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80" yWindow="192" windowWidth="15120" windowHeight="8016" firstSheet="2" activeTab="3"/>
  </bookViews>
  <sheets>
    <sheet name="Table 10B" sheetId="1" r:id="rId1"/>
    <sheet name="Women in Research_Chart1" sheetId="8" r:id="rId2"/>
    <sheet name="Researcher by sector_FTE_Chart2" sheetId="6" r:id="rId3"/>
    <sheet name="Researchers by sector_HC_Chart3" sheetId="7" r:id="rId4"/>
  </sheets>
  <externalReferences>
    <externalReference r:id="rId5"/>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10B'!$A$1:$AB$55</definedName>
    <definedName name="_xlnm.Print_Area">#N/A</definedName>
  </definedNames>
  <calcPr calcId="124519"/>
</workbook>
</file>

<file path=xl/calcChain.xml><?xml version="1.0" encoding="utf-8"?>
<calcChain xmlns="http://schemas.openxmlformats.org/spreadsheetml/2006/main">
  <c r="K26" i="1"/>
  <c r="V26"/>
  <c r="O26"/>
  <c r="H26"/>
  <c r="V25"/>
  <c r="O25"/>
  <c r="R22"/>
  <c r="R21"/>
  <c r="O21"/>
  <c r="R16"/>
  <c r="V16"/>
  <c r="O16"/>
  <c r="R13"/>
  <c r="V13"/>
  <c r="O13"/>
  <c r="R10"/>
  <c r="Y10"/>
  <c r="R12"/>
  <c r="Y12"/>
  <c r="O15"/>
  <c r="K18"/>
  <c r="R18"/>
  <c r="Y18"/>
  <c r="O19"/>
  <c r="O20"/>
  <c r="O23"/>
  <c r="R23"/>
  <c r="V23"/>
  <c r="Y23"/>
  <c r="H24"/>
  <c r="O24"/>
  <c r="V24"/>
  <c r="Y24"/>
  <c r="K28"/>
  <c r="Y28"/>
  <c r="Y29"/>
  <c r="K32"/>
  <c r="R32"/>
  <c r="Y32"/>
  <c r="R33"/>
  <c r="V33"/>
  <c r="Y33"/>
  <c r="H34"/>
  <c r="K34"/>
  <c r="O34"/>
  <c r="R34"/>
  <c r="V34"/>
  <c r="Y34"/>
</calcChain>
</file>

<file path=xl/comments1.xml><?xml version="1.0" encoding="utf-8"?>
<comments xmlns="http://schemas.openxmlformats.org/spreadsheetml/2006/main">
  <authors>
    <author>Hiba</author>
  </authors>
  <commentList>
    <comment ref="B10" authorId="0">
      <text>
        <r>
          <rPr>
            <b/>
            <sz val="9"/>
            <color indexed="81"/>
            <rFont val="Tahoma"/>
            <family val="2"/>
          </rPr>
          <t>data refer to the year 2005</t>
        </r>
      </text>
    </comment>
    <comment ref="B12" authorId="0">
      <text>
        <r>
          <rPr>
            <b/>
            <sz val="9"/>
            <color indexed="81"/>
            <rFont val="Tahoma"/>
            <family val="2"/>
          </rPr>
          <t>data refer to the year 2007</t>
        </r>
      </text>
    </comment>
    <comment ref="B15" authorId="0">
      <text>
        <r>
          <rPr>
            <b/>
            <sz val="9"/>
            <color indexed="81"/>
            <rFont val="Tahoma"/>
            <family val="2"/>
          </rPr>
          <t>the data doesn't exixt from the 2000 till 2012</t>
        </r>
      </text>
    </comment>
    <comment ref="B19" authorId="0">
      <text>
        <r>
          <rPr>
            <b/>
            <sz val="9"/>
            <color indexed="81"/>
            <rFont val="Tahoma"/>
            <family val="2"/>
          </rPr>
          <t>data refer to the year 2007</t>
        </r>
      </text>
    </comment>
    <comment ref="B20" authorId="0">
      <text>
        <r>
          <rPr>
            <b/>
            <sz val="9"/>
            <color indexed="81"/>
            <rFont val="Tahoma"/>
            <family val="2"/>
          </rPr>
          <t>data refer to the year 2009</t>
        </r>
      </text>
    </comment>
    <comment ref="B24" authorId="0">
      <text>
        <r>
          <rPr>
            <b/>
            <sz val="9"/>
            <color indexed="81"/>
            <rFont val="Tahoma"/>
            <family val="2"/>
          </rPr>
          <t>data refer to the year 2008</t>
        </r>
      </text>
    </comment>
    <comment ref="B28" authorId="0">
      <text>
        <r>
          <rPr>
            <b/>
            <sz val="9"/>
            <color indexed="81"/>
            <rFont val="Tahoma"/>
            <family val="2"/>
          </rPr>
          <t>data refer to the year 2008</t>
        </r>
      </text>
    </comment>
    <comment ref="B30" authorId="0">
      <text>
        <r>
          <rPr>
            <b/>
            <sz val="9"/>
            <color indexed="81"/>
            <rFont val="Tahoma"/>
            <family val="2"/>
          </rPr>
          <t>data refer to the year of 2008</t>
        </r>
      </text>
    </comment>
    <comment ref="D32" authorId="0">
      <text>
        <r>
          <rPr>
            <b/>
            <sz val="9"/>
            <color indexed="81"/>
            <rFont val="Tahoma"/>
            <family val="2"/>
          </rPr>
          <t>data refer to the year of 2005</t>
        </r>
      </text>
    </comment>
    <comment ref="B33" authorId="0">
      <text>
        <r>
          <rPr>
            <b/>
            <sz val="9"/>
            <color indexed="81"/>
            <rFont val="Tahoma"/>
            <family val="2"/>
          </rPr>
          <t>data refer to the year of 2005</t>
        </r>
      </text>
    </comment>
    <comment ref="B34" authorId="0">
      <text>
        <r>
          <rPr>
            <b/>
            <sz val="9"/>
            <color indexed="81"/>
            <rFont val="Tahoma"/>
            <family val="2"/>
          </rPr>
          <t>data refer to the year of 2008</t>
        </r>
      </text>
    </comment>
  </commentList>
</comments>
</file>

<file path=xl/comments2.xml><?xml version="1.0" encoding="utf-8"?>
<comments xmlns="http://schemas.openxmlformats.org/spreadsheetml/2006/main">
  <authors>
    <author>Hiba</author>
  </authors>
  <commentList>
    <comment ref="B5" authorId="0">
      <text>
        <r>
          <rPr>
            <b/>
            <sz val="9"/>
            <color indexed="81"/>
            <rFont val="Tahoma"/>
            <family val="2"/>
          </rPr>
          <t>data refer to the year 2005</t>
        </r>
      </text>
    </comment>
    <comment ref="B7" authorId="0">
      <text>
        <r>
          <rPr>
            <b/>
            <sz val="9"/>
            <color indexed="81"/>
            <rFont val="Tahoma"/>
            <family val="2"/>
          </rPr>
          <t xml:space="preserve">data refer to the year 2011
</t>
        </r>
      </text>
    </comment>
    <comment ref="B9" authorId="0">
      <text>
        <r>
          <rPr>
            <b/>
            <sz val="9"/>
            <color indexed="81"/>
            <rFont val="Tahoma"/>
            <family val="2"/>
          </rPr>
          <t xml:space="preserve">2011
</t>
        </r>
      </text>
    </comment>
    <comment ref="B11" authorId="0">
      <text>
        <r>
          <rPr>
            <b/>
            <sz val="9"/>
            <color indexed="81"/>
            <rFont val="Tahoma"/>
            <family val="2"/>
          </rPr>
          <t>data refer to the year 2011</t>
        </r>
      </text>
    </comment>
    <comment ref="B13" authorId="0">
      <text>
        <r>
          <rPr>
            <b/>
            <sz val="9"/>
            <color indexed="81"/>
            <rFont val="Tahoma"/>
            <family val="2"/>
          </rPr>
          <t>data refer to the year 2011</t>
        </r>
      </text>
    </comment>
    <comment ref="B14" authorId="0">
      <text>
        <r>
          <rPr>
            <b/>
            <sz val="9"/>
            <color indexed="81"/>
            <rFont val="Tahoma"/>
            <family val="2"/>
          </rPr>
          <t>data refer to the year of 2005</t>
        </r>
      </text>
    </comment>
    <comment ref="B15" authorId="0">
      <text>
        <r>
          <rPr>
            <b/>
            <sz val="9"/>
            <color indexed="81"/>
            <rFont val="Tahoma"/>
            <family val="2"/>
          </rPr>
          <t>data refer to the year of 2008</t>
        </r>
      </text>
    </comment>
  </commentList>
</comments>
</file>

<file path=xl/comments3.xml><?xml version="1.0" encoding="utf-8"?>
<comments xmlns="http://schemas.openxmlformats.org/spreadsheetml/2006/main">
  <authors>
    <author>Hiba</author>
  </authors>
  <commentList>
    <comment ref="B5" authorId="0">
      <text>
        <r>
          <rPr>
            <b/>
            <sz val="9"/>
            <color indexed="81"/>
            <rFont val="Tahoma"/>
            <family val="2"/>
          </rPr>
          <t>data refer to the year 2005</t>
        </r>
      </text>
    </comment>
    <comment ref="B7" authorId="0">
      <text>
        <r>
          <rPr>
            <b/>
            <sz val="9"/>
            <color indexed="81"/>
            <rFont val="Tahoma"/>
            <family val="2"/>
          </rPr>
          <t xml:space="preserve">data refer to the year 2011
</t>
        </r>
      </text>
    </comment>
    <comment ref="B11" authorId="0">
      <text>
        <r>
          <rPr>
            <b/>
            <sz val="9"/>
            <color indexed="81"/>
            <rFont val="Tahoma"/>
            <family val="2"/>
          </rPr>
          <t>data refer to the year 2011</t>
        </r>
      </text>
    </comment>
    <comment ref="B13" authorId="0">
      <text>
        <r>
          <rPr>
            <b/>
            <sz val="9"/>
            <color indexed="81"/>
            <rFont val="Tahoma"/>
            <family val="2"/>
          </rPr>
          <t>data refer to the year 2011</t>
        </r>
      </text>
    </comment>
    <comment ref="B15" authorId="0">
      <text>
        <r>
          <rPr>
            <b/>
            <sz val="9"/>
            <color indexed="81"/>
            <rFont val="Tahoma"/>
            <family val="2"/>
          </rPr>
          <t>data refer to the year 2008</t>
        </r>
      </text>
    </comment>
    <comment ref="B18" authorId="0">
      <text>
        <r>
          <rPr>
            <b/>
            <sz val="9"/>
            <color indexed="81"/>
            <rFont val="Tahoma"/>
            <family val="2"/>
          </rPr>
          <t>data refer to the year of 2005</t>
        </r>
      </text>
    </comment>
    <comment ref="B19" authorId="0">
      <text>
        <r>
          <rPr>
            <b/>
            <sz val="9"/>
            <color indexed="81"/>
            <rFont val="Tahoma"/>
            <family val="2"/>
          </rPr>
          <t>data refer to the year of 2008</t>
        </r>
      </text>
    </comment>
  </commentList>
</comments>
</file>

<file path=xl/sharedStrings.xml><?xml version="1.0" encoding="utf-8"?>
<sst xmlns="http://schemas.openxmlformats.org/spreadsheetml/2006/main" count="586" uniqueCount="77">
  <si>
    <t>(f) Break in series with previous year for which date are available</t>
  </si>
  <si>
    <t>(e) Government only</t>
  </si>
  <si>
    <t>(d) Underestimated or based on underestimated data</t>
  </si>
  <si>
    <t>(c) UIS estimation</t>
  </si>
  <si>
    <t>(b) National estimation</t>
  </si>
  <si>
    <t>(a) Partial data</t>
  </si>
  <si>
    <t>(_) Magnitude nil or negligible</t>
  </si>
  <si>
    <t>.. Data not available</t>
  </si>
  <si>
    <t>Notes</t>
  </si>
  <si>
    <r>
      <rPr>
        <b/>
        <sz val="8"/>
        <rFont val="Arial Narrow"/>
        <family val="2"/>
      </rPr>
      <t>(HC):</t>
    </r>
    <r>
      <rPr>
        <sz val="8"/>
        <rFont val="Arial Narrow"/>
        <family val="2"/>
      </rPr>
      <t xml:space="preserve"> Data on the total number of persons who are mainly or partially employed in R&amp;D. This includes staff employed both full-time and part-time. Headcount data reflect the total number of persons employed in R&amp;D, independently from their dedication. </t>
    </r>
  </si>
  <si>
    <r>
      <rPr>
        <b/>
        <sz val="8"/>
        <rFont val="Arial Narrow"/>
        <family val="2"/>
      </rPr>
      <t>(FTE):</t>
    </r>
    <r>
      <rPr>
        <sz val="8"/>
        <rFont val="Arial Narrow"/>
        <family val="2"/>
      </rPr>
      <t xml:space="preserve"> Full-time equivalence (FTE) R&amp;D data are a measure of the actual volume of human resources devoted to R&amp;D and are especially useful for international comparisons.</t>
    </r>
  </si>
  <si>
    <r>
      <t>Gender parity index (GPI):</t>
    </r>
    <r>
      <rPr>
        <sz val="8"/>
        <rFont val="Arial Narrow"/>
        <family val="2"/>
      </rPr>
      <t xml:space="preserve"> It is the ratio of women to men and calculated by the Statistics Division at ESCWA.</t>
    </r>
  </si>
  <si>
    <r>
      <rPr>
        <b/>
        <sz val="8"/>
        <rFont val="Arial Narrow"/>
        <family val="2"/>
      </rPr>
      <t>Researchers by sector of employment</t>
    </r>
    <r>
      <rPr>
        <sz val="8"/>
        <rFont val="Arial Narrow"/>
        <family val="2"/>
      </rPr>
      <t>: Professionals engaged in the conception or creation of new knowledge, products, processes, methods and systems, as well as in the management of these projects broken down by the sectors they are employed in (business enterprise, government, higher education and private non-profit.</t>
    </r>
  </si>
  <si>
    <r>
      <rPr>
        <b/>
        <sz val="8"/>
        <rFont val="Arial Narrow"/>
        <family val="2"/>
      </rPr>
      <t xml:space="preserve">Women in research (percentage): </t>
    </r>
    <r>
      <rPr>
        <sz val="8"/>
        <rFont val="Arial Narrow"/>
        <family val="2"/>
      </rPr>
      <t xml:space="preserve">Percentage of women among the total number employed in research. </t>
    </r>
  </si>
  <si>
    <t>Definitions</t>
  </si>
  <si>
    <t xml:space="preserve">Sources </t>
  </si>
  <si>
    <t>أواخر الألفية الثانية</t>
  </si>
  <si>
    <t>Late 2000s</t>
  </si>
  <si>
    <t>تونس</t>
  </si>
  <si>
    <t>أوائل الألفية الثانية</t>
  </si>
  <si>
    <t>..</t>
  </si>
  <si>
    <t>Early 2000s</t>
  </si>
  <si>
    <t>Tunisia</t>
  </si>
  <si>
    <t>b</t>
  </si>
  <si>
    <t>السودان</t>
  </si>
  <si>
    <t>Sudan</t>
  </si>
  <si>
    <t>(_)</t>
  </si>
  <si>
    <t>المملكة العربية السعودية</t>
  </si>
  <si>
    <t>Saudi Arabia</t>
  </si>
  <si>
    <t>فلسطين</t>
  </si>
  <si>
    <t>Palestine</t>
  </si>
  <si>
    <t>c</t>
  </si>
  <si>
    <t>a,d</t>
  </si>
  <si>
    <t>المغرب</t>
  </si>
  <si>
    <t>a</t>
  </si>
  <si>
    <t>Morocco</t>
  </si>
  <si>
    <t>الكويت</t>
  </si>
  <si>
    <t>Kuwait</t>
  </si>
  <si>
    <t>f</t>
  </si>
  <si>
    <t>الأردن</t>
  </si>
  <si>
    <t>Jordan</t>
  </si>
  <si>
    <t>e</t>
  </si>
  <si>
    <t>العراق</t>
  </si>
  <si>
    <t xml:space="preserve">Iraq </t>
  </si>
  <si>
    <t>Egypt</t>
  </si>
  <si>
    <t>الجزائر</t>
  </si>
  <si>
    <t>Algeria</t>
  </si>
  <si>
    <t>مؤشر المساواة</t>
  </si>
  <si>
    <t>رجال</t>
  </si>
  <si>
    <t>نساء</t>
  </si>
  <si>
    <t>GPI</t>
  </si>
  <si>
    <t>M</t>
  </si>
  <si>
    <t>W</t>
  </si>
  <si>
    <t>(HC)</t>
  </si>
  <si>
    <t xml:space="preserve"> (FTE) </t>
  </si>
  <si>
    <t>Higher education</t>
  </si>
  <si>
    <t>Government</t>
  </si>
  <si>
    <t xml:space="preserve"> Business enterprise</t>
  </si>
  <si>
    <t>البلد</t>
  </si>
  <si>
    <t>بيانات</t>
  </si>
  <si>
    <t>Researchers by sector of employment (in number)</t>
  </si>
  <si>
    <t xml:space="preserve"> Women in research (percentage)</t>
  </si>
  <si>
    <t xml:space="preserve">Employment of researchers </t>
  </si>
  <si>
    <t>عمل الباحثين</t>
  </si>
  <si>
    <t>Libya</t>
  </si>
  <si>
    <t>Oman</t>
  </si>
  <si>
    <r>
      <t xml:space="preserve">UNESCO Institute for Statistics, UIS Data Centre, http://www.uis.unesco.org (accessed in </t>
    </r>
    <r>
      <rPr>
        <sz val="8"/>
        <color rgb="FFFF0000"/>
        <rFont val="Arial Narrow"/>
        <family val="2"/>
      </rPr>
      <t>November 2013)</t>
    </r>
  </si>
  <si>
    <t>…</t>
  </si>
  <si>
    <t>ليبيا</t>
  </si>
  <si>
    <t>GPI of Researchers by sector of employment (HC)</t>
  </si>
  <si>
    <t>GPI of Researchers by sector of employment (FTE)</t>
  </si>
  <si>
    <t>Country</t>
  </si>
  <si>
    <t>Data</t>
  </si>
  <si>
    <t>Women in Research (%)</t>
  </si>
  <si>
    <t xml:space="preserve"> FTE</t>
  </si>
  <si>
    <t>HC</t>
  </si>
  <si>
    <t xml:space="preserve"> FTE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</si>
</sst>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7">
    <font>
      <sz val="11"/>
      <color theme="1"/>
      <name val="Calibri"/>
      <family val="2"/>
      <scheme val="minor"/>
    </font>
    <font>
      <sz val="11"/>
      <color theme="1"/>
      <name val="Calibri"/>
      <family val="2"/>
      <scheme val="minor"/>
    </font>
    <font>
      <sz val="10"/>
      <name val="Arial"/>
      <family val="2"/>
    </font>
    <font>
      <vertAlign val="superscript"/>
      <sz val="8"/>
      <color rgb="FFFF0000"/>
      <name val="Calibri"/>
      <family val="2"/>
      <scheme val="minor"/>
    </font>
    <font>
      <sz val="8"/>
      <name val="Calibri"/>
      <family val="2"/>
      <scheme val="minor"/>
    </font>
    <font>
      <sz val="9"/>
      <name val="Calibri"/>
      <family val="2"/>
      <scheme val="minor"/>
    </font>
    <font>
      <sz val="8"/>
      <color rgb="FFFF0000"/>
      <name val="Calibri"/>
      <family val="2"/>
      <scheme val="minor"/>
    </font>
    <font>
      <sz val="8"/>
      <name val="Arial"/>
      <family val="2"/>
    </font>
    <font>
      <sz val="10"/>
      <name val="Calibri"/>
      <family val="2"/>
      <scheme val="minor"/>
    </font>
    <font>
      <vertAlign val="superscript"/>
      <sz val="8"/>
      <color rgb="FFFF0000"/>
      <name val="Arial"/>
      <family val="2"/>
    </font>
    <font>
      <sz val="8"/>
      <color rgb="FFFF0000"/>
      <name val="Arial"/>
      <family val="2"/>
    </font>
    <font>
      <sz val="8"/>
      <name val="Arial Narrow"/>
      <family val="2"/>
    </font>
    <font>
      <b/>
      <sz val="9"/>
      <name val="Calibri"/>
      <family val="2"/>
      <scheme val="minor"/>
    </font>
    <font>
      <b/>
      <sz val="8"/>
      <name val="Arial Narrow"/>
      <family val="2"/>
    </font>
    <font>
      <b/>
      <sz val="11"/>
      <name val="Calibri"/>
      <family val="2"/>
      <scheme val="minor"/>
    </font>
    <font>
      <sz val="10"/>
      <name val="ؤشمهلاقه"/>
    </font>
    <font>
      <sz val="9"/>
      <color theme="1"/>
      <name val="Calibri"/>
      <family val="2"/>
      <scheme val="minor"/>
    </font>
    <font>
      <b/>
      <sz val="11"/>
      <name val="Arial"/>
      <family val="2"/>
    </font>
    <font>
      <b/>
      <sz val="10"/>
      <name val="Calibri"/>
      <family val="2"/>
      <scheme val="minor"/>
    </font>
    <font>
      <sz val="8"/>
      <color theme="1"/>
      <name val="Calibri"/>
      <family val="2"/>
      <scheme val="minor"/>
    </font>
    <font>
      <sz val="11"/>
      <color rgb="FF000000"/>
      <name val="Calibri"/>
      <family val="2"/>
      <scheme val="minor"/>
    </font>
    <font>
      <b/>
      <sz val="9"/>
      <color indexed="81"/>
      <name val="Tahoma"/>
      <family val="2"/>
    </font>
    <font>
      <sz val="9"/>
      <color rgb="FFFF0000"/>
      <name val="Calibri"/>
      <family val="2"/>
      <scheme val="minor"/>
    </font>
    <font>
      <sz val="10"/>
      <color rgb="FFFF0000"/>
      <name val="ؤشمهلاقه"/>
    </font>
    <font>
      <sz val="10"/>
      <color rgb="FFFF0000"/>
      <name val="Arial"/>
      <family val="2"/>
    </font>
    <font>
      <sz val="8"/>
      <color rgb="FFFF0000"/>
      <name val="Arial Narrow"/>
      <family val="2"/>
    </font>
    <font>
      <b/>
      <sz val="11"/>
      <color theme="1"/>
      <name val="Calibri"/>
      <family val="2"/>
      <scheme val="minor"/>
    </font>
  </fonts>
  <fills count="2">
    <fill>
      <patternFill patternType="none"/>
    </fill>
    <fill>
      <patternFill patternType="gray125"/>
    </fill>
  </fills>
  <borders count="113">
    <border>
      <left/>
      <right/>
      <top/>
      <bottom/>
      <diagonal/>
    </border>
    <border>
      <left style="hair">
        <color indexed="64"/>
      </left>
      <right/>
      <top/>
      <bottom style="hair">
        <color auto="1"/>
      </bottom>
      <diagonal/>
    </border>
    <border>
      <left style="hair">
        <color indexed="64"/>
      </left>
      <right style="hair">
        <color indexed="64"/>
      </right>
      <top/>
      <bottom style="hair">
        <color auto="1"/>
      </bottom>
      <diagonal/>
    </border>
    <border>
      <left/>
      <right style="hair">
        <color auto="1"/>
      </right>
      <top/>
      <bottom style="hair">
        <color auto="1"/>
      </bottom>
      <diagonal/>
    </border>
    <border>
      <left style="hair">
        <color indexed="64"/>
      </left>
      <right style="thin">
        <color auto="1"/>
      </right>
      <top/>
      <bottom style="hair">
        <color auto="1"/>
      </bottom>
      <diagonal/>
    </border>
    <border>
      <left style="thin">
        <color indexed="64"/>
      </left>
      <right style="hair">
        <color indexed="64"/>
      </right>
      <top/>
      <bottom style="hair">
        <color auto="1"/>
      </bottom>
      <diagonal/>
    </border>
    <border>
      <left/>
      <right/>
      <top/>
      <bottom style="hair">
        <color auto="1"/>
      </bottom>
      <diagonal/>
    </border>
    <border>
      <left style="thin">
        <color indexed="64"/>
      </left>
      <right style="thin">
        <color indexed="64"/>
      </right>
      <top/>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auto="1"/>
      </left>
      <right style="hair">
        <color auto="1"/>
      </right>
      <top style="thin">
        <color auto="1"/>
      </top>
      <bottom/>
      <diagonal/>
    </border>
    <border>
      <left/>
      <right style="hair">
        <color indexed="64"/>
      </right>
      <top style="thin">
        <color indexed="64"/>
      </top>
      <bottom/>
      <diagonal/>
    </border>
    <border>
      <left style="hair">
        <color auto="1"/>
      </left>
      <right style="thin">
        <color indexed="64"/>
      </right>
      <top style="thin">
        <color auto="1"/>
      </top>
      <bottom/>
      <diagonal/>
    </border>
    <border>
      <left/>
      <right style="thin">
        <color auto="1"/>
      </right>
      <top/>
      <bottom/>
      <diagonal/>
    </border>
    <border>
      <left style="hair">
        <color indexed="64"/>
      </left>
      <right/>
      <top/>
      <bottom/>
      <diagonal/>
    </border>
    <border>
      <left style="thin">
        <color indexed="64"/>
      </left>
      <right style="hair">
        <color indexed="64"/>
      </right>
      <top/>
      <bottom/>
      <diagonal/>
    </border>
    <border>
      <left style="thin">
        <color auto="1"/>
      </left>
      <right style="thin">
        <color auto="1"/>
      </right>
      <top style="thin">
        <color indexed="64"/>
      </top>
      <bottom/>
      <diagonal/>
    </border>
    <border>
      <left style="thin">
        <color indexed="64"/>
      </left>
      <right/>
      <top/>
      <bottom/>
      <diagonal/>
    </border>
    <border>
      <left/>
      <right/>
      <top style="thin">
        <color indexed="64"/>
      </top>
      <bottom/>
      <diagonal/>
    </border>
    <border>
      <left style="thin">
        <color auto="1"/>
      </left>
      <right/>
      <top style="thin">
        <color indexed="64"/>
      </top>
      <bottom/>
      <diagonal/>
    </border>
    <border>
      <left style="hair">
        <color indexed="64"/>
      </left>
      <right style="hair">
        <color indexed="64"/>
      </right>
      <top/>
      <bottom/>
      <diagonal/>
    </border>
    <border>
      <left style="hair">
        <color indexed="64"/>
      </left>
      <right style="thin">
        <color auto="1"/>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indexed="64"/>
      </top>
      <bottom/>
      <diagonal/>
    </border>
    <border>
      <left/>
      <right style="hair">
        <color indexed="64"/>
      </right>
      <top style="hair">
        <color auto="1"/>
      </top>
      <bottom/>
      <diagonal/>
    </border>
    <border>
      <left style="hair">
        <color indexed="64"/>
      </left>
      <right/>
      <top style="hair">
        <color auto="1"/>
      </top>
      <bottom/>
      <diagonal/>
    </border>
    <border>
      <left/>
      <right/>
      <top style="hair">
        <color auto="1"/>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auto="1"/>
      </right>
      <top style="hair">
        <color auto="1"/>
      </top>
      <bottom/>
      <diagonal/>
    </border>
    <border>
      <left/>
      <right style="hair">
        <color auto="1"/>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auto="1"/>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auto="1"/>
      </right>
      <top style="hair">
        <color indexed="64"/>
      </top>
      <bottom style="medium">
        <color indexed="64"/>
      </bottom>
      <diagonal/>
    </border>
    <border>
      <left/>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right/>
      <top style="hair">
        <color auto="1"/>
      </top>
      <bottom style="hair">
        <color auto="1"/>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bottom/>
      <diagonal/>
    </border>
    <border>
      <left style="medium">
        <color indexed="64"/>
      </left>
      <right style="hair">
        <color auto="1"/>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bottom style="hair">
        <color auto="1"/>
      </bottom>
      <diagonal/>
    </border>
    <border>
      <left/>
      <right style="medium">
        <color indexed="64"/>
      </right>
      <top/>
      <bottom style="hair">
        <color auto="1"/>
      </bottom>
      <diagonal/>
    </border>
    <border>
      <left style="medium">
        <color indexed="64"/>
      </left>
      <right style="hair">
        <color indexed="64"/>
      </right>
      <top style="hair">
        <color auto="1"/>
      </top>
      <bottom/>
      <diagonal/>
    </border>
    <border>
      <left/>
      <right style="medium">
        <color indexed="64"/>
      </right>
      <top style="hair">
        <color auto="1"/>
      </top>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top style="hair">
        <color auto="1"/>
      </top>
      <bottom style="medium">
        <color indexed="64"/>
      </bottom>
      <diagonal/>
    </border>
    <border>
      <left style="medium">
        <color indexed="64"/>
      </left>
      <right/>
      <top style="hair">
        <color auto="1"/>
      </top>
      <bottom style="hair">
        <color auto="1"/>
      </bottom>
      <diagonal/>
    </border>
    <border>
      <left style="medium">
        <color indexed="64"/>
      </left>
      <right/>
      <top/>
      <bottom style="hair">
        <color indexed="64"/>
      </bottom>
      <diagonal/>
    </border>
    <border>
      <left style="medium">
        <color indexed="64"/>
      </left>
      <right/>
      <top style="hair">
        <color auto="1"/>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auto="1"/>
      </top>
      <bottom/>
      <diagonal/>
    </border>
    <border>
      <left/>
      <right style="thin">
        <color auto="1"/>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7" fillId="0" borderId="0"/>
    <xf numFmtId="0" fontId="2" fillId="0" borderId="0"/>
    <xf numFmtId="0" fontId="1" fillId="0" borderId="0"/>
    <xf numFmtId="0" fontId="2" fillId="0" borderId="0"/>
    <xf numFmtId="0" fontId="2" fillId="0" borderId="0"/>
    <xf numFmtId="0" fontId="19" fillId="0" borderId="0"/>
    <xf numFmtId="0" fontId="20" fillId="0" borderId="0"/>
    <xf numFmtId="9" fontId="2" fillId="0" borderId="0" applyFont="0" applyFill="0" applyBorder="0" applyAlignment="0" applyProtection="0"/>
  </cellStyleXfs>
  <cellXfs count="285">
    <xf numFmtId="0" fontId="0" fillId="0" borderId="0" xfId="0"/>
    <xf numFmtId="0" fontId="2" fillId="0" borderId="0" xfId="1" applyAlignment="1">
      <alignment vertical="center"/>
    </xf>
    <xf numFmtId="0" fontId="2" fillId="0" borderId="0" xfId="1" applyFont="1" applyAlignment="1">
      <alignment vertical="center"/>
    </xf>
    <xf numFmtId="164" fontId="3" fillId="0" borderId="0" xfId="1" applyNumberFormat="1" applyFont="1" applyAlignment="1">
      <alignment horizontal="center" vertical="center"/>
    </xf>
    <xf numFmtId="164" fontId="4" fillId="0" borderId="0" xfId="1" applyNumberFormat="1" applyFont="1" applyAlignment="1">
      <alignment horizontal="center" vertical="center"/>
    </xf>
    <xf numFmtId="3" fontId="5" fillId="0" borderId="0" xfId="1" applyNumberFormat="1" applyFont="1" applyAlignment="1">
      <alignment vertical="center"/>
    </xf>
    <xf numFmtId="3" fontId="4" fillId="0" borderId="0" xfId="1" applyNumberFormat="1" applyFont="1" applyAlignment="1">
      <alignment horizontal="center" vertical="center"/>
    </xf>
    <xf numFmtId="164" fontId="5" fillId="0" borderId="0" xfId="1" applyNumberFormat="1" applyFont="1" applyAlignment="1">
      <alignment vertical="center"/>
    </xf>
    <xf numFmtId="164" fontId="6" fillId="0" borderId="0" xfId="1" applyNumberFormat="1" applyFont="1" applyAlignment="1">
      <alignment horizontal="center" vertical="center"/>
    </xf>
    <xf numFmtId="164" fontId="7" fillId="0" borderId="0" xfId="1" applyNumberFormat="1" applyFont="1" applyAlignment="1">
      <alignment vertical="center"/>
    </xf>
    <xf numFmtId="164" fontId="2" fillId="0" borderId="0" xfId="1" applyNumberFormat="1" applyFont="1" applyAlignment="1">
      <alignment vertical="center"/>
    </xf>
    <xf numFmtId="0" fontId="8" fillId="0" borderId="0" xfId="1" applyFont="1" applyAlignment="1">
      <alignment vertical="center"/>
    </xf>
    <xf numFmtId="0" fontId="2" fillId="0" borderId="0" xfId="1" applyAlignment="1">
      <alignment horizontal="left" vertical="center" wrapText="1"/>
    </xf>
    <xf numFmtId="164" fontId="9" fillId="0" borderId="0" xfId="1" applyNumberFormat="1" applyFont="1" applyAlignment="1">
      <alignment vertical="center"/>
    </xf>
    <xf numFmtId="3" fontId="2" fillId="0" borderId="0" xfId="1" applyNumberFormat="1" applyFont="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Fill="1" applyBorder="1" applyAlignment="1">
      <alignment vertical="center"/>
    </xf>
    <xf numFmtId="0" fontId="12" fillId="0" borderId="0" xfId="1" applyFont="1" applyFill="1" applyBorder="1" applyAlignment="1">
      <alignment vertical="center"/>
    </xf>
    <xf numFmtId="0" fontId="11" fillId="0" borderId="0" xfId="1" applyFont="1" applyFill="1" applyBorder="1" applyAlignment="1">
      <alignment horizontal="left" vertical="center" wrapText="1"/>
    </xf>
    <xf numFmtId="164" fontId="3" fillId="0" borderId="0" xfId="1" applyNumberFormat="1" applyFont="1" applyAlignment="1">
      <alignment vertical="center"/>
    </xf>
    <xf numFmtId="164" fontId="4" fillId="0" borderId="0" xfId="1" applyNumberFormat="1" applyFont="1" applyAlignment="1">
      <alignment vertical="center"/>
    </xf>
    <xf numFmtId="3" fontId="4" fillId="0" borderId="0" xfId="1" applyNumberFormat="1" applyFont="1" applyAlignment="1">
      <alignment vertical="center"/>
    </xf>
    <xf numFmtId="164" fontId="6" fillId="0" borderId="0" xfId="1" applyNumberFormat="1" applyFont="1" applyAlignment="1">
      <alignment vertical="center"/>
    </xf>
    <xf numFmtId="0" fontId="14" fillId="0" borderId="0" xfId="1" applyFont="1" applyAlignment="1">
      <alignment vertical="center"/>
    </xf>
    <xf numFmtId="0" fontId="2" fillId="0" borderId="0" xfId="2" applyFill="1" applyAlignment="1">
      <alignment vertical="center"/>
    </xf>
    <xf numFmtId="164" fontId="5" fillId="0" borderId="1" xfId="2" applyNumberFormat="1" applyFont="1" applyFill="1" applyBorder="1" applyAlignment="1">
      <alignment horizontal="right" vertical="center"/>
    </xf>
    <xf numFmtId="3" fontId="5" fillId="0" borderId="2" xfId="2" applyNumberFormat="1" applyFont="1" applyFill="1" applyBorder="1" applyAlignment="1">
      <alignment horizontal="right" vertical="center"/>
    </xf>
    <xf numFmtId="3" fontId="5" fillId="0" borderId="3" xfId="2" applyNumberFormat="1" applyFont="1" applyFill="1" applyBorder="1" applyAlignment="1">
      <alignment horizontal="right" vertical="center"/>
    </xf>
    <xf numFmtId="164" fontId="5" fillId="0" borderId="4" xfId="2" applyNumberFormat="1" applyFont="1" applyFill="1" applyBorder="1" applyAlignment="1">
      <alignment horizontal="right" vertical="center"/>
    </xf>
    <xf numFmtId="3" fontId="5" fillId="0" borderId="5" xfId="2" applyNumberFormat="1" applyFont="1" applyFill="1" applyBorder="1" applyAlignment="1">
      <alignment horizontal="right" vertical="center"/>
    </xf>
    <xf numFmtId="164" fontId="3" fillId="0" borderId="6" xfId="2" applyNumberFormat="1" applyFont="1" applyFill="1" applyBorder="1" applyAlignment="1">
      <alignment horizontal="right" vertical="center"/>
    </xf>
    <xf numFmtId="164" fontId="5" fillId="0" borderId="2" xfId="2" applyNumberFormat="1" applyFont="1" applyFill="1" applyBorder="1" applyAlignment="1">
      <alignment horizontal="right" vertical="center"/>
    </xf>
    <xf numFmtId="164" fontId="5" fillId="0" borderId="5" xfId="2" applyNumberFormat="1" applyFont="1" applyFill="1" applyBorder="1" applyAlignment="1">
      <alignment horizontal="right" vertical="center"/>
    </xf>
    <xf numFmtId="0" fontId="2" fillId="0" borderId="0" xfId="2" applyAlignment="1">
      <alignment horizontal="center" vertical="center" wrapText="1"/>
    </xf>
    <xf numFmtId="3" fontId="12" fillId="0" borderId="10" xfId="1" applyNumberFormat="1" applyFont="1" applyBorder="1" applyAlignment="1">
      <alignment horizontal="center" vertical="center" wrapText="1"/>
    </xf>
    <xf numFmtId="3" fontId="12" fillId="0" borderId="11" xfId="1" applyNumberFormat="1" applyFont="1" applyBorder="1" applyAlignment="1">
      <alignment horizontal="center" vertical="center" wrapText="1"/>
    </xf>
    <xf numFmtId="164" fontId="12" fillId="0" borderId="10" xfId="1" applyNumberFormat="1" applyFont="1" applyBorder="1" applyAlignment="1">
      <alignment horizontal="center" vertical="center" wrapText="1"/>
    </xf>
    <xf numFmtId="3" fontId="12" fillId="0" borderId="12" xfId="1" applyNumberFormat="1" applyFont="1" applyBorder="1" applyAlignment="1">
      <alignment horizontal="center" vertical="center" wrapText="1"/>
    </xf>
    <xf numFmtId="164" fontId="12" fillId="0" borderId="13" xfId="1" applyNumberFormat="1" applyFont="1" applyBorder="1" applyAlignment="1">
      <alignment horizontal="center" vertical="center" wrapText="1"/>
    </xf>
    <xf numFmtId="0" fontId="2" fillId="0" borderId="0" xfId="2" applyAlignment="1">
      <alignment vertical="center" wrapText="1"/>
    </xf>
    <xf numFmtId="0" fontId="14" fillId="0" borderId="0" xfId="1" applyFont="1" applyAlignment="1">
      <alignment horizontal="left" vertical="center"/>
    </xf>
    <xf numFmtId="164" fontId="12" fillId="0" borderId="8" xfId="1" applyNumberFormat="1" applyFont="1" applyBorder="1" applyAlignment="1">
      <alignment horizontal="center" vertical="center" wrapText="1"/>
    </xf>
    <xf numFmtId="164" fontId="3" fillId="0" borderId="0" xfId="2" applyNumberFormat="1" applyFont="1" applyFill="1" applyBorder="1" applyAlignment="1">
      <alignment horizontal="right" vertical="center"/>
    </xf>
    <xf numFmtId="164" fontId="22" fillId="0" borderId="15" xfId="2" applyNumberFormat="1" applyFont="1" applyFill="1" applyBorder="1" applyAlignment="1">
      <alignment horizontal="right" vertical="center"/>
    </xf>
    <xf numFmtId="164" fontId="22" fillId="0" borderId="22" xfId="2" applyNumberFormat="1" applyFont="1" applyFill="1" applyBorder="1" applyAlignment="1">
      <alignment horizontal="right" vertical="center"/>
    </xf>
    <xf numFmtId="3" fontId="22" fillId="0" borderId="21" xfId="2" applyNumberFormat="1" applyFont="1" applyFill="1" applyBorder="1" applyAlignment="1">
      <alignment horizontal="right" vertical="center"/>
    </xf>
    <xf numFmtId="0" fontId="24" fillId="0" borderId="0" xfId="2" applyFont="1" applyFill="1" applyAlignment="1">
      <alignment vertical="center"/>
    </xf>
    <xf numFmtId="3" fontId="22" fillId="0" borderId="23" xfId="2" applyNumberFormat="1" applyFont="1" applyFill="1" applyBorder="1" applyAlignment="1">
      <alignment horizontal="right" vertical="center"/>
    </xf>
    <xf numFmtId="0" fontId="5" fillId="0" borderId="27" xfId="2" applyFont="1" applyFill="1" applyBorder="1" applyAlignment="1">
      <alignment vertical="center"/>
    </xf>
    <xf numFmtId="0" fontId="5" fillId="0" borderId="28" xfId="2" applyFont="1" applyFill="1" applyBorder="1" applyAlignment="1">
      <alignment vertical="center"/>
    </xf>
    <xf numFmtId="164" fontId="5" fillId="0" borderId="35" xfId="2" applyNumberFormat="1" applyFont="1" applyFill="1" applyBorder="1" applyAlignment="1">
      <alignment horizontal="right" vertical="center"/>
    </xf>
    <xf numFmtId="164" fontId="3" fillId="0" borderId="36" xfId="2" applyNumberFormat="1" applyFont="1" applyFill="1" applyBorder="1" applyAlignment="1">
      <alignment horizontal="right" vertical="center"/>
    </xf>
    <xf numFmtId="164" fontId="5" fillId="0" borderId="38" xfId="2" applyNumberFormat="1" applyFont="1" applyFill="1" applyBorder="1" applyAlignment="1">
      <alignment horizontal="right" vertical="center"/>
    </xf>
    <xf numFmtId="164" fontId="5" fillId="0" borderId="39" xfId="2" applyNumberFormat="1" applyFont="1" applyFill="1" applyBorder="1" applyAlignment="1">
      <alignment horizontal="right" vertical="center"/>
    </xf>
    <xf numFmtId="3" fontId="5" fillId="0" borderId="34" xfId="2" applyNumberFormat="1" applyFont="1" applyFill="1" applyBorder="1" applyAlignment="1">
      <alignment horizontal="right" vertical="center"/>
    </xf>
    <xf numFmtId="3" fontId="5" fillId="0" borderId="38" xfId="2" applyNumberFormat="1" applyFont="1" applyFill="1" applyBorder="1" applyAlignment="1">
      <alignment horizontal="right" vertical="center"/>
    </xf>
    <xf numFmtId="3" fontId="5" fillId="0" borderId="37" xfId="2" applyNumberFormat="1" applyFont="1" applyFill="1" applyBorder="1" applyAlignment="1">
      <alignment horizontal="right" vertical="center"/>
    </xf>
    <xf numFmtId="164" fontId="5" fillId="0" borderId="41" xfId="2" applyNumberFormat="1" applyFont="1" applyFill="1" applyBorder="1" applyAlignment="1">
      <alignment horizontal="right" vertical="center"/>
    </xf>
    <xf numFmtId="164" fontId="3" fillId="0" borderId="42" xfId="2" applyNumberFormat="1" applyFont="1" applyFill="1" applyBorder="1" applyAlignment="1">
      <alignment horizontal="right" vertical="center"/>
    </xf>
    <xf numFmtId="164" fontId="5" fillId="0" borderId="43" xfId="2" applyNumberFormat="1" applyFont="1" applyFill="1" applyBorder="1" applyAlignment="1">
      <alignment horizontal="right" vertical="center"/>
    </xf>
    <xf numFmtId="164" fontId="5" fillId="0" borderId="44" xfId="2" applyNumberFormat="1" applyFont="1" applyFill="1" applyBorder="1" applyAlignment="1">
      <alignment horizontal="right" vertical="center"/>
    </xf>
    <xf numFmtId="164" fontId="5" fillId="0" borderId="45" xfId="2" applyNumberFormat="1" applyFont="1" applyFill="1" applyBorder="1" applyAlignment="1">
      <alignment horizontal="right" vertical="center"/>
    </xf>
    <xf numFmtId="3" fontId="5" fillId="0" borderId="43" xfId="2" applyNumberFormat="1" applyFont="1" applyFill="1" applyBorder="1" applyAlignment="1">
      <alignment horizontal="right" vertical="center"/>
    </xf>
    <xf numFmtId="3" fontId="5" fillId="0" borderId="44" xfId="2" applyNumberFormat="1" applyFont="1" applyFill="1" applyBorder="1" applyAlignment="1">
      <alignment horizontal="right" vertical="center"/>
    </xf>
    <xf numFmtId="3" fontId="5" fillId="0" borderId="40" xfId="2" applyNumberFormat="1" applyFont="1" applyFill="1" applyBorder="1" applyAlignment="1">
      <alignment horizontal="right" vertical="center"/>
    </xf>
    <xf numFmtId="164" fontId="5" fillId="0" borderId="47" xfId="2" applyNumberFormat="1" applyFont="1" applyFill="1" applyBorder="1" applyAlignment="1">
      <alignment horizontal="right" vertical="center"/>
    </xf>
    <xf numFmtId="3" fontId="5" fillId="0" borderId="48" xfId="2" applyNumberFormat="1" applyFont="1" applyFill="1" applyBorder="1" applyAlignment="1">
      <alignment horizontal="right" vertical="center"/>
    </xf>
    <xf numFmtId="3" fontId="5" fillId="0" borderId="49" xfId="2" applyNumberFormat="1" applyFont="1" applyFill="1" applyBorder="1" applyAlignment="1">
      <alignment horizontal="right" vertical="center"/>
    </xf>
    <xf numFmtId="164" fontId="5" fillId="0" borderId="50" xfId="2" applyNumberFormat="1" applyFont="1" applyFill="1" applyBorder="1" applyAlignment="1">
      <alignment horizontal="right" vertical="center"/>
    </xf>
    <xf numFmtId="3" fontId="5" fillId="0" borderId="46" xfId="2" applyNumberFormat="1" applyFont="1" applyFill="1" applyBorder="1" applyAlignment="1">
      <alignment horizontal="right" vertical="center"/>
    </xf>
    <xf numFmtId="164" fontId="3" fillId="0" borderId="51" xfId="2" applyNumberFormat="1" applyFont="1" applyFill="1" applyBorder="1" applyAlignment="1">
      <alignment horizontal="right" vertical="center"/>
    </xf>
    <xf numFmtId="164" fontId="5" fillId="0" borderId="48" xfId="2" applyNumberFormat="1" applyFont="1" applyFill="1" applyBorder="1" applyAlignment="1">
      <alignment horizontal="right" vertical="center"/>
    </xf>
    <xf numFmtId="164" fontId="5" fillId="0" borderId="49" xfId="2" applyNumberFormat="1" applyFont="1" applyFill="1" applyBorder="1" applyAlignment="1">
      <alignment horizontal="right" vertical="center"/>
    </xf>
    <xf numFmtId="164" fontId="22" fillId="0" borderId="52" xfId="2" applyNumberFormat="1" applyFont="1" applyFill="1" applyBorder="1" applyAlignment="1">
      <alignment horizontal="right" vertical="center"/>
    </xf>
    <xf numFmtId="164" fontId="22" fillId="0" borderId="53" xfId="2" applyNumberFormat="1" applyFont="1" applyFill="1" applyBorder="1" applyAlignment="1">
      <alignment horizontal="right" vertical="center"/>
    </xf>
    <xf numFmtId="164" fontId="3" fillId="0" borderId="54" xfId="2" applyNumberFormat="1" applyFont="1" applyFill="1" applyBorder="1" applyAlignment="1">
      <alignment horizontal="right" vertical="center"/>
    </xf>
    <xf numFmtId="165" fontId="22" fillId="0" borderId="55" xfId="2" applyNumberFormat="1" applyFont="1" applyFill="1" applyBorder="1" applyAlignment="1">
      <alignment horizontal="right" vertical="center"/>
    </xf>
    <xf numFmtId="165" fontId="22" fillId="0" borderId="56" xfId="2" applyNumberFormat="1" applyFont="1" applyFill="1" applyBorder="1" applyAlignment="1">
      <alignment horizontal="right" vertical="center"/>
    </xf>
    <xf numFmtId="165" fontId="22" fillId="0" borderId="52" xfId="2" applyNumberFormat="1" applyFont="1" applyFill="1" applyBorder="1" applyAlignment="1">
      <alignment horizontal="right" vertical="center"/>
    </xf>
    <xf numFmtId="165" fontId="22" fillId="0" borderId="53" xfId="2" applyNumberFormat="1" applyFont="1" applyFill="1" applyBorder="1" applyAlignment="1">
      <alignment horizontal="right" vertical="center"/>
    </xf>
    <xf numFmtId="164" fontId="22" fillId="0" borderId="56" xfId="2" applyNumberFormat="1" applyFont="1" applyFill="1" applyBorder="1" applyAlignment="1">
      <alignment horizontal="right" vertical="center"/>
    </xf>
    <xf numFmtId="0" fontId="22" fillId="0" borderId="54" xfId="2" applyFont="1" applyFill="1" applyBorder="1" applyAlignment="1">
      <alignment vertical="center"/>
    </xf>
    <xf numFmtId="3" fontId="22" fillId="0" borderId="55" xfId="2" applyNumberFormat="1" applyFont="1" applyFill="1" applyBorder="1" applyAlignment="1">
      <alignment horizontal="right" vertical="center"/>
    </xf>
    <xf numFmtId="3" fontId="22" fillId="0" borderId="52" xfId="2" applyNumberFormat="1" applyFont="1" applyFill="1" applyBorder="1" applyAlignment="1">
      <alignment horizontal="right" vertical="center"/>
    </xf>
    <xf numFmtId="164" fontId="22" fillId="0" borderId="57" xfId="2" applyNumberFormat="1" applyFont="1" applyFill="1" applyBorder="1" applyAlignment="1">
      <alignment vertical="center"/>
    </xf>
    <xf numFmtId="164" fontId="5" fillId="0" borderId="59" xfId="2" applyNumberFormat="1" applyFont="1" applyFill="1" applyBorder="1" applyAlignment="1">
      <alignment horizontal="right" vertical="center"/>
    </xf>
    <xf numFmtId="164" fontId="3" fillId="0" borderId="60" xfId="2" applyNumberFormat="1" applyFont="1" applyFill="1" applyBorder="1" applyAlignment="1">
      <alignment horizontal="right" vertical="center"/>
    </xf>
    <xf numFmtId="3" fontId="5" fillId="0" borderId="61" xfId="2" applyNumberFormat="1" applyFont="1" applyFill="1" applyBorder="1" applyAlignment="1">
      <alignment horizontal="right" vertical="center"/>
    </xf>
    <xf numFmtId="3" fontId="5" fillId="0" borderId="62" xfId="2" applyNumberFormat="1" applyFont="1" applyFill="1" applyBorder="1" applyAlignment="1">
      <alignment horizontal="right" vertical="center"/>
    </xf>
    <xf numFmtId="164" fontId="5" fillId="0" borderId="63" xfId="2" applyNumberFormat="1" applyFont="1" applyFill="1" applyBorder="1" applyAlignment="1">
      <alignment horizontal="right" vertical="center"/>
    </xf>
    <xf numFmtId="3" fontId="5" fillId="0" borderId="58" xfId="2" applyNumberFormat="1" applyFont="1" applyFill="1" applyBorder="1" applyAlignment="1">
      <alignment horizontal="right" vertical="center"/>
    </xf>
    <xf numFmtId="164" fontId="22" fillId="0" borderId="55" xfId="2" applyNumberFormat="1" applyFont="1" applyFill="1" applyBorder="1" applyAlignment="1">
      <alignment horizontal="right" vertical="center"/>
    </xf>
    <xf numFmtId="0" fontId="24" fillId="0" borderId="54" xfId="2" applyFont="1" applyFill="1" applyBorder="1" applyAlignment="1">
      <alignment vertical="center"/>
    </xf>
    <xf numFmtId="164" fontId="5" fillId="0" borderId="61" xfId="2" applyNumberFormat="1" applyFont="1" applyFill="1" applyBorder="1" applyAlignment="1">
      <alignment horizontal="right" vertical="center"/>
    </xf>
    <xf numFmtId="164" fontId="5" fillId="0" borderId="62" xfId="2" applyNumberFormat="1" applyFont="1" applyFill="1" applyBorder="1" applyAlignment="1">
      <alignment horizontal="right" vertical="center"/>
    </xf>
    <xf numFmtId="164" fontId="22" fillId="0" borderId="47" xfId="2" applyNumberFormat="1" applyFont="1" applyFill="1" applyBorder="1" applyAlignment="1">
      <alignment horizontal="right" vertical="center"/>
    </xf>
    <xf numFmtId="164" fontId="22" fillId="0" borderId="48" xfId="2" applyNumberFormat="1" applyFont="1" applyFill="1" applyBorder="1" applyAlignment="1">
      <alignment horizontal="right" vertical="center"/>
    </xf>
    <xf numFmtId="164" fontId="22" fillId="0" borderId="49" xfId="2" applyNumberFormat="1" applyFont="1" applyFill="1" applyBorder="1" applyAlignment="1">
      <alignment horizontal="right" vertical="center"/>
    </xf>
    <xf numFmtId="164" fontId="22" fillId="0" borderId="50" xfId="2" applyNumberFormat="1" applyFont="1" applyFill="1" applyBorder="1" applyAlignment="1">
      <alignment horizontal="right" vertical="center"/>
    </xf>
    <xf numFmtId="3" fontId="22" fillId="0" borderId="48" xfId="2" applyNumberFormat="1" applyFont="1" applyFill="1" applyBorder="1" applyAlignment="1">
      <alignment horizontal="right" vertical="center"/>
    </xf>
    <xf numFmtId="3" fontId="22" fillId="0" borderId="49" xfId="2" applyNumberFormat="1" applyFont="1" applyFill="1" applyBorder="1" applyAlignment="1">
      <alignment horizontal="right" vertical="center"/>
    </xf>
    <xf numFmtId="3" fontId="22" fillId="0" borderId="46" xfId="2" applyNumberFormat="1" applyFont="1" applyFill="1" applyBorder="1" applyAlignment="1">
      <alignment horizontal="right" vertical="center"/>
    </xf>
    <xf numFmtId="3" fontId="16" fillId="0" borderId="60" xfId="0" applyNumberFormat="1" applyFont="1" applyBorder="1" applyAlignment="1">
      <alignment vertical="center"/>
    </xf>
    <xf numFmtId="3" fontId="22" fillId="0" borderId="51" xfId="0" applyNumberFormat="1" applyFont="1" applyBorder="1" applyAlignment="1">
      <alignment vertical="center"/>
    </xf>
    <xf numFmtId="3" fontId="22" fillId="0" borderId="51" xfId="0" applyNumberFormat="1" applyFont="1" applyBorder="1" applyAlignment="1">
      <alignment horizontal="right" vertical="center"/>
    </xf>
    <xf numFmtId="0" fontId="5" fillId="0" borderId="66" xfId="2" applyFont="1" applyFill="1" applyBorder="1" applyAlignment="1">
      <alignment vertical="center"/>
    </xf>
    <xf numFmtId="0" fontId="5" fillId="0" borderId="67" xfId="2" applyFont="1" applyFill="1" applyBorder="1" applyAlignment="1">
      <alignment vertical="center"/>
    </xf>
    <xf numFmtId="0" fontId="22" fillId="0" borderId="28" xfId="2" applyFont="1" applyFill="1" applyBorder="1" applyAlignment="1">
      <alignment vertical="center"/>
    </xf>
    <xf numFmtId="3" fontId="12" fillId="0" borderId="16" xfId="1" applyNumberFormat="1" applyFont="1" applyBorder="1" applyAlignment="1">
      <alignment horizontal="center" vertical="center" wrapText="1"/>
    </xf>
    <xf numFmtId="3" fontId="12" fillId="0" borderId="21" xfId="1" applyNumberFormat="1" applyFont="1" applyBorder="1" applyAlignment="1">
      <alignment horizontal="center" vertical="center" wrapText="1"/>
    </xf>
    <xf numFmtId="164" fontId="12" fillId="0" borderId="22" xfId="1" applyNumberFormat="1" applyFont="1" applyBorder="1" applyAlignment="1">
      <alignment horizontal="center" vertical="center" wrapText="1"/>
    </xf>
    <xf numFmtId="3" fontId="5" fillId="0" borderId="51" xfId="0" applyNumberFormat="1" applyFont="1" applyBorder="1" applyAlignment="1">
      <alignment vertical="center"/>
    </xf>
    <xf numFmtId="3" fontId="16" fillId="0" borderId="51" xfId="0" applyNumberFormat="1" applyFont="1" applyBorder="1" applyAlignment="1">
      <alignment vertical="center"/>
    </xf>
    <xf numFmtId="3" fontId="12" fillId="0" borderId="23" xfId="1" applyNumberFormat="1" applyFont="1" applyBorder="1" applyAlignment="1">
      <alignment horizontal="center" vertical="center" wrapText="1"/>
    </xf>
    <xf numFmtId="164" fontId="5" fillId="0" borderId="73" xfId="2" applyNumberFormat="1" applyFont="1" applyFill="1" applyBorder="1" applyAlignment="1">
      <alignment horizontal="right" vertical="center"/>
    </xf>
    <xf numFmtId="164" fontId="3" fillId="0" borderId="74" xfId="2" applyNumberFormat="1" applyFont="1" applyFill="1" applyBorder="1" applyAlignment="1">
      <alignment horizontal="right" vertical="center"/>
    </xf>
    <xf numFmtId="164" fontId="5" fillId="0" borderId="75" xfId="2" applyNumberFormat="1" applyFont="1" applyFill="1" applyBorder="1" applyAlignment="1">
      <alignment horizontal="right" vertical="center"/>
    </xf>
    <xf numFmtId="164" fontId="3" fillId="0" borderId="76" xfId="2" applyNumberFormat="1" applyFont="1" applyFill="1" applyBorder="1" applyAlignment="1">
      <alignment horizontal="right" vertical="center"/>
    </xf>
    <xf numFmtId="164" fontId="22" fillId="0" borderId="77" xfId="2" applyNumberFormat="1" applyFont="1" applyFill="1" applyBorder="1" applyAlignment="1">
      <alignment horizontal="right" vertical="center"/>
    </xf>
    <xf numFmtId="164" fontId="3" fillId="0" borderId="78" xfId="2" applyNumberFormat="1" applyFont="1" applyFill="1" applyBorder="1" applyAlignment="1">
      <alignment horizontal="right" vertical="center"/>
    </xf>
    <xf numFmtId="164" fontId="22" fillId="0" borderId="75" xfId="2" applyNumberFormat="1" applyFont="1" applyFill="1" applyBorder="1" applyAlignment="1">
      <alignment horizontal="right" vertical="center"/>
    </xf>
    <xf numFmtId="164" fontId="5" fillId="0" borderId="77" xfId="2" applyNumberFormat="1" applyFont="1" applyFill="1" applyBorder="1" applyAlignment="1">
      <alignment horizontal="right" vertical="center"/>
    </xf>
    <xf numFmtId="164" fontId="5" fillId="0" borderId="79" xfId="2" applyNumberFormat="1" applyFont="1" applyFill="1" applyBorder="1" applyAlignment="1">
      <alignment horizontal="right" vertical="center"/>
    </xf>
    <xf numFmtId="164" fontId="3" fillId="0" borderId="80" xfId="2" applyNumberFormat="1" applyFont="1" applyFill="1" applyBorder="1" applyAlignment="1">
      <alignment horizontal="right" vertical="center"/>
    </xf>
    <xf numFmtId="164" fontId="5" fillId="0" borderId="81" xfId="2" applyNumberFormat="1" applyFont="1" applyFill="1" applyBorder="1" applyAlignment="1">
      <alignment horizontal="right" vertical="center"/>
    </xf>
    <xf numFmtId="164" fontId="3" fillId="0" borderId="82" xfId="2" applyNumberFormat="1" applyFont="1" applyFill="1" applyBorder="1" applyAlignment="1">
      <alignment horizontal="right" vertical="center"/>
    </xf>
    <xf numFmtId="164" fontId="22" fillId="0" borderId="72" xfId="2" applyNumberFormat="1" applyFont="1" applyFill="1" applyBorder="1" applyAlignment="1">
      <alignment horizontal="right" vertical="center"/>
    </xf>
    <xf numFmtId="164" fontId="3" fillId="0" borderId="71" xfId="2" applyNumberFormat="1" applyFont="1" applyFill="1" applyBorder="1" applyAlignment="1">
      <alignment horizontal="right" vertical="center"/>
    </xf>
    <xf numFmtId="164" fontId="22" fillId="0" borderId="83" xfId="2" applyNumberFormat="1" applyFont="1" applyFill="1" applyBorder="1" applyAlignment="1">
      <alignment horizontal="right" vertical="center"/>
    </xf>
    <xf numFmtId="164" fontId="3" fillId="0" borderId="84" xfId="2" applyNumberFormat="1" applyFont="1" applyFill="1" applyBorder="1" applyAlignment="1">
      <alignment horizontal="right" vertical="center"/>
    </xf>
    <xf numFmtId="3" fontId="5" fillId="0" borderId="46" xfId="0" applyNumberFormat="1" applyFont="1" applyBorder="1" applyAlignment="1">
      <alignment vertical="center"/>
    </xf>
    <xf numFmtId="3" fontId="12" fillId="0" borderId="87" xfId="1" applyNumberFormat="1" applyFont="1" applyBorder="1" applyAlignment="1">
      <alignment horizontal="center" vertical="center" wrapText="1"/>
    </xf>
    <xf numFmtId="3" fontId="12" fillId="0" borderId="72" xfId="1" applyNumberFormat="1" applyFont="1" applyBorder="1" applyAlignment="1">
      <alignment horizontal="center" vertical="center" wrapText="1"/>
    </xf>
    <xf numFmtId="164" fontId="6" fillId="0" borderId="74" xfId="2" applyNumberFormat="1" applyFont="1" applyFill="1" applyBorder="1" applyAlignment="1">
      <alignment horizontal="right" vertical="center"/>
    </xf>
    <xf numFmtId="164" fontId="6" fillId="0" borderId="76" xfId="2" applyNumberFormat="1" applyFont="1" applyFill="1" applyBorder="1" applyAlignment="1">
      <alignment horizontal="right" vertical="center"/>
    </xf>
    <xf numFmtId="164" fontId="6" fillId="0" borderId="78" xfId="2" applyNumberFormat="1" applyFont="1" applyFill="1" applyBorder="1" applyAlignment="1">
      <alignment horizontal="right" vertical="center"/>
    </xf>
    <xf numFmtId="164" fontId="6" fillId="0" borderId="80" xfId="2" applyNumberFormat="1" applyFont="1" applyFill="1" applyBorder="1" applyAlignment="1">
      <alignment horizontal="right" vertical="center"/>
    </xf>
    <xf numFmtId="164" fontId="6" fillId="0" borderId="82" xfId="2" applyNumberFormat="1" applyFont="1" applyFill="1" applyBorder="1" applyAlignment="1">
      <alignment horizontal="right" vertical="center"/>
    </xf>
    <xf numFmtId="164" fontId="6" fillId="0" borderId="71" xfId="2" applyNumberFormat="1" applyFont="1" applyFill="1" applyBorder="1" applyAlignment="1">
      <alignment horizontal="right" vertical="center"/>
    </xf>
    <xf numFmtId="164" fontId="6" fillId="0" borderId="84" xfId="2" applyNumberFormat="1" applyFont="1" applyFill="1" applyBorder="1" applyAlignment="1">
      <alignment horizontal="right" vertical="center"/>
    </xf>
    <xf numFmtId="3" fontId="5" fillId="0" borderId="77" xfId="2" applyNumberFormat="1" applyFont="1" applyFill="1" applyBorder="1" applyAlignment="1">
      <alignment horizontal="right" vertical="center"/>
    </xf>
    <xf numFmtId="3" fontId="22" fillId="0" borderId="72" xfId="2" applyNumberFormat="1" applyFont="1" applyFill="1" applyBorder="1" applyAlignment="1">
      <alignment horizontal="right" vertical="center"/>
    </xf>
    <xf numFmtId="165" fontId="22" fillId="0" borderId="83" xfId="2" applyNumberFormat="1" applyFont="1" applyFill="1" applyBorder="1" applyAlignment="1">
      <alignment horizontal="right" vertical="center"/>
    </xf>
    <xf numFmtId="165" fontId="6" fillId="0" borderId="84" xfId="2" applyNumberFormat="1" applyFont="1" applyFill="1" applyBorder="1" applyAlignment="1">
      <alignment horizontal="right" vertical="center"/>
    </xf>
    <xf numFmtId="3" fontId="5" fillId="0" borderId="75" xfId="2" applyNumberFormat="1" applyFont="1" applyFill="1" applyBorder="1" applyAlignment="1">
      <alignment horizontal="right" vertical="center"/>
    </xf>
    <xf numFmtId="3" fontId="5" fillId="0" borderId="73" xfId="2" applyNumberFormat="1" applyFont="1" applyFill="1" applyBorder="1" applyAlignment="1">
      <alignment horizontal="right" vertical="center"/>
    </xf>
    <xf numFmtId="3" fontId="22" fillId="0" borderId="75" xfId="2" applyNumberFormat="1" applyFont="1" applyFill="1" applyBorder="1" applyAlignment="1">
      <alignment horizontal="right" vertical="center"/>
    </xf>
    <xf numFmtId="3" fontId="5" fillId="0" borderId="79" xfId="2" applyNumberFormat="1" applyFont="1" applyFill="1" applyBorder="1" applyAlignment="1">
      <alignment horizontal="right" vertical="center"/>
    </xf>
    <xf numFmtId="3" fontId="5" fillId="0" borderId="81" xfId="2" applyNumberFormat="1" applyFont="1" applyFill="1" applyBorder="1" applyAlignment="1">
      <alignment horizontal="right" vertical="center"/>
    </xf>
    <xf numFmtId="3" fontId="22" fillId="0" borderId="83" xfId="2" applyNumberFormat="1" applyFont="1" applyFill="1" applyBorder="1" applyAlignment="1">
      <alignment horizontal="right" vertical="center"/>
    </xf>
    <xf numFmtId="164" fontId="5" fillId="0" borderId="89" xfId="2" applyNumberFormat="1" applyFont="1" applyFill="1" applyBorder="1" applyAlignment="1">
      <alignment horizontal="right" vertical="center"/>
    </xf>
    <xf numFmtId="164" fontId="5" fillId="0" borderId="90" xfId="2" applyNumberFormat="1" applyFont="1" applyFill="1" applyBorder="1" applyAlignment="1">
      <alignment horizontal="right" vertical="center"/>
    </xf>
    <xf numFmtId="164" fontId="5" fillId="0" borderId="91" xfId="2" applyNumberFormat="1" applyFont="1" applyFill="1" applyBorder="1" applyAlignment="1">
      <alignment horizontal="right" vertical="center"/>
    </xf>
    <xf numFmtId="164" fontId="22" fillId="0" borderId="90" xfId="2" applyNumberFormat="1" applyFont="1" applyFill="1" applyBorder="1" applyAlignment="1">
      <alignment horizontal="right" vertical="center"/>
    </xf>
    <xf numFmtId="164" fontId="5" fillId="0" borderId="92" xfId="2" applyNumberFormat="1" applyFont="1" applyFill="1" applyBorder="1" applyAlignment="1">
      <alignment horizontal="right" vertical="center"/>
    </xf>
    <xf numFmtId="164" fontId="5" fillId="0" borderId="93" xfId="2" applyNumberFormat="1" applyFont="1" applyFill="1" applyBorder="1" applyAlignment="1">
      <alignment horizontal="right" vertical="center"/>
    </xf>
    <xf numFmtId="164" fontId="22" fillId="0" borderId="64" xfId="2" applyNumberFormat="1" applyFont="1" applyFill="1" applyBorder="1" applyAlignment="1">
      <alignment horizontal="right" vertical="center"/>
    </xf>
    <xf numFmtId="164" fontId="22" fillId="0" borderId="94" xfId="2" applyNumberFormat="1" applyFont="1" applyFill="1" applyBorder="1" applyAlignment="1">
      <alignment horizontal="right" vertical="center"/>
    </xf>
    <xf numFmtId="0" fontId="23" fillId="0" borderId="28" xfId="1" applyFont="1" applyBorder="1" applyAlignment="1">
      <alignment horizontal="right" vertical="center"/>
    </xf>
    <xf numFmtId="0" fontId="23" fillId="0" borderId="26" xfId="1" applyFont="1" applyBorder="1" applyAlignment="1">
      <alignment horizontal="right" vertical="center"/>
    </xf>
    <xf numFmtId="0" fontId="23" fillId="0" borderId="24" xfId="1" applyFont="1" applyBorder="1" applyAlignment="1">
      <alignment horizontal="right" vertical="center"/>
    </xf>
    <xf numFmtId="2" fontId="22" fillId="0" borderId="94" xfId="2" applyNumberFormat="1" applyFont="1" applyFill="1" applyBorder="1" applyAlignment="1">
      <alignment horizontal="left" vertical="center"/>
    </xf>
    <xf numFmtId="0" fontId="5" fillId="0" borderId="96" xfId="2" applyFont="1" applyFill="1" applyBorder="1" applyAlignment="1">
      <alignment vertical="center"/>
    </xf>
    <xf numFmtId="0" fontId="22" fillId="0" borderId="24" xfId="2" applyFont="1" applyFill="1" applyBorder="1" applyAlignment="1">
      <alignment vertical="center"/>
    </xf>
    <xf numFmtId="0" fontId="22" fillId="0" borderId="95" xfId="2" applyFont="1" applyFill="1" applyBorder="1" applyAlignment="1">
      <alignment vertical="center"/>
    </xf>
    <xf numFmtId="3" fontId="18" fillId="0" borderId="64" xfId="1" applyNumberFormat="1" applyFont="1" applyBorder="1" applyAlignment="1">
      <alignment horizontal="right" vertical="center"/>
    </xf>
    <xf numFmtId="0" fontId="2" fillId="0" borderId="0" xfId="1" applyAlignment="1">
      <alignment vertical="center"/>
    </xf>
    <xf numFmtId="164" fontId="12" fillId="0" borderId="72" xfId="1" applyNumberFormat="1" applyFont="1" applyBorder="1" applyAlignment="1">
      <alignment horizontal="center" vertical="center" wrapText="1"/>
    </xf>
    <xf numFmtId="164" fontId="12" fillId="0" borderId="15" xfId="1" applyNumberFormat="1" applyFont="1" applyBorder="1" applyAlignment="1">
      <alignment horizontal="center" vertical="center" wrapText="1"/>
    </xf>
    <xf numFmtId="164" fontId="12" fillId="0" borderId="71" xfId="1" applyNumberFormat="1" applyFont="1" applyBorder="1" applyAlignment="1">
      <alignment horizontal="center" vertical="center" wrapText="1"/>
    </xf>
    <xf numFmtId="164" fontId="12" fillId="0" borderId="0" xfId="1" applyNumberFormat="1" applyFont="1" applyBorder="1" applyAlignment="1">
      <alignment horizontal="center" vertical="center" wrapText="1"/>
    </xf>
    <xf numFmtId="0" fontId="2" fillId="0" borderId="0" xfId="1" applyAlignment="1">
      <alignment vertical="center"/>
    </xf>
    <xf numFmtId="164" fontId="5" fillId="0" borderId="100" xfId="2" applyNumberFormat="1" applyFont="1" applyFill="1" applyBorder="1" applyAlignment="1">
      <alignment horizontal="right" vertical="center"/>
    </xf>
    <xf numFmtId="164" fontId="5" fillId="0" borderId="101" xfId="2" applyNumberFormat="1" applyFont="1" applyFill="1" applyBorder="1" applyAlignment="1">
      <alignment horizontal="right" vertical="center"/>
    </xf>
    <xf numFmtId="0" fontId="0" fillId="0" borderId="64" xfId="0" applyFill="1" applyBorder="1" applyAlignment="1"/>
    <xf numFmtId="0" fontId="2" fillId="0" borderId="0" xfId="2" applyFill="1" applyAlignment="1">
      <alignment vertical="center" wrapText="1"/>
    </xf>
    <xf numFmtId="164" fontId="12" fillId="0" borderId="98" xfId="1" applyNumberFormat="1" applyFont="1" applyFill="1" applyBorder="1" applyAlignment="1">
      <alignment horizontal="center" vertical="center" wrapText="1"/>
    </xf>
    <xf numFmtId="164" fontId="12" fillId="0" borderId="99" xfId="1" applyNumberFormat="1" applyFont="1" applyFill="1" applyBorder="1" applyAlignment="1">
      <alignment horizontal="center" vertical="center" wrapText="1"/>
    </xf>
    <xf numFmtId="0" fontId="2" fillId="0" borderId="0" xfId="2" applyFill="1" applyAlignment="1">
      <alignment horizontal="center" vertical="center" wrapText="1"/>
    </xf>
    <xf numFmtId="0" fontId="0" fillId="0" borderId="0" xfId="0" applyFill="1"/>
    <xf numFmtId="0" fontId="5" fillId="0" borderId="103" xfId="2" applyFont="1" applyFill="1" applyBorder="1" applyAlignment="1">
      <alignment vertical="center"/>
    </xf>
    <xf numFmtId="0" fontId="5" fillId="0" borderId="104" xfId="2" applyFont="1" applyFill="1" applyBorder="1" applyAlignment="1">
      <alignment vertical="center"/>
    </xf>
    <xf numFmtId="0" fontId="0" fillId="0" borderId="7" xfId="0" applyBorder="1"/>
    <xf numFmtId="0" fontId="0" fillId="0" borderId="105" xfId="0" applyBorder="1"/>
    <xf numFmtId="3" fontId="18" fillId="0" borderId="68" xfId="1" applyNumberFormat="1" applyFont="1" applyBorder="1" applyAlignment="1">
      <alignment vertical="center"/>
    </xf>
    <xf numFmtId="3" fontId="18" fillId="0" borderId="69" xfId="1" applyNumberFormat="1" applyFont="1" applyBorder="1" applyAlignment="1">
      <alignment vertical="center"/>
    </xf>
    <xf numFmtId="3" fontId="18" fillId="0" borderId="0" xfId="1" applyNumberFormat="1" applyFont="1" applyBorder="1" applyAlignment="1">
      <alignment vertical="center"/>
    </xf>
    <xf numFmtId="0" fontId="11" fillId="0" borderId="0" xfId="1" applyFont="1" applyFill="1" applyBorder="1" applyAlignment="1">
      <alignment vertical="center"/>
    </xf>
    <xf numFmtId="164" fontId="5" fillId="0" borderId="67" xfId="2" applyNumberFormat="1" applyFont="1" applyFill="1" applyBorder="1" applyAlignment="1">
      <alignment horizontal="right" vertical="center"/>
    </xf>
    <xf numFmtId="0" fontId="24" fillId="0" borderId="51" xfId="2" applyFont="1" applyFill="1" applyBorder="1" applyAlignment="1">
      <alignment vertical="center"/>
    </xf>
    <xf numFmtId="164" fontId="22" fillId="0" borderId="46" xfId="2" applyNumberFormat="1" applyFont="1" applyFill="1" applyBorder="1" applyAlignment="1">
      <alignment horizontal="right" vertical="center"/>
    </xf>
    <xf numFmtId="164" fontId="22" fillId="0" borderId="28" xfId="2" applyNumberFormat="1" applyFont="1" applyFill="1" applyBorder="1" applyAlignment="1">
      <alignment horizontal="right" vertical="center"/>
    </xf>
    <xf numFmtId="2" fontId="12" fillId="0" borderId="0" xfId="2" applyNumberFormat="1" applyFont="1" applyBorder="1" applyAlignment="1">
      <alignment vertical="center" wrapText="1"/>
    </xf>
    <xf numFmtId="0" fontId="12" fillId="0" borderId="0" xfId="2" applyFont="1" applyBorder="1" applyAlignment="1">
      <alignment vertical="center" wrapText="1"/>
    </xf>
    <xf numFmtId="0" fontId="12" fillId="0" borderId="0" xfId="2" applyFont="1" applyFill="1" applyBorder="1" applyAlignment="1">
      <alignment vertical="center" wrapText="1"/>
    </xf>
    <xf numFmtId="0" fontId="26" fillId="0" borderId="0" xfId="0" applyFont="1"/>
    <xf numFmtId="0" fontId="0" fillId="0" borderId="0" xfId="0" applyFont="1"/>
    <xf numFmtId="164" fontId="5" fillId="0" borderId="99" xfId="2" applyNumberFormat="1" applyFont="1" applyFill="1" applyBorder="1" applyAlignment="1">
      <alignment horizontal="right" vertical="center"/>
    </xf>
    <xf numFmtId="0" fontId="5" fillId="0" borderId="110" xfId="2" applyFont="1" applyFill="1" applyBorder="1" applyAlignment="1">
      <alignment vertical="center"/>
    </xf>
    <xf numFmtId="0" fontId="5" fillId="0" borderId="108" xfId="2" applyFont="1" applyFill="1" applyBorder="1" applyAlignment="1">
      <alignment vertical="center"/>
    </xf>
    <xf numFmtId="0" fontId="5" fillId="0" borderId="109" xfId="2" applyFont="1" applyFill="1" applyBorder="1" applyAlignment="1">
      <alignment vertical="center"/>
    </xf>
    <xf numFmtId="0" fontId="5" fillId="0" borderId="106" xfId="2" applyFont="1" applyFill="1" applyBorder="1" applyAlignment="1">
      <alignment vertical="center"/>
    </xf>
    <xf numFmtId="164" fontId="18" fillId="0" borderId="106" xfId="2" applyNumberFormat="1" applyFont="1" applyFill="1" applyBorder="1" applyAlignment="1">
      <alignment vertical="center" wrapText="1"/>
    </xf>
    <xf numFmtId="164" fontId="5" fillId="0" borderId="103" xfId="2" applyNumberFormat="1" applyFont="1" applyFill="1" applyBorder="1" applyAlignment="1">
      <alignment horizontal="right" vertical="center"/>
    </xf>
    <xf numFmtId="164" fontId="5" fillId="0" borderId="104" xfId="2" applyNumberFormat="1" applyFont="1" applyFill="1" applyBorder="1" applyAlignment="1">
      <alignment horizontal="right" vertical="center"/>
    </xf>
    <xf numFmtId="164" fontId="5" fillId="0" borderId="108" xfId="2" applyNumberFormat="1" applyFont="1" applyFill="1" applyBorder="1" applyAlignment="1">
      <alignment horizontal="right" vertical="center"/>
    </xf>
    <xf numFmtId="164" fontId="5" fillId="0" borderId="109" xfId="2" applyNumberFormat="1" applyFont="1" applyFill="1" applyBorder="1" applyAlignment="1">
      <alignment horizontal="right" vertical="center"/>
    </xf>
    <xf numFmtId="164" fontId="18" fillId="0" borderId="106" xfId="2" applyNumberFormat="1" applyFont="1" applyFill="1" applyBorder="1" applyAlignment="1">
      <alignment horizontal="center" vertical="center" wrapText="1"/>
    </xf>
    <xf numFmtId="164" fontId="5" fillId="0" borderId="105" xfId="2" applyNumberFormat="1" applyFont="1" applyFill="1" applyBorder="1" applyAlignment="1">
      <alignment horizontal="right" vertical="center"/>
    </xf>
    <xf numFmtId="164" fontId="5" fillId="0" borderId="107" xfId="2" applyNumberFormat="1" applyFont="1" applyFill="1" applyBorder="1" applyAlignment="1">
      <alignment horizontal="right" vertical="center"/>
    </xf>
    <xf numFmtId="164" fontId="12" fillId="0" borderId="15" xfId="1" applyNumberFormat="1" applyFont="1" applyBorder="1" applyAlignment="1">
      <alignment horizontal="center" vertical="center" wrapText="1"/>
    </xf>
    <xf numFmtId="164" fontId="12" fillId="0" borderId="71" xfId="1" applyNumberFormat="1" applyFont="1" applyBorder="1" applyAlignment="1">
      <alignment horizontal="center" vertical="center" wrapText="1"/>
    </xf>
    <xf numFmtId="164" fontId="12" fillId="0" borderId="72" xfId="1" applyNumberFormat="1" applyFont="1" applyBorder="1" applyAlignment="1">
      <alignment horizontal="center" vertical="center" wrapText="1"/>
    </xf>
    <xf numFmtId="164" fontId="18" fillId="0" borderId="68" xfId="2" applyNumberFormat="1" applyFont="1" applyBorder="1" applyAlignment="1">
      <alignment horizontal="center" vertical="center" wrapText="1"/>
    </xf>
    <xf numFmtId="164" fontId="18" fillId="0" borderId="69" xfId="2" applyNumberFormat="1" applyFont="1" applyBorder="1" applyAlignment="1">
      <alignment horizontal="center" vertical="center" wrapText="1"/>
    </xf>
    <xf numFmtId="164" fontId="18" fillId="0" borderId="70" xfId="2" applyNumberFormat="1" applyFont="1" applyBorder="1" applyAlignment="1">
      <alignment horizontal="center" vertical="center" wrapText="1"/>
    </xf>
    <xf numFmtId="164" fontId="18" fillId="0" borderId="64" xfId="2" applyNumberFormat="1" applyFont="1" applyBorder="1" applyAlignment="1">
      <alignment horizontal="center" vertical="center" wrapText="1"/>
    </xf>
    <xf numFmtId="164" fontId="18" fillId="0" borderId="0" xfId="2" applyNumberFormat="1" applyFont="1" applyBorder="1" applyAlignment="1">
      <alignment horizontal="center" vertical="center" wrapText="1"/>
    </xf>
    <xf numFmtId="164" fontId="18" fillId="0" borderId="71" xfId="2" applyNumberFormat="1" applyFont="1" applyBorder="1" applyAlignment="1">
      <alignment horizontal="center" vertical="center" wrapText="1"/>
    </xf>
    <xf numFmtId="164" fontId="18" fillId="0" borderId="65" xfId="2" applyNumberFormat="1" applyFont="1" applyBorder="1" applyAlignment="1">
      <alignment horizontal="center" vertical="center" wrapText="1"/>
    </xf>
    <xf numFmtId="164" fontId="18" fillId="0" borderId="111" xfId="2" applyNumberFormat="1" applyFont="1" applyBorder="1" applyAlignment="1">
      <alignment horizontal="center" vertical="center" wrapText="1"/>
    </xf>
    <xf numFmtId="164" fontId="18" fillId="0" borderId="112" xfId="2" applyNumberFormat="1" applyFont="1" applyBorder="1" applyAlignment="1">
      <alignment horizontal="center" vertical="center" wrapText="1"/>
    </xf>
    <xf numFmtId="0" fontId="17" fillId="0" borderId="25" xfId="1" applyFont="1" applyBorder="1" applyAlignment="1">
      <alignment horizontal="right" vertical="center" wrapText="1"/>
    </xf>
    <xf numFmtId="0" fontId="17" fillId="0" borderId="26" xfId="1" applyFont="1" applyBorder="1" applyAlignment="1">
      <alignment horizontal="right" vertical="center" wrapText="1"/>
    </xf>
    <xf numFmtId="0" fontId="17" fillId="0" borderId="95" xfId="1" applyFont="1" applyBorder="1" applyAlignment="1">
      <alignment horizontal="right" vertical="center" wrapText="1"/>
    </xf>
    <xf numFmtId="2" fontId="12" fillId="0" borderId="25" xfId="2" applyNumberFormat="1" applyFont="1" applyBorder="1" applyAlignment="1">
      <alignment horizontal="left" vertical="center" wrapText="1"/>
    </xf>
    <xf numFmtId="2" fontId="12" fillId="0" borderId="26" xfId="2" applyNumberFormat="1" applyFont="1" applyBorder="1" applyAlignment="1">
      <alignment horizontal="left" vertical="center" wrapText="1"/>
    </xf>
    <xf numFmtId="2" fontId="12" fillId="0" borderId="95" xfId="2" applyNumberFormat="1" applyFont="1" applyBorder="1" applyAlignment="1">
      <alignment horizontal="left" vertical="center" wrapText="1"/>
    </xf>
    <xf numFmtId="0" fontId="12" fillId="0" borderId="25"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95" xfId="2" applyFont="1" applyBorder="1" applyAlignment="1">
      <alignment horizontal="center" vertical="center" wrapText="1"/>
    </xf>
    <xf numFmtId="164" fontId="12" fillId="0" borderId="9" xfId="1" applyNumberFormat="1" applyFont="1" applyBorder="1" applyAlignment="1">
      <alignment horizontal="center" vertical="center" wrapText="1"/>
    </xf>
    <xf numFmtId="164" fontId="12" fillId="0" borderId="19" xfId="1" applyNumberFormat="1" applyFont="1" applyBorder="1" applyAlignment="1">
      <alignment horizontal="center" vertical="center" wrapText="1"/>
    </xf>
    <xf numFmtId="164" fontId="18" fillId="0" borderId="31" xfId="2" applyNumberFormat="1" applyFont="1" applyBorder="1" applyAlignment="1">
      <alignment horizontal="center" vertical="center" wrapText="1"/>
    </xf>
    <xf numFmtId="164" fontId="18" fillId="0" borderId="7" xfId="2" applyNumberFormat="1" applyFont="1" applyBorder="1" applyAlignment="1">
      <alignment horizontal="center" vertical="center" wrapText="1"/>
    </xf>
    <xf numFmtId="164" fontId="18" fillId="0" borderId="32" xfId="2" applyNumberFormat="1" applyFont="1" applyBorder="1" applyAlignment="1">
      <alignment horizontal="center" vertical="center" wrapText="1"/>
    </xf>
    <xf numFmtId="164" fontId="12" fillId="0" borderId="17" xfId="1" applyNumberFormat="1" applyFont="1" applyBorder="1" applyAlignment="1">
      <alignment horizontal="center" vertical="center" wrapText="1"/>
    </xf>
    <xf numFmtId="164" fontId="12" fillId="0" borderId="20" xfId="1" applyNumberFormat="1" applyFont="1" applyBorder="1" applyAlignment="1">
      <alignment horizontal="center" vertical="center" wrapText="1"/>
    </xf>
    <xf numFmtId="164" fontId="18" fillId="0" borderId="18" xfId="2" applyNumberFormat="1" applyFont="1" applyBorder="1" applyAlignment="1">
      <alignment horizontal="center" vertical="center" wrapText="1"/>
    </xf>
    <xf numFmtId="2" fontId="5" fillId="0" borderId="68" xfId="2" applyNumberFormat="1" applyFont="1" applyFill="1" applyBorder="1" applyAlignment="1">
      <alignment horizontal="left" vertical="center"/>
    </xf>
    <xf numFmtId="2" fontId="5" fillId="0" borderId="64" xfId="2" applyNumberFormat="1" applyFont="1" applyFill="1" applyBorder="1" applyAlignment="1">
      <alignment horizontal="left" vertical="center"/>
    </xf>
    <xf numFmtId="2" fontId="5" fillId="0" borderId="65" xfId="2" applyNumberFormat="1" applyFont="1" applyFill="1" applyBorder="1" applyAlignment="1">
      <alignment horizontal="left" vertical="center"/>
    </xf>
    <xf numFmtId="2" fontId="5" fillId="0" borderId="89" xfId="2" applyNumberFormat="1" applyFont="1" applyFill="1" applyBorder="1" applyAlignment="1">
      <alignment horizontal="left" vertical="center"/>
    </xf>
    <xf numFmtId="2" fontId="5" fillId="0" borderId="90" xfId="2" applyNumberFormat="1" applyFont="1" applyFill="1" applyBorder="1" applyAlignment="1">
      <alignment horizontal="left" vertical="center"/>
    </xf>
    <xf numFmtId="2" fontId="5" fillId="0" borderId="92" xfId="2" applyNumberFormat="1" applyFont="1" applyFill="1" applyBorder="1" applyAlignment="1">
      <alignment horizontal="left" vertical="center"/>
    </xf>
    <xf numFmtId="2" fontId="5" fillId="0" borderId="93" xfId="2" applyNumberFormat="1" applyFont="1" applyFill="1" applyBorder="1" applyAlignment="1">
      <alignment horizontal="left" vertical="center"/>
    </xf>
    <xf numFmtId="2" fontId="5" fillId="0" borderId="89" xfId="2" applyNumberFormat="1" applyFont="1" applyFill="1" applyBorder="1" applyAlignment="1">
      <alignment horizontal="left" vertical="center" wrapText="1"/>
    </xf>
    <xf numFmtId="2" fontId="5" fillId="0" borderId="90" xfId="2" applyNumberFormat="1" applyFont="1" applyFill="1" applyBorder="1" applyAlignment="1">
      <alignment horizontal="left" vertical="center" wrapText="1"/>
    </xf>
    <xf numFmtId="0" fontId="15" fillId="0" borderId="66" xfId="1" applyFont="1" applyBorder="1" applyAlignment="1">
      <alignment horizontal="right" vertical="center"/>
    </xf>
    <xf numFmtId="0" fontId="15" fillId="0" borderId="67" xfId="1" applyFont="1" applyBorder="1" applyAlignment="1">
      <alignment horizontal="right" vertical="center"/>
    </xf>
    <xf numFmtId="164" fontId="12" fillId="0" borderId="88" xfId="1" applyNumberFormat="1" applyFont="1" applyBorder="1" applyAlignment="1">
      <alignment horizontal="center" vertical="center" wrapText="1"/>
    </xf>
    <xf numFmtId="3" fontId="18" fillId="0" borderId="68" xfId="1" applyNumberFormat="1" applyFont="1" applyBorder="1" applyAlignment="1">
      <alignment horizontal="right" vertical="center"/>
    </xf>
    <xf numFmtId="3" fontId="18" fillId="0" borderId="64" xfId="1" applyNumberFormat="1" applyFont="1" applyBorder="1" applyAlignment="1">
      <alignment horizontal="right" vertical="center"/>
    </xf>
    <xf numFmtId="0" fontId="15" fillId="0" borderId="28" xfId="1" applyFont="1" applyBorder="1" applyAlignment="1">
      <alignment horizontal="right" vertical="center"/>
    </xf>
    <xf numFmtId="164" fontId="12" fillId="0" borderId="33" xfId="1" applyNumberFormat="1" applyFont="1" applyBorder="1" applyAlignment="1">
      <alignment horizontal="center" vertical="center" wrapText="1"/>
    </xf>
    <xf numFmtId="164" fontId="12" fillId="0" borderId="0" xfId="1" applyNumberFormat="1" applyFont="1" applyBorder="1" applyAlignment="1">
      <alignment horizontal="center" vertical="center" wrapText="1"/>
    </xf>
    <xf numFmtId="3" fontId="18" fillId="0" borderId="29" xfId="1" applyNumberFormat="1" applyFont="1" applyBorder="1" applyAlignment="1">
      <alignment horizontal="center" vertical="center"/>
    </xf>
    <xf numFmtId="3" fontId="18" fillId="0" borderId="85" xfId="1" applyNumberFormat="1" applyFont="1" applyBorder="1" applyAlignment="1">
      <alignment horizontal="center" vertical="center"/>
    </xf>
    <xf numFmtId="3" fontId="18" fillId="0" borderId="30" xfId="1" applyNumberFormat="1" applyFont="1" applyBorder="1" applyAlignment="1">
      <alignment horizontal="center" vertical="center"/>
    </xf>
    <xf numFmtId="164" fontId="12" fillId="0" borderId="8" xfId="1" applyNumberFormat="1" applyFont="1" applyBorder="1" applyAlignment="1">
      <alignment horizontal="center" vertical="center" wrapText="1"/>
    </xf>
    <xf numFmtId="164" fontId="18" fillId="0" borderId="14" xfId="2" applyNumberFormat="1" applyFont="1" applyBorder="1" applyAlignment="1">
      <alignment horizontal="center" vertical="center" wrapText="1"/>
    </xf>
    <xf numFmtId="164" fontId="12" fillId="0" borderId="86" xfId="1" applyNumberFormat="1" applyFont="1" applyBorder="1" applyAlignment="1">
      <alignment horizontal="center" vertical="center" wrapText="1"/>
    </xf>
    <xf numFmtId="0" fontId="15" fillId="0" borderId="25" xfId="1" applyFont="1" applyBorder="1" applyAlignment="1">
      <alignment horizontal="right" vertical="center"/>
    </xf>
    <xf numFmtId="0" fontId="15" fillId="0" borderId="26" xfId="1" applyFont="1" applyBorder="1" applyAlignment="1">
      <alignment horizontal="right" vertical="center"/>
    </xf>
    <xf numFmtId="0" fontId="15" fillId="0" borderId="95" xfId="1" applyFont="1" applyBorder="1" applyAlignment="1">
      <alignment horizontal="right" vertical="center"/>
    </xf>
    <xf numFmtId="0" fontId="2" fillId="0" borderId="0" xfId="1" applyAlignment="1">
      <alignment vertical="center"/>
    </xf>
    <xf numFmtId="0" fontId="15" fillId="0" borderId="27" xfId="1" applyFont="1" applyBorder="1" applyAlignment="1">
      <alignment horizontal="right" vertical="center"/>
    </xf>
    <xf numFmtId="0" fontId="15" fillId="0" borderId="96" xfId="1" applyFont="1" applyBorder="1" applyAlignment="1">
      <alignment horizontal="right" vertical="center"/>
    </xf>
    <xf numFmtId="0" fontId="15" fillId="0" borderId="66" xfId="1" applyFont="1" applyBorder="1" applyAlignment="1">
      <alignment horizontal="right" vertical="center" wrapText="1"/>
    </xf>
    <xf numFmtId="0" fontId="15" fillId="0" borderId="28" xfId="1" applyFont="1" applyBorder="1" applyAlignment="1">
      <alignment horizontal="right" vertical="center" wrapText="1"/>
    </xf>
    <xf numFmtId="2" fontId="5" fillId="0" borderId="25" xfId="2" applyNumberFormat="1" applyFont="1" applyFill="1" applyBorder="1" applyAlignment="1">
      <alignment horizontal="left" vertical="center"/>
    </xf>
    <xf numFmtId="2" fontId="5" fillId="0" borderId="26" xfId="2" applyNumberFormat="1" applyFont="1" applyFill="1" applyBorder="1" applyAlignment="1">
      <alignment horizontal="left" vertical="center"/>
    </xf>
    <xf numFmtId="2" fontId="5" fillId="0" borderId="95" xfId="2" applyNumberFormat="1" applyFont="1" applyFill="1" applyBorder="1" applyAlignment="1">
      <alignment horizontal="left" vertical="center"/>
    </xf>
    <xf numFmtId="0" fontId="13" fillId="0" borderId="0" xfId="1" applyFont="1" applyFill="1" applyBorder="1" applyAlignment="1">
      <alignment vertical="center" wrapText="1"/>
    </xf>
    <xf numFmtId="0" fontId="11" fillId="0" borderId="0" xfId="1" applyFont="1" applyFill="1" applyBorder="1" applyAlignment="1">
      <alignment vertical="center"/>
    </xf>
    <xf numFmtId="0" fontId="11" fillId="0" borderId="0" xfId="1" applyFont="1" applyFill="1" applyBorder="1" applyAlignment="1">
      <alignment horizontal="right" vertical="center" wrapText="1"/>
    </xf>
    <xf numFmtId="0" fontId="11" fillId="0" borderId="0" xfId="1" applyFont="1" applyFill="1" applyBorder="1" applyAlignment="1">
      <alignment horizontal="left" vertical="center" wrapText="1"/>
    </xf>
    <xf numFmtId="0" fontId="13" fillId="0" borderId="0" xfId="0" applyFont="1" applyFill="1" applyBorder="1" applyAlignment="1">
      <alignment horizontal="left" wrapText="1"/>
    </xf>
    <xf numFmtId="164" fontId="18" fillId="0" borderId="102" xfId="2" applyNumberFormat="1" applyFont="1" applyFill="1" applyBorder="1" applyAlignment="1">
      <alignment horizontal="center" vertical="center" wrapText="1"/>
    </xf>
    <xf numFmtId="164" fontId="18" fillId="0" borderId="97" xfId="2" applyNumberFormat="1" applyFont="1" applyFill="1" applyBorder="1" applyAlignment="1">
      <alignment horizontal="center" vertical="center" wrapText="1"/>
    </xf>
    <xf numFmtId="3" fontId="18" fillId="0" borderId="0" xfId="1" applyNumberFormat="1" applyFont="1" applyBorder="1" applyAlignment="1">
      <alignment horizontal="center" vertical="center"/>
    </xf>
    <xf numFmtId="2" fontId="5" fillId="0" borderId="106" xfId="2" applyNumberFormat="1" applyFont="1" applyFill="1" applyBorder="1" applyAlignment="1">
      <alignment horizontal="left" vertical="center"/>
    </xf>
    <xf numFmtId="2" fontId="5" fillId="0" borderId="17" xfId="2" applyNumberFormat="1" applyFont="1" applyFill="1" applyBorder="1" applyAlignment="1">
      <alignment horizontal="left" vertical="center"/>
    </xf>
    <xf numFmtId="2" fontId="5" fillId="0" borderId="105" xfId="2" applyNumberFormat="1" applyFont="1" applyFill="1" applyBorder="1" applyAlignment="1">
      <alignment horizontal="left" vertical="center"/>
    </xf>
  </cellXfs>
  <cellStyles count="15">
    <cellStyle name="Currency 2" xfId="3"/>
    <cellStyle name="Normal" xfId="0" builtinId="0"/>
    <cellStyle name="Normal 2" xfId="2"/>
    <cellStyle name="Normal 2 2" xfId="4"/>
    <cellStyle name="Normal 2 3" xfId="5"/>
    <cellStyle name="Normal 2 4" xfId="6"/>
    <cellStyle name="Normal 3" xfId="7"/>
    <cellStyle name="Normal 3 2" xfId="8"/>
    <cellStyle name="Normal 4" xfId="9"/>
    <cellStyle name="Normal 5" xfId="10"/>
    <cellStyle name="Normal 5 2" xfId="11"/>
    <cellStyle name="Normal 6" xfId="12"/>
    <cellStyle name="Normal 7" xfId="13"/>
    <cellStyle name="Normal 8" xfId="1"/>
    <cellStyle name="Percent 2"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5.4330198024857793E-2"/>
          <c:y val="0.21501792909689119"/>
          <c:w val="0.93040636457407799"/>
          <c:h val="0.51636723226498094"/>
        </c:manualLayout>
      </c:layout>
      <c:barChart>
        <c:barDir val="col"/>
        <c:grouping val="clustered"/>
        <c:ser>
          <c:idx val="0"/>
          <c:order val="0"/>
          <c:tx>
            <c:strRef>
              <c:f>'Women in Research_Chart1'!$A$5</c:f>
              <c:strCache>
                <c:ptCount val="1"/>
                <c:pt idx="0">
                  <c:v>Early 2000s</c:v>
                </c:pt>
              </c:strCache>
            </c:strRef>
          </c:tx>
          <c:cat>
            <c:multiLvlStrRef>
              <c:f>'Women in Research_Chart1'!$B$3:$S$4</c:f>
              <c:multiLvlStrCache>
                <c:ptCount val="18"/>
                <c:lvl>
                  <c:pt idx="0">
                    <c:v> FTE</c:v>
                  </c:pt>
                  <c:pt idx="1">
                    <c:v>HC</c:v>
                  </c:pt>
                  <c:pt idx="2">
                    <c:v> FTE </c:v>
                  </c:pt>
                  <c:pt idx="3">
                    <c:v>HC</c:v>
                  </c:pt>
                  <c:pt idx="4">
                    <c:v> FTE </c:v>
                  </c:pt>
                  <c:pt idx="5">
                    <c:v>HC</c:v>
                  </c:pt>
                  <c:pt idx="6">
                    <c:v> FTE</c:v>
                  </c:pt>
                  <c:pt idx="7">
                    <c:v>HC</c:v>
                  </c:pt>
                  <c:pt idx="8">
                    <c:v> FTE</c:v>
                  </c:pt>
                  <c:pt idx="9">
                    <c:v>HC</c:v>
                  </c:pt>
                  <c:pt idx="10">
                    <c:v> FTE</c:v>
                  </c:pt>
                  <c:pt idx="11">
                    <c:v>HC</c:v>
                  </c:pt>
                  <c:pt idx="12">
                    <c:v> (FTE) </c:v>
                  </c:pt>
                  <c:pt idx="13">
                    <c:v>(HC)</c:v>
                  </c:pt>
                  <c:pt idx="14">
                    <c:v> (FTE) </c:v>
                  </c:pt>
                  <c:pt idx="15">
                    <c:v>(HC)</c:v>
                  </c:pt>
                  <c:pt idx="16">
                    <c:v> (FTE) </c:v>
                  </c:pt>
                  <c:pt idx="17">
                    <c:v>(HC)</c:v>
                  </c:pt>
                </c:lvl>
                <c:lvl>
                  <c:pt idx="0">
                    <c:v>Algeria</c:v>
                  </c:pt>
                  <c:pt idx="2">
                    <c:v>Egypt</c:v>
                  </c:pt>
                  <c:pt idx="4">
                    <c:v>Iraq </c:v>
                  </c:pt>
                  <c:pt idx="6">
                    <c:v>Jordan</c:v>
                  </c:pt>
                  <c:pt idx="8">
                    <c:v>Kuwait</c:v>
                  </c:pt>
                  <c:pt idx="10">
                    <c:v>Morocco</c:v>
                  </c:pt>
                  <c:pt idx="12">
                    <c:v>Oman</c:v>
                  </c:pt>
                  <c:pt idx="14">
                    <c:v>Palestine</c:v>
                  </c:pt>
                  <c:pt idx="16">
                    <c:v>Tunisia</c:v>
                  </c:pt>
                </c:lvl>
              </c:multiLvlStrCache>
            </c:multiLvlStrRef>
          </c:cat>
          <c:val>
            <c:numRef>
              <c:f>'Women in Research_Chart1'!$B$5:$S$5</c:f>
              <c:numCache>
                <c:formatCode>0.0</c:formatCode>
                <c:ptCount val="18"/>
                <c:pt idx="0">
                  <c:v>0</c:v>
                </c:pt>
                <c:pt idx="1">
                  <c:v>0</c:v>
                </c:pt>
                <c:pt idx="2">
                  <c:v>0</c:v>
                </c:pt>
                <c:pt idx="3">
                  <c:v>0</c:v>
                </c:pt>
                <c:pt idx="4">
                  <c:v>0</c:v>
                </c:pt>
                <c:pt idx="5">
                  <c:v>0</c:v>
                </c:pt>
                <c:pt idx="6">
                  <c:v>17.899999999999999</c:v>
                </c:pt>
                <c:pt idx="7">
                  <c:v>21.3</c:v>
                </c:pt>
                <c:pt idx="8">
                  <c:v>35.200000000000003</c:v>
                </c:pt>
                <c:pt idx="9">
                  <c:v>35.200000000000003</c:v>
                </c:pt>
                <c:pt idx="10">
                  <c:v>29.8</c:v>
                </c:pt>
                <c:pt idx="11">
                  <c:v>26.3</c:v>
                </c:pt>
                <c:pt idx="12">
                  <c:v>0</c:v>
                </c:pt>
                <c:pt idx="13">
                  <c:v>0</c:v>
                </c:pt>
                <c:pt idx="14">
                  <c:v>0</c:v>
                </c:pt>
                <c:pt idx="15">
                  <c:v>0</c:v>
                </c:pt>
                <c:pt idx="16">
                  <c:v>48.6</c:v>
                </c:pt>
                <c:pt idx="17">
                  <c:v>44.8</c:v>
                </c:pt>
              </c:numCache>
            </c:numRef>
          </c:val>
        </c:ser>
        <c:ser>
          <c:idx val="1"/>
          <c:order val="1"/>
          <c:tx>
            <c:strRef>
              <c:f>'Women in Research_Chart1'!$A$6</c:f>
              <c:strCache>
                <c:ptCount val="1"/>
                <c:pt idx="0">
                  <c:v>Late 2000s</c:v>
                </c:pt>
              </c:strCache>
            </c:strRef>
          </c:tx>
          <c:cat>
            <c:multiLvlStrRef>
              <c:f>'Women in Research_Chart1'!$B$3:$S$4</c:f>
              <c:multiLvlStrCache>
                <c:ptCount val="18"/>
                <c:lvl>
                  <c:pt idx="0">
                    <c:v> FTE</c:v>
                  </c:pt>
                  <c:pt idx="1">
                    <c:v>HC</c:v>
                  </c:pt>
                  <c:pt idx="2">
                    <c:v> FTE </c:v>
                  </c:pt>
                  <c:pt idx="3">
                    <c:v>HC</c:v>
                  </c:pt>
                  <c:pt idx="4">
                    <c:v> FTE </c:v>
                  </c:pt>
                  <c:pt idx="5">
                    <c:v>HC</c:v>
                  </c:pt>
                  <c:pt idx="6">
                    <c:v> FTE</c:v>
                  </c:pt>
                  <c:pt idx="7">
                    <c:v>HC</c:v>
                  </c:pt>
                  <c:pt idx="8">
                    <c:v> FTE</c:v>
                  </c:pt>
                  <c:pt idx="9">
                    <c:v>HC</c:v>
                  </c:pt>
                  <c:pt idx="10">
                    <c:v> FTE</c:v>
                  </c:pt>
                  <c:pt idx="11">
                    <c:v>HC</c:v>
                  </c:pt>
                  <c:pt idx="12">
                    <c:v> (FTE) </c:v>
                  </c:pt>
                  <c:pt idx="13">
                    <c:v>(HC)</c:v>
                  </c:pt>
                  <c:pt idx="14">
                    <c:v> (FTE) </c:v>
                  </c:pt>
                  <c:pt idx="15">
                    <c:v>(HC)</c:v>
                  </c:pt>
                  <c:pt idx="16">
                    <c:v> (FTE) </c:v>
                  </c:pt>
                  <c:pt idx="17">
                    <c:v>(HC)</c:v>
                  </c:pt>
                </c:lvl>
                <c:lvl>
                  <c:pt idx="0">
                    <c:v>Algeria</c:v>
                  </c:pt>
                  <c:pt idx="2">
                    <c:v>Egypt</c:v>
                  </c:pt>
                  <c:pt idx="4">
                    <c:v>Iraq </c:v>
                  </c:pt>
                  <c:pt idx="6">
                    <c:v>Jordan</c:v>
                  </c:pt>
                  <c:pt idx="8">
                    <c:v>Kuwait</c:v>
                  </c:pt>
                  <c:pt idx="10">
                    <c:v>Morocco</c:v>
                  </c:pt>
                  <c:pt idx="12">
                    <c:v>Oman</c:v>
                  </c:pt>
                  <c:pt idx="14">
                    <c:v>Palestine</c:v>
                  </c:pt>
                  <c:pt idx="16">
                    <c:v>Tunisia</c:v>
                  </c:pt>
                </c:lvl>
              </c:multiLvlStrCache>
            </c:multiLvlStrRef>
          </c:cat>
          <c:val>
            <c:numRef>
              <c:f>'Women in Research_Chart1'!$B$6:$S$6</c:f>
              <c:numCache>
                <c:formatCode>0.0</c:formatCode>
                <c:ptCount val="18"/>
                <c:pt idx="0">
                  <c:v>36.5</c:v>
                </c:pt>
                <c:pt idx="1">
                  <c:v>34.799999999999997</c:v>
                </c:pt>
                <c:pt idx="2">
                  <c:v>41.87</c:v>
                </c:pt>
                <c:pt idx="3">
                  <c:v>42.32</c:v>
                </c:pt>
                <c:pt idx="4">
                  <c:v>33.94</c:v>
                </c:pt>
                <c:pt idx="5">
                  <c:v>34.159999999999997</c:v>
                </c:pt>
                <c:pt idx="6">
                  <c:v>0</c:v>
                </c:pt>
                <c:pt idx="7">
                  <c:v>22.5</c:v>
                </c:pt>
                <c:pt idx="8">
                  <c:v>37.71</c:v>
                </c:pt>
                <c:pt idx="9">
                  <c:v>37.71</c:v>
                </c:pt>
                <c:pt idx="10">
                  <c:v>31.78</c:v>
                </c:pt>
                <c:pt idx="11">
                  <c:v>30.19</c:v>
                </c:pt>
                <c:pt idx="12">
                  <c:v>24.29</c:v>
                </c:pt>
                <c:pt idx="13">
                  <c:v>24.94</c:v>
                </c:pt>
                <c:pt idx="14">
                  <c:v>33.6</c:v>
                </c:pt>
                <c:pt idx="15">
                  <c:v>18.8</c:v>
                </c:pt>
                <c:pt idx="16">
                  <c:v>51.2</c:v>
                </c:pt>
                <c:pt idx="17">
                  <c:v>47.4</c:v>
                </c:pt>
              </c:numCache>
            </c:numRef>
          </c:val>
        </c:ser>
        <c:axId val="88897408"/>
        <c:axId val="93217536"/>
      </c:barChart>
      <c:catAx>
        <c:axId val="88897408"/>
        <c:scaling>
          <c:orientation val="minMax"/>
        </c:scaling>
        <c:axPos val="b"/>
        <c:tickLblPos val="nextTo"/>
        <c:crossAx val="93217536"/>
        <c:crosses val="autoZero"/>
        <c:auto val="1"/>
        <c:lblAlgn val="ctr"/>
        <c:lblOffset val="100"/>
      </c:catAx>
      <c:valAx>
        <c:axId val="93217536"/>
        <c:scaling>
          <c:orientation val="minMax"/>
        </c:scaling>
        <c:axPos val="l"/>
        <c:majorGridlines/>
        <c:numFmt formatCode="0.0" sourceLinked="1"/>
        <c:tickLblPos val="nextTo"/>
        <c:crossAx val="88897408"/>
        <c:crosses val="autoZero"/>
        <c:crossBetween val="between"/>
      </c:valAx>
    </c:plotArea>
    <c:legend>
      <c:legendPos val="r"/>
      <c:layout>
        <c:manualLayout>
          <c:xMode val="edge"/>
          <c:yMode val="edge"/>
          <c:x val="0.24057313847442244"/>
          <c:y val="0.91594348578768059"/>
          <c:w val="0.41733866437901546"/>
          <c:h val="8.0733746309880297E-2"/>
        </c:manualLayout>
      </c:layout>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9002187226596896E-2"/>
          <c:y val="0.13694632197524018"/>
          <c:w val="0.90402060291596498"/>
          <c:h val="0.45824740657417823"/>
        </c:manualLayout>
      </c:layout>
      <c:barChart>
        <c:barDir val="col"/>
        <c:grouping val="clustered"/>
        <c:ser>
          <c:idx val="0"/>
          <c:order val="0"/>
          <c:tx>
            <c:strRef>
              <c:f>'Researcher by sector_FTE_Chart2'!$C$3:$C$3</c:f>
              <c:strCache>
                <c:ptCount val="1"/>
                <c:pt idx="0">
                  <c:v> Business enterprise</c:v>
                </c:pt>
              </c:strCache>
            </c:strRef>
          </c:tx>
          <c:cat>
            <c:multiLvlStrRef>
              <c:f>'Researcher by sector_FTE_Chart2'!$A$4:$B$15</c:f>
              <c:multiLvlStrCache>
                <c:ptCount val="12"/>
                <c:lvl>
                  <c:pt idx="0">
                    <c:v>Early 2000s</c:v>
                  </c:pt>
                  <c:pt idx="1">
                    <c:v>Late 2000s</c:v>
                  </c:pt>
                  <c:pt idx="2">
                    <c:v>Early 2000s</c:v>
                  </c:pt>
                  <c:pt idx="3">
                    <c:v>Late 2000s</c:v>
                  </c:pt>
                  <c:pt idx="4">
                    <c:v>Early 2000s</c:v>
                  </c:pt>
                  <c:pt idx="5">
                    <c:v>Late 2000s</c:v>
                  </c:pt>
                  <c:pt idx="6">
                    <c:v>Early 2000s</c:v>
                  </c:pt>
                  <c:pt idx="7">
                    <c:v>Late 2000s</c:v>
                  </c:pt>
                  <c:pt idx="8">
                    <c:v>Early 2000s</c:v>
                  </c:pt>
                  <c:pt idx="9">
                    <c:v>Late 2000s</c:v>
                  </c:pt>
                  <c:pt idx="10">
                    <c:v>Early 2000s</c:v>
                  </c:pt>
                  <c:pt idx="11">
                    <c:v>Late 2000s</c:v>
                  </c:pt>
                </c:lvl>
                <c:lvl>
                  <c:pt idx="0">
                    <c:v>Algeria</c:v>
                  </c:pt>
                  <c:pt idx="2">
                    <c:v>Egypt</c:v>
                  </c:pt>
                  <c:pt idx="4">
                    <c:v>Iraq </c:v>
                  </c:pt>
                  <c:pt idx="6">
                    <c:v>Morocco</c:v>
                  </c:pt>
                  <c:pt idx="8">
                    <c:v>Oman</c:v>
                  </c:pt>
                  <c:pt idx="10">
                    <c:v>Tunisia</c:v>
                  </c:pt>
                </c:lvl>
              </c:multiLvlStrCache>
            </c:multiLvlStrRef>
          </c:cat>
          <c:val>
            <c:numRef>
              <c:f>'Researcher by sector_FTE_Chart2'!$C$4:$C$15</c:f>
              <c:numCache>
                <c:formatCode>0.0</c:formatCode>
                <c:ptCount val="12"/>
                <c:pt idx="0">
                  <c:v>0</c:v>
                </c:pt>
                <c:pt idx="1">
                  <c:v>0</c:v>
                </c:pt>
                <c:pt idx="2">
                  <c:v>0</c:v>
                </c:pt>
                <c:pt idx="3">
                  <c:v>0.1</c:v>
                </c:pt>
                <c:pt idx="4">
                  <c:v>0</c:v>
                </c:pt>
                <c:pt idx="5">
                  <c:v>0</c:v>
                </c:pt>
                <c:pt idx="6">
                  <c:v>0</c:v>
                </c:pt>
                <c:pt idx="7">
                  <c:v>0</c:v>
                </c:pt>
                <c:pt idx="8">
                  <c:v>0</c:v>
                </c:pt>
                <c:pt idx="9">
                  <c:v>0.1</c:v>
                </c:pt>
                <c:pt idx="10">
                  <c:v>0</c:v>
                </c:pt>
                <c:pt idx="11">
                  <c:v>0.2</c:v>
                </c:pt>
              </c:numCache>
            </c:numRef>
          </c:val>
        </c:ser>
        <c:ser>
          <c:idx val="1"/>
          <c:order val="1"/>
          <c:tx>
            <c:strRef>
              <c:f>'Researcher by sector_FTE_Chart2'!$D$3:$D$3</c:f>
              <c:strCache>
                <c:ptCount val="1"/>
                <c:pt idx="0">
                  <c:v>Government</c:v>
                </c:pt>
              </c:strCache>
            </c:strRef>
          </c:tx>
          <c:cat>
            <c:multiLvlStrRef>
              <c:f>'Researcher by sector_FTE_Chart2'!$A$4:$B$15</c:f>
              <c:multiLvlStrCache>
                <c:ptCount val="12"/>
                <c:lvl>
                  <c:pt idx="0">
                    <c:v>Early 2000s</c:v>
                  </c:pt>
                  <c:pt idx="1">
                    <c:v>Late 2000s</c:v>
                  </c:pt>
                  <c:pt idx="2">
                    <c:v>Early 2000s</c:v>
                  </c:pt>
                  <c:pt idx="3">
                    <c:v>Late 2000s</c:v>
                  </c:pt>
                  <c:pt idx="4">
                    <c:v>Early 2000s</c:v>
                  </c:pt>
                  <c:pt idx="5">
                    <c:v>Late 2000s</c:v>
                  </c:pt>
                  <c:pt idx="6">
                    <c:v>Early 2000s</c:v>
                  </c:pt>
                  <c:pt idx="7">
                    <c:v>Late 2000s</c:v>
                  </c:pt>
                  <c:pt idx="8">
                    <c:v>Early 2000s</c:v>
                  </c:pt>
                  <c:pt idx="9">
                    <c:v>Late 2000s</c:v>
                  </c:pt>
                  <c:pt idx="10">
                    <c:v>Early 2000s</c:v>
                  </c:pt>
                  <c:pt idx="11">
                    <c:v>Late 2000s</c:v>
                  </c:pt>
                </c:lvl>
                <c:lvl>
                  <c:pt idx="0">
                    <c:v>Algeria</c:v>
                  </c:pt>
                  <c:pt idx="2">
                    <c:v>Egypt</c:v>
                  </c:pt>
                  <c:pt idx="4">
                    <c:v>Iraq </c:v>
                  </c:pt>
                  <c:pt idx="6">
                    <c:v>Morocco</c:v>
                  </c:pt>
                  <c:pt idx="8">
                    <c:v>Oman</c:v>
                  </c:pt>
                  <c:pt idx="10">
                    <c:v>Tunisia</c:v>
                  </c:pt>
                </c:lvl>
              </c:multiLvlStrCache>
            </c:multiLvlStrRef>
          </c:cat>
          <c:val>
            <c:numRef>
              <c:f>'Researcher by sector_FTE_Chart2'!$D$4:$D$15</c:f>
              <c:numCache>
                <c:formatCode>0.0</c:formatCode>
                <c:ptCount val="12"/>
                <c:pt idx="0">
                  <c:v>0</c:v>
                </c:pt>
                <c:pt idx="1">
                  <c:v>0.49284253578732107</c:v>
                </c:pt>
                <c:pt idx="2">
                  <c:v>0</c:v>
                </c:pt>
                <c:pt idx="3">
                  <c:v>0.6</c:v>
                </c:pt>
                <c:pt idx="4">
                  <c:v>0</c:v>
                </c:pt>
                <c:pt idx="5">
                  <c:v>0.5</c:v>
                </c:pt>
                <c:pt idx="6">
                  <c:v>0.4</c:v>
                </c:pt>
                <c:pt idx="7">
                  <c:v>0.4</c:v>
                </c:pt>
                <c:pt idx="8">
                  <c:v>0</c:v>
                </c:pt>
                <c:pt idx="9">
                  <c:v>0.2</c:v>
                </c:pt>
                <c:pt idx="10">
                  <c:v>0.62194016319129641</c:v>
                </c:pt>
                <c:pt idx="11">
                  <c:v>0.8</c:v>
                </c:pt>
              </c:numCache>
            </c:numRef>
          </c:val>
        </c:ser>
        <c:ser>
          <c:idx val="2"/>
          <c:order val="2"/>
          <c:tx>
            <c:strRef>
              <c:f>'Researcher by sector_FTE_Chart2'!$E$3:$E$3</c:f>
              <c:strCache>
                <c:ptCount val="1"/>
                <c:pt idx="0">
                  <c:v>Higher education</c:v>
                </c:pt>
              </c:strCache>
            </c:strRef>
          </c:tx>
          <c:cat>
            <c:multiLvlStrRef>
              <c:f>'Researcher by sector_FTE_Chart2'!$A$4:$B$15</c:f>
              <c:multiLvlStrCache>
                <c:ptCount val="12"/>
                <c:lvl>
                  <c:pt idx="0">
                    <c:v>Early 2000s</c:v>
                  </c:pt>
                  <c:pt idx="1">
                    <c:v>Late 2000s</c:v>
                  </c:pt>
                  <c:pt idx="2">
                    <c:v>Early 2000s</c:v>
                  </c:pt>
                  <c:pt idx="3">
                    <c:v>Late 2000s</c:v>
                  </c:pt>
                  <c:pt idx="4">
                    <c:v>Early 2000s</c:v>
                  </c:pt>
                  <c:pt idx="5">
                    <c:v>Late 2000s</c:v>
                  </c:pt>
                  <c:pt idx="6">
                    <c:v>Early 2000s</c:v>
                  </c:pt>
                  <c:pt idx="7">
                    <c:v>Late 2000s</c:v>
                  </c:pt>
                  <c:pt idx="8">
                    <c:v>Early 2000s</c:v>
                  </c:pt>
                  <c:pt idx="9">
                    <c:v>Late 2000s</c:v>
                  </c:pt>
                  <c:pt idx="10">
                    <c:v>Early 2000s</c:v>
                  </c:pt>
                  <c:pt idx="11">
                    <c:v>Late 2000s</c:v>
                  </c:pt>
                </c:lvl>
                <c:lvl>
                  <c:pt idx="0">
                    <c:v>Algeria</c:v>
                  </c:pt>
                  <c:pt idx="2">
                    <c:v>Egypt</c:v>
                  </c:pt>
                  <c:pt idx="4">
                    <c:v>Iraq </c:v>
                  </c:pt>
                  <c:pt idx="6">
                    <c:v>Morocco</c:v>
                  </c:pt>
                  <c:pt idx="8">
                    <c:v>Oman</c:v>
                  </c:pt>
                  <c:pt idx="10">
                    <c:v>Tunisia</c:v>
                  </c:pt>
                </c:lvl>
              </c:multiLvlStrCache>
            </c:multiLvlStrRef>
          </c:cat>
          <c:val>
            <c:numRef>
              <c:f>'Researcher by sector_FTE_Chart2'!$E$4:$E$15</c:f>
              <c:numCache>
                <c:formatCode>0.0</c:formatCode>
                <c:ptCount val="12"/>
                <c:pt idx="0">
                  <c:v>0</c:v>
                </c:pt>
                <c:pt idx="1">
                  <c:v>0.5886965044103234</c:v>
                </c:pt>
                <c:pt idx="2">
                  <c:v>0</c:v>
                </c:pt>
                <c:pt idx="3">
                  <c:v>0.9</c:v>
                </c:pt>
                <c:pt idx="4">
                  <c:v>0</c:v>
                </c:pt>
                <c:pt idx="5">
                  <c:v>0.5</c:v>
                </c:pt>
                <c:pt idx="6">
                  <c:v>0.4</c:v>
                </c:pt>
                <c:pt idx="7">
                  <c:v>0.5</c:v>
                </c:pt>
                <c:pt idx="8">
                  <c:v>0</c:v>
                </c:pt>
                <c:pt idx="9">
                  <c:v>0.4</c:v>
                </c:pt>
                <c:pt idx="10">
                  <c:v>1</c:v>
                </c:pt>
                <c:pt idx="11">
                  <c:v>1.1000000000000001</c:v>
                </c:pt>
              </c:numCache>
            </c:numRef>
          </c:val>
        </c:ser>
        <c:axId val="149248640"/>
        <c:axId val="149250432"/>
      </c:barChart>
      <c:catAx>
        <c:axId val="149248640"/>
        <c:scaling>
          <c:orientation val="minMax"/>
        </c:scaling>
        <c:axPos val="b"/>
        <c:tickLblPos val="nextTo"/>
        <c:crossAx val="149250432"/>
        <c:crosses val="autoZero"/>
        <c:auto val="1"/>
        <c:lblAlgn val="ctr"/>
        <c:lblOffset val="100"/>
      </c:catAx>
      <c:valAx>
        <c:axId val="149250432"/>
        <c:scaling>
          <c:orientation val="minMax"/>
        </c:scaling>
        <c:axPos val="l"/>
        <c:majorGridlines/>
        <c:numFmt formatCode="0.0" sourceLinked="1"/>
        <c:tickLblPos val="nextTo"/>
        <c:crossAx val="149248640"/>
        <c:crosses val="autoZero"/>
        <c:crossBetween val="between"/>
      </c:valAx>
    </c:plotArea>
    <c:legend>
      <c:legendPos val="r"/>
      <c:layout>
        <c:manualLayout>
          <c:xMode val="edge"/>
          <c:yMode val="edge"/>
          <c:x val="1.9835650248409189E-2"/>
          <c:y val="0.9018119372736636"/>
          <c:w val="0.96349760709558174"/>
          <c:h val="9.5274759958802704E-2"/>
        </c:manualLayout>
      </c:layout>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1560145890854442E-2"/>
          <c:y val="0.14374234470691208"/>
          <c:w val="0.90971793298564951"/>
          <c:h val="0.49571133469427431"/>
        </c:manualLayout>
      </c:layout>
      <c:barChart>
        <c:barDir val="col"/>
        <c:grouping val="clustered"/>
        <c:ser>
          <c:idx val="0"/>
          <c:order val="0"/>
          <c:tx>
            <c:strRef>
              <c:f>'Researchers by sector_HC_Chart3'!$C$3:$C$3</c:f>
              <c:strCache>
                <c:ptCount val="1"/>
                <c:pt idx="0">
                  <c:v> Business enterprise</c:v>
                </c:pt>
              </c:strCache>
            </c:strRef>
          </c:tx>
          <c:cat>
            <c:multiLvlStrRef>
              <c:f>'Researchers by sector_HC_Chart3'!$A$4:$B$19</c:f>
              <c:multiLvlStrCache>
                <c:ptCount val="16"/>
                <c:lvl>
                  <c:pt idx="0">
                    <c:v>Early 2000s</c:v>
                  </c:pt>
                  <c:pt idx="1">
                    <c:v>Late 2000s</c:v>
                  </c:pt>
                  <c:pt idx="2">
                    <c:v>Early 2000s</c:v>
                  </c:pt>
                  <c:pt idx="3">
                    <c:v>Late 2000s</c:v>
                  </c:pt>
                  <c:pt idx="4">
                    <c:v>Early 2000s</c:v>
                  </c:pt>
                  <c:pt idx="5">
                    <c:v>Late 2000s</c:v>
                  </c:pt>
                  <c:pt idx="6">
                    <c:v>Early 2000s</c:v>
                  </c:pt>
                  <c:pt idx="7">
                    <c:v>Late 2000s</c:v>
                  </c:pt>
                  <c:pt idx="8">
                    <c:v>Early 2000s</c:v>
                  </c:pt>
                  <c:pt idx="9">
                    <c:v>Late 2000s</c:v>
                  </c:pt>
                  <c:pt idx="10">
                    <c:v>Early 2000s</c:v>
                  </c:pt>
                  <c:pt idx="11">
                    <c:v>Late 2000s</c:v>
                  </c:pt>
                  <c:pt idx="12">
                    <c:v>Early 2000s</c:v>
                  </c:pt>
                  <c:pt idx="13">
                    <c:v>Late 2000s</c:v>
                  </c:pt>
                  <c:pt idx="14">
                    <c:v>Early 2000s</c:v>
                  </c:pt>
                  <c:pt idx="15">
                    <c:v>Late 2000s</c:v>
                  </c:pt>
                </c:lvl>
                <c:lvl>
                  <c:pt idx="0">
                    <c:v>Algeria</c:v>
                  </c:pt>
                  <c:pt idx="2">
                    <c:v>Egypt</c:v>
                  </c:pt>
                  <c:pt idx="4">
                    <c:v>Jordan</c:v>
                  </c:pt>
                  <c:pt idx="6">
                    <c:v>Morocco</c:v>
                  </c:pt>
                  <c:pt idx="8">
                    <c:v>Oman</c:v>
                  </c:pt>
                  <c:pt idx="10">
                    <c:v>Palestine</c:v>
                  </c:pt>
                  <c:pt idx="12">
                    <c:v>Sudan</c:v>
                  </c:pt>
                  <c:pt idx="14">
                    <c:v>Tunisia</c:v>
                  </c:pt>
                </c:lvl>
              </c:multiLvlStrCache>
            </c:multiLvlStrRef>
          </c:cat>
          <c:val>
            <c:numRef>
              <c:f>'Researchers by sector_HC_Chart3'!$C$4:$C$19</c:f>
              <c:numCache>
                <c:formatCode>0.0</c:formatCode>
                <c:ptCount val="16"/>
                <c:pt idx="0">
                  <c:v>0</c:v>
                </c:pt>
                <c:pt idx="1">
                  <c:v>0</c:v>
                </c:pt>
                <c:pt idx="2">
                  <c:v>0</c:v>
                </c:pt>
                <c:pt idx="3">
                  <c:v>0.1</c:v>
                </c:pt>
                <c:pt idx="4">
                  <c:v>0</c:v>
                </c:pt>
                <c:pt idx="5">
                  <c:v>0.3</c:v>
                </c:pt>
                <c:pt idx="6">
                  <c:v>0</c:v>
                </c:pt>
                <c:pt idx="7">
                  <c:v>0</c:v>
                </c:pt>
                <c:pt idx="8">
                  <c:v>0</c:v>
                </c:pt>
                <c:pt idx="9">
                  <c:v>0.1</c:v>
                </c:pt>
                <c:pt idx="10">
                  <c:v>0</c:v>
                </c:pt>
                <c:pt idx="11">
                  <c:v>0.6</c:v>
                </c:pt>
                <c:pt idx="12">
                  <c:v>0</c:v>
                </c:pt>
                <c:pt idx="13">
                  <c:v>0.7</c:v>
                </c:pt>
                <c:pt idx="14">
                  <c:v>0</c:v>
                </c:pt>
                <c:pt idx="15">
                  <c:v>0.3</c:v>
                </c:pt>
              </c:numCache>
            </c:numRef>
          </c:val>
        </c:ser>
        <c:ser>
          <c:idx val="1"/>
          <c:order val="1"/>
          <c:tx>
            <c:strRef>
              <c:f>'Researchers by sector_HC_Chart3'!$D$3:$D$3</c:f>
              <c:strCache>
                <c:ptCount val="1"/>
                <c:pt idx="0">
                  <c:v>Government</c:v>
                </c:pt>
              </c:strCache>
            </c:strRef>
          </c:tx>
          <c:cat>
            <c:multiLvlStrRef>
              <c:f>'Researchers by sector_HC_Chart3'!$A$4:$B$19</c:f>
              <c:multiLvlStrCache>
                <c:ptCount val="16"/>
                <c:lvl>
                  <c:pt idx="0">
                    <c:v>Early 2000s</c:v>
                  </c:pt>
                  <c:pt idx="1">
                    <c:v>Late 2000s</c:v>
                  </c:pt>
                  <c:pt idx="2">
                    <c:v>Early 2000s</c:v>
                  </c:pt>
                  <c:pt idx="3">
                    <c:v>Late 2000s</c:v>
                  </c:pt>
                  <c:pt idx="4">
                    <c:v>Early 2000s</c:v>
                  </c:pt>
                  <c:pt idx="5">
                    <c:v>Late 2000s</c:v>
                  </c:pt>
                  <c:pt idx="6">
                    <c:v>Early 2000s</c:v>
                  </c:pt>
                  <c:pt idx="7">
                    <c:v>Late 2000s</c:v>
                  </c:pt>
                  <c:pt idx="8">
                    <c:v>Early 2000s</c:v>
                  </c:pt>
                  <c:pt idx="9">
                    <c:v>Late 2000s</c:v>
                  </c:pt>
                  <c:pt idx="10">
                    <c:v>Early 2000s</c:v>
                  </c:pt>
                  <c:pt idx="11">
                    <c:v>Late 2000s</c:v>
                  </c:pt>
                  <c:pt idx="12">
                    <c:v>Early 2000s</c:v>
                  </c:pt>
                  <c:pt idx="13">
                    <c:v>Late 2000s</c:v>
                  </c:pt>
                  <c:pt idx="14">
                    <c:v>Early 2000s</c:v>
                  </c:pt>
                  <c:pt idx="15">
                    <c:v>Late 2000s</c:v>
                  </c:pt>
                </c:lvl>
                <c:lvl>
                  <c:pt idx="0">
                    <c:v>Algeria</c:v>
                  </c:pt>
                  <c:pt idx="2">
                    <c:v>Egypt</c:v>
                  </c:pt>
                  <c:pt idx="4">
                    <c:v>Jordan</c:v>
                  </c:pt>
                  <c:pt idx="6">
                    <c:v>Morocco</c:v>
                  </c:pt>
                  <c:pt idx="8">
                    <c:v>Oman</c:v>
                  </c:pt>
                  <c:pt idx="10">
                    <c:v>Palestine</c:v>
                  </c:pt>
                  <c:pt idx="12">
                    <c:v>Sudan</c:v>
                  </c:pt>
                  <c:pt idx="14">
                    <c:v>Tunisia</c:v>
                  </c:pt>
                </c:lvl>
              </c:multiLvlStrCache>
            </c:multiLvlStrRef>
          </c:cat>
          <c:val>
            <c:numRef>
              <c:f>'Researchers by sector_HC_Chart3'!$D$4:$D$19</c:f>
              <c:numCache>
                <c:formatCode>0.0</c:formatCode>
                <c:ptCount val="16"/>
                <c:pt idx="0">
                  <c:v>0</c:v>
                </c:pt>
                <c:pt idx="1">
                  <c:v>0.5</c:v>
                </c:pt>
                <c:pt idx="2">
                  <c:v>0</c:v>
                </c:pt>
                <c:pt idx="3">
                  <c:v>0.6</c:v>
                </c:pt>
                <c:pt idx="4">
                  <c:v>0</c:v>
                </c:pt>
                <c:pt idx="5">
                  <c:v>0.3</c:v>
                </c:pt>
                <c:pt idx="6">
                  <c:v>0.4</c:v>
                </c:pt>
                <c:pt idx="7">
                  <c:v>0.4</c:v>
                </c:pt>
                <c:pt idx="8">
                  <c:v>0</c:v>
                </c:pt>
                <c:pt idx="9">
                  <c:v>0.4</c:v>
                </c:pt>
                <c:pt idx="10">
                  <c:v>0</c:v>
                </c:pt>
                <c:pt idx="11">
                  <c:v>0</c:v>
                </c:pt>
                <c:pt idx="12">
                  <c:v>0</c:v>
                </c:pt>
                <c:pt idx="13">
                  <c:v>0.7</c:v>
                </c:pt>
                <c:pt idx="14">
                  <c:v>0.8</c:v>
                </c:pt>
                <c:pt idx="15">
                  <c:v>1.1000000000000001</c:v>
                </c:pt>
              </c:numCache>
            </c:numRef>
          </c:val>
        </c:ser>
        <c:ser>
          <c:idx val="2"/>
          <c:order val="2"/>
          <c:tx>
            <c:strRef>
              <c:f>'Researchers by sector_HC_Chart3'!$E$3:$E$3</c:f>
              <c:strCache>
                <c:ptCount val="1"/>
                <c:pt idx="0">
                  <c:v>Higher education</c:v>
                </c:pt>
              </c:strCache>
            </c:strRef>
          </c:tx>
          <c:cat>
            <c:multiLvlStrRef>
              <c:f>'Researchers by sector_HC_Chart3'!$A$4:$B$19</c:f>
              <c:multiLvlStrCache>
                <c:ptCount val="16"/>
                <c:lvl>
                  <c:pt idx="0">
                    <c:v>Early 2000s</c:v>
                  </c:pt>
                  <c:pt idx="1">
                    <c:v>Late 2000s</c:v>
                  </c:pt>
                  <c:pt idx="2">
                    <c:v>Early 2000s</c:v>
                  </c:pt>
                  <c:pt idx="3">
                    <c:v>Late 2000s</c:v>
                  </c:pt>
                  <c:pt idx="4">
                    <c:v>Early 2000s</c:v>
                  </c:pt>
                  <c:pt idx="5">
                    <c:v>Late 2000s</c:v>
                  </c:pt>
                  <c:pt idx="6">
                    <c:v>Early 2000s</c:v>
                  </c:pt>
                  <c:pt idx="7">
                    <c:v>Late 2000s</c:v>
                  </c:pt>
                  <c:pt idx="8">
                    <c:v>Early 2000s</c:v>
                  </c:pt>
                  <c:pt idx="9">
                    <c:v>Late 2000s</c:v>
                  </c:pt>
                  <c:pt idx="10">
                    <c:v>Early 2000s</c:v>
                  </c:pt>
                  <c:pt idx="11">
                    <c:v>Late 2000s</c:v>
                  </c:pt>
                  <c:pt idx="12">
                    <c:v>Early 2000s</c:v>
                  </c:pt>
                  <c:pt idx="13">
                    <c:v>Late 2000s</c:v>
                  </c:pt>
                  <c:pt idx="14">
                    <c:v>Early 2000s</c:v>
                  </c:pt>
                  <c:pt idx="15">
                    <c:v>Late 2000s</c:v>
                  </c:pt>
                </c:lvl>
                <c:lvl>
                  <c:pt idx="0">
                    <c:v>Algeria</c:v>
                  </c:pt>
                  <c:pt idx="2">
                    <c:v>Egypt</c:v>
                  </c:pt>
                  <c:pt idx="4">
                    <c:v>Jordan</c:v>
                  </c:pt>
                  <c:pt idx="6">
                    <c:v>Morocco</c:v>
                  </c:pt>
                  <c:pt idx="8">
                    <c:v>Oman</c:v>
                  </c:pt>
                  <c:pt idx="10">
                    <c:v>Palestine</c:v>
                  </c:pt>
                  <c:pt idx="12">
                    <c:v>Sudan</c:v>
                  </c:pt>
                  <c:pt idx="14">
                    <c:v>Tunisia</c:v>
                  </c:pt>
                </c:lvl>
              </c:multiLvlStrCache>
            </c:multiLvlStrRef>
          </c:cat>
          <c:val>
            <c:numRef>
              <c:f>'Researchers by sector_HC_Chart3'!$E$4:$E$19</c:f>
              <c:numCache>
                <c:formatCode>0.0</c:formatCode>
                <c:ptCount val="16"/>
                <c:pt idx="0">
                  <c:v>0</c:v>
                </c:pt>
                <c:pt idx="1">
                  <c:v>0.5</c:v>
                </c:pt>
                <c:pt idx="2">
                  <c:v>0</c:v>
                </c:pt>
                <c:pt idx="3">
                  <c:v>0</c:v>
                </c:pt>
                <c:pt idx="4">
                  <c:v>0</c:v>
                </c:pt>
                <c:pt idx="5">
                  <c:v>0.2</c:v>
                </c:pt>
                <c:pt idx="6">
                  <c:v>0.4</c:v>
                </c:pt>
                <c:pt idx="7">
                  <c:v>0</c:v>
                </c:pt>
                <c:pt idx="8">
                  <c:v>0</c:v>
                </c:pt>
                <c:pt idx="9">
                  <c:v>0</c:v>
                </c:pt>
                <c:pt idx="10">
                  <c:v>0</c:v>
                </c:pt>
                <c:pt idx="11">
                  <c:v>0.2</c:v>
                </c:pt>
                <c:pt idx="12">
                  <c:v>0</c:v>
                </c:pt>
                <c:pt idx="13">
                  <c:v>0.7</c:v>
                </c:pt>
                <c:pt idx="14">
                  <c:v>0.8</c:v>
                </c:pt>
                <c:pt idx="15">
                  <c:v>1</c:v>
                </c:pt>
              </c:numCache>
            </c:numRef>
          </c:val>
        </c:ser>
        <c:axId val="154987136"/>
        <c:axId val="155361664"/>
      </c:barChart>
      <c:catAx>
        <c:axId val="154987136"/>
        <c:scaling>
          <c:orientation val="minMax"/>
        </c:scaling>
        <c:axPos val="b"/>
        <c:tickLblPos val="nextTo"/>
        <c:crossAx val="155361664"/>
        <c:crosses val="autoZero"/>
        <c:auto val="1"/>
        <c:lblAlgn val="ctr"/>
        <c:lblOffset val="100"/>
      </c:catAx>
      <c:valAx>
        <c:axId val="155361664"/>
        <c:scaling>
          <c:orientation val="minMax"/>
        </c:scaling>
        <c:axPos val="l"/>
        <c:majorGridlines/>
        <c:numFmt formatCode="0.0" sourceLinked="1"/>
        <c:tickLblPos val="nextTo"/>
        <c:crossAx val="154987136"/>
        <c:crosses val="autoZero"/>
        <c:crossBetween val="between"/>
      </c:valAx>
    </c:plotArea>
    <c:legend>
      <c:legendPos val="r"/>
      <c:layout>
        <c:manualLayout>
          <c:xMode val="edge"/>
          <c:yMode val="edge"/>
          <c:x val="3.4048641647066842E-2"/>
          <c:y val="0.88282556452595329"/>
          <c:w val="0.80794270034427562"/>
          <c:h val="0.11339219464655526"/>
        </c:manualLayout>
      </c:layout>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xdr:colOff>
      <xdr:row>6</xdr:row>
      <xdr:rowOff>160020</xdr:rowOff>
    </xdr:from>
    <xdr:to>
      <xdr:col>13</xdr:col>
      <xdr:colOff>106680</xdr:colOff>
      <xdr:row>26</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0.32592</cdr:x>
      <cdr:y>0.07872</cdr:y>
    </cdr:from>
    <cdr:to>
      <cdr:x>0.70724</cdr:x>
      <cdr:y>0.20699</cdr:y>
    </cdr:to>
    <cdr:sp macro="" textlink="">
      <cdr:nvSpPr>
        <cdr:cNvPr id="2" name="TextBox 3"/>
        <cdr:cNvSpPr txBox="1"/>
      </cdr:nvSpPr>
      <cdr:spPr>
        <a:xfrm xmlns:a="http://schemas.openxmlformats.org/drawingml/2006/main">
          <a:off x="2610146" y="298123"/>
          <a:ext cx="3053847" cy="48577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i="1"/>
            <a:t>Women</a:t>
          </a:r>
          <a:r>
            <a:rPr lang="en-US" sz="1600" b="1" i="1" baseline="0"/>
            <a:t> in Research (%)</a:t>
          </a:r>
        </a:p>
        <a:p xmlns:a="http://schemas.openxmlformats.org/drawingml/2006/main">
          <a:endParaRPr lang="en-US" sz="1600" b="1" i="1"/>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60960</xdr:colOff>
      <xdr:row>2</xdr:row>
      <xdr:rowOff>15240</xdr:rowOff>
    </xdr:from>
    <xdr:to>
      <xdr:col>16</xdr:col>
      <xdr:colOff>102870</xdr:colOff>
      <xdr:row>17</xdr:row>
      <xdr:rowOff>22860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0.23467</cdr:x>
      <cdr:y>0.06508</cdr:y>
    </cdr:from>
    <cdr:to>
      <cdr:x>0.93409</cdr:x>
      <cdr:y>0.15312</cdr:y>
    </cdr:to>
    <cdr:sp macro="" textlink="">
      <cdr:nvSpPr>
        <cdr:cNvPr id="2" name="TextBox 3"/>
        <cdr:cNvSpPr txBox="1"/>
      </cdr:nvSpPr>
      <cdr:spPr>
        <a:xfrm xmlns:a="http://schemas.openxmlformats.org/drawingml/2006/main">
          <a:off x="1544108" y="170727"/>
          <a:ext cx="4602093" cy="23094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i="1" baseline="0"/>
            <a:t>GPI of Researchers by sector of Employment (FTE)</a:t>
          </a:r>
        </a:p>
        <a:p xmlns:a="http://schemas.openxmlformats.org/drawingml/2006/main">
          <a:endParaRPr lang="en-US" sz="1600" b="1" i="1"/>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68580</xdr:colOff>
      <xdr:row>1</xdr:row>
      <xdr:rowOff>167640</xdr:rowOff>
    </xdr:from>
    <xdr:to>
      <xdr:col>17</xdr:col>
      <xdr:colOff>0</xdr:colOff>
      <xdr:row>18</xdr:row>
      <xdr:rowOff>144780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0.20274</cdr:x>
      <cdr:y>0.06918</cdr:y>
    </cdr:from>
    <cdr:to>
      <cdr:x>0.90086</cdr:x>
      <cdr:y>0.13709</cdr:y>
    </cdr:to>
    <cdr:sp macro="" textlink="">
      <cdr:nvSpPr>
        <cdr:cNvPr id="2" name="TextBox 3"/>
        <cdr:cNvSpPr txBox="1"/>
      </cdr:nvSpPr>
      <cdr:spPr>
        <a:xfrm xmlns:a="http://schemas.openxmlformats.org/drawingml/2006/main">
          <a:off x="1506289" y="192405"/>
          <a:ext cx="5186683" cy="18887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i="1" baseline="0"/>
            <a:t>GPI of Researchers by sector of Employment (HC)</a:t>
          </a:r>
        </a:p>
        <a:p xmlns:a="http://schemas.openxmlformats.org/drawingml/2006/main">
          <a:endParaRPr lang="en-US" sz="1600" b="1"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AI240"/>
  <sheetViews>
    <sheetView workbookViewId="0">
      <selection activeCell="E47" sqref="E47"/>
    </sheetView>
  </sheetViews>
  <sheetFormatPr defaultColWidth="9.109375" defaultRowHeight="13.8"/>
  <cols>
    <col min="1" max="1" width="8.6640625" style="11" customWidth="1"/>
    <col min="2" max="2" width="8.88671875" style="1" customWidth="1"/>
    <col min="3" max="3" width="6.6640625" style="10" customWidth="1"/>
    <col min="4" max="4" width="5.6640625" style="9" customWidth="1"/>
    <col min="5" max="5" width="1.6640625" style="3" customWidth="1"/>
    <col min="6" max="6" width="3.6640625" style="5" customWidth="1"/>
    <col min="7" max="7" width="3.6640625" style="6" customWidth="1"/>
    <col min="8" max="8" width="5.33203125" style="7" customWidth="1"/>
    <col min="9" max="9" width="4.5546875" style="6" customWidth="1"/>
    <col min="10" max="10" width="4.6640625" style="5" customWidth="1"/>
    <col min="11" max="11" width="3.6640625" style="4" customWidth="1"/>
    <col min="12" max="12" width="1.6640625" style="8" customWidth="1"/>
    <col min="13" max="13" width="5" style="5" customWidth="1"/>
    <col min="14" max="14" width="5.5546875" style="6" customWidth="1"/>
    <col min="15" max="15" width="5.33203125" style="7" customWidth="1"/>
    <col min="16" max="16" width="5.6640625" style="6" bestFit="1" customWidth="1"/>
    <col min="17" max="17" width="5.6640625" style="5" bestFit="1" customWidth="1"/>
    <col min="18" max="18" width="3.6640625" style="4" customWidth="1"/>
    <col min="19" max="19" width="1.6640625" style="3" customWidth="1"/>
    <col min="20" max="20" width="4.6640625" style="5" customWidth="1"/>
    <col min="21" max="21" width="5.44140625" style="6" customWidth="1"/>
    <col min="22" max="22" width="5.33203125" style="7" customWidth="1"/>
    <col min="23" max="23" width="5.44140625" style="6" customWidth="1"/>
    <col min="24" max="24" width="5.88671875" style="5" customWidth="1"/>
    <col min="25" max="25" width="3.6640625" style="4" customWidth="1"/>
    <col min="26" max="26" width="1.6640625" style="3" customWidth="1"/>
    <col min="27" max="27" width="10.44140625" style="3" customWidth="1"/>
    <col min="28" max="28" width="10.109375" style="2" customWidth="1"/>
    <col min="29" max="16384" width="9.109375" style="1"/>
  </cols>
  <sheetData>
    <row r="1" spans="1:28" ht="18" customHeight="1">
      <c r="A1" s="41" t="s">
        <v>62</v>
      </c>
      <c r="AB1" s="24" t="s">
        <v>63</v>
      </c>
    </row>
    <row r="2" spans="1:28" ht="15" thickBot="1">
      <c r="A2" s="24"/>
    </row>
    <row r="3" spans="1:28" ht="21.75" customHeight="1">
      <c r="A3" s="226" t="s">
        <v>71</v>
      </c>
      <c r="B3" s="229" t="s">
        <v>72</v>
      </c>
      <c r="C3" s="214" t="s">
        <v>61</v>
      </c>
      <c r="D3" s="215"/>
      <c r="E3" s="216"/>
      <c r="F3" s="257" t="s">
        <v>60</v>
      </c>
      <c r="G3" s="258"/>
      <c r="H3" s="258"/>
      <c r="I3" s="258"/>
      <c r="J3" s="258"/>
      <c r="K3" s="258"/>
      <c r="L3" s="258"/>
      <c r="M3" s="258"/>
      <c r="N3" s="258"/>
      <c r="O3" s="258"/>
      <c r="P3" s="258"/>
      <c r="Q3" s="258"/>
      <c r="R3" s="258"/>
      <c r="S3" s="258"/>
      <c r="T3" s="258"/>
      <c r="U3" s="258"/>
      <c r="V3" s="258"/>
      <c r="W3" s="258"/>
      <c r="X3" s="258"/>
      <c r="Y3" s="258"/>
      <c r="Z3" s="259"/>
      <c r="AA3" s="252" t="s">
        <v>59</v>
      </c>
      <c r="AB3" s="223" t="s">
        <v>58</v>
      </c>
    </row>
    <row r="4" spans="1:28" s="40" customFormat="1" ht="19.5" customHeight="1">
      <c r="A4" s="227"/>
      <c r="B4" s="230"/>
      <c r="C4" s="217"/>
      <c r="D4" s="218"/>
      <c r="E4" s="219"/>
      <c r="F4" s="234" t="s">
        <v>57</v>
      </c>
      <c r="G4" s="235"/>
      <c r="H4" s="235"/>
      <c r="I4" s="235"/>
      <c r="J4" s="235"/>
      <c r="K4" s="235"/>
      <c r="L4" s="236"/>
      <c r="M4" s="261" t="s">
        <v>56</v>
      </c>
      <c r="N4" s="235"/>
      <c r="O4" s="235"/>
      <c r="P4" s="235"/>
      <c r="Q4" s="235"/>
      <c r="R4" s="235"/>
      <c r="S4" s="239"/>
      <c r="T4" s="234" t="s">
        <v>55</v>
      </c>
      <c r="U4" s="235"/>
      <c r="V4" s="235"/>
      <c r="W4" s="235"/>
      <c r="X4" s="235"/>
      <c r="Y4" s="235"/>
      <c r="Z4" s="239"/>
      <c r="AA4" s="253"/>
      <c r="AB4" s="224"/>
    </row>
    <row r="5" spans="1:28" s="34" customFormat="1" ht="27" customHeight="1" thickBot="1">
      <c r="A5" s="227"/>
      <c r="B5" s="230"/>
      <c r="C5" s="220"/>
      <c r="D5" s="221"/>
      <c r="E5" s="222"/>
      <c r="F5" s="255" t="s">
        <v>54</v>
      </c>
      <c r="G5" s="237"/>
      <c r="H5" s="237"/>
      <c r="I5" s="237" t="s">
        <v>53</v>
      </c>
      <c r="J5" s="237"/>
      <c r="K5" s="237"/>
      <c r="L5" s="262"/>
      <c r="M5" s="260" t="s">
        <v>54</v>
      </c>
      <c r="N5" s="237"/>
      <c r="O5" s="237"/>
      <c r="P5" s="237" t="s">
        <v>53</v>
      </c>
      <c r="Q5" s="237"/>
      <c r="R5" s="237"/>
      <c r="S5" s="238"/>
      <c r="T5" s="255" t="s">
        <v>54</v>
      </c>
      <c r="U5" s="237"/>
      <c r="V5" s="237"/>
      <c r="W5" s="237" t="s">
        <v>53</v>
      </c>
      <c r="X5" s="237"/>
      <c r="Y5" s="237"/>
      <c r="Z5" s="238"/>
      <c r="AA5" s="253"/>
      <c r="AB5" s="224"/>
    </row>
    <row r="6" spans="1:28" s="34" customFormat="1" ht="12.75" customHeight="1">
      <c r="A6" s="227"/>
      <c r="B6" s="230"/>
      <c r="C6" s="213" t="s">
        <v>54</v>
      </c>
      <c r="D6" s="211" t="s">
        <v>53</v>
      </c>
      <c r="E6" s="212"/>
      <c r="F6" s="132" t="s">
        <v>52</v>
      </c>
      <c r="G6" s="35" t="s">
        <v>51</v>
      </c>
      <c r="H6" s="39" t="s">
        <v>50</v>
      </c>
      <c r="I6" s="38" t="s">
        <v>52</v>
      </c>
      <c r="J6" s="35" t="s">
        <v>51</v>
      </c>
      <c r="K6" s="232" t="s">
        <v>50</v>
      </c>
      <c r="L6" s="251"/>
      <c r="M6" s="38" t="s">
        <v>52</v>
      </c>
      <c r="N6" s="35" t="s">
        <v>51</v>
      </c>
      <c r="O6" s="37" t="s">
        <v>50</v>
      </c>
      <c r="P6" s="36" t="s">
        <v>52</v>
      </c>
      <c r="Q6" s="35" t="s">
        <v>51</v>
      </c>
      <c r="R6" s="232" t="s">
        <v>50</v>
      </c>
      <c r="S6" s="233"/>
      <c r="T6" s="132" t="s">
        <v>52</v>
      </c>
      <c r="U6" s="35" t="s">
        <v>51</v>
      </c>
      <c r="V6" s="42" t="s">
        <v>50</v>
      </c>
      <c r="W6" s="36" t="s">
        <v>52</v>
      </c>
      <c r="X6" s="35" t="s">
        <v>51</v>
      </c>
      <c r="Y6" s="232" t="s">
        <v>50</v>
      </c>
      <c r="Z6" s="233"/>
      <c r="AA6" s="253"/>
      <c r="AB6" s="224"/>
    </row>
    <row r="7" spans="1:28" s="34" customFormat="1" ht="23.25" customHeight="1">
      <c r="A7" s="227"/>
      <c r="B7" s="230"/>
      <c r="C7" s="213"/>
      <c r="D7" s="211"/>
      <c r="E7" s="212"/>
      <c r="F7" s="133" t="s">
        <v>49</v>
      </c>
      <c r="G7" s="110" t="s">
        <v>48</v>
      </c>
      <c r="H7" s="111" t="s">
        <v>47</v>
      </c>
      <c r="I7" s="109" t="s">
        <v>49</v>
      </c>
      <c r="J7" s="110" t="s">
        <v>48</v>
      </c>
      <c r="K7" s="211" t="s">
        <v>47</v>
      </c>
      <c r="L7" s="212"/>
      <c r="M7" s="114" t="s">
        <v>49</v>
      </c>
      <c r="N7" s="110" t="s">
        <v>48</v>
      </c>
      <c r="O7" s="111" t="s">
        <v>47</v>
      </c>
      <c r="P7" s="109" t="s">
        <v>49</v>
      </c>
      <c r="Q7" s="110" t="s">
        <v>48</v>
      </c>
      <c r="R7" s="211" t="s">
        <v>47</v>
      </c>
      <c r="S7" s="256"/>
      <c r="T7" s="133" t="s">
        <v>49</v>
      </c>
      <c r="U7" s="110" t="s">
        <v>48</v>
      </c>
      <c r="V7" s="111" t="s">
        <v>47</v>
      </c>
      <c r="W7" s="109" t="s">
        <v>49</v>
      </c>
      <c r="X7" s="110" t="s">
        <v>48</v>
      </c>
      <c r="Y7" s="211" t="s">
        <v>47</v>
      </c>
      <c r="Z7" s="256"/>
      <c r="AA7" s="253"/>
      <c r="AB7" s="224"/>
    </row>
    <row r="8" spans="1:28" s="34" customFormat="1" ht="23.25" customHeight="1" thickBot="1">
      <c r="A8" s="228"/>
      <c r="B8" s="231"/>
      <c r="C8" s="168" t="s">
        <v>54</v>
      </c>
      <c r="D8" s="169" t="s">
        <v>53</v>
      </c>
      <c r="E8" s="170"/>
      <c r="F8" s="133"/>
      <c r="G8" s="110"/>
      <c r="H8" s="111"/>
      <c r="I8" s="109"/>
      <c r="J8" s="110"/>
      <c r="K8" s="169"/>
      <c r="L8" s="170"/>
      <c r="M8" s="114"/>
      <c r="N8" s="110"/>
      <c r="O8" s="111"/>
      <c r="P8" s="114"/>
      <c r="Q8" s="110"/>
      <c r="R8" s="169"/>
      <c r="S8" s="171"/>
      <c r="T8" s="133"/>
      <c r="U8" s="110"/>
      <c r="V8" s="111"/>
      <c r="W8" s="114"/>
      <c r="X8" s="110"/>
      <c r="Y8" s="169"/>
      <c r="Z8" s="171"/>
      <c r="AA8" s="166"/>
      <c r="AB8" s="225"/>
    </row>
    <row r="9" spans="1:28" s="25" customFormat="1" ht="13.2">
      <c r="A9" s="243" t="s">
        <v>46</v>
      </c>
      <c r="B9" s="106" t="s">
        <v>21</v>
      </c>
      <c r="C9" s="115" t="s">
        <v>20</v>
      </c>
      <c r="D9" s="58" t="s">
        <v>20</v>
      </c>
      <c r="E9" s="116"/>
      <c r="F9" s="115" t="s">
        <v>20</v>
      </c>
      <c r="G9" s="61" t="s">
        <v>20</v>
      </c>
      <c r="H9" s="62" t="s">
        <v>20</v>
      </c>
      <c r="I9" s="60" t="s">
        <v>20</v>
      </c>
      <c r="J9" s="61" t="s">
        <v>20</v>
      </c>
      <c r="K9" s="58" t="s">
        <v>20</v>
      </c>
      <c r="L9" s="134"/>
      <c r="M9" s="65" t="s">
        <v>20</v>
      </c>
      <c r="N9" s="64" t="s">
        <v>20</v>
      </c>
      <c r="O9" s="62" t="s">
        <v>20</v>
      </c>
      <c r="P9" s="65" t="s">
        <v>20</v>
      </c>
      <c r="Q9" s="64" t="s">
        <v>20</v>
      </c>
      <c r="R9" s="58" t="s">
        <v>20</v>
      </c>
      <c r="S9" s="59"/>
      <c r="T9" s="146" t="s">
        <v>20</v>
      </c>
      <c r="U9" s="64" t="s">
        <v>20</v>
      </c>
      <c r="V9" s="62" t="s">
        <v>20</v>
      </c>
      <c r="W9" s="65" t="s">
        <v>20</v>
      </c>
      <c r="X9" s="64" t="s">
        <v>20</v>
      </c>
      <c r="Y9" s="58" t="s">
        <v>20</v>
      </c>
      <c r="Z9" s="59"/>
      <c r="AA9" s="151" t="s">
        <v>19</v>
      </c>
      <c r="AB9" s="249" t="s">
        <v>45</v>
      </c>
    </row>
    <row r="10" spans="1:28" s="25" customFormat="1" ht="12.75" customHeight="1" thickBot="1">
      <c r="A10" s="244"/>
      <c r="B10" s="50" t="s">
        <v>17</v>
      </c>
      <c r="C10" s="117">
        <v>36.5</v>
      </c>
      <c r="D10" s="66">
        <v>34.799999999999997</v>
      </c>
      <c r="E10" s="118" t="s">
        <v>34</v>
      </c>
      <c r="F10" s="117" t="s">
        <v>20</v>
      </c>
      <c r="G10" s="73" t="s">
        <v>20</v>
      </c>
      <c r="H10" s="69" t="s">
        <v>20</v>
      </c>
      <c r="I10" s="72" t="s">
        <v>20</v>
      </c>
      <c r="J10" s="73" t="s">
        <v>20</v>
      </c>
      <c r="K10" s="66" t="s">
        <v>20</v>
      </c>
      <c r="L10" s="135"/>
      <c r="M10" s="131">
        <v>241</v>
      </c>
      <c r="N10" s="112">
        <v>489</v>
      </c>
      <c r="O10" s="69">
        <v>0.49284253578732107</v>
      </c>
      <c r="P10" s="113">
        <v>241</v>
      </c>
      <c r="Q10" s="68">
        <v>489</v>
      </c>
      <c r="R10" s="66">
        <f>P10/Q10</f>
        <v>0.49284253578732107</v>
      </c>
      <c r="S10" s="71"/>
      <c r="T10" s="145">
        <v>1802</v>
      </c>
      <c r="U10" s="68">
        <v>3061</v>
      </c>
      <c r="V10" s="69">
        <v>0.5886965044103234</v>
      </c>
      <c r="W10" s="113">
        <v>4567</v>
      </c>
      <c r="X10" s="68">
        <v>8508</v>
      </c>
      <c r="Y10" s="66">
        <f>W10/X10</f>
        <v>0.53678890456041373</v>
      </c>
      <c r="Z10" s="71"/>
      <c r="AA10" s="152" t="s">
        <v>16</v>
      </c>
      <c r="AB10" s="254"/>
    </row>
    <row r="11" spans="1:28" s="25" customFormat="1" ht="13.2">
      <c r="A11" s="240" t="s">
        <v>44</v>
      </c>
      <c r="B11" s="106" t="s">
        <v>21</v>
      </c>
      <c r="C11" s="115" t="s">
        <v>20</v>
      </c>
      <c r="D11" s="58" t="s">
        <v>20</v>
      </c>
      <c r="E11" s="116"/>
      <c r="F11" s="115" t="s">
        <v>20</v>
      </c>
      <c r="G11" s="61" t="s">
        <v>20</v>
      </c>
      <c r="H11" s="62" t="s">
        <v>20</v>
      </c>
      <c r="I11" s="60" t="s">
        <v>20</v>
      </c>
      <c r="J11" s="61" t="s">
        <v>20</v>
      </c>
      <c r="K11" s="58" t="s">
        <v>20</v>
      </c>
      <c r="L11" s="134"/>
      <c r="M11" s="65" t="s">
        <v>20</v>
      </c>
      <c r="N11" s="64" t="s">
        <v>20</v>
      </c>
      <c r="O11" s="62" t="s">
        <v>20</v>
      </c>
      <c r="P11" s="65" t="s">
        <v>20</v>
      </c>
      <c r="Q11" s="64" t="s">
        <v>20</v>
      </c>
      <c r="R11" s="58" t="s">
        <v>20</v>
      </c>
      <c r="S11" s="59"/>
      <c r="T11" s="146" t="s">
        <v>20</v>
      </c>
      <c r="U11" s="64" t="s">
        <v>20</v>
      </c>
      <c r="V11" s="62" t="s">
        <v>20</v>
      </c>
      <c r="W11" s="65" t="s">
        <v>20</v>
      </c>
      <c r="X11" s="64" t="s">
        <v>20</v>
      </c>
      <c r="Y11" s="58" t="s">
        <v>20</v>
      </c>
      <c r="Z11" s="59"/>
      <c r="AA11" s="151" t="s">
        <v>19</v>
      </c>
      <c r="AB11" s="249" t="s">
        <v>42</v>
      </c>
    </row>
    <row r="12" spans="1:28" s="25" customFormat="1" ht="13.2">
      <c r="A12" s="241"/>
      <c r="B12" s="107" t="s">
        <v>17</v>
      </c>
      <c r="C12" s="119">
        <v>36</v>
      </c>
      <c r="D12" s="86">
        <v>36.200000000000003</v>
      </c>
      <c r="E12" s="120" t="s">
        <v>31</v>
      </c>
      <c r="F12" s="122" t="s">
        <v>20</v>
      </c>
      <c r="G12" s="95" t="s">
        <v>20</v>
      </c>
      <c r="H12" s="90" t="s">
        <v>20</v>
      </c>
      <c r="I12" s="94" t="s">
        <v>20</v>
      </c>
      <c r="J12" s="95" t="s">
        <v>20</v>
      </c>
      <c r="K12" s="86" t="s">
        <v>20</v>
      </c>
      <c r="L12" s="136"/>
      <c r="M12" s="91" t="s">
        <v>20</v>
      </c>
      <c r="N12" s="89" t="s">
        <v>20</v>
      </c>
      <c r="O12" s="90" t="s">
        <v>20</v>
      </c>
      <c r="P12" s="103">
        <v>10532</v>
      </c>
      <c r="Q12" s="89">
        <v>18651</v>
      </c>
      <c r="R12" s="86">
        <f>P12/Q12</f>
        <v>0.56468822047075229</v>
      </c>
      <c r="S12" s="87" t="s">
        <v>31</v>
      </c>
      <c r="T12" s="141" t="s">
        <v>20</v>
      </c>
      <c r="U12" s="89" t="s">
        <v>20</v>
      </c>
      <c r="V12" s="90" t="s">
        <v>20</v>
      </c>
      <c r="W12" s="103">
        <v>24193</v>
      </c>
      <c r="X12" s="89">
        <v>42571</v>
      </c>
      <c r="Y12" s="86">
        <f>W12/X12</f>
        <v>0.56829766742618215</v>
      </c>
      <c r="Z12" s="87"/>
      <c r="AA12" s="153" t="s">
        <v>16</v>
      </c>
      <c r="AB12" s="250"/>
    </row>
    <row r="13" spans="1:28" s="47" customFormat="1" thickBot="1">
      <c r="A13" s="242"/>
      <c r="B13" s="108">
        <v>2011</v>
      </c>
      <c r="C13" s="121">
        <v>41.87</v>
      </c>
      <c r="D13" s="96">
        <v>42.32</v>
      </c>
      <c r="E13" s="118"/>
      <c r="F13" s="121">
        <v>7</v>
      </c>
      <c r="G13" s="98">
        <v>78</v>
      </c>
      <c r="H13" s="99">
        <v>0.1</v>
      </c>
      <c r="I13" s="97">
        <v>16</v>
      </c>
      <c r="J13" s="98">
        <v>107</v>
      </c>
      <c r="K13" s="96">
        <v>0.1</v>
      </c>
      <c r="L13" s="135"/>
      <c r="M13" s="102">
        <v>8222</v>
      </c>
      <c r="N13" s="101">
        <v>13408</v>
      </c>
      <c r="O13" s="99">
        <f>M13/N13</f>
        <v>0.61321599045346065</v>
      </c>
      <c r="P13" s="104">
        <v>8222</v>
      </c>
      <c r="Q13" s="101">
        <v>13408</v>
      </c>
      <c r="R13" s="99">
        <f>P13/Q13</f>
        <v>0.61321599045346065</v>
      </c>
      <c r="S13" s="71"/>
      <c r="T13" s="147">
        <v>9176.1</v>
      </c>
      <c r="U13" s="101">
        <v>10677.4</v>
      </c>
      <c r="V13" s="99">
        <f>T13/U13</f>
        <v>0.85939460917451815</v>
      </c>
      <c r="W13" s="105" t="s">
        <v>20</v>
      </c>
      <c r="X13" s="101" t="s">
        <v>20</v>
      </c>
      <c r="Y13" s="96" t="s">
        <v>20</v>
      </c>
      <c r="Z13" s="71"/>
      <c r="AA13" s="154"/>
      <c r="AB13" s="159"/>
    </row>
    <row r="14" spans="1:28" s="25" customFormat="1" ht="13.2">
      <c r="A14" s="240" t="s">
        <v>43</v>
      </c>
      <c r="B14" s="106" t="s">
        <v>21</v>
      </c>
      <c r="C14" s="115" t="s">
        <v>20</v>
      </c>
      <c r="D14" s="58" t="s">
        <v>20</v>
      </c>
      <c r="E14" s="116"/>
      <c r="F14" s="115" t="s">
        <v>20</v>
      </c>
      <c r="G14" s="61" t="s">
        <v>20</v>
      </c>
      <c r="H14" s="62" t="s">
        <v>20</v>
      </c>
      <c r="I14" s="60" t="s">
        <v>20</v>
      </c>
      <c r="J14" s="61" t="s">
        <v>20</v>
      </c>
      <c r="K14" s="58" t="s">
        <v>20</v>
      </c>
      <c r="L14" s="134"/>
      <c r="M14" s="65" t="s">
        <v>20</v>
      </c>
      <c r="N14" s="64" t="s">
        <v>20</v>
      </c>
      <c r="O14" s="62" t="s">
        <v>20</v>
      </c>
      <c r="P14" s="65" t="s">
        <v>20</v>
      </c>
      <c r="Q14" s="64" t="s">
        <v>20</v>
      </c>
      <c r="R14" s="58" t="s">
        <v>20</v>
      </c>
      <c r="S14" s="59"/>
      <c r="T14" s="146" t="s">
        <v>20</v>
      </c>
      <c r="U14" s="64" t="s">
        <v>20</v>
      </c>
      <c r="V14" s="62" t="s">
        <v>20</v>
      </c>
      <c r="W14" s="63" t="s">
        <v>20</v>
      </c>
      <c r="X14" s="64" t="s">
        <v>20</v>
      </c>
      <c r="Y14" s="58" t="s">
        <v>20</v>
      </c>
      <c r="Z14" s="59"/>
      <c r="AA14" s="151" t="s">
        <v>19</v>
      </c>
      <c r="AB14" s="263" t="s">
        <v>42</v>
      </c>
    </row>
    <row r="15" spans="1:28" s="25" customFormat="1" ht="15" customHeight="1">
      <c r="A15" s="241"/>
      <c r="B15" s="107" t="s">
        <v>17</v>
      </c>
      <c r="C15" s="122">
        <v>31.2</v>
      </c>
      <c r="D15" s="86">
        <v>31.2</v>
      </c>
      <c r="E15" s="120" t="s">
        <v>41</v>
      </c>
      <c r="F15" s="122" t="s">
        <v>20</v>
      </c>
      <c r="G15" s="95" t="s">
        <v>20</v>
      </c>
      <c r="H15" s="90" t="s">
        <v>20</v>
      </c>
      <c r="I15" s="94" t="s">
        <v>20</v>
      </c>
      <c r="J15" s="95" t="s">
        <v>20</v>
      </c>
      <c r="K15" s="86" t="s">
        <v>20</v>
      </c>
      <c r="L15" s="136"/>
      <c r="M15" s="91">
        <v>474</v>
      </c>
      <c r="N15" s="89">
        <v>1046</v>
      </c>
      <c r="O15" s="90">
        <f>M15/N15</f>
        <v>0.45315487571701724</v>
      </c>
      <c r="P15" s="91">
        <v>474</v>
      </c>
      <c r="Q15" s="89">
        <v>1046</v>
      </c>
      <c r="R15" s="86">
        <v>0.45315487571701724</v>
      </c>
      <c r="S15" s="87"/>
      <c r="T15" s="141" t="s">
        <v>20</v>
      </c>
      <c r="U15" s="89" t="s">
        <v>20</v>
      </c>
      <c r="V15" s="90" t="s">
        <v>20</v>
      </c>
      <c r="W15" s="88" t="s">
        <v>20</v>
      </c>
      <c r="X15" s="89" t="s">
        <v>20</v>
      </c>
      <c r="Y15" s="86" t="s">
        <v>20</v>
      </c>
      <c r="Z15" s="87"/>
      <c r="AA15" s="153" t="s">
        <v>16</v>
      </c>
      <c r="AB15" s="264"/>
    </row>
    <row r="16" spans="1:28" s="47" customFormat="1" ht="15.75" customHeight="1" thickBot="1">
      <c r="A16" s="242"/>
      <c r="B16" s="108">
        <v>2011</v>
      </c>
      <c r="C16" s="121">
        <v>33.94</v>
      </c>
      <c r="D16" s="96">
        <v>34.159999999999997</v>
      </c>
      <c r="E16" s="118"/>
      <c r="F16" s="121" t="s">
        <v>20</v>
      </c>
      <c r="G16" s="98" t="s">
        <v>20</v>
      </c>
      <c r="H16" s="99" t="s">
        <v>20</v>
      </c>
      <c r="I16" s="97" t="s">
        <v>20</v>
      </c>
      <c r="J16" s="98" t="s">
        <v>20</v>
      </c>
      <c r="K16" s="96" t="s">
        <v>20</v>
      </c>
      <c r="L16" s="135"/>
      <c r="M16" s="102">
        <v>748</v>
      </c>
      <c r="N16" s="101">
        <v>1590</v>
      </c>
      <c r="O16" s="99">
        <f>M16/N16</f>
        <v>0.47044025157232705</v>
      </c>
      <c r="P16" s="102">
        <v>997</v>
      </c>
      <c r="Q16" s="101">
        <v>2120</v>
      </c>
      <c r="R16" s="96">
        <f>P16/Q16</f>
        <v>0.47028301886792451</v>
      </c>
      <c r="S16" s="71"/>
      <c r="T16" s="147">
        <v>3854</v>
      </c>
      <c r="U16" s="101">
        <v>7367</v>
      </c>
      <c r="V16" s="99">
        <f>T16/U16</f>
        <v>0.5231437491516221</v>
      </c>
      <c r="W16" s="100" t="s">
        <v>20</v>
      </c>
      <c r="X16" s="101" t="s">
        <v>20</v>
      </c>
      <c r="Y16" s="96" t="s">
        <v>20</v>
      </c>
      <c r="Z16" s="71"/>
      <c r="AA16" s="154"/>
      <c r="AB16" s="265"/>
    </row>
    <row r="17" spans="1:28" s="25" customFormat="1" ht="13.2">
      <c r="A17" s="245" t="s">
        <v>40</v>
      </c>
      <c r="B17" s="49" t="s">
        <v>21</v>
      </c>
      <c r="C17" s="123">
        <v>17.899999999999999</v>
      </c>
      <c r="D17" s="26">
        <v>21.3</v>
      </c>
      <c r="E17" s="124"/>
      <c r="F17" s="123" t="s">
        <v>20</v>
      </c>
      <c r="G17" s="32" t="s">
        <v>20</v>
      </c>
      <c r="H17" s="29" t="s">
        <v>20</v>
      </c>
      <c r="I17" s="33" t="s">
        <v>20</v>
      </c>
      <c r="J17" s="32" t="s">
        <v>20</v>
      </c>
      <c r="K17" s="26" t="s">
        <v>20</v>
      </c>
      <c r="L17" s="137"/>
      <c r="M17" s="28" t="s">
        <v>20</v>
      </c>
      <c r="N17" s="27" t="s">
        <v>20</v>
      </c>
      <c r="O17" s="29" t="s">
        <v>20</v>
      </c>
      <c r="P17" s="28" t="s">
        <v>20</v>
      </c>
      <c r="Q17" s="27" t="s">
        <v>20</v>
      </c>
      <c r="R17" s="26" t="s">
        <v>20</v>
      </c>
      <c r="S17" s="31"/>
      <c r="T17" s="148" t="s">
        <v>20</v>
      </c>
      <c r="U17" s="27" t="s">
        <v>20</v>
      </c>
      <c r="V17" s="29" t="s">
        <v>20</v>
      </c>
      <c r="W17" s="30" t="s">
        <v>20</v>
      </c>
      <c r="X17" s="27" t="s">
        <v>20</v>
      </c>
      <c r="Y17" s="26" t="s">
        <v>20</v>
      </c>
      <c r="Z17" s="31"/>
      <c r="AA17" s="155" t="s">
        <v>19</v>
      </c>
      <c r="AB17" s="267" t="s">
        <v>39</v>
      </c>
    </row>
    <row r="18" spans="1:28" s="25" customFormat="1" thickBot="1">
      <c r="A18" s="246"/>
      <c r="B18" s="163" t="s">
        <v>17</v>
      </c>
      <c r="C18" s="125" t="s">
        <v>20</v>
      </c>
      <c r="D18" s="51">
        <v>22.5</v>
      </c>
      <c r="E18" s="126" t="s">
        <v>38</v>
      </c>
      <c r="F18" s="125" t="s">
        <v>20</v>
      </c>
      <c r="G18" s="53" t="s">
        <v>20</v>
      </c>
      <c r="H18" s="54" t="s">
        <v>20</v>
      </c>
      <c r="I18" s="55">
        <v>1293</v>
      </c>
      <c r="J18" s="56">
        <v>4360</v>
      </c>
      <c r="K18" s="51">
        <f>I18/J18</f>
        <v>0.29655963302752292</v>
      </c>
      <c r="L18" s="138"/>
      <c r="M18" s="55"/>
      <c r="N18" s="56"/>
      <c r="O18" s="54"/>
      <c r="P18" s="55">
        <v>700</v>
      </c>
      <c r="Q18" s="56">
        <v>2192</v>
      </c>
      <c r="R18" s="51">
        <f>P18/Q18</f>
        <v>0.31934306569343068</v>
      </c>
      <c r="S18" s="52"/>
      <c r="T18" s="149" t="s">
        <v>20</v>
      </c>
      <c r="U18" s="56" t="s">
        <v>20</v>
      </c>
      <c r="V18" s="54" t="s">
        <v>20</v>
      </c>
      <c r="W18" s="55">
        <v>1280</v>
      </c>
      <c r="X18" s="56">
        <v>5638</v>
      </c>
      <c r="Y18" s="51">
        <f>W18/X18</f>
        <v>0.22703086200780417</v>
      </c>
      <c r="Z18" s="52"/>
      <c r="AA18" s="156" t="s">
        <v>16</v>
      </c>
      <c r="AB18" s="268"/>
    </row>
    <row r="19" spans="1:28" s="25" customFormat="1" ht="13.2">
      <c r="A19" s="271" t="s">
        <v>37</v>
      </c>
      <c r="B19" s="106" t="s">
        <v>21</v>
      </c>
      <c r="C19" s="115">
        <v>35.200000000000003</v>
      </c>
      <c r="D19" s="58">
        <v>35.200000000000003</v>
      </c>
      <c r="E19" s="116"/>
      <c r="F19" s="115" t="s">
        <v>20</v>
      </c>
      <c r="G19" s="61" t="s">
        <v>20</v>
      </c>
      <c r="H19" s="62" t="s">
        <v>20</v>
      </c>
      <c r="I19" s="60" t="s">
        <v>20</v>
      </c>
      <c r="J19" s="61" t="s">
        <v>20</v>
      </c>
      <c r="K19" s="58" t="s">
        <v>20</v>
      </c>
      <c r="L19" s="134"/>
      <c r="M19" s="65">
        <v>166</v>
      </c>
      <c r="N19" s="64">
        <v>306</v>
      </c>
      <c r="O19" s="62">
        <f>M19/N19</f>
        <v>0.54248366013071891</v>
      </c>
      <c r="P19" s="65">
        <v>166</v>
      </c>
      <c r="Q19" s="64">
        <v>306</v>
      </c>
      <c r="R19" s="58">
        <v>0.54248366013071891</v>
      </c>
      <c r="S19" s="59"/>
      <c r="T19" s="146" t="s">
        <v>20</v>
      </c>
      <c r="U19" s="64" t="s">
        <v>20</v>
      </c>
      <c r="V19" s="62" t="s">
        <v>20</v>
      </c>
      <c r="W19" s="63" t="s">
        <v>20</v>
      </c>
      <c r="X19" s="64" t="s">
        <v>20</v>
      </c>
      <c r="Y19" s="58" t="s">
        <v>20</v>
      </c>
      <c r="Z19" s="59"/>
      <c r="AA19" s="151" t="s">
        <v>19</v>
      </c>
      <c r="AB19" s="263" t="s">
        <v>36</v>
      </c>
    </row>
    <row r="20" spans="1:28" s="25" customFormat="1" ht="15" customHeight="1">
      <c r="A20" s="272"/>
      <c r="B20" s="107" t="s">
        <v>17</v>
      </c>
      <c r="C20" s="122">
        <v>37.1</v>
      </c>
      <c r="D20" s="86">
        <v>37.1</v>
      </c>
      <c r="E20" s="120"/>
      <c r="F20" s="122" t="s">
        <v>20</v>
      </c>
      <c r="G20" s="95" t="s">
        <v>20</v>
      </c>
      <c r="H20" s="90" t="s">
        <v>20</v>
      </c>
      <c r="I20" s="94" t="s">
        <v>20</v>
      </c>
      <c r="J20" s="95" t="s">
        <v>20</v>
      </c>
      <c r="K20" s="86" t="s">
        <v>20</v>
      </c>
      <c r="L20" s="136"/>
      <c r="M20" s="91">
        <v>149</v>
      </c>
      <c r="N20" s="89">
        <v>253</v>
      </c>
      <c r="O20" s="90">
        <f>M20/N20</f>
        <v>0.58893280632411071</v>
      </c>
      <c r="P20" s="91">
        <v>149</v>
      </c>
      <c r="Q20" s="89">
        <v>253</v>
      </c>
      <c r="R20" s="86">
        <v>0.58893280632411071</v>
      </c>
      <c r="S20" s="87"/>
      <c r="T20" s="141" t="s">
        <v>20</v>
      </c>
      <c r="U20" s="89" t="s">
        <v>20</v>
      </c>
      <c r="V20" s="90" t="s">
        <v>20</v>
      </c>
      <c r="W20" s="88" t="s">
        <v>20</v>
      </c>
      <c r="X20" s="89" t="s">
        <v>20</v>
      </c>
      <c r="Y20" s="86" t="s">
        <v>20</v>
      </c>
      <c r="Z20" s="87"/>
      <c r="AA20" s="189" t="s">
        <v>16</v>
      </c>
      <c r="AB20" s="264"/>
    </row>
    <row r="21" spans="1:28" s="47" customFormat="1" ht="15" customHeight="1" thickBot="1">
      <c r="A21" s="273"/>
      <c r="B21" s="108">
        <v>2011</v>
      </c>
      <c r="C21" s="121">
        <v>37.71</v>
      </c>
      <c r="D21" s="96">
        <v>37.71</v>
      </c>
      <c r="E21" s="118"/>
      <c r="F21" s="121" t="s">
        <v>20</v>
      </c>
      <c r="G21" s="98" t="s">
        <v>20</v>
      </c>
      <c r="H21" s="99" t="s">
        <v>20</v>
      </c>
      <c r="I21" s="190" t="s">
        <v>20</v>
      </c>
      <c r="J21" s="190" t="s">
        <v>20</v>
      </c>
      <c r="K21" s="190" t="s">
        <v>20</v>
      </c>
      <c r="L21" s="135"/>
      <c r="M21" s="191">
        <v>155</v>
      </c>
      <c r="N21" s="98">
        <v>256</v>
      </c>
      <c r="O21" s="96">
        <f>M21/N21</f>
        <v>0.60546875</v>
      </c>
      <c r="P21" s="97">
        <v>155</v>
      </c>
      <c r="Q21" s="98">
        <v>256</v>
      </c>
      <c r="R21" s="96">
        <f>P21/Q21</f>
        <v>0.60546875</v>
      </c>
      <c r="S21" s="71"/>
      <c r="T21" s="147" t="s">
        <v>20</v>
      </c>
      <c r="U21" s="101" t="s">
        <v>20</v>
      </c>
      <c r="V21" s="99" t="s">
        <v>20</v>
      </c>
      <c r="W21" s="102" t="s">
        <v>20</v>
      </c>
      <c r="X21" s="101" t="s">
        <v>20</v>
      </c>
      <c r="Y21" s="96" t="s">
        <v>20</v>
      </c>
      <c r="Z21" s="71"/>
      <c r="AA21" s="192"/>
      <c r="AB21" s="265"/>
    </row>
    <row r="22" spans="1:28" s="47" customFormat="1" thickBot="1">
      <c r="A22" s="162" t="s">
        <v>64</v>
      </c>
      <c r="B22" s="164">
        <v>2009</v>
      </c>
      <c r="C22" s="129" t="s">
        <v>20</v>
      </c>
      <c r="D22" s="75">
        <v>24.75</v>
      </c>
      <c r="E22" s="130"/>
      <c r="F22" s="129" t="s">
        <v>20</v>
      </c>
      <c r="G22" s="92" t="s">
        <v>20</v>
      </c>
      <c r="H22" s="92" t="s">
        <v>20</v>
      </c>
      <c r="I22" s="93" t="s">
        <v>20</v>
      </c>
      <c r="J22" s="93" t="s">
        <v>20</v>
      </c>
      <c r="K22" s="93" t="s">
        <v>20</v>
      </c>
      <c r="L22" s="140"/>
      <c r="M22" s="74" t="s">
        <v>20</v>
      </c>
      <c r="N22" s="92" t="s">
        <v>20</v>
      </c>
      <c r="O22" s="75" t="s">
        <v>20</v>
      </c>
      <c r="P22" s="74">
        <v>101</v>
      </c>
      <c r="Q22" s="92">
        <v>359</v>
      </c>
      <c r="R22" s="75">
        <f>P22/Q22</f>
        <v>0.28133704735376047</v>
      </c>
      <c r="S22" s="76"/>
      <c r="T22" s="150" t="s">
        <v>20</v>
      </c>
      <c r="U22" s="83" t="s">
        <v>20</v>
      </c>
      <c r="V22" s="81" t="s">
        <v>20</v>
      </c>
      <c r="W22" s="84" t="s">
        <v>20</v>
      </c>
      <c r="X22" s="83" t="s">
        <v>20</v>
      </c>
      <c r="Y22" s="75" t="s">
        <v>20</v>
      </c>
      <c r="Z22" s="76"/>
      <c r="AA22" s="189"/>
      <c r="AB22" s="161" t="s">
        <v>68</v>
      </c>
    </row>
    <row r="23" spans="1:28" s="25" customFormat="1" ht="13.2">
      <c r="A23" s="241" t="s">
        <v>35</v>
      </c>
      <c r="B23" s="49" t="s">
        <v>21</v>
      </c>
      <c r="C23" s="123">
        <v>29.8</v>
      </c>
      <c r="D23" s="26">
        <v>26.3</v>
      </c>
      <c r="E23" s="124" t="s">
        <v>32</v>
      </c>
      <c r="F23" s="123" t="s">
        <v>20</v>
      </c>
      <c r="G23" s="32" t="s">
        <v>20</v>
      </c>
      <c r="H23" s="29" t="s">
        <v>20</v>
      </c>
      <c r="I23" s="33" t="s">
        <v>20</v>
      </c>
      <c r="J23" s="32" t="s">
        <v>20</v>
      </c>
      <c r="K23" s="26" t="s">
        <v>20</v>
      </c>
      <c r="L23" s="137"/>
      <c r="M23" s="28">
        <v>333</v>
      </c>
      <c r="N23" s="27">
        <v>812</v>
      </c>
      <c r="O23" s="29">
        <f>M23/N23</f>
        <v>0.41009852216748771</v>
      </c>
      <c r="P23" s="28">
        <v>285</v>
      </c>
      <c r="Q23" s="27">
        <v>664</v>
      </c>
      <c r="R23" s="26">
        <f>P23/Q23</f>
        <v>0.42921686746987953</v>
      </c>
      <c r="S23" s="31" t="s">
        <v>34</v>
      </c>
      <c r="T23" s="148">
        <v>4989</v>
      </c>
      <c r="U23" s="27">
        <v>11715</v>
      </c>
      <c r="V23" s="29">
        <f>T23/U23</f>
        <v>0.4258642765685019</v>
      </c>
      <c r="W23" s="28">
        <v>6295</v>
      </c>
      <c r="X23" s="27">
        <v>17591</v>
      </c>
      <c r="Y23" s="26">
        <f>W23/X23</f>
        <v>0.35785344778579958</v>
      </c>
      <c r="Z23" s="31" t="s">
        <v>34</v>
      </c>
      <c r="AA23" s="155" t="s">
        <v>19</v>
      </c>
      <c r="AB23" s="267" t="s">
        <v>33</v>
      </c>
    </row>
    <row r="24" spans="1:28" s="25" customFormat="1" ht="13.2">
      <c r="A24" s="241"/>
      <c r="B24" s="107" t="s">
        <v>17</v>
      </c>
      <c r="C24" s="122">
        <v>29.5</v>
      </c>
      <c r="D24" s="86">
        <v>27.5</v>
      </c>
      <c r="E24" s="120" t="s">
        <v>32</v>
      </c>
      <c r="F24" s="141">
        <v>36</v>
      </c>
      <c r="G24" s="89">
        <v>115</v>
      </c>
      <c r="H24" s="90">
        <f>F24/G24</f>
        <v>0.31304347826086959</v>
      </c>
      <c r="I24" s="91">
        <v>36</v>
      </c>
      <c r="J24" s="89">
        <v>115</v>
      </c>
      <c r="K24" s="86">
        <v>0.31304347826086959</v>
      </c>
      <c r="L24" s="136" t="s">
        <v>31</v>
      </c>
      <c r="M24" s="91">
        <v>354</v>
      </c>
      <c r="N24" s="89">
        <v>821</v>
      </c>
      <c r="O24" s="90">
        <f>M24/N24</f>
        <v>0.43118148599269185</v>
      </c>
      <c r="P24" s="91">
        <v>354</v>
      </c>
      <c r="Q24" s="89">
        <v>821</v>
      </c>
      <c r="R24" s="86">
        <v>0.43118148599269185</v>
      </c>
      <c r="S24" s="87"/>
      <c r="T24" s="141">
        <v>5715</v>
      </c>
      <c r="U24" s="89">
        <v>13662</v>
      </c>
      <c r="V24" s="90">
        <f>T24/U24</f>
        <v>0.41831357048748352</v>
      </c>
      <c r="W24" s="91">
        <v>7690</v>
      </c>
      <c r="X24" s="89">
        <v>20260</v>
      </c>
      <c r="Y24" s="86">
        <f>W24/X24</f>
        <v>0.37956564659427444</v>
      </c>
      <c r="Z24" s="87"/>
      <c r="AA24" s="153" t="s">
        <v>16</v>
      </c>
      <c r="AB24" s="250"/>
    </row>
    <row r="25" spans="1:28" s="47" customFormat="1" thickBot="1">
      <c r="A25" s="241"/>
      <c r="B25" s="165">
        <v>2011</v>
      </c>
      <c r="C25" s="127">
        <v>31.78</v>
      </c>
      <c r="D25" s="44">
        <v>30.19</v>
      </c>
      <c r="E25" s="128"/>
      <c r="F25" s="142" t="s">
        <v>20</v>
      </c>
      <c r="G25" s="46" t="s">
        <v>20</v>
      </c>
      <c r="H25" s="45" t="s">
        <v>20</v>
      </c>
      <c r="I25" s="48" t="s">
        <v>20</v>
      </c>
      <c r="J25" s="46" t="s">
        <v>20</v>
      </c>
      <c r="K25" s="44" t="s">
        <v>20</v>
      </c>
      <c r="L25" s="139"/>
      <c r="M25" s="48">
        <v>404</v>
      </c>
      <c r="N25" s="46">
        <v>1006</v>
      </c>
      <c r="O25" s="45">
        <f>M25/N25</f>
        <v>0.40159045725646125</v>
      </c>
      <c r="P25" s="48">
        <v>404</v>
      </c>
      <c r="Q25" s="46">
        <v>1006</v>
      </c>
      <c r="R25" s="44">
        <v>0.4</v>
      </c>
      <c r="S25" s="43"/>
      <c r="T25" s="142">
        <v>8406</v>
      </c>
      <c r="U25" s="46">
        <v>17898</v>
      </c>
      <c r="V25" s="45">
        <f>T25/U25</f>
        <v>0.46966141468320483</v>
      </c>
      <c r="W25" s="48" t="s">
        <v>20</v>
      </c>
      <c r="X25" s="46" t="s">
        <v>20</v>
      </c>
      <c r="Y25" s="44" t="s">
        <v>20</v>
      </c>
      <c r="Z25" s="43"/>
      <c r="AA25" s="157"/>
      <c r="AB25" s="160"/>
    </row>
    <row r="26" spans="1:28" s="47" customFormat="1" thickBot="1">
      <c r="A26" s="162" t="s">
        <v>65</v>
      </c>
      <c r="B26" s="164">
        <v>2011</v>
      </c>
      <c r="C26" s="129">
        <v>24.29</v>
      </c>
      <c r="D26" s="75">
        <v>24.94</v>
      </c>
      <c r="E26" s="130"/>
      <c r="F26" s="143">
        <v>3</v>
      </c>
      <c r="G26" s="77">
        <v>32</v>
      </c>
      <c r="H26" s="78">
        <f>F26/G26</f>
        <v>9.375E-2</v>
      </c>
      <c r="I26" s="79">
        <v>7</v>
      </c>
      <c r="J26" s="77">
        <v>82</v>
      </c>
      <c r="K26" s="80">
        <f>I26/J26</f>
        <v>8.5365853658536592E-2</v>
      </c>
      <c r="L26" s="144"/>
      <c r="M26" s="79">
        <v>33.18</v>
      </c>
      <c r="N26" s="77">
        <v>137.6</v>
      </c>
      <c r="O26" s="81">
        <f>M26/N26</f>
        <v>0.24113372093023255</v>
      </c>
      <c r="P26" s="85">
        <v>42</v>
      </c>
      <c r="Q26" s="82">
        <v>174</v>
      </c>
      <c r="R26" s="75">
        <v>0.4</v>
      </c>
      <c r="S26" s="76"/>
      <c r="T26" s="143">
        <v>81.03</v>
      </c>
      <c r="U26" s="83">
        <v>196.8</v>
      </c>
      <c r="V26" s="81">
        <f>T26/U26</f>
        <v>0.41173780487804879</v>
      </c>
      <c r="W26" s="84" t="s">
        <v>20</v>
      </c>
      <c r="X26" s="83" t="s">
        <v>20</v>
      </c>
      <c r="Y26" s="75" t="s">
        <v>20</v>
      </c>
      <c r="Z26" s="76"/>
      <c r="AA26" s="158"/>
      <c r="AB26" s="161"/>
    </row>
    <row r="27" spans="1:28" s="25" customFormat="1" ht="13.2">
      <c r="A27" s="245" t="s">
        <v>30</v>
      </c>
      <c r="B27" s="49" t="s">
        <v>21</v>
      </c>
      <c r="C27" s="123" t="s">
        <v>20</v>
      </c>
      <c r="D27" s="26" t="s">
        <v>20</v>
      </c>
      <c r="E27" s="124"/>
      <c r="F27" s="123" t="s">
        <v>20</v>
      </c>
      <c r="G27" s="32" t="s">
        <v>20</v>
      </c>
      <c r="H27" s="29" t="s">
        <v>20</v>
      </c>
      <c r="I27" s="33" t="s">
        <v>20</v>
      </c>
      <c r="J27" s="32" t="s">
        <v>20</v>
      </c>
      <c r="K27" s="26" t="s">
        <v>20</v>
      </c>
      <c r="L27" s="137"/>
      <c r="M27" s="28" t="s">
        <v>20</v>
      </c>
      <c r="N27" s="27" t="s">
        <v>20</v>
      </c>
      <c r="O27" s="29" t="s">
        <v>20</v>
      </c>
      <c r="P27" s="30" t="s">
        <v>20</v>
      </c>
      <c r="Q27" s="27" t="s">
        <v>20</v>
      </c>
      <c r="R27" s="26" t="s">
        <v>20</v>
      </c>
      <c r="S27" s="31"/>
      <c r="T27" s="148" t="s">
        <v>20</v>
      </c>
      <c r="U27" s="27" t="s">
        <v>20</v>
      </c>
      <c r="V27" s="29" t="s">
        <v>20</v>
      </c>
      <c r="W27" s="30" t="s">
        <v>20</v>
      </c>
      <c r="X27" s="27" t="s">
        <v>20</v>
      </c>
      <c r="Y27" s="26" t="s">
        <v>20</v>
      </c>
      <c r="Z27" s="31"/>
      <c r="AA27" s="155" t="s">
        <v>19</v>
      </c>
      <c r="AB27" s="267" t="s">
        <v>29</v>
      </c>
    </row>
    <row r="28" spans="1:28" s="25" customFormat="1" thickBot="1">
      <c r="A28" s="246"/>
      <c r="B28" s="163" t="s">
        <v>17</v>
      </c>
      <c r="C28" s="125">
        <v>33.6</v>
      </c>
      <c r="D28" s="51">
        <v>18.8</v>
      </c>
      <c r="E28" s="126"/>
      <c r="F28" s="125" t="s">
        <v>20</v>
      </c>
      <c r="G28" s="53" t="s">
        <v>20</v>
      </c>
      <c r="H28" s="54" t="s">
        <v>20</v>
      </c>
      <c r="I28" s="55">
        <v>84</v>
      </c>
      <c r="J28" s="56">
        <v>152</v>
      </c>
      <c r="K28" s="51">
        <f>I28/J28</f>
        <v>0.55263157894736847</v>
      </c>
      <c r="L28" s="138"/>
      <c r="M28" s="55" t="s">
        <v>20</v>
      </c>
      <c r="N28" s="56" t="s">
        <v>20</v>
      </c>
      <c r="O28" s="54" t="s">
        <v>20</v>
      </c>
      <c r="P28" s="57" t="s">
        <v>20</v>
      </c>
      <c r="Q28" s="56" t="s">
        <v>20</v>
      </c>
      <c r="R28" s="51" t="s">
        <v>20</v>
      </c>
      <c r="S28" s="52"/>
      <c r="T28" s="149" t="s">
        <v>20</v>
      </c>
      <c r="U28" s="56" t="s">
        <v>20</v>
      </c>
      <c r="V28" s="54" t="s">
        <v>20</v>
      </c>
      <c r="W28" s="55">
        <v>99</v>
      </c>
      <c r="X28" s="56">
        <v>516</v>
      </c>
      <c r="Y28" s="51">
        <f>W28/X28</f>
        <v>0.19186046511627908</v>
      </c>
      <c r="Z28" s="52"/>
      <c r="AA28" s="156" t="s">
        <v>16</v>
      </c>
      <c r="AB28" s="268"/>
    </row>
    <row r="29" spans="1:28" s="25" customFormat="1" ht="13.2">
      <c r="A29" s="247" t="s">
        <v>28</v>
      </c>
      <c r="B29" s="106" t="s">
        <v>21</v>
      </c>
      <c r="C29" s="115" t="s">
        <v>20</v>
      </c>
      <c r="D29" s="58" t="s">
        <v>20</v>
      </c>
      <c r="E29" s="116"/>
      <c r="F29" s="115" t="s">
        <v>20</v>
      </c>
      <c r="G29" s="61" t="s">
        <v>20</v>
      </c>
      <c r="H29" s="62" t="s">
        <v>20</v>
      </c>
      <c r="I29" s="60" t="s">
        <v>20</v>
      </c>
      <c r="J29" s="61" t="s">
        <v>20</v>
      </c>
      <c r="K29" s="58" t="s">
        <v>20</v>
      </c>
      <c r="L29" s="134"/>
      <c r="M29" s="65" t="s">
        <v>20</v>
      </c>
      <c r="N29" s="64" t="s">
        <v>20</v>
      </c>
      <c r="O29" s="62" t="s">
        <v>20</v>
      </c>
      <c r="P29" s="63" t="s">
        <v>20</v>
      </c>
      <c r="Q29" s="64" t="s">
        <v>20</v>
      </c>
      <c r="R29" s="58" t="s">
        <v>20</v>
      </c>
      <c r="S29" s="59"/>
      <c r="T29" s="146" t="s">
        <v>20</v>
      </c>
      <c r="U29" s="64" t="s">
        <v>20</v>
      </c>
      <c r="V29" s="62" t="s">
        <v>20</v>
      </c>
      <c r="W29" s="65">
        <v>161</v>
      </c>
      <c r="X29" s="64">
        <v>858</v>
      </c>
      <c r="Y29" s="58">
        <f>W29/X29</f>
        <v>0.18764568764568765</v>
      </c>
      <c r="Z29" s="59"/>
      <c r="AA29" s="151" t="s">
        <v>19</v>
      </c>
      <c r="AB29" s="269" t="s">
        <v>27</v>
      </c>
    </row>
    <row r="30" spans="1:28" s="25" customFormat="1" thickBot="1">
      <c r="A30" s="248"/>
      <c r="B30" s="50" t="s">
        <v>17</v>
      </c>
      <c r="C30" s="117" t="s">
        <v>20</v>
      </c>
      <c r="D30" s="66">
        <v>14.2</v>
      </c>
      <c r="E30" s="118"/>
      <c r="F30" s="117" t="s">
        <v>20</v>
      </c>
      <c r="G30" s="73" t="s">
        <v>20</v>
      </c>
      <c r="H30" s="69" t="s">
        <v>20</v>
      </c>
      <c r="I30" s="72" t="s">
        <v>20</v>
      </c>
      <c r="J30" s="73" t="s">
        <v>20</v>
      </c>
      <c r="K30" s="66" t="s">
        <v>20</v>
      </c>
      <c r="L30" s="135"/>
      <c r="M30" s="70" t="s">
        <v>20</v>
      </c>
      <c r="N30" s="68" t="s">
        <v>20</v>
      </c>
      <c r="O30" s="69" t="s">
        <v>20</v>
      </c>
      <c r="P30" s="70">
        <v>18</v>
      </c>
      <c r="Q30" s="68">
        <v>1253</v>
      </c>
      <c r="R30" s="66" t="s">
        <v>26</v>
      </c>
      <c r="S30" s="71"/>
      <c r="T30" s="145" t="s">
        <v>20</v>
      </c>
      <c r="U30" s="68" t="s">
        <v>20</v>
      </c>
      <c r="V30" s="69" t="s">
        <v>20</v>
      </c>
      <c r="W30" s="67" t="s">
        <v>20</v>
      </c>
      <c r="X30" s="68" t="s">
        <v>20</v>
      </c>
      <c r="Y30" s="66" t="s">
        <v>20</v>
      </c>
      <c r="Z30" s="71"/>
      <c r="AA30" s="152" t="s">
        <v>16</v>
      </c>
      <c r="AB30" s="270"/>
    </row>
    <row r="31" spans="1:28" s="25" customFormat="1" ht="13.2">
      <c r="A31" s="245" t="s">
        <v>25</v>
      </c>
      <c r="B31" s="49" t="s">
        <v>21</v>
      </c>
      <c r="C31" s="123" t="s">
        <v>20</v>
      </c>
      <c r="D31" s="26" t="s">
        <v>20</v>
      </c>
      <c r="E31" s="124"/>
      <c r="F31" s="123" t="s">
        <v>20</v>
      </c>
      <c r="G31" s="32" t="s">
        <v>20</v>
      </c>
      <c r="H31" s="29" t="s">
        <v>20</v>
      </c>
      <c r="I31" s="33" t="s">
        <v>20</v>
      </c>
      <c r="J31" s="32" t="s">
        <v>20</v>
      </c>
      <c r="K31" s="26" t="s">
        <v>20</v>
      </c>
      <c r="L31" s="137"/>
      <c r="M31" s="28" t="s">
        <v>20</v>
      </c>
      <c r="N31" s="27" t="s">
        <v>20</v>
      </c>
      <c r="O31" s="29" t="s">
        <v>20</v>
      </c>
      <c r="P31" s="30" t="s">
        <v>20</v>
      </c>
      <c r="Q31" s="27" t="s">
        <v>20</v>
      </c>
      <c r="R31" s="26" t="s">
        <v>20</v>
      </c>
      <c r="S31" s="31"/>
      <c r="T31" s="148" t="s">
        <v>20</v>
      </c>
      <c r="U31" s="27" t="s">
        <v>20</v>
      </c>
      <c r="V31" s="29" t="s">
        <v>20</v>
      </c>
      <c r="W31" s="30" t="s">
        <v>20</v>
      </c>
      <c r="X31" s="27" t="s">
        <v>20</v>
      </c>
      <c r="Y31" s="26" t="s">
        <v>20</v>
      </c>
      <c r="Z31" s="31"/>
      <c r="AA31" s="155" t="s">
        <v>19</v>
      </c>
      <c r="AB31" s="267" t="s">
        <v>24</v>
      </c>
    </row>
    <row r="32" spans="1:28" s="25" customFormat="1" thickBot="1">
      <c r="A32" s="246"/>
      <c r="B32" s="163" t="s">
        <v>17</v>
      </c>
      <c r="C32" s="125" t="s">
        <v>20</v>
      </c>
      <c r="D32" s="51">
        <v>40</v>
      </c>
      <c r="E32" s="126" t="s">
        <v>23</v>
      </c>
      <c r="F32" s="125" t="s">
        <v>20</v>
      </c>
      <c r="G32" s="53" t="s">
        <v>20</v>
      </c>
      <c r="H32" s="54" t="s">
        <v>20</v>
      </c>
      <c r="I32" s="55">
        <v>90</v>
      </c>
      <c r="J32" s="56">
        <v>134</v>
      </c>
      <c r="K32" s="51">
        <f>I32/J32</f>
        <v>0.67164179104477617</v>
      </c>
      <c r="L32" s="138" t="s">
        <v>23</v>
      </c>
      <c r="M32" s="55" t="s">
        <v>20</v>
      </c>
      <c r="N32" s="56" t="s">
        <v>20</v>
      </c>
      <c r="O32" s="54" t="s">
        <v>20</v>
      </c>
      <c r="P32" s="55">
        <v>900</v>
      </c>
      <c r="Q32" s="56">
        <v>1342</v>
      </c>
      <c r="R32" s="51">
        <f>P32/Q32</f>
        <v>0.6706408345752608</v>
      </c>
      <c r="S32" s="52" t="s">
        <v>23</v>
      </c>
      <c r="T32" s="149" t="s">
        <v>20</v>
      </c>
      <c r="U32" s="56" t="s">
        <v>20</v>
      </c>
      <c r="V32" s="54" t="s">
        <v>20</v>
      </c>
      <c r="W32" s="55">
        <v>3493</v>
      </c>
      <c r="X32" s="56">
        <v>5249</v>
      </c>
      <c r="Y32" s="51">
        <f>W32/X32</f>
        <v>0.66546008763574016</v>
      </c>
      <c r="Z32" s="52" t="s">
        <v>23</v>
      </c>
      <c r="AA32" s="156" t="s">
        <v>16</v>
      </c>
      <c r="AB32" s="268"/>
    </row>
    <row r="33" spans="1:28" s="25" customFormat="1" ht="13.2">
      <c r="A33" s="243" t="s">
        <v>22</v>
      </c>
      <c r="B33" s="106" t="s">
        <v>21</v>
      </c>
      <c r="C33" s="115">
        <v>48.6</v>
      </c>
      <c r="D33" s="58">
        <v>44.8</v>
      </c>
      <c r="E33" s="116"/>
      <c r="F33" s="115" t="s">
        <v>20</v>
      </c>
      <c r="G33" s="61" t="s">
        <v>20</v>
      </c>
      <c r="H33" s="62" t="s">
        <v>20</v>
      </c>
      <c r="I33" s="60" t="s">
        <v>20</v>
      </c>
      <c r="J33" s="61" t="s">
        <v>20</v>
      </c>
      <c r="K33" s="58" t="s">
        <v>20</v>
      </c>
      <c r="L33" s="134"/>
      <c r="M33" s="65">
        <v>686</v>
      </c>
      <c r="N33" s="64">
        <v>1103</v>
      </c>
      <c r="O33" s="62">
        <v>0.62194016319129641</v>
      </c>
      <c r="P33" s="65">
        <v>1394</v>
      </c>
      <c r="Q33" s="64">
        <v>1791</v>
      </c>
      <c r="R33" s="58">
        <f>P33/Q33</f>
        <v>0.77833612506979344</v>
      </c>
      <c r="S33" s="59"/>
      <c r="T33" s="146">
        <v>6309</v>
      </c>
      <c r="U33" s="64">
        <v>6552</v>
      </c>
      <c r="V33" s="62">
        <f>T33/U33</f>
        <v>0.96291208791208793</v>
      </c>
      <c r="W33" s="65">
        <v>9951</v>
      </c>
      <c r="X33" s="64">
        <v>12309</v>
      </c>
      <c r="Y33" s="58">
        <f>W33/X33</f>
        <v>0.80843285400926157</v>
      </c>
      <c r="Z33" s="59"/>
      <c r="AA33" s="151" t="s">
        <v>19</v>
      </c>
      <c r="AB33" s="249" t="s">
        <v>18</v>
      </c>
    </row>
    <row r="34" spans="1:28" s="25" customFormat="1" thickBot="1">
      <c r="A34" s="244"/>
      <c r="B34" s="50" t="s">
        <v>17</v>
      </c>
      <c r="C34" s="117">
        <v>51.2</v>
      </c>
      <c r="D34" s="66">
        <v>47.4</v>
      </c>
      <c r="E34" s="118"/>
      <c r="F34" s="145">
        <v>165</v>
      </c>
      <c r="G34" s="68">
        <v>664</v>
      </c>
      <c r="H34" s="69">
        <f>F34/G34</f>
        <v>0.24849397590361447</v>
      </c>
      <c r="I34" s="70">
        <v>474</v>
      </c>
      <c r="J34" s="68">
        <v>1895</v>
      </c>
      <c r="K34" s="66">
        <f>I34/J34</f>
        <v>0.25013192612137203</v>
      </c>
      <c r="L34" s="135"/>
      <c r="M34" s="70">
        <v>734</v>
      </c>
      <c r="N34" s="68">
        <v>896</v>
      </c>
      <c r="O34" s="69">
        <f>M34/N34</f>
        <v>0.8191964285714286</v>
      </c>
      <c r="P34" s="70">
        <v>1780</v>
      </c>
      <c r="Q34" s="68">
        <v>1680</v>
      </c>
      <c r="R34" s="66">
        <f>P34/Q34</f>
        <v>1.0595238095238095</v>
      </c>
      <c r="S34" s="71"/>
      <c r="T34" s="145">
        <v>8870</v>
      </c>
      <c r="U34" s="68">
        <v>7757</v>
      </c>
      <c r="V34" s="69">
        <f>T34/U34</f>
        <v>1.1434833054015727</v>
      </c>
      <c r="W34" s="70">
        <v>13481</v>
      </c>
      <c r="X34" s="68">
        <v>13889</v>
      </c>
      <c r="Y34" s="66">
        <f>W34/X34</f>
        <v>0.97062423500611994</v>
      </c>
      <c r="Z34" s="71"/>
      <c r="AA34" s="152" t="s">
        <v>16</v>
      </c>
      <c r="AB34" s="254"/>
    </row>
    <row r="35" spans="1:28" ht="14.4">
      <c r="A35" s="24"/>
    </row>
    <row r="36" spans="1:28" ht="13.2">
      <c r="A36" s="274" t="s">
        <v>15</v>
      </c>
      <c r="B36" s="274"/>
      <c r="C36" s="274"/>
      <c r="D36" s="274"/>
      <c r="E36" s="274"/>
      <c r="F36" s="274"/>
      <c r="G36" s="274"/>
      <c r="H36" s="274"/>
      <c r="I36" s="274"/>
      <c r="J36" s="274"/>
      <c r="K36" s="274"/>
      <c r="L36" s="274"/>
      <c r="M36" s="274"/>
      <c r="N36" s="274"/>
      <c r="O36" s="274"/>
    </row>
    <row r="37" spans="1:28" ht="13.2">
      <c r="A37" s="275" t="s">
        <v>66</v>
      </c>
      <c r="B37" s="275"/>
      <c r="C37" s="275"/>
      <c r="D37" s="275"/>
      <c r="E37" s="275"/>
      <c r="F37" s="275"/>
      <c r="G37" s="275"/>
      <c r="H37" s="275"/>
      <c r="I37" s="275"/>
      <c r="J37" s="275"/>
      <c r="K37" s="275"/>
      <c r="L37" s="275"/>
      <c r="M37" s="275"/>
      <c r="N37" s="275"/>
      <c r="O37" s="275"/>
    </row>
    <row r="38" spans="1:28" ht="13.2">
      <c r="A38" s="276"/>
      <c r="B38" s="276"/>
      <c r="C38" s="276"/>
      <c r="D38" s="276"/>
      <c r="E38" s="276"/>
      <c r="F38" s="276"/>
      <c r="G38" s="276"/>
      <c r="H38" s="276"/>
      <c r="I38" s="276"/>
      <c r="J38" s="276"/>
      <c r="K38" s="276"/>
      <c r="L38" s="276"/>
      <c r="M38" s="276"/>
      <c r="N38" s="276"/>
      <c r="O38" s="276"/>
    </row>
    <row r="39" spans="1:28" ht="13.2">
      <c r="A39" s="274" t="s">
        <v>14</v>
      </c>
      <c r="B39" s="274"/>
      <c r="C39" s="274"/>
      <c r="D39" s="274"/>
      <c r="E39" s="274"/>
      <c r="F39" s="274"/>
      <c r="G39" s="274"/>
      <c r="H39" s="274"/>
      <c r="I39" s="274"/>
      <c r="J39" s="274"/>
      <c r="K39" s="274"/>
      <c r="L39" s="274"/>
      <c r="M39" s="274"/>
      <c r="N39" s="274"/>
      <c r="O39" s="274"/>
    </row>
    <row r="40" spans="1:28" ht="13.5" customHeight="1">
      <c r="A40" s="277" t="s">
        <v>13</v>
      </c>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row>
    <row r="41" spans="1:28" ht="27" customHeight="1">
      <c r="A41" s="277" t="s">
        <v>12</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row>
    <row r="42" spans="1:28" ht="13.2">
      <c r="A42" s="278" t="s">
        <v>11</v>
      </c>
      <c r="B42" s="278"/>
      <c r="C42" s="278"/>
      <c r="D42" s="278"/>
      <c r="E42" s="278"/>
      <c r="F42" s="278"/>
      <c r="G42" s="278"/>
      <c r="H42" s="278"/>
      <c r="I42" s="278"/>
      <c r="J42" s="278"/>
      <c r="K42" s="278"/>
      <c r="L42" s="278"/>
      <c r="M42" s="278"/>
      <c r="N42" s="278"/>
      <c r="O42" s="278"/>
      <c r="P42" s="278"/>
      <c r="Q42" s="278"/>
      <c r="R42" s="19"/>
      <c r="S42" s="19"/>
      <c r="T42" s="19"/>
      <c r="U42" s="19"/>
      <c r="V42" s="19"/>
      <c r="W42" s="19"/>
      <c r="X42" s="19"/>
      <c r="Y42" s="19"/>
      <c r="Z42" s="19"/>
      <c r="AA42" s="19"/>
      <c r="AB42" s="19"/>
    </row>
    <row r="43" spans="1:28" ht="13.2">
      <c r="A43" s="17" t="s">
        <v>10</v>
      </c>
      <c r="E43" s="20"/>
      <c r="G43" s="22"/>
      <c r="I43" s="22"/>
      <c r="K43" s="21"/>
      <c r="L43" s="23"/>
      <c r="N43" s="22"/>
      <c r="P43" s="22"/>
      <c r="R43" s="21"/>
      <c r="S43" s="20"/>
      <c r="U43" s="22"/>
      <c r="W43" s="22"/>
      <c r="Y43" s="21"/>
      <c r="Z43" s="20"/>
      <c r="AA43" s="20"/>
    </row>
    <row r="44" spans="1:28" ht="28.5" customHeight="1">
      <c r="A44" s="277" t="s">
        <v>9</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row>
    <row r="45" spans="1:28" ht="13.2">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ht="13.2">
      <c r="A46" s="18" t="s">
        <v>8</v>
      </c>
    </row>
    <row r="47" spans="1:28" ht="13.2">
      <c r="A47" s="17" t="s">
        <v>7</v>
      </c>
    </row>
    <row r="48" spans="1:28" ht="13.2">
      <c r="A48" s="17" t="s">
        <v>6</v>
      </c>
    </row>
    <row r="49" spans="1:28" ht="13.2">
      <c r="A49" s="17" t="s">
        <v>5</v>
      </c>
    </row>
    <row r="50" spans="1:28" ht="13.2">
      <c r="A50" s="17" t="s">
        <v>4</v>
      </c>
    </row>
    <row r="51" spans="1:28" ht="13.2">
      <c r="A51" s="17" t="s">
        <v>3</v>
      </c>
    </row>
    <row r="52" spans="1:28" ht="13.2">
      <c r="A52" s="17" t="s">
        <v>2</v>
      </c>
    </row>
    <row r="53" spans="1:28" ht="13.2">
      <c r="A53" s="17" t="s">
        <v>1</v>
      </c>
    </row>
    <row r="54" spans="1:28" ht="13.2">
      <c r="A54" s="17" t="s">
        <v>0</v>
      </c>
      <c r="C54" s="1"/>
      <c r="D54" s="1"/>
      <c r="E54" s="1"/>
      <c r="F54" s="1"/>
      <c r="G54" s="1"/>
      <c r="H54" s="1"/>
      <c r="I54" s="1"/>
      <c r="J54" s="1"/>
      <c r="K54" s="1"/>
      <c r="L54" s="1"/>
      <c r="M54" s="1"/>
      <c r="N54" s="1"/>
      <c r="O54" s="1"/>
      <c r="P54" s="1"/>
      <c r="Q54" s="1"/>
      <c r="R54" s="1"/>
      <c r="S54" s="1"/>
      <c r="T54" s="1"/>
      <c r="U54" s="1"/>
      <c r="V54" s="1"/>
      <c r="W54" s="1"/>
      <c r="X54" s="1"/>
      <c r="Y54" s="1"/>
      <c r="Z54" s="1"/>
      <c r="AA54" s="1"/>
      <c r="AB54" s="1"/>
    </row>
    <row r="135" spans="1:28" ht="12.75" customHeight="1">
      <c r="A135" s="1"/>
      <c r="D135" s="10"/>
      <c r="E135" s="15"/>
      <c r="F135" s="14"/>
      <c r="G135" s="14"/>
      <c r="H135" s="2"/>
      <c r="I135" s="14"/>
      <c r="J135" s="14"/>
      <c r="K135" s="2"/>
      <c r="L135" s="16"/>
      <c r="M135" s="14"/>
      <c r="N135" s="14"/>
      <c r="O135" s="2"/>
      <c r="P135" s="14"/>
      <c r="Q135" s="14"/>
      <c r="R135" s="2"/>
      <c r="S135" s="15"/>
      <c r="T135" s="14"/>
      <c r="U135" s="14"/>
      <c r="V135" s="2"/>
      <c r="W135" s="14"/>
      <c r="X135" s="14"/>
      <c r="Y135" s="10"/>
      <c r="Z135" s="13"/>
      <c r="AA135" s="13"/>
      <c r="AB135" s="1"/>
    </row>
    <row r="136" spans="1:28" ht="12.75" customHeight="1">
      <c r="A136" s="1"/>
      <c r="D136" s="10"/>
      <c r="E136" s="15"/>
      <c r="F136" s="14"/>
      <c r="G136" s="14"/>
      <c r="H136" s="2"/>
      <c r="I136" s="14"/>
      <c r="J136" s="14"/>
      <c r="K136" s="2"/>
      <c r="L136" s="16"/>
      <c r="M136" s="14"/>
      <c r="N136" s="14"/>
      <c r="O136" s="2"/>
      <c r="P136" s="14"/>
      <c r="Q136" s="14"/>
      <c r="R136" s="2"/>
      <c r="S136" s="15"/>
      <c r="T136" s="14"/>
      <c r="U136" s="14"/>
      <c r="V136" s="2"/>
      <c r="W136" s="14"/>
      <c r="X136" s="14"/>
      <c r="Y136" s="10"/>
      <c r="Z136" s="13"/>
      <c r="AA136" s="13"/>
      <c r="AB136" s="1"/>
    </row>
    <row r="137" spans="1:28" ht="12.75" customHeight="1">
      <c r="A137" s="1"/>
      <c r="D137" s="10"/>
      <c r="E137" s="15"/>
      <c r="F137" s="14"/>
      <c r="G137" s="14"/>
      <c r="H137" s="2"/>
      <c r="I137" s="14"/>
      <c r="J137" s="14"/>
      <c r="K137" s="2"/>
      <c r="L137" s="16"/>
      <c r="M137" s="14"/>
      <c r="N137" s="14"/>
      <c r="O137" s="2"/>
      <c r="P137" s="14"/>
      <c r="Q137" s="14"/>
      <c r="R137" s="2"/>
      <c r="S137" s="15"/>
      <c r="T137" s="14"/>
      <c r="U137" s="14"/>
      <c r="V137" s="2"/>
      <c r="W137" s="14"/>
      <c r="X137" s="14"/>
      <c r="Y137" s="10"/>
      <c r="Z137" s="13"/>
      <c r="AA137" s="13"/>
      <c r="AB137" s="1"/>
    </row>
    <row r="138" spans="1:28" ht="12.75" customHeight="1">
      <c r="A138" s="1"/>
      <c r="D138" s="10"/>
      <c r="E138" s="15"/>
      <c r="F138" s="14"/>
      <c r="G138" s="14"/>
      <c r="H138" s="2"/>
      <c r="I138" s="14"/>
      <c r="J138" s="14"/>
      <c r="K138" s="2"/>
      <c r="L138" s="16"/>
      <c r="M138" s="14"/>
      <c r="N138" s="14"/>
      <c r="O138" s="2"/>
      <c r="P138" s="14"/>
      <c r="Q138" s="14"/>
      <c r="R138" s="2"/>
      <c r="S138" s="15"/>
      <c r="T138" s="14"/>
      <c r="U138" s="14"/>
      <c r="V138" s="2"/>
      <c r="W138" s="14"/>
      <c r="X138" s="14"/>
      <c r="Y138" s="10"/>
      <c r="Z138" s="13"/>
      <c r="AA138" s="13"/>
      <c r="AB138" s="1"/>
    </row>
    <row r="139" spans="1:28" ht="12.75" customHeight="1">
      <c r="A139" s="1"/>
      <c r="D139" s="10"/>
      <c r="E139" s="15"/>
      <c r="F139" s="14"/>
      <c r="G139" s="14"/>
      <c r="H139" s="2"/>
      <c r="I139" s="14"/>
      <c r="J139" s="14"/>
      <c r="K139" s="2"/>
      <c r="L139" s="16"/>
      <c r="M139" s="14"/>
      <c r="N139" s="14"/>
      <c r="O139" s="2"/>
      <c r="P139" s="14"/>
      <c r="Q139" s="14"/>
      <c r="R139" s="2"/>
      <c r="S139" s="15"/>
      <c r="T139" s="14"/>
      <c r="U139" s="14"/>
      <c r="V139" s="2"/>
      <c r="W139" s="14"/>
      <c r="X139" s="14"/>
      <c r="Y139" s="10"/>
      <c r="Z139" s="13"/>
      <c r="AA139" s="13"/>
      <c r="AB139" s="1"/>
    </row>
    <row r="140" spans="1:28" ht="12.75" customHeight="1">
      <c r="A140" s="1"/>
      <c r="D140" s="10"/>
      <c r="E140" s="15"/>
      <c r="F140" s="14"/>
      <c r="G140" s="14"/>
      <c r="H140" s="2"/>
      <c r="I140" s="14"/>
      <c r="J140" s="14"/>
      <c r="K140" s="2"/>
      <c r="L140" s="16"/>
      <c r="M140" s="14"/>
      <c r="N140" s="14"/>
      <c r="O140" s="2"/>
      <c r="P140" s="14"/>
      <c r="Q140" s="14"/>
      <c r="R140" s="2"/>
      <c r="S140" s="15"/>
      <c r="T140" s="14"/>
      <c r="U140" s="14"/>
      <c r="V140" s="2"/>
      <c r="W140" s="14"/>
      <c r="X140" s="14"/>
      <c r="Y140" s="10"/>
      <c r="Z140" s="13"/>
      <c r="AA140" s="13"/>
      <c r="AB140" s="1"/>
    </row>
    <row r="141" spans="1:28" ht="12.75" customHeight="1">
      <c r="A141" s="1"/>
      <c r="D141" s="10"/>
      <c r="E141" s="15"/>
      <c r="F141" s="14"/>
      <c r="G141" s="14"/>
      <c r="H141" s="2"/>
      <c r="I141" s="14"/>
      <c r="J141" s="14"/>
      <c r="K141" s="2"/>
      <c r="L141" s="16"/>
      <c r="M141" s="14"/>
      <c r="N141" s="14"/>
      <c r="O141" s="2"/>
      <c r="P141" s="14"/>
      <c r="Q141" s="14"/>
      <c r="R141" s="2"/>
      <c r="S141" s="15"/>
      <c r="T141" s="14"/>
      <c r="U141" s="14"/>
      <c r="V141" s="2"/>
      <c r="W141" s="14"/>
      <c r="X141" s="14"/>
      <c r="Y141" s="10"/>
      <c r="Z141" s="13"/>
      <c r="AA141" s="13"/>
      <c r="AB141" s="1"/>
    </row>
    <row r="142" spans="1:28" ht="12.75" customHeight="1">
      <c r="A142" s="1"/>
      <c r="D142" s="10"/>
      <c r="E142" s="15"/>
      <c r="F142" s="14"/>
      <c r="G142" s="14"/>
      <c r="H142" s="2"/>
      <c r="I142" s="14"/>
      <c r="J142" s="14"/>
      <c r="K142" s="2"/>
      <c r="L142" s="16"/>
      <c r="M142" s="14"/>
      <c r="N142" s="14"/>
      <c r="O142" s="2"/>
      <c r="P142" s="14"/>
      <c r="Q142" s="14"/>
      <c r="R142" s="2"/>
      <c r="S142" s="15"/>
      <c r="T142" s="14"/>
      <c r="U142" s="14"/>
      <c r="V142" s="2"/>
      <c r="W142" s="14"/>
      <c r="X142" s="14"/>
      <c r="Y142" s="10"/>
      <c r="Z142" s="13"/>
      <c r="AA142" s="13"/>
      <c r="AB142" s="1"/>
    </row>
    <row r="143" spans="1:28" ht="12.75" customHeight="1">
      <c r="A143" s="1"/>
      <c r="D143" s="10"/>
      <c r="E143" s="15"/>
      <c r="F143" s="14"/>
      <c r="G143" s="14"/>
      <c r="H143" s="2"/>
      <c r="I143" s="14"/>
      <c r="J143" s="14"/>
      <c r="K143" s="2"/>
      <c r="L143" s="16"/>
      <c r="M143" s="14"/>
      <c r="N143" s="14"/>
      <c r="O143" s="2"/>
      <c r="P143" s="14"/>
      <c r="Q143" s="14"/>
      <c r="R143" s="2"/>
      <c r="S143" s="15"/>
      <c r="T143" s="14"/>
      <c r="U143" s="14"/>
      <c r="V143" s="2"/>
      <c r="W143" s="14"/>
      <c r="X143" s="14"/>
      <c r="Y143" s="10"/>
      <c r="Z143" s="13"/>
      <c r="AA143" s="13"/>
      <c r="AB143" s="1"/>
    </row>
    <row r="144" spans="1:28" ht="12.75" customHeight="1">
      <c r="A144" s="1"/>
      <c r="D144" s="10"/>
      <c r="E144" s="15"/>
      <c r="F144" s="14"/>
      <c r="G144" s="14"/>
      <c r="H144" s="2"/>
      <c r="I144" s="14"/>
      <c r="J144" s="14"/>
      <c r="K144" s="2"/>
      <c r="L144" s="16"/>
      <c r="M144" s="14"/>
      <c r="N144" s="14"/>
      <c r="O144" s="2"/>
      <c r="P144" s="14"/>
      <c r="Q144" s="14"/>
      <c r="R144" s="2"/>
      <c r="S144" s="15"/>
      <c r="T144" s="14"/>
      <c r="U144" s="14"/>
      <c r="V144" s="2"/>
      <c r="W144" s="14"/>
      <c r="X144" s="14"/>
      <c r="Y144" s="10"/>
      <c r="Z144" s="13"/>
      <c r="AA144" s="13"/>
      <c r="AB144" s="1"/>
    </row>
    <row r="195" spans="1:28" ht="12.75" customHeight="1">
      <c r="A195" s="1"/>
      <c r="D195" s="10"/>
      <c r="E195" s="15"/>
      <c r="F195" s="14"/>
      <c r="G195" s="14"/>
      <c r="H195" s="2"/>
      <c r="I195" s="14"/>
      <c r="J195" s="14"/>
      <c r="K195" s="2"/>
      <c r="L195" s="16"/>
      <c r="M195" s="14"/>
      <c r="N195" s="14"/>
      <c r="O195" s="2"/>
      <c r="P195" s="14"/>
      <c r="Q195" s="14"/>
      <c r="R195" s="2"/>
      <c r="S195" s="15"/>
      <c r="T195" s="14"/>
      <c r="U195" s="14"/>
      <c r="V195" s="2"/>
      <c r="W195" s="14"/>
      <c r="X195" s="14"/>
      <c r="Y195" s="10"/>
      <c r="Z195" s="13"/>
      <c r="AA195" s="13"/>
      <c r="AB195" s="1"/>
    </row>
    <row r="196" spans="1:28" ht="12.75" customHeight="1">
      <c r="A196" s="1"/>
      <c r="D196" s="10"/>
      <c r="E196" s="15"/>
      <c r="F196" s="14"/>
      <c r="G196" s="14"/>
      <c r="H196" s="2"/>
      <c r="I196" s="14"/>
      <c r="J196" s="14"/>
      <c r="K196" s="2"/>
      <c r="L196" s="16"/>
      <c r="M196" s="14"/>
      <c r="N196" s="14"/>
      <c r="O196" s="2"/>
      <c r="P196" s="14"/>
      <c r="Q196" s="14"/>
      <c r="R196" s="2"/>
      <c r="S196" s="15"/>
      <c r="T196" s="14"/>
      <c r="U196" s="14"/>
      <c r="V196" s="2"/>
      <c r="W196" s="14"/>
      <c r="X196" s="14"/>
      <c r="Y196" s="10"/>
      <c r="Z196" s="13"/>
      <c r="AA196" s="13"/>
      <c r="AB196" s="1"/>
    </row>
    <row r="197" spans="1:28" ht="12.75" customHeight="1">
      <c r="A197" s="1"/>
      <c r="D197" s="10"/>
      <c r="E197" s="15"/>
      <c r="F197" s="14"/>
      <c r="G197" s="14"/>
      <c r="H197" s="2"/>
      <c r="I197" s="14"/>
      <c r="J197" s="14"/>
      <c r="K197" s="2"/>
      <c r="L197" s="16"/>
      <c r="M197" s="14"/>
      <c r="N197" s="14"/>
      <c r="O197" s="2"/>
      <c r="P197" s="14"/>
      <c r="Q197" s="14"/>
      <c r="R197" s="2"/>
      <c r="S197" s="15"/>
      <c r="T197" s="14"/>
      <c r="U197" s="14"/>
      <c r="V197" s="2"/>
      <c r="W197" s="14"/>
      <c r="X197" s="14"/>
      <c r="Y197" s="10"/>
      <c r="Z197" s="13"/>
      <c r="AA197" s="13"/>
      <c r="AB197" s="1"/>
    </row>
    <row r="198" spans="1:28" ht="12.75" customHeight="1">
      <c r="A198" s="1"/>
      <c r="D198" s="10"/>
      <c r="E198" s="15"/>
      <c r="F198" s="14"/>
      <c r="G198" s="14"/>
      <c r="H198" s="2"/>
      <c r="I198" s="14"/>
      <c r="J198" s="14"/>
      <c r="K198" s="2"/>
      <c r="L198" s="16"/>
      <c r="M198" s="14"/>
      <c r="N198" s="14"/>
      <c r="O198" s="2"/>
      <c r="P198" s="14"/>
      <c r="Q198" s="14"/>
      <c r="R198" s="2"/>
      <c r="S198" s="15"/>
      <c r="T198" s="14"/>
      <c r="U198" s="14"/>
      <c r="V198" s="2"/>
      <c r="W198" s="14"/>
      <c r="X198" s="14"/>
      <c r="Y198" s="10"/>
      <c r="Z198" s="13"/>
      <c r="AA198" s="13"/>
      <c r="AB198" s="1"/>
    </row>
    <row r="199" spans="1:28" ht="12.75" customHeight="1">
      <c r="A199" s="1"/>
      <c r="D199" s="10"/>
      <c r="E199" s="15"/>
      <c r="F199" s="14"/>
      <c r="G199" s="14"/>
      <c r="H199" s="2"/>
      <c r="I199" s="14"/>
      <c r="J199" s="14"/>
      <c r="K199" s="2"/>
      <c r="L199" s="16"/>
      <c r="M199" s="14"/>
      <c r="N199" s="14"/>
      <c r="O199" s="2"/>
      <c r="P199" s="14"/>
      <c r="Q199" s="14"/>
      <c r="R199" s="2"/>
      <c r="S199" s="15"/>
      <c r="T199" s="14"/>
      <c r="U199" s="14"/>
      <c r="V199" s="2"/>
      <c r="W199" s="14"/>
      <c r="X199" s="14"/>
      <c r="Y199" s="10"/>
      <c r="Z199" s="13"/>
      <c r="AA199" s="13"/>
      <c r="AB199" s="1"/>
    </row>
    <row r="200" spans="1:28" ht="12.75" customHeight="1">
      <c r="A200" s="1"/>
      <c r="D200" s="10"/>
      <c r="E200" s="15"/>
      <c r="F200" s="14"/>
      <c r="G200" s="14"/>
      <c r="H200" s="2"/>
      <c r="I200" s="14"/>
      <c r="J200" s="14"/>
      <c r="K200" s="2"/>
      <c r="L200" s="16"/>
      <c r="M200" s="14"/>
      <c r="N200" s="14"/>
      <c r="O200" s="2"/>
      <c r="P200" s="14"/>
      <c r="Q200" s="14"/>
      <c r="R200" s="2"/>
      <c r="S200" s="15"/>
      <c r="T200" s="14"/>
      <c r="U200" s="14"/>
      <c r="V200" s="2"/>
      <c r="W200" s="14"/>
      <c r="X200" s="14"/>
      <c r="Y200" s="10"/>
      <c r="Z200" s="13"/>
      <c r="AA200" s="13"/>
      <c r="AB200" s="1"/>
    </row>
    <row r="201" spans="1:28" ht="12.75" customHeight="1">
      <c r="A201" s="1"/>
      <c r="D201" s="10"/>
      <c r="E201" s="15"/>
      <c r="F201" s="14"/>
      <c r="G201" s="14"/>
      <c r="H201" s="2"/>
      <c r="I201" s="14"/>
      <c r="J201" s="14"/>
      <c r="K201" s="2"/>
      <c r="L201" s="16"/>
      <c r="M201" s="14"/>
      <c r="N201" s="14"/>
      <c r="O201" s="2"/>
      <c r="P201" s="14"/>
      <c r="Q201" s="14"/>
      <c r="R201" s="2"/>
      <c r="S201" s="15"/>
      <c r="T201" s="14"/>
      <c r="U201" s="14"/>
      <c r="V201" s="2"/>
      <c r="W201" s="14"/>
      <c r="X201" s="14"/>
      <c r="Y201" s="10"/>
      <c r="Z201" s="13"/>
      <c r="AA201" s="13"/>
      <c r="AB201" s="1"/>
    </row>
    <row r="202" spans="1:28" ht="12.75" customHeight="1">
      <c r="A202" s="1"/>
      <c r="D202" s="10"/>
      <c r="E202" s="15"/>
      <c r="F202" s="14"/>
      <c r="G202" s="14"/>
      <c r="H202" s="2"/>
      <c r="I202" s="14"/>
      <c r="J202" s="14"/>
      <c r="K202" s="2"/>
      <c r="L202" s="16"/>
      <c r="M202" s="14"/>
      <c r="N202" s="14"/>
      <c r="O202" s="2"/>
      <c r="P202" s="14"/>
      <c r="Q202" s="14"/>
      <c r="R202" s="2"/>
      <c r="S202" s="15"/>
      <c r="T202" s="14"/>
      <c r="U202" s="14"/>
      <c r="V202" s="2"/>
      <c r="W202" s="14"/>
      <c r="X202" s="14"/>
      <c r="Y202" s="10"/>
      <c r="Z202" s="13"/>
      <c r="AA202" s="13"/>
      <c r="AB202" s="1"/>
    </row>
    <row r="203" spans="1:28" ht="12.75" customHeight="1">
      <c r="A203" s="1"/>
      <c r="D203" s="10"/>
      <c r="E203" s="15"/>
      <c r="F203" s="14"/>
      <c r="G203" s="14"/>
      <c r="H203" s="2"/>
      <c r="I203" s="14"/>
      <c r="J203" s="14"/>
      <c r="K203" s="2"/>
      <c r="L203" s="16"/>
      <c r="M203" s="14"/>
      <c r="N203" s="14"/>
      <c r="O203" s="2"/>
      <c r="P203" s="14"/>
      <c r="Q203" s="14"/>
      <c r="R203" s="2"/>
      <c r="S203" s="15"/>
      <c r="T203" s="14"/>
      <c r="U203" s="14"/>
      <c r="V203" s="2"/>
      <c r="W203" s="14"/>
      <c r="X203" s="14"/>
      <c r="Y203" s="10"/>
      <c r="Z203" s="13"/>
      <c r="AA203" s="13"/>
      <c r="AB203" s="1"/>
    </row>
    <row r="204" spans="1:28" ht="12.75" customHeight="1">
      <c r="A204" s="1"/>
      <c r="D204" s="10"/>
      <c r="E204" s="15"/>
      <c r="F204" s="14"/>
      <c r="G204" s="14"/>
      <c r="H204" s="2"/>
      <c r="I204" s="14"/>
      <c r="J204" s="14"/>
      <c r="K204" s="2"/>
      <c r="L204" s="16"/>
      <c r="M204" s="14"/>
      <c r="N204" s="14"/>
      <c r="O204" s="2"/>
      <c r="P204" s="14"/>
      <c r="Q204" s="14"/>
      <c r="R204" s="2"/>
      <c r="S204" s="15"/>
      <c r="T204" s="14"/>
      <c r="U204" s="14"/>
      <c r="V204" s="2"/>
      <c r="W204" s="14"/>
      <c r="X204" s="14"/>
      <c r="Y204" s="10"/>
      <c r="Z204" s="13"/>
      <c r="AA204" s="13"/>
      <c r="AB204" s="1"/>
    </row>
    <row r="215" spans="1:28" ht="12.75" customHeight="1">
      <c r="A215" s="1"/>
      <c r="D215" s="10"/>
      <c r="E215" s="15"/>
      <c r="F215" s="14"/>
      <c r="G215" s="14"/>
      <c r="H215" s="2"/>
      <c r="I215" s="14"/>
      <c r="J215" s="14"/>
      <c r="K215" s="2"/>
      <c r="L215" s="16"/>
      <c r="M215" s="14"/>
      <c r="N215" s="14"/>
      <c r="O215" s="2"/>
      <c r="P215" s="14"/>
      <c r="Q215" s="14"/>
      <c r="R215" s="2"/>
      <c r="S215" s="15"/>
      <c r="T215" s="14"/>
      <c r="U215" s="14"/>
      <c r="V215" s="2"/>
      <c r="W215" s="14"/>
      <c r="X215" s="14"/>
      <c r="Y215" s="10"/>
      <c r="Z215" s="13"/>
      <c r="AA215" s="13"/>
      <c r="AB215" s="1"/>
    </row>
    <row r="216" spans="1:28" ht="12.75" customHeight="1">
      <c r="A216" s="1"/>
      <c r="D216" s="10"/>
      <c r="E216" s="15"/>
      <c r="F216" s="14"/>
      <c r="G216" s="14"/>
      <c r="H216" s="2"/>
      <c r="I216" s="14"/>
      <c r="J216" s="14"/>
      <c r="K216" s="2"/>
      <c r="L216" s="16"/>
      <c r="M216" s="14"/>
      <c r="N216" s="14"/>
      <c r="O216" s="2"/>
      <c r="P216" s="14"/>
      <c r="Q216" s="14"/>
      <c r="R216" s="2"/>
      <c r="S216" s="15"/>
      <c r="T216" s="14"/>
      <c r="U216" s="14"/>
      <c r="V216" s="2"/>
      <c r="W216" s="14"/>
      <c r="X216" s="14"/>
      <c r="Y216" s="10"/>
      <c r="Z216" s="13"/>
      <c r="AA216" s="13"/>
      <c r="AB216" s="1"/>
    </row>
    <row r="217" spans="1:28" ht="12.75" customHeight="1">
      <c r="A217" s="1"/>
      <c r="D217" s="10"/>
      <c r="E217" s="15"/>
      <c r="F217" s="14"/>
      <c r="G217" s="14"/>
      <c r="H217" s="2"/>
      <c r="I217" s="14"/>
      <c r="J217" s="14"/>
      <c r="K217" s="2"/>
      <c r="L217" s="16"/>
      <c r="M217" s="14"/>
      <c r="N217" s="14"/>
      <c r="O217" s="2"/>
      <c r="P217" s="14"/>
      <c r="Q217" s="14"/>
      <c r="R217" s="2"/>
      <c r="S217" s="15"/>
      <c r="T217" s="14"/>
      <c r="U217" s="14"/>
      <c r="V217" s="2"/>
      <c r="W217" s="14"/>
      <c r="X217" s="14"/>
      <c r="Y217" s="10"/>
      <c r="Z217" s="13"/>
      <c r="AA217" s="13"/>
      <c r="AB217" s="1"/>
    </row>
    <row r="218" spans="1:28" ht="12.75" customHeight="1">
      <c r="A218" s="1"/>
      <c r="D218" s="10"/>
      <c r="E218" s="15"/>
      <c r="F218" s="14"/>
      <c r="G218" s="14"/>
      <c r="H218" s="2"/>
      <c r="I218" s="14"/>
      <c r="J218" s="14"/>
      <c r="K218" s="2"/>
      <c r="L218" s="16"/>
      <c r="M218" s="14"/>
      <c r="N218" s="14"/>
      <c r="O218" s="2"/>
      <c r="P218" s="14"/>
      <c r="Q218" s="14"/>
      <c r="R218" s="2"/>
      <c r="S218" s="15"/>
      <c r="T218" s="14"/>
      <c r="U218" s="14"/>
      <c r="V218" s="2"/>
      <c r="W218" s="14"/>
      <c r="X218" s="14"/>
      <c r="Y218" s="10"/>
      <c r="Z218" s="13"/>
      <c r="AA218" s="13"/>
      <c r="AB218" s="1"/>
    </row>
    <row r="219" spans="1:28" ht="12.75" customHeight="1">
      <c r="A219" s="1"/>
      <c r="D219" s="10"/>
      <c r="E219" s="15"/>
      <c r="F219" s="14"/>
      <c r="G219" s="14"/>
      <c r="H219" s="2"/>
      <c r="I219" s="14"/>
      <c r="J219" s="14"/>
      <c r="K219" s="2"/>
      <c r="L219" s="16"/>
      <c r="M219" s="14"/>
      <c r="N219" s="14"/>
      <c r="O219" s="2"/>
      <c r="P219" s="14"/>
      <c r="Q219" s="14"/>
      <c r="R219" s="2"/>
      <c r="S219" s="15"/>
      <c r="T219" s="14"/>
      <c r="U219" s="14"/>
      <c r="V219" s="2"/>
      <c r="W219" s="14"/>
      <c r="X219" s="14"/>
      <c r="Y219" s="10"/>
      <c r="Z219" s="13"/>
      <c r="AA219" s="13"/>
      <c r="AB219" s="1"/>
    </row>
    <row r="220" spans="1:28" ht="12.75" customHeight="1">
      <c r="A220" s="1"/>
      <c r="D220" s="10"/>
      <c r="E220" s="15"/>
      <c r="F220" s="14"/>
      <c r="G220" s="14"/>
      <c r="H220" s="2"/>
      <c r="I220" s="14"/>
      <c r="J220" s="14"/>
      <c r="K220" s="2"/>
      <c r="L220" s="16"/>
      <c r="M220" s="14"/>
      <c r="N220" s="14"/>
      <c r="O220" s="2"/>
      <c r="P220" s="14"/>
      <c r="Q220" s="14"/>
      <c r="R220" s="2"/>
      <c r="S220" s="15"/>
      <c r="T220" s="14"/>
      <c r="U220" s="14"/>
      <c r="V220" s="2"/>
      <c r="W220" s="14"/>
      <c r="X220" s="14"/>
      <c r="Y220" s="10"/>
      <c r="Z220" s="13"/>
      <c r="AA220" s="13"/>
      <c r="AB220" s="1"/>
    </row>
    <row r="221" spans="1:28" ht="12.75" customHeight="1">
      <c r="A221" s="1"/>
      <c r="D221" s="10"/>
      <c r="E221" s="15"/>
      <c r="F221" s="14"/>
      <c r="G221" s="14"/>
      <c r="H221" s="2"/>
      <c r="I221" s="14"/>
      <c r="J221" s="14"/>
      <c r="K221" s="2"/>
      <c r="L221" s="16"/>
      <c r="M221" s="14"/>
      <c r="N221" s="14"/>
      <c r="O221" s="2"/>
      <c r="P221" s="14"/>
      <c r="Q221" s="14"/>
      <c r="R221" s="2"/>
      <c r="S221" s="15"/>
      <c r="T221" s="14"/>
      <c r="U221" s="14"/>
      <c r="V221" s="2"/>
      <c r="W221" s="14"/>
      <c r="X221" s="14"/>
      <c r="Y221" s="10"/>
      <c r="Z221" s="13"/>
      <c r="AA221" s="13"/>
      <c r="AB221" s="1"/>
    </row>
    <row r="222" spans="1:28" ht="12.75" customHeight="1">
      <c r="A222" s="1"/>
      <c r="D222" s="10"/>
      <c r="E222" s="15"/>
      <c r="F222" s="14"/>
      <c r="G222" s="14"/>
      <c r="H222" s="2"/>
      <c r="I222" s="14"/>
      <c r="J222" s="14"/>
      <c r="K222" s="2"/>
      <c r="L222" s="16"/>
      <c r="M222" s="14"/>
      <c r="N222" s="14"/>
      <c r="O222" s="2"/>
      <c r="P222" s="14"/>
      <c r="Q222" s="14"/>
      <c r="R222" s="2"/>
      <c r="S222" s="15"/>
      <c r="T222" s="14"/>
      <c r="U222" s="14"/>
      <c r="V222" s="2"/>
      <c r="W222" s="14"/>
      <c r="X222" s="14"/>
      <c r="Y222" s="10"/>
      <c r="Z222" s="13"/>
      <c r="AA222" s="13"/>
      <c r="AB222" s="1"/>
    </row>
    <row r="223" spans="1:28" ht="12.75" customHeight="1">
      <c r="A223" s="1"/>
      <c r="D223" s="10"/>
      <c r="E223" s="15"/>
      <c r="F223" s="14"/>
      <c r="G223" s="14"/>
      <c r="H223" s="2"/>
      <c r="I223" s="14"/>
      <c r="J223" s="14"/>
      <c r="K223" s="2"/>
      <c r="L223" s="16"/>
      <c r="M223" s="14"/>
      <c r="N223" s="14"/>
      <c r="O223" s="2"/>
      <c r="P223" s="14"/>
      <c r="Q223" s="14"/>
      <c r="R223" s="2"/>
      <c r="S223" s="15"/>
      <c r="T223" s="14"/>
      <c r="U223" s="14"/>
      <c r="V223" s="2"/>
      <c r="W223" s="14"/>
      <c r="X223" s="14"/>
      <c r="Y223" s="10"/>
      <c r="Z223" s="13"/>
      <c r="AA223" s="13"/>
      <c r="AB223" s="1"/>
    </row>
    <row r="224" spans="1:28" ht="12.75" customHeight="1">
      <c r="A224" s="1"/>
      <c r="D224" s="10"/>
      <c r="E224" s="15"/>
      <c r="F224" s="14"/>
      <c r="G224" s="14"/>
      <c r="H224" s="2"/>
      <c r="I224" s="14"/>
      <c r="J224" s="14"/>
      <c r="K224" s="2"/>
      <c r="L224" s="16"/>
      <c r="M224" s="14"/>
      <c r="N224" s="14"/>
      <c r="O224" s="2"/>
      <c r="P224" s="14"/>
      <c r="Q224" s="14"/>
      <c r="R224" s="2"/>
      <c r="S224" s="15"/>
      <c r="T224" s="14"/>
      <c r="U224" s="14"/>
      <c r="V224" s="2"/>
      <c r="W224" s="14"/>
      <c r="X224" s="14"/>
      <c r="Y224" s="10"/>
      <c r="Z224" s="13"/>
      <c r="AA224" s="13"/>
      <c r="AB224" s="1"/>
    </row>
    <row r="236" spans="1:35" ht="13.2">
      <c r="A236" s="266"/>
      <c r="B236" s="266"/>
      <c r="C236" s="266"/>
      <c r="D236" s="266"/>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6"/>
      <c r="AE236" s="266"/>
      <c r="AF236" s="266"/>
      <c r="AG236" s="266"/>
      <c r="AH236" s="266"/>
      <c r="AI236" s="266"/>
    </row>
    <row r="237" spans="1:35" ht="13.2">
      <c r="A237" s="266"/>
      <c r="B237" s="266"/>
      <c r="C237" s="266"/>
      <c r="D237" s="266"/>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c r="AA237" s="266"/>
      <c r="AB237" s="266"/>
      <c r="AC237" s="266"/>
      <c r="AD237" s="266"/>
      <c r="AE237" s="266"/>
      <c r="AF237" s="266"/>
      <c r="AG237" s="266"/>
      <c r="AH237" s="266"/>
      <c r="AI237" s="266"/>
    </row>
    <row r="239" spans="1:35" ht="13.2">
      <c r="A239" s="266"/>
      <c r="B239" s="266"/>
      <c r="C239" s="266"/>
      <c r="D239" s="266"/>
      <c r="E239" s="266"/>
      <c r="F239" s="266"/>
      <c r="G239" s="266"/>
      <c r="H239" s="266"/>
      <c r="I239" s="266"/>
      <c r="J239" s="266"/>
      <c r="K239" s="266"/>
      <c r="L239" s="266"/>
      <c r="M239" s="266"/>
      <c r="N239" s="266"/>
      <c r="O239" s="266"/>
      <c r="P239" s="266"/>
      <c r="Q239" s="266"/>
      <c r="R239" s="266"/>
      <c r="S239" s="266"/>
      <c r="T239" s="266"/>
      <c r="U239" s="266"/>
      <c r="V239" s="266"/>
      <c r="W239" s="266"/>
      <c r="X239" s="266"/>
      <c r="Y239" s="266"/>
      <c r="Z239" s="266"/>
      <c r="AA239" s="266"/>
      <c r="AB239" s="266"/>
      <c r="AC239" s="266"/>
      <c r="AD239" s="266"/>
      <c r="AE239" s="266"/>
      <c r="AF239" s="266"/>
      <c r="AG239" s="266"/>
      <c r="AH239" s="266"/>
      <c r="AI239" s="266"/>
    </row>
    <row r="240" spans="1:35" ht="26.25" customHeight="1">
      <c r="A240" s="12"/>
    </row>
  </sheetData>
  <mergeCells count="54">
    <mergeCell ref="A239:AI239"/>
    <mergeCell ref="A36:O36"/>
    <mergeCell ref="A37:O37"/>
    <mergeCell ref="A38:O38"/>
    <mergeCell ref="A39:O39"/>
    <mergeCell ref="A41:AB41"/>
    <mergeCell ref="A44:AB44"/>
    <mergeCell ref="A40:AB40"/>
    <mergeCell ref="A42:Q42"/>
    <mergeCell ref="AB14:AB16"/>
    <mergeCell ref="A236:AI236"/>
    <mergeCell ref="A237:AI237"/>
    <mergeCell ref="AB17:AB18"/>
    <mergeCell ref="AB29:AB30"/>
    <mergeCell ref="A14:A16"/>
    <mergeCell ref="AB33:AB34"/>
    <mergeCell ref="AB23:AB24"/>
    <mergeCell ref="AB27:AB28"/>
    <mergeCell ref="AB31:AB32"/>
    <mergeCell ref="A23:A25"/>
    <mergeCell ref="A19:A21"/>
    <mergeCell ref="AB19:AB21"/>
    <mergeCell ref="A33:A34"/>
    <mergeCell ref="A17:A18"/>
    <mergeCell ref="AB11:AB12"/>
    <mergeCell ref="K6:L6"/>
    <mergeCell ref="AA3:AA7"/>
    <mergeCell ref="AB9:AB10"/>
    <mergeCell ref="T5:V5"/>
    <mergeCell ref="Y7:Z7"/>
    <mergeCell ref="K7:L7"/>
    <mergeCell ref="R7:S7"/>
    <mergeCell ref="Y6:Z6"/>
    <mergeCell ref="F3:Z3"/>
    <mergeCell ref="F5:H5"/>
    <mergeCell ref="M5:O5"/>
    <mergeCell ref="M4:S4"/>
    <mergeCell ref="I5:L5"/>
    <mergeCell ref="P5:S5"/>
    <mergeCell ref="A11:A13"/>
    <mergeCell ref="A9:A10"/>
    <mergeCell ref="A27:A28"/>
    <mergeCell ref="A29:A30"/>
    <mergeCell ref="A31:A32"/>
    <mergeCell ref="D6:E7"/>
    <mergeCell ref="C6:C7"/>
    <mergeCell ref="C3:E5"/>
    <mergeCell ref="AB3:AB8"/>
    <mergeCell ref="A3:A8"/>
    <mergeCell ref="B3:B8"/>
    <mergeCell ref="R6:S6"/>
    <mergeCell ref="F4:L4"/>
    <mergeCell ref="W5:Z5"/>
    <mergeCell ref="T4:Z4"/>
  </mergeCells>
  <pageMargins left="0.28000000000000003" right="0.2" top="0.57999999999999996" bottom="0.24" header="0.5" footer="0.19"/>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S10"/>
  <sheetViews>
    <sheetView workbookViewId="0">
      <selection activeCell="A8" sqref="A8:XFD10"/>
    </sheetView>
  </sheetViews>
  <sheetFormatPr defaultRowHeight="14.4"/>
  <sheetData>
    <row r="1" spans="1:19">
      <c r="A1" s="196" t="s">
        <v>73</v>
      </c>
      <c r="B1" s="197"/>
      <c r="C1" s="197"/>
      <c r="D1" s="197"/>
    </row>
    <row r="3" spans="1:19" s="176" customFormat="1" ht="19.5" customHeight="1">
      <c r="A3" s="175"/>
      <c r="B3" s="279" t="s">
        <v>46</v>
      </c>
      <c r="C3" s="280"/>
      <c r="D3" s="279" t="s">
        <v>44</v>
      </c>
      <c r="E3" s="280"/>
      <c r="F3" s="279" t="s">
        <v>43</v>
      </c>
      <c r="G3" s="280"/>
      <c r="H3" s="279" t="s">
        <v>40</v>
      </c>
      <c r="I3" s="280"/>
      <c r="J3" s="279" t="s">
        <v>37</v>
      </c>
      <c r="K3" s="280"/>
      <c r="L3" s="279" t="s">
        <v>35</v>
      </c>
      <c r="M3" s="280"/>
      <c r="N3" s="279" t="s">
        <v>65</v>
      </c>
      <c r="O3" s="280"/>
      <c r="P3" s="279" t="s">
        <v>30</v>
      </c>
      <c r="Q3" s="280"/>
      <c r="R3" s="279" t="s">
        <v>22</v>
      </c>
      <c r="S3" s="280"/>
    </row>
    <row r="4" spans="1:19" s="179" customFormat="1" ht="12.75" customHeight="1">
      <c r="A4" s="175"/>
      <c r="B4" s="177" t="s">
        <v>74</v>
      </c>
      <c r="C4" s="178" t="s">
        <v>75</v>
      </c>
      <c r="D4" s="177" t="s">
        <v>76</v>
      </c>
      <c r="E4" s="178" t="s">
        <v>75</v>
      </c>
      <c r="F4" s="177" t="s">
        <v>76</v>
      </c>
      <c r="G4" s="178" t="s">
        <v>75</v>
      </c>
      <c r="H4" s="177" t="s">
        <v>74</v>
      </c>
      <c r="I4" s="178" t="s">
        <v>75</v>
      </c>
      <c r="J4" s="177" t="s">
        <v>74</v>
      </c>
      <c r="K4" s="178" t="s">
        <v>75</v>
      </c>
      <c r="L4" s="177" t="s">
        <v>74</v>
      </c>
      <c r="M4" s="178" t="s">
        <v>75</v>
      </c>
      <c r="N4" s="177" t="s">
        <v>54</v>
      </c>
      <c r="O4" s="178" t="s">
        <v>53</v>
      </c>
      <c r="P4" s="177" t="s">
        <v>54</v>
      </c>
      <c r="Q4" s="178" t="s">
        <v>53</v>
      </c>
      <c r="R4" s="177" t="s">
        <v>54</v>
      </c>
      <c r="S4" s="178" t="s">
        <v>53</v>
      </c>
    </row>
    <row r="5" spans="1:19" s="25" customFormat="1" ht="13.2">
      <c r="A5" s="181" t="s">
        <v>21</v>
      </c>
      <c r="B5" s="94" t="s">
        <v>20</v>
      </c>
      <c r="C5" s="90" t="s">
        <v>20</v>
      </c>
      <c r="D5" s="94" t="s">
        <v>20</v>
      </c>
      <c r="E5" s="90" t="s">
        <v>20</v>
      </c>
      <c r="F5" s="94" t="s">
        <v>20</v>
      </c>
      <c r="G5" s="90" t="s">
        <v>20</v>
      </c>
      <c r="H5" s="94">
        <v>17.899999999999999</v>
      </c>
      <c r="I5" s="90">
        <v>21.3</v>
      </c>
      <c r="J5" s="94">
        <v>35.200000000000003</v>
      </c>
      <c r="K5" s="90">
        <v>35.200000000000003</v>
      </c>
      <c r="L5" s="94">
        <v>29.8</v>
      </c>
      <c r="M5" s="90">
        <v>26.3</v>
      </c>
      <c r="N5" s="94" t="s">
        <v>67</v>
      </c>
      <c r="O5" s="90" t="s">
        <v>67</v>
      </c>
      <c r="P5" s="94" t="s">
        <v>20</v>
      </c>
      <c r="Q5" s="90" t="s">
        <v>20</v>
      </c>
      <c r="R5" s="94">
        <v>48.6</v>
      </c>
      <c r="S5" s="90">
        <v>44.8</v>
      </c>
    </row>
    <row r="6" spans="1:19" s="25" customFormat="1" ht="12.75" customHeight="1">
      <c r="A6" s="182" t="s">
        <v>17</v>
      </c>
      <c r="B6" s="173">
        <v>36.5</v>
      </c>
      <c r="C6" s="174">
        <v>34.799999999999997</v>
      </c>
      <c r="D6" s="173">
        <v>41.87</v>
      </c>
      <c r="E6" s="174">
        <v>42.32</v>
      </c>
      <c r="F6" s="173">
        <v>33.94</v>
      </c>
      <c r="G6" s="174">
        <v>34.159999999999997</v>
      </c>
      <c r="H6" s="173" t="s">
        <v>20</v>
      </c>
      <c r="I6" s="174">
        <v>22.5</v>
      </c>
      <c r="J6" s="173">
        <v>37.71</v>
      </c>
      <c r="K6" s="174">
        <v>37.71</v>
      </c>
      <c r="L6" s="173">
        <v>31.78</v>
      </c>
      <c r="M6" s="174">
        <v>30.19</v>
      </c>
      <c r="N6" s="173">
        <v>24.29</v>
      </c>
      <c r="O6" s="174">
        <v>24.94</v>
      </c>
      <c r="P6" s="173">
        <v>33.6</v>
      </c>
      <c r="Q6" s="174">
        <v>18.8</v>
      </c>
      <c r="R6" s="173">
        <v>51.2</v>
      </c>
      <c r="S6" s="174">
        <v>47.4</v>
      </c>
    </row>
    <row r="7" spans="1:19" s="180" customFormat="1"/>
    <row r="8" spans="1:19">
      <c r="E8" s="183"/>
    </row>
    <row r="9" spans="1:19">
      <c r="E9" s="183"/>
    </row>
    <row r="10" spans="1:19">
      <c r="E10" s="184"/>
    </row>
  </sheetData>
  <mergeCells count="9">
    <mergeCell ref="R3:S3"/>
    <mergeCell ref="B3:C3"/>
    <mergeCell ref="D3:E3"/>
    <mergeCell ref="F3:G3"/>
    <mergeCell ref="H3:I3"/>
    <mergeCell ref="J3:K3"/>
    <mergeCell ref="L3:M3"/>
    <mergeCell ref="N3:O3"/>
    <mergeCell ref="P3:Q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dimension ref="A1:L201"/>
  <sheetViews>
    <sheetView workbookViewId="0">
      <selection activeCell="F24" sqref="F24"/>
    </sheetView>
  </sheetViews>
  <sheetFormatPr defaultColWidth="8.6640625" defaultRowHeight="13.8"/>
  <cols>
    <col min="1" max="1" width="8.6640625" style="11"/>
    <col min="2" max="2" width="8.6640625" style="172"/>
    <col min="3" max="3" width="13.44140625" style="7" customWidth="1"/>
    <col min="4" max="4" width="15.88671875" style="7" customWidth="1"/>
    <col min="5" max="5" width="18.109375" style="7" customWidth="1"/>
    <col min="6" max="16384" width="8.6640625" style="172"/>
  </cols>
  <sheetData>
    <row r="1" spans="1:5">
      <c r="A1" s="185" t="s">
        <v>70</v>
      </c>
      <c r="C1" s="186"/>
      <c r="D1" s="186"/>
      <c r="E1" s="186"/>
    </row>
    <row r="2" spans="1:5">
      <c r="A2" s="193"/>
      <c r="B2" s="194"/>
      <c r="C2" s="281"/>
      <c r="D2" s="281"/>
      <c r="E2" s="281"/>
    </row>
    <row r="3" spans="1:5" s="40" customFormat="1" ht="13.95" customHeight="1">
      <c r="A3" s="193"/>
      <c r="B3" s="195"/>
      <c r="C3" s="208" t="s">
        <v>57</v>
      </c>
      <c r="D3" s="208" t="s">
        <v>56</v>
      </c>
      <c r="E3" s="208" t="s">
        <v>55</v>
      </c>
    </row>
    <row r="4" spans="1:5" s="25" customFormat="1" ht="13.2">
      <c r="A4" s="282" t="s">
        <v>46</v>
      </c>
      <c r="B4" s="181" t="s">
        <v>21</v>
      </c>
      <c r="C4" s="204" t="s">
        <v>20</v>
      </c>
      <c r="D4" s="198" t="s">
        <v>20</v>
      </c>
      <c r="E4" s="198" t="s">
        <v>20</v>
      </c>
    </row>
    <row r="5" spans="1:5" s="25" customFormat="1" ht="13.2">
      <c r="A5" s="282"/>
      <c r="B5" s="182" t="s">
        <v>17</v>
      </c>
      <c r="C5" s="205" t="s">
        <v>20</v>
      </c>
      <c r="D5" s="174">
        <v>0.49284253578732107</v>
      </c>
      <c r="E5" s="174">
        <v>0.5886965044103234</v>
      </c>
    </row>
    <row r="6" spans="1:5" s="25" customFormat="1" ht="13.2">
      <c r="A6" s="282" t="s">
        <v>44</v>
      </c>
      <c r="B6" s="181" t="s">
        <v>21</v>
      </c>
      <c r="C6" s="204" t="s">
        <v>20</v>
      </c>
      <c r="D6" s="198" t="s">
        <v>20</v>
      </c>
      <c r="E6" s="198" t="s">
        <v>20</v>
      </c>
    </row>
    <row r="7" spans="1:5" s="25" customFormat="1" ht="13.2">
      <c r="A7" s="282"/>
      <c r="B7" s="182" t="s">
        <v>17</v>
      </c>
      <c r="C7" s="205">
        <v>0.1</v>
      </c>
      <c r="D7" s="174">
        <v>0.6</v>
      </c>
      <c r="E7" s="174">
        <v>0.9</v>
      </c>
    </row>
    <row r="8" spans="1:5" s="25" customFormat="1" ht="13.2">
      <c r="A8" s="282" t="s">
        <v>43</v>
      </c>
      <c r="B8" s="181" t="s">
        <v>21</v>
      </c>
      <c r="C8" s="204" t="s">
        <v>20</v>
      </c>
      <c r="D8" s="198" t="s">
        <v>20</v>
      </c>
      <c r="E8" s="198" t="s">
        <v>20</v>
      </c>
    </row>
    <row r="9" spans="1:5" s="25" customFormat="1" ht="13.2">
      <c r="A9" s="282"/>
      <c r="B9" s="182" t="s">
        <v>17</v>
      </c>
      <c r="C9" s="205" t="s">
        <v>20</v>
      </c>
      <c r="D9" s="174">
        <v>0.5</v>
      </c>
      <c r="E9" s="174">
        <v>0.5</v>
      </c>
    </row>
    <row r="10" spans="1:5" s="25" customFormat="1" ht="13.2">
      <c r="A10" s="282" t="s">
        <v>35</v>
      </c>
      <c r="B10" s="181" t="s">
        <v>21</v>
      </c>
      <c r="C10" s="204" t="s">
        <v>20</v>
      </c>
      <c r="D10" s="198">
        <v>0.4</v>
      </c>
      <c r="E10" s="198">
        <v>0.4</v>
      </c>
    </row>
    <row r="11" spans="1:5" s="25" customFormat="1" ht="13.2">
      <c r="A11" s="282"/>
      <c r="B11" s="182" t="s">
        <v>17</v>
      </c>
      <c r="C11" s="209" t="s">
        <v>20</v>
      </c>
      <c r="D11" s="210">
        <v>0.4</v>
      </c>
      <c r="E11" s="210">
        <v>0.5</v>
      </c>
    </row>
    <row r="12" spans="1:5" s="25" customFormat="1" ht="14.4" customHeight="1">
      <c r="A12" s="283" t="s">
        <v>65</v>
      </c>
      <c r="B12" s="181" t="s">
        <v>21</v>
      </c>
      <c r="C12" s="204" t="s">
        <v>20</v>
      </c>
      <c r="D12" s="204" t="s">
        <v>20</v>
      </c>
      <c r="E12" s="204" t="s">
        <v>20</v>
      </c>
    </row>
    <row r="13" spans="1:5" s="47" customFormat="1" ht="13.2">
      <c r="A13" s="284"/>
      <c r="B13" s="202" t="s">
        <v>17</v>
      </c>
      <c r="C13" s="205">
        <v>0.1</v>
      </c>
      <c r="D13" s="174">
        <v>0.2</v>
      </c>
      <c r="E13" s="174">
        <v>0.4</v>
      </c>
    </row>
    <row r="14" spans="1:5" s="25" customFormat="1" ht="13.2">
      <c r="A14" s="282" t="s">
        <v>22</v>
      </c>
      <c r="B14" s="181" t="s">
        <v>21</v>
      </c>
      <c r="C14" s="204" t="s">
        <v>20</v>
      </c>
      <c r="D14" s="198">
        <v>0.62194016319129641</v>
      </c>
      <c r="E14" s="198">
        <v>1</v>
      </c>
    </row>
    <row r="15" spans="1:5" s="25" customFormat="1" ht="13.2">
      <c r="A15" s="282"/>
      <c r="B15" s="182" t="s">
        <v>17</v>
      </c>
      <c r="C15" s="205">
        <v>0.2</v>
      </c>
      <c r="D15" s="174">
        <v>0.8</v>
      </c>
      <c r="E15" s="174">
        <v>1.1000000000000001</v>
      </c>
    </row>
    <row r="16" spans="1:5" ht="14.4">
      <c r="A16" s="24"/>
    </row>
    <row r="17" spans="1:1" ht="13.2">
      <c r="A17" s="188" t="s">
        <v>10</v>
      </c>
    </row>
    <row r="96" spans="1:5" ht="13.2">
      <c r="A96" s="172"/>
      <c r="C96" s="2"/>
      <c r="D96" s="2"/>
      <c r="E96" s="2"/>
    </row>
    <row r="97" spans="1:5" ht="13.2">
      <c r="A97" s="172"/>
      <c r="C97" s="2"/>
      <c r="D97" s="2"/>
      <c r="E97" s="2"/>
    </row>
    <row r="98" spans="1:5" ht="13.2">
      <c r="A98" s="172"/>
      <c r="C98" s="2"/>
      <c r="D98" s="2"/>
      <c r="E98" s="2"/>
    </row>
    <row r="99" spans="1:5" ht="13.2">
      <c r="A99" s="172"/>
      <c r="C99" s="2"/>
      <c r="D99" s="2"/>
      <c r="E99" s="2"/>
    </row>
    <row r="100" spans="1:5" ht="13.2">
      <c r="A100" s="172"/>
      <c r="C100" s="2"/>
      <c r="D100" s="2"/>
      <c r="E100" s="2"/>
    </row>
    <row r="101" spans="1:5" ht="13.2">
      <c r="A101" s="172"/>
      <c r="C101" s="2"/>
      <c r="D101" s="2"/>
      <c r="E101" s="2"/>
    </row>
    <row r="102" spans="1:5" ht="13.2">
      <c r="A102" s="172"/>
      <c r="C102" s="2"/>
      <c r="D102" s="2"/>
      <c r="E102" s="2"/>
    </row>
    <row r="103" spans="1:5" ht="13.2">
      <c r="A103" s="172"/>
      <c r="C103" s="2"/>
      <c r="D103" s="2"/>
      <c r="E103" s="2"/>
    </row>
    <row r="104" spans="1:5" ht="13.2">
      <c r="A104" s="172"/>
      <c r="C104" s="2"/>
      <c r="D104" s="2"/>
      <c r="E104" s="2"/>
    </row>
    <row r="105" spans="1:5" ht="13.2">
      <c r="A105" s="172"/>
      <c r="C105" s="2"/>
      <c r="D105" s="2"/>
      <c r="E105" s="2"/>
    </row>
    <row r="156" spans="1:5" ht="13.2">
      <c r="A156" s="172"/>
      <c r="C156" s="2"/>
      <c r="D156" s="2"/>
      <c r="E156" s="2"/>
    </row>
    <row r="157" spans="1:5" ht="13.2">
      <c r="A157" s="172"/>
      <c r="C157" s="2"/>
      <c r="D157" s="2"/>
      <c r="E157" s="2"/>
    </row>
    <row r="158" spans="1:5" ht="13.2">
      <c r="A158" s="172"/>
      <c r="C158" s="2"/>
      <c r="D158" s="2"/>
      <c r="E158" s="2"/>
    </row>
    <row r="159" spans="1:5" ht="13.2">
      <c r="A159" s="172"/>
      <c r="C159" s="2"/>
      <c r="D159" s="2"/>
      <c r="E159" s="2"/>
    </row>
    <row r="160" spans="1:5" ht="13.2">
      <c r="A160" s="172"/>
      <c r="C160" s="2"/>
      <c r="D160" s="2"/>
      <c r="E160" s="2"/>
    </row>
    <row r="161" spans="1:5" ht="13.2">
      <c r="A161" s="172"/>
      <c r="C161" s="2"/>
      <c r="D161" s="2"/>
      <c r="E161" s="2"/>
    </row>
    <row r="162" spans="1:5" ht="13.2">
      <c r="A162" s="172"/>
      <c r="C162" s="2"/>
      <c r="D162" s="2"/>
      <c r="E162" s="2"/>
    </row>
    <row r="163" spans="1:5" ht="13.2">
      <c r="A163" s="172"/>
      <c r="C163" s="2"/>
      <c r="D163" s="2"/>
      <c r="E163" s="2"/>
    </row>
    <row r="164" spans="1:5" ht="13.2">
      <c r="A164" s="172"/>
      <c r="C164" s="2"/>
      <c r="D164" s="2"/>
      <c r="E164" s="2"/>
    </row>
    <row r="165" spans="1:5" ht="13.2">
      <c r="A165" s="172"/>
      <c r="C165" s="2"/>
      <c r="D165" s="2"/>
      <c r="E165" s="2"/>
    </row>
    <row r="176" spans="1:5" ht="13.2">
      <c r="A176" s="172"/>
      <c r="C176" s="2"/>
      <c r="D176" s="2"/>
      <c r="E176" s="2"/>
    </row>
    <row r="177" spans="1:5" ht="13.2">
      <c r="A177" s="172"/>
      <c r="C177" s="2"/>
      <c r="D177" s="2"/>
      <c r="E177" s="2"/>
    </row>
    <row r="178" spans="1:5" ht="13.2">
      <c r="A178" s="172"/>
      <c r="C178" s="2"/>
      <c r="D178" s="2"/>
      <c r="E178" s="2"/>
    </row>
    <row r="179" spans="1:5" ht="13.2">
      <c r="A179" s="172"/>
      <c r="C179" s="2"/>
      <c r="D179" s="2"/>
      <c r="E179" s="2"/>
    </row>
    <row r="180" spans="1:5" ht="13.2">
      <c r="A180" s="172"/>
      <c r="C180" s="2"/>
      <c r="D180" s="2"/>
      <c r="E180" s="2"/>
    </row>
    <row r="181" spans="1:5" ht="13.2">
      <c r="A181" s="172"/>
      <c r="C181" s="2"/>
      <c r="D181" s="2"/>
      <c r="E181" s="2"/>
    </row>
    <row r="182" spans="1:5" ht="13.2">
      <c r="A182" s="172"/>
      <c r="C182" s="2"/>
      <c r="D182" s="2"/>
      <c r="E182" s="2"/>
    </row>
    <row r="183" spans="1:5" ht="13.2">
      <c r="A183" s="172"/>
      <c r="C183" s="2"/>
      <c r="D183" s="2"/>
      <c r="E183" s="2"/>
    </row>
    <row r="184" spans="1:5" ht="13.2">
      <c r="A184" s="172"/>
      <c r="C184" s="2"/>
      <c r="D184" s="2"/>
      <c r="E184" s="2"/>
    </row>
    <row r="185" spans="1:5" ht="13.2">
      <c r="A185" s="172"/>
      <c r="C185" s="2"/>
      <c r="D185" s="2"/>
      <c r="E185" s="2"/>
    </row>
    <row r="197" spans="1:12" ht="13.2">
      <c r="A197" s="266"/>
      <c r="B197" s="266"/>
      <c r="C197" s="266"/>
      <c r="D197" s="266"/>
      <c r="E197" s="266"/>
      <c r="F197" s="266"/>
      <c r="G197" s="266"/>
      <c r="H197" s="266"/>
      <c r="I197" s="266"/>
      <c r="J197" s="266"/>
      <c r="K197" s="266"/>
      <c r="L197" s="266"/>
    </row>
    <row r="198" spans="1:12" ht="13.2">
      <c r="A198" s="266"/>
      <c r="B198" s="266"/>
      <c r="C198" s="266"/>
      <c r="D198" s="266"/>
      <c r="E198" s="266"/>
      <c r="F198" s="266"/>
      <c r="G198" s="266"/>
      <c r="H198" s="266"/>
      <c r="I198" s="266"/>
      <c r="J198" s="266"/>
      <c r="K198" s="266"/>
      <c r="L198" s="266"/>
    </row>
    <row r="200" spans="1:12" ht="13.2">
      <c r="A200" s="266"/>
      <c r="B200" s="266"/>
      <c r="C200" s="266"/>
      <c r="D200" s="266"/>
      <c r="E200" s="266"/>
      <c r="F200" s="266"/>
      <c r="G200" s="266"/>
      <c r="H200" s="266"/>
      <c r="I200" s="266"/>
      <c r="J200" s="266"/>
      <c r="K200" s="266"/>
      <c r="L200" s="266"/>
    </row>
    <row r="201" spans="1:12" ht="13.2">
      <c r="A201" s="12"/>
    </row>
  </sheetData>
  <mergeCells count="10">
    <mergeCell ref="A197:L197"/>
    <mergeCell ref="A198:L198"/>
    <mergeCell ref="A200:L200"/>
    <mergeCell ref="C2:E2"/>
    <mergeCell ref="A14:A15"/>
    <mergeCell ref="A10:A11"/>
    <mergeCell ref="A4:A5"/>
    <mergeCell ref="A8:A9"/>
    <mergeCell ref="A6:A7"/>
    <mergeCell ref="A12:A1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1:L200"/>
  <sheetViews>
    <sheetView tabSelected="1" workbookViewId="0">
      <selection activeCell="E26" sqref="E26"/>
    </sheetView>
  </sheetViews>
  <sheetFormatPr defaultColWidth="9.109375" defaultRowHeight="13.8"/>
  <cols>
    <col min="1" max="1" width="6.88671875" style="11" customWidth="1"/>
    <col min="2" max="2" width="8.88671875" style="167" customWidth="1"/>
    <col min="3" max="3" width="17" style="4" customWidth="1"/>
    <col min="4" max="4" width="11.5546875" style="4" customWidth="1"/>
    <col min="5" max="5" width="16.5546875" style="4" customWidth="1"/>
    <col min="6" max="16384" width="9.109375" style="167"/>
  </cols>
  <sheetData>
    <row r="1" spans="1:5" ht="13.95" customHeight="1">
      <c r="A1" s="185" t="s">
        <v>69</v>
      </c>
      <c r="C1" s="186"/>
      <c r="D1" s="186"/>
      <c r="E1" s="186"/>
    </row>
    <row r="2" spans="1:5" s="172" customFormat="1" ht="13.95" customHeight="1">
      <c r="A2" s="193"/>
      <c r="B2" s="194"/>
      <c r="C2" s="187"/>
      <c r="D2" s="187"/>
      <c r="E2" s="187"/>
    </row>
    <row r="3" spans="1:5" s="40" customFormat="1" ht="22.2" customHeight="1">
      <c r="A3" s="193"/>
      <c r="B3" s="195"/>
      <c r="C3" s="203" t="s">
        <v>57</v>
      </c>
      <c r="D3" s="203" t="s">
        <v>56</v>
      </c>
      <c r="E3" s="203" t="s">
        <v>55</v>
      </c>
    </row>
    <row r="4" spans="1:5" s="25" customFormat="1" ht="13.2">
      <c r="A4" s="282" t="s">
        <v>46</v>
      </c>
      <c r="B4" s="181" t="s">
        <v>21</v>
      </c>
      <c r="C4" s="204" t="s">
        <v>20</v>
      </c>
      <c r="D4" s="204" t="s">
        <v>20</v>
      </c>
      <c r="E4" s="204" t="s">
        <v>20</v>
      </c>
    </row>
    <row r="5" spans="1:5" s="25" customFormat="1" ht="13.2">
      <c r="A5" s="282"/>
      <c r="B5" s="182" t="s">
        <v>17</v>
      </c>
      <c r="C5" s="205" t="s">
        <v>20</v>
      </c>
      <c r="D5" s="205">
        <v>0.5</v>
      </c>
      <c r="E5" s="205">
        <v>0.5</v>
      </c>
    </row>
    <row r="6" spans="1:5" s="25" customFormat="1" ht="13.2">
      <c r="A6" s="282" t="s">
        <v>44</v>
      </c>
      <c r="B6" s="200" t="s">
        <v>21</v>
      </c>
      <c r="C6" s="204" t="s">
        <v>20</v>
      </c>
      <c r="D6" s="204" t="s">
        <v>20</v>
      </c>
      <c r="E6" s="204" t="s">
        <v>20</v>
      </c>
    </row>
    <row r="7" spans="1:5" s="25" customFormat="1" ht="13.2">
      <c r="A7" s="282"/>
      <c r="B7" s="199" t="s">
        <v>17</v>
      </c>
      <c r="C7" s="205">
        <v>0.1</v>
      </c>
      <c r="D7" s="205">
        <v>0.6</v>
      </c>
      <c r="E7" s="205" t="s">
        <v>20</v>
      </c>
    </row>
    <row r="8" spans="1:5" s="25" customFormat="1" ht="13.2">
      <c r="A8" s="282" t="s">
        <v>40</v>
      </c>
      <c r="B8" s="200" t="s">
        <v>21</v>
      </c>
      <c r="C8" s="204" t="s">
        <v>20</v>
      </c>
      <c r="D8" s="204" t="s">
        <v>20</v>
      </c>
      <c r="E8" s="204" t="s">
        <v>20</v>
      </c>
    </row>
    <row r="9" spans="1:5" s="25" customFormat="1" ht="13.2">
      <c r="A9" s="282"/>
      <c r="B9" s="201" t="s">
        <v>17</v>
      </c>
      <c r="C9" s="205">
        <v>0.3</v>
      </c>
      <c r="D9" s="205">
        <v>0.3</v>
      </c>
      <c r="E9" s="205">
        <v>0.2</v>
      </c>
    </row>
    <row r="10" spans="1:5" s="25" customFormat="1" ht="13.2">
      <c r="A10" s="282" t="s">
        <v>35</v>
      </c>
      <c r="B10" s="200" t="s">
        <v>21</v>
      </c>
      <c r="C10" s="204" t="s">
        <v>20</v>
      </c>
      <c r="D10" s="204">
        <v>0.4</v>
      </c>
      <c r="E10" s="204">
        <v>0.4</v>
      </c>
    </row>
    <row r="11" spans="1:5" s="25" customFormat="1" ht="13.2">
      <c r="A11" s="282"/>
      <c r="B11" s="199" t="s">
        <v>17</v>
      </c>
      <c r="C11" s="209" t="s">
        <v>20</v>
      </c>
      <c r="D11" s="209">
        <v>0.4</v>
      </c>
      <c r="E11" s="209" t="s">
        <v>20</v>
      </c>
    </row>
    <row r="12" spans="1:5" s="25" customFormat="1" ht="14.4" customHeight="1">
      <c r="A12" s="283" t="s">
        <v>65</v>
      </c>
      <c r="B12" s="200" t="s">
        <v>21</v>
      </c>
      <c r="C12" s="204" t="s">
        <v>20</v>
      </c>
      <c r="D12" s="204" t="s">
        <v>20</v>
      </c>
      <c r="E12" s="204" t="s">
        <v>20</v>
      </c>
    </row>
    <row r="13" spans="1:5" s="47" customFormat="1" ht="13.2">
      <c r="A13" s="284"/>
      <c r="B13" s="199" t="s">
        <v>17</v>
      </c>
      <c r="C13" s="209">
        <v>0.1</v>
      </c>
      <c r="D13" s="209">
        <v>0.4</v>
      </c>
      <c r="E13" s="209" t="s">
        <v>20</v>
      </c>
    </row>
    <row r="14" spans="1:5" s="25" customFormat="1" ht="13.2">
      <c r="A14" s="282" t="s">
        <v>30</v>
      </c>
      <c r="B14" s="200" t="s">
        <v>21</v>
      </c>
      <c r="C14" s="206" t="s">
        <v>20</v>
      </c>
      <c r="D14" s="206" t="s">
        <v>20</v>
      </c>
      <c r="E14" s="206" t="s">
        <v>20</v>
      </c>
    </row>
    <row r="15" spans="1:5" s="25" customFormat="1" ht="13.2">
      <c r="A15" s="282"/>
      <c r="B15" s="201" t="s">
        <v>17</v>
      </c>
      <c r="C15" s="207">
        <v>0.6</v>
      </c>
      <c r="D15" s="207" t="s">
        <v>20</v>
      </c>
      <c r="E15" s="207">
        <v>0.2</v>
      </c>
    </row>
    <row r="16" spans="1:5" s="25" customFormat="1" ht="13.2">
      <c r="A16" s="282" t="s">
        <v>25</v>
      </c>
      <c r="B16" s="200" t="s">
        <v>21</v>
      </c>
      <c r="C16" s="206" t="s">
        <v>20</v>
      </c>
      <c r="D16" s="206" t="s">
        <v>20</v>
      </c>
      <c r="E16" s="206" t="s">
        <v>20</v>
      </c>
    </row>
    <row r="17" spans="1:5" s="25" customFormat="1" ht="13.2">
      <c r="A17" s="282"/>
      <c r="B17" s="201" t="s">
        <v>17</v>
      </c>
      <c r="C17" s="207">
        <v>0.7</v>
      </c>
      <c r="D17" s="207">
        <v>0.7</v>
      </c>
      <c r="E17" s="207">
        <v>0.7</v>
      </c>
    </row>
    <row r="18" spans="1:5" s="25" customFormat="1" ht="13.2">
      <c r="A18" s="282" t="s">
        <v>22</v>
      </c>
      <c r="B18" s="181" t="s">
        <v>21</v>
      </c>
      <c r="C18" s="204" t="s">
        <v>20</v>
      </c>
      <c r="D18" s="204">
        <v>0.8</v>
      </c>
      <c r="E18" s="204">
        <v>0.8</v>
      </c>
    </row>
    <row r="19" spans="1:5" s="25" customFormat="1" ht="13.2">
      <c r="A19" s="282"/>
      <c r="B19" s="182" t="s">
        <v>17</v>
      </c>
      <c r="C19" s="205">
        <v>0.3</v>
      </c>
      <c r="D19" s="205">
        <v>1.1000000000000001</v>
      </c>
      <c r="E19" s="205">
        <v>1</v>
      </c>
    </row>
    <row r="20" spans="1:5" ht="14.4">
      <c r="A20" s="24"/>
    </row>
    <row r="21" spans="1:5" ht="13.2" customHeight="1">
      <c r="A21" s="277" t="s">
        <v>9</v>
      </c>
      <c r="B21" s="277"/>
      <c r="C21" s="277"/>
      <c r="D21" s="277"/>
      <c r="E21" s="277"/>
    </row>
    <row r="22" spans="1:5" ht="9" customHeight="1">
      <c r="A22" s="277"/>
      <c r="B22" s="277"/>
      <c r="C22" s="277"/>
      <c r="D22" s="277"/>
      <c r="E22" s="277"/>
    </row>
    <row r="23" spans="1:5" ht="8.4" customHeight="1">
      <c r="A23" s="277"/>
      <c r="B23" s="277"/>
      <c r="C23" s="277"/>
      <c r="D23" s="277"/>
      <c r="E23" s="277"/>
    </row>
    <row r="95" spans="1:5" ht="13.2">
      <c r="A95" s="167"/>
      <c r="C95" s="2"/>
      <c r="D95" s="2"/>
      <c r="E95" s="10"/>
    </row>
    <row r="96" spans="1:5" ht="13.2">
      <c r="A96" s="167"/>
      <c r="C96" s="2"/>
      <c r="D96" s="2"/>
      <c r="E96" s="10"/>
    </row>
    <row r="97" spans="1:5" ht="13.2">
      <c r="A97" s="167"/>
      <c r="C97" s="2"/>
      <c r="D97" s="2"/>
      <c r="E97" s="10"/>
    </row>
    <row r="98" spans="1:5" ht="13.2">
      <c r="A98" s="167"/>
      <c r="C98" s="2"/>
      <c r="D98" s="2"/>
      <c r="E98" s="10"/>
    </row>
    <row r="99" spans="1:5" ht="13.2">
      <c r="A99" s="167"/>
      <c r="C99" s="2"/>
      <c r="D99" s="2"/>
      <c r="E99" s="10"/>
    </row>
    <row r="100" spans="1:5" ht="13.2">
      <c r="A100" s="167"/>
      <c r="C100" s="2"/>
      <c r="D100" s="2"/>
      <c r="E100" s="10"/>
    </row>
    <row r="101" spans="1:5" ht="13.2">
      <c r="A101" s="167"/>
      <c r="C101" s="2"/>
      <c r="D101" s="2"/>
      <c r="E101" s="10"/>
    </row>
    <row r="102" spans="1:5" ht="13.2">
      <c r="A102" s="167"/>
      <c r="C102" s="2"/>
      <c r="D102" s="2"/>
      <c r="E102" s="10"/>
    </row>
    <row r="103" spans="1:5" ht="13.2">
      <c r="A103" s="167"/>
      <c r="C103" s="2"/>
      <c r="D103" s="2"/>
      <c r="E103" s="10"/>
    </row>
    <row r="104" spans="1:5" ht="13.2">
      <c r="A104" s="167"/>
      <c r="C104" s="2"/>
      <c r="D104" s="2"/>
      <c r="E104" s="10"/>
    </row>
    <row r="155" spans="1:5" ht="13.2">
      <c r="A155" s="167"/>
      <c r="C155" s="2"/>
      <c r="D155" s="2"/>
      <c r="E155" s="10"/>
    </row>
    <row r="156" spans="1:5" ht="13.2">
      <c r="A156" s="167"/>
      <c r="C156" s="2"/>
      <c r="D156" s="2"/>
      <c r="E156" s="10"/>
    </row>
    <row r="157" spans="1:5" ht="13.2">
      <c r="A157" s="167"/>
      <c r="C157" s="2"/>
      <c r="D157" s="2"/>
      <c r="E157" s="10"/>
    </row>
    <row r="158" spans="1:5" ht="13.2">
      <c r="A158" s="167"/>
      <c r="C158" s="2"/>
      <c r="D158" s="2"/>
      <c r="E158" s="10"/>
    </row>
    <row r="159" spans="1:5" ht="13.2">
      <c r="A159" s="167"/>
      <c r="C159" s="2"/>
      <c r="D159" s="2"/>
      <c r="E159" s="10"/>
    </row>
    <row r="160" spans="1:5" ht="13.2">
      <c r="A160" s="167"/>
      <c r="C160" s="2"/>
      <c r="D160" s="2"/>
      <c r="E160" s="10"/>
    </row>
    <row r="161" spans="1:5" ht="13.2">
      <c r="A161" s="167"/>
      <c r="C161" s="2"/>
      <c r="D161" s="2"/>
      <c r="E161" s="10"/>
    </row>
    <row r="162" spans="1:5" ht="13.2">
      <c r="A162" s="167"/>
      <c r="C162" s="2"/>
      <c r="D162" s="2"/>
      <c r="E162" s="10"/>
    </row>
    <row r="163" spans="1:5" ht="13.2">
      <c r="A163" s="167"/>
      <c r="C163" s="2"/>
      <c r="D163" s="2"/>
      <c r="E163" s="10"/>
    </row>
    <row r="164" spans="1:5" ht="13.2">
      <c r="A164" s="167"/>
      <c r="C164" s="2"/>
      <c r="D164" s="2"/>
      <c r="E164" s="10"/>
    </row>
    <row r="175" spans="1:5" ht="13.2">
      <c r="A175" s="167"/>
      <c r="C175" s="2"/>
      <c r="D175" s="2"/>
      <c r="E175" s="10"/>
    </row>
    <row r="176" spans="1:5" ht="13.2">
      <c r="A176" s="167"/>
      <c r="C176" s="2"/>
      <c r="D176" s="2"/>
      <c r="E176" s="10"/>
    </row>
    <row r="177" spans="1:5" ht="13.2">
      <c r="A177" s="167"/>
      <c r="C177" s="2"/>
      <c r="D177" s="2"/>
      <c r="E177" s="10"/>
    </row>
    <row r="178" spans="1:5" ht="13.2">
      <c r="A178" s="167"/>
      <c r="C178" s="2"/>
      <c r="D178" s="2"/>
      <c r="E178" s="10"/>
    </row>
    <row r="179" spans="1:5" ht="13.2">
      <c r="A179" s="167"/>
      <c r="C179" s="2"/>
      <c r="D179" s="2"/>
      <c r="E179" s="10"/>
    </row>
    <row r="180" spans="1:5" ht="13.2">
      <c r="A180" s="167"/>
      <c r="C180" s="2"/>
      <c r="D180" s="2"/>
      <c r="E180" s="10"/>
    </row>
    <row r="181" spans="1:5" ht="13.2">
      <c r="A181" s="167"/>
      <c r="C181" s="2"/>
      <c r="D181" s="2"/>
      <c r="E181" s="10"/>
    </row>
    <row r="182" spans="1:5" ht="13.2">
      <c r="A182" s="167"/>
      <c r="C182" s="2"/>
      <c r="D182" s="2"/>
      <c r="E182" s="10"/>
    </row>
    <row r="183" spans="1:5" ht="13.2">
      <c r="A183" s="167"/>
      <c r="C183" s="2"/>
      <c r="D183" s="2"/>
      <c r="E183" s="10"/>
    </row>
    <row r="184" spans="1:5" ht="13.2">
      <c r="A184" s="167"/>
      <c r="C184" s="2"/>
      <c r="D184" s="2"/>
      <c r="E184" s="10"/>
    </row>
    <row r="196" spans="1:12" ht="13.2">
      <c r="A196" s="266"/>
      <c r="B196" s="266"/>
      <c r="C196" s="266"/>
      <c r="D196" s="266"/>
      <c r="E196" s="266"/>
      <c r="F196" s="266"/>
      <c r="G196" s="266"/>
      <c r="H196" s="266"/>
      <c r="I196" s="266"/>
      <c r="J196" s="266"/>
      <c r="K196" s="266"/>
      <c r="L196" s="266"/>
    </row>
    <row r="197" spans="1:12" ht="13.2">
      <c r="A197" s="266"/>
      <c r="B197" s="266"/>
      <c r="C197" s="266"/>
      <c r="D197" s="266"/>
      <c r="E197" s="266"/>
      <c r="F197" s="266"/>
      <c r="G197" s="266"/>
      <c r="H197" s="266"/>
      <c r="I197" s="266"/>
      <c r="J197" s="266"/>
      <c r="K197" s="266"/>
      <c r="L197" s="266"/>
    </row>
    <row r="199" spans="1:12" ht="13.2">
      <c r="A199" s="266"/>
      <c r="B199" s="266"/>
      <c r="C199" s="266"/>
      <c r="D199" s="266"/>
      <c r="E199" s="266"/>
      <c r="F199" s="266"/>
      <c r="G199" s="266"/>
      <c r="H199" s="266"/>
      <c r="I199" s="266"/>
      <c r="J199" s="266"/>
      <c r="K199" s="266"/>
      <c r="L199" s="266"/>
    </row>
    <row r="200" spans="1:12" ht="26.25" customHeight="1">
      <c r="A200" s="12"/>
    </row>
  </sheetData>
  <mergeCells count="12">
    <mergeCell ref="A4:A5"/>
    <mergeCell ref="A6:A7"/>
    <mergeCell ref="A199:L199"/>
    <mergeCell ref="A196:L196"/>
    <mergeCell ref="A197:L197"/>
    <mergeCell ref="A8:A9"/>
    <mergeCell ref="A10:A11"/>
    <mergeCell ref="A12:A13"/>
    <mergeCell ref="A14:A15"/>
    <mergeCell ref="A16:A17"/>
    <mergeCell ref="A18:A19"/>
    <mergeCell ref="A21:E2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10B</vt:lpstr>
      <vt:lpstr>Women in Research_Chart1</vt:lpstr>
      <vt:lpstr>Researcher by sector_FTE_Chart2</vt:lpstr>
      <vt:lpstr>Researchers by sector_HC_Chart3</vt:lpstr>
      <vt:lpstr>'Table 10B'!Print_Area</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364037</cp:lastModifiedBy>
  <cp:lastPrinted>2015-03-24T14:32:33Z</cp:lastPrinted>
  <dcterms:created xsi:type="dcterms:W3CDTF">2011-12-28T09:59:39Z</dcterms:created>
  <dcterms:modified xsi:type="dcterms:W3CDTF">2015-03-31T11:41:46Z</dcterms:modified>
</cp:coreProperties>
</file>