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0" yWindow="-15" windowWidth="9930" windowHeight="8430" activeTab="1"/>
  </bookViews>
  <sheets>
    <sheet name="Table 8C" sheetId="1" r:id="rId1"/>
    <sheet name="Sheet1" sheetId="2" r:id="rId2"/>
  </sheets>
  <definedNames>
    <definedName name="_xlnm._FilterDatabase" localSheetId="0" hidden="1">'Table 8C'!$A$9:$AL$32</definedName>
    <definedName name="aus" localSheetId="0">#REF!</definedName>
    <definedName name="aus">#REF!</definedName>
    <definedName name="_xlnm.Database" localSheetId="0">#REF!</definedName>
    <definedName name="_xlnm.Database">#REF!</definedName>
    <definedName name="_xlnm.Print_Area" localSheetId="0">'Table 8C'!$B$1:$AK$45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T15b" localSheetId="0">#REF!</definedName>
    <definedName name="T15b">#REF!</definedName>
    <definedName name="Tab7new">#REF!</definedName>
    <definedName name="tpoc00" localSheetId="0">#REF!</definedName>
    <definedName name="tpoc00">#REF!</definedName>
  </definedNames>
  <calcPr calcId="125725"/>
</workbook>
</file>

<file path=xl/calcChain.xml><?xml version="1.0" encoding="utf-8"?>
<calcChain xmlns="http://schemas.openxmlformats.org/spreadsheetml/2006/main">
  <c r="U33" i="1"/>
  <c r="V33"/>
  <c r="W33"/>
  <c r="X33"/>
  <c r="Y33"/>
  <c r="Z33"/>
  <c r="AA33"/>
  <c r="AB33"/>
  <c r="AC33"/>
  <c r="AD33"/>
  <c r="AE33"/>
  <c r="AF33"/>
  <c r="AG33"/>
  <c r="AH33"/>
  <c r="AI33"/>
  <c r="AJ33"/>
  <c r="C33"/>
</calcChain>
</file>

<file path=xl/sharedStrings.xml><?xml version="1.0" encoding="utf-8"?>
<sst xmlns="http://schemas.openxmlformats.org/spreadsheetml/2006/main" count="238" uniqueCount="119">
  <si>
    <t>total refugee population in the country.</t>
  </si>
  <si>
    <t>The number of refugees and people in refugee-like situation for which demographic data is available does not necessarily equal the</t>
  </si>
  <si>
    <t>Important note:</t>
  </si>
  <si>
    <t xml:space="preserve">  If the coverage is low (ie. below 20%), the percentages may not be representative for the total population in the country.</t>
  </si>
  <si>
    <t>(*) Indicates the proportion of refugees and people in a refugee-like situation in the country for which the demographic data are available.</t>
  </si>
  <si>
    <t>(2) The 300,000 Vietnamese refugees are well integrated and in practice receive protection from the Government of China.</t>
  </si>
  <si>
    <t>(1) According to the Government of Algeria, there are an estimated 165,000 Sahrawi refugees in the Tindouf camps.</t>
  </si>
  <si>
    <t>Notes</t>
  </si>
  <si>
    <t>Sources</t>
  </si>
  <si>
    <t>المجموع</t>
  </si>
  <si>
    <t>Total</t>
  </si>
  <si>
    <t>اليمن</t>
  </si>
  <si>
    <t>Yemen</t>
  </si>
  <si>
    <t>YEM</t>
  </si>
  <si>
    <t>الإمارات العربية المتحدة</t>
  </si>
  <si>
    <t>United Arab Emirates</t>
  </si>
  <si>
    <t>UAE</t>
  </si>
  <si>
    <t>تونس</t>
  </si>
  <si>
    <t>Tunisia</t>
  </si>
  <si>
    <t>TUN</t>
  </si>
  <si>
    <t>الجمهورية العربية السورية</t>
  </si>
  <si>
    <r>
      <t xml:space="preserve">Syrian Arab Republic </t>
    </r>
    <r>
      <rPr>
        <vertAlign val="superscript"/>
        <sz val="9"/>
        <color indexed="10"/>
        <rFont val="Calibri"/>
        <family val="2"/>
      </rPr>
      <t>2</t>
    </r>
  </si>
  <si>
    <t>SYR</t>
  </si>
  <si>
    <t>السودان</t>
  </si>
  <si>
    <t>Sudan</t>
  </si>
  <si>
    <t>SUD</t>
  </si>
  <si>
    <t>الصومال</t>
  </si>
  <si>
    <t>..</t>
  </si>
  <si>
    <t>Somalia</t>
  </si>
  <si>
    <t>SOM</t>
  </si>
  <si>
    <t>المملكة العربية السعودية</t>
  </si>
  <si>
    <t>Saudi Arabia</t>
  </si>
  <si>
    <t>SAU</t>
  </si>
  <si>
    <t>قطر</t>
  </si>
  <si>
    <t>Qatar</t>
  </si>
  <si>
    <t>QAT</t>
  </si>
  <si>
    <t>فلسطين</t>
  </si>
  <si>
    <t>Palestine</t>
  </si>
  <si>
    <t>GAZ</t>
  </si>
  <si>
    <t>عمان</t>
  </si>
  <si>
    <t>Oman</t>
  </si>
  <si>
    <t>OMN</t>
  </si>
  <si>
    <t>المغرب</t>
  </si>
  <si>
    <t>Morocco</t>
  </si>
  <si>
    <t>MOR</t>
  </si>
  <si>
    <t>موريتانيا</t>
  </si>
  <si>
    <t>Mauritania</t>
  </si>
  <si>
    <t>MAU</t>
  </si>
  <si>
    <t>الجمهورية العربية الليبية</t>
  </si>
  <si>
    <t>Libyan Arab Jamahiriya</t>
  </si>
  <si>
    <t>LBY</t>
  </si>
  <si>
    <t>لبنان</t>
  </si>
  <si>
    <t>Lebanon</t>
  </si>
  <si>
    <t>LEB</t>
  </si>
  <si>
    <t>الكويت</t>
  </si>
  <si>
    <t>Kuwait</t>
  </si>
  <si>
    <t>KUW</t>
  </si>
  <si>
    <t>الأردن</t>
  </si>
  <si>
    <r>
      <t>Jordan</t>
    </r>
    <r>
      <rPr>
        <sz val="9"/>
        <color indexed="10"/>
        <rFont val="Calibri"/>
        <family val="2"/>
      </rPr>
      <t xml:space="preserve"> </t>
    </r>
    <r>
      <rPr>
        <vertAlign val="superscript"/>
        <sz val="9"/>
        <color indexed="10"/>
        <rFont val="Calibri"/>
        <family val="2"/>
      </rPr>
      <t>2</t>
    </r>
  </si>
  <si>
    <t>JOR</t>
  </si>
  <si>
    <t>العراق</t>
  </si>
  <si>
    <t>Iraq</t>
  </si>
  <si>
    <t>IRQ</t>
  </si>
  <si>
    <t>مصر</t>
  </si>
  <si>
    <t>Egypt</t>
  </si>
  <si>
    <t>ARE</t>
  </si>
  <si>
    <t>جيبوتي</t>
  </si>
  <si>
    <t>Djibouti</t>
  </si>
  <si>
    <t>جزر القمر</t>
  </si>
  <si>
    <t>Comoros</t>
  </si>
  <si>
    <t>COI</t>
  </si>
  <si>
    <t>البحرين</t>
  </si>
  <si>
    <t>Bahrain</t>
  </si>
  <si>
    <t>BAH</t>
  </si>
  <si>
    <t>الجزائر</t>
  </si>
  <si>
    <r>
      <t>Algeria</t>
    </r>
    <r>
      <rPr>
        <sz val="9"/>
        <color indexed="10"/>
        <rFont val="Calibri"/>
        <family val="2"/>
      </rPr>
      <t xml:space="preserve"> </t>
    </r>
    <r>
      <rPr>
        <vertAlign val="superscript"/>
        <sz val="9"/>
        <color indexed="10"/>
        <rFont val="Calibri"/>
        <family val="2"/>
      </rPr>
      <t>1</t>
    </r>
  </si>
  <si>
    <t>ALG</t>
  </si>
  <si>
    <t>Unk.</t>
  </si>
  <si>
    <t>60+&gt;</t>
  </si>
  <si>
    <t>18-59</t>
  </si>
  <si>
    <t>12-17</t>
  </si>
  <si>
    <t>5-11</t>
  </si>
  <si>
    <t>0-4</t>
  </si>
  <si>
    <t>denom</t>
  </si>
  <si>
    <t>end-2010</t>
  </si>
  <si>
    <t>الجنس فقط</t>
  </si>
  <si>
    <t>العمر/ الجنس</t>
  </si>
  <si>
    <t>Var.</t>
  </si>
  <si>
    <t>&lt;18</t>
  </si>
  <si>
    <t>code</t>
  </si>
  <si>
    <t>اللاجئين وأشخاص في حالات شبيهة باللاجئين</t>
  </si>
  <si>
    <t>نسبة الإناث حسب الفئة العمرية (النسبة المئوية)</t>
  </si>
  <si>
    <t>حصة الفئة العمرية من المجموع (النسبة المئوية)</t>
  </si>
  <si>
    <t>اللاجئين الذين تتوفر عنهم البيانات الديموغرافية</t>
  </si>
  <si>
    <t>Age group (male)</t>
  </si>
  <si>
    <t>Age group (female)</t>
  </si>
  <si>
    <t>age</t>
  </si>
  <si>
    <t>like situation</t>
  </si>
  <si>
    <t>Sex only</t>
  </si>
  <si>
    <t>Age/ sex</t>
  </si>
  <si>
    <t>Percentage female per age group (%)</t>
  </si>
  <si>
    <t>Share of age group in total (%)</t>
  </si>
  <si>
    <t>in refugee-</t>
  </si>
  <si>
    <t>التغطية</t>
  </si>
  <si>
    <t>المؤشرات الديموغرافية</t>
  </si>
  <si>
    <t>and people</t>
  </si>
  <si>
    <t>البلد/ أرض اللجوء/ الإقامة</t>
  </si>
  <si>
    <t>Refugees</t>
  </si>
  <si>
    <t>Coverage*</t>
  </si>
  <si>
    <t xml:space="preserve">Refugees and people in refugee-like situation </t>
  </si>
  <si>
    <t>Demographic indicators</t>
  </si>
  <si>
    <t>Refugees for which demographic data is available</t>
  </si>
  <si>
    <t>Country/territory of asylum/ residence</t>
  </si>
  <si>
    <t>التركيب السكاني للاجئين</t>
  </si>
  <si>
    <t>Demographic composition of refugees</t>
  </si>
  <si>
    <r>
      <t xml:space="preserve">United Ntions High Commissioners for Refugees (UNHCR), Global Trends </t>
    </r>
    <r>
      <rPr>
        <sz val="8"/>
        <color rgb="FFFF0000"/>
        <rFont val="Arial Narrow"/>
        <family val="2"/>
      </rPr>
      <t>2012</t>
    </r>
    <r>
      <rPr>
        <sz val="8"/>
        <rFont val="Arial Narrow"/>
        <family val="2"/>
      </rPr>
      <t>&lt;http://www.unhcr.org/4dfa11499.html&gt;</t>
    </r>
  </si>
  <si>
    <r>
      <t>Algeria</t>
    </r>
    <r>
      <rPr>
        <sz val="9"/>
        <rFont val="Calibri"/>
        <family val="2"/>
      </rPr>
      <t xml:space="preserve"> </t>
    </r>
  </si>
  <si>
    <r>
      <t>Jordan</t>
    </r>
    <r>
      <rPr>
        <sz val="9"/>
        <rFont val="Calibri"/>
        <family val="2"/>
      </rPr>
      <t xml:space="preserve"> </t>
    </r>
  </si>
  <si>
    <t xml:space="preserve">Syrian Arab Republic 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</si>
</sst>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;\-#,##0;\-"/>
    <numFmt numFmtId="165" formatCode="#,##0.0"/>
    <numFmt numFmtId="166" formatCode="_(* #,##0_);_(* \(#,##0\);_(* &quot;-&quot;??_);_(@_)"/>
  </numFmts>
  <fonts count="2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sz val="7.5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indexed="10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Arial Narrow"/>
      <family val="2"/>
    </font>
    <font>
      <sz val="8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9"/>
      <name val="Calibri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/>
    <xf numFmtId="0" fontId="2" fillId="0" borderId="0" xfId="0" applyFont="1" applyBorder="1"/>
    <xf numFmtId="9" fontId="2" fillId="3" borderId="0" xfId="2" applyFont="1" applyFill="1" applyBorder="1" applyAlignment="1">
      <alignment vertical="center"/>
    </xf>
    <xf numFmtId="9" fontId="2" fillId="3" borderId="0" xfId="2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vertical="center"/>
    </xf>
    <xf numFmtId="9" fontId="2" fillId="3" borderId="0" xfId="2" applyFont="1" applyFill="1" applyBorder="1"/>
    <xf numFmtId="9" fontId="2" fillId="3" borderId="0" xfId="2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0" fontId="2" fillId="3" borderId="0" xfId="0" applyFont="1" applyFill="1" applyAlignment="1">
      <alignment wrapText="1"/>
    </xf>
    <xf numFmtId="41" fontId="2" fillId="2" borderId="2" xfId="0" applyNumberFormat="1" applyFont="1" applyFill="1" applyBorder="1"/>
    <xf numFmtId="0" fontId="8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Continuous"/>
    </xf>
    <xf numFmtId="0" fontId="14" fillId="3" borderId="6" xfId="0" applyFont="1" applyFill="1" applyBorder="1" applyAlignment="1">
      <alignment horizontal="centerContinuous" vertical="center"/>
    </xf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left"/>
    </xf>
    <xf numFmtId="0" fontId="2" fillId="0" borderId="1" xfId="0" applyFont="1" applyFill="1" applyBorder="1"/>
    <xf numFmtId="0" fontId="8" fillId="2" borderId="0" xfId="0" applyFont="1" applyFill="1"/>
    <xf numFmtId="0" fontId="8" fillId="3" borderId="0" xfId="0" applyFont="1" applyFill="1"/>
    <xf numFmtId="0" fontId="14" fillId="3" borderId="0" xfId="0" quotePrefix="1" applyFont="1" applyFill="1" applyAlignment="1">
      <alignment horizontal="left"/>
    </xf>
    <xf numFmtId="166" fontId="8" fillId="3" borderId="0" xfId="1" applyNumberFormat="1" applyFont="1" applyFill="1"/>
    <xf numFmtId="166" fontId="2" fillId="3" borderId="0" xfId="1" applyNumberFormat="1" applyFont="1" applyFill="1" applyBorder="1"/>
    <xf numFmtId="166" fontId="2" fillId="3" borderId="0" xfId="1" applyNumberFormat="1" applyFont="1" applyFill="1" applyBorder="1" applyAlignment="1">
      <alignment vertical="center"/>
    </xf>
    <xf numFmtId="166" fontId="5" fillId="3" borderId="0" xfId="1" applyNumberFormat="1" applyFont="1" applyFill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/>
    <xf numFmtId="166" fontId="2" fillId="0" borderId="0" xfId="1" applyNumberFormat="1" applyFont="1" applyFill="1"/>
    <xf numFmtId="9" fontId="17" fillId="0" borderId="4" xfId="0" applyNumberFormat="1" applyFont="1" applyBorder="1"/>
    <xf numFmtId="9" fontId="17" fillId="0" borderId="3" xfId="0" applyNumberFormat="1" applyFont="1" applyBorder="1"/>
    <xf numFmtId="165" fontId="9" fillId="0" borderId="15" xfId="0" applyNumberFormat="1" applyFont="1" applyBorder="1"/>
    <xf numFmtId="165" fontId="9" fillId="0" borderId="16" xfId="0" applyNumberFormat="1" applyFont="1" applyBorder="1"/>
    <xf numFmtId="165" fontId="9" fillId="0" borderId="16" xfId="0" applyNumberFormat="1" applyFont="1" applyBorder="1" applyAlignment="1">
      <alignment wrapText="1"/>
    </xf>
    <xf numFmtId="164" fontId="16" fillId="0" borderId="18" xfId="0" applyNumberFormat="1" applyFont="1" applyBorder="1"/>
    <xf numFmtId="164" fontId="16" fillId="0" borderId="19" xfId="0" applyNumberFormat="1" applyFont="1" applyBorder="1"/>
    <xf numFmtId="0" fontId="14" fillId="3" borderId="27" xfId="0" applyFont="1" applyFill="1" applyBorder="1" applyAlignment="1">
      <alignment horizontal="centerContinuous" vertical="center"/>
    </xf>
    <xf numFmtId="0" fontId="14" fillId="3" borderId="28" xfId="0" applyFont="1" applyFill="1" applyBorder="1" applyAlignment="1">
      <alignment horizontal="centerContinuous" vertical="center"/>
    </xf>
    <xf numFmtId="9" fontId="17" fillId="0" borderId="31" xfId="0" applyNumberFormat="1" applyFont="1" applyBorder="1"/>
    <xf numFmtId="9" fontId="17" fillId="0" borderId="32" xfId="0" applyNumberFormat="1" applyFont="1" applyBorder="1"/>
    <xf numFmtId="9" fontId="17" fillId="0" borderId="33" xfId="0" applyNumberFormat="1" applyFont="1" applyBorder="1"/>
    <xf numFmtId="9" fontId="17" fillId="0" borderId="34" xfId="0" applyNumberFormat="1" applyFont="1" applyBorder="1"/>
    <xf numFmtId="166" fontId="17" fillId="0" borderId="18" xfId="1" applyNumberFormat="1" applyFont="1" applyBorder="1"/>
    <xf numFmtId="166" fontId="17" fillId="0" borderId="19" xfId="1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2" borderId="10" xfId="0" applyNumberFormat="1" applyFont="1" applyFill="1" applyBorder="1"/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/>
    <xf numFmtId="0" fontId="2" fillId="0" borderId="42" xfId="0" quotePrefix="1" applyFont="1" applyFill="1" applyBorder="1" applyAlignment="1">
      <alignment horizontal="left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2" fillId="0" borderId="34" xfId="0" applyFont="1" applyBorder="1"/>
    <xf numFmtId="0" fontId="2" fillId="2" borderId="0" xfId="0" applyFont="1" applyFill="1" applyBorder="1"/>
    <xf numFmtId="165" fontId="9" fillId="0" borderId="17" xfId="0" applyNumberFormat="1" applyFont="1" applyBorder="1"/>
    <xf numFmtId="164" fontId="16" fillId="0" borderId="44" xfId="0" applyNumberFormat="1" applyFont="1" applyBorder="1"/>
    <xf numFmtId="9" fontId="17" fillId="0" borderId="35" xfId="0" applyNumberFormat="1" applyFont="1" applyBorder="1"/>
    <xf numFmtId="9" fontId="17" fillId="0" borderId="36" xfId="0" applyNumberFormat="1" applyFont="1" applyBorder="1"/>
    <xf numFmtId="9" fontId="17" fillId="0" borderId="37" xfId="0" applyNumberFormat="1" applyFont="1" applyBorder="1"/>
    <xf numFmtId="166" fontId="17" fillId="0" borderId="44" xfId="1" applyNumberFormat="1" applyFont="1" applyBorder="1"/>
    <xf numFmtId="0" fontId="2" fillId="2" borderId="45" xfId="0" applyFont="1" applyFill="1" applyBorder="1"/>
    <xf numFmtId="41" fontId="2" fillId="2" borderId="40" xfId="0" applyNumberFormat="1" applyFont="1" applyFill="1" applyBorder="1"/>
    <xf numFmtId="0" fontId="8" fillId="0" borderId="37" xfId="0" applyFont="1" applyBorder="1" applyAlignment="1">
      <alignment vertical="center"/>
    </xf>
    <xf numFmtId="165" fontId="7" fillId="0" borderId="11" xfId="0" applyNumberFormat="1" applyFont="1" applyBorder="1" applyAlignment="1">
      <alignment wrapText="1"/>
    </xf>
    <xf numFmtId="164" fontId="18" fillId="0" borderId="46" xfId="0" applyNumberFormat="1" applyFont="1" applyBorder="1"/>
    <xf numFmtId="9" fontId="18" fillId="0" borderId="47" xfId="2" applyFont="1" applyFill="1" applyBorder="1" applyAlignment="1">
      <alignment horizontal="right"/>
    </xf>
    <xf numFmtId="9" fontId="18" fillId="0" borderId="48" xfId="2" applyFont="1" applyFill="1" applyBorder="1" applyAlignment="1">
      <alignment horizontal="right"/>
    </xf>
    <xf numFmtId="9" fontId="18" fillId="0" borderId="49" xfId="2" applyFont="1" applyFill="1" applyBorder="1" applyAlignment="1">
      <alignment horizontal="right"/>
    </xf>
    <xf numFmtId="166" fontId="18" fillId="0" borderId="46" xfId="1" applyNumberFormat="1" applyFont="1" applyFill="1" applyBorder="1"/>
    <xf numFmtId="9" fontId="18" fillId="0" borderId="47" xfId="2" applyFont="1" applyBorder="1" applyAlignment="1">
      <alignment horizontal="right"/>
    </xf>
    <xf numFmtId="9" fontId="18" fillId="0" borderId="49" xfId="2" applyFont="1" applyBorder="1" applyAlignment="1">
      <alignment horizontal="right"/>
    </xf>
    <xf numFmtId="164" fontId="2" fillId="2" borderId="46" xfId="0" applyNumberFormat="1" applyFont="1" applyFill="1" applyBorder="1"/>
    <xf numFmtId="0" fontId="6" fillId="0" borderId="49" xfId="2" applyNumberFormat="1" applyFont="1" applyBorder="1"/>
    <xf numFmtId="164" fontId="16" fillId="0" borderId="19" xfId="0" applyNumberFormat="1" applyFont="1" applyBorder="1" applyAlignment="1">
      <alignment horizontal="right"/>
    </xf>
    <xf numFmtId="9" fontId="17" fillId="0" borderId="33" xfId="0" applyNumberFormat="1" applyFont="1" applyBorder="1" applyAlignment="1">
      <alignment horizontal="right"/>
    </xf>
    <xf numFmtId="9" fontId="17" fillId="0" borderId="3" xfId="0" applyNumberFormat="1" applyFont="1" applyBorder="1" applyAlignment="1">
      <alignment horizontal="right"/>
    </xf>
    <xf numFmtId="9" fontId="17" fillId="0" borderId="34" xfId="0" applyNumberFormat="1" applyFont="1" applyBorder="1" applyAlignment="1">
      <alignment horizontal="right"/>
    </xf>
    <xf numFmtId="166" fontId="17" fillId="0" borderId="19" xfId="1" applyNumberFormat="1" applyFont="1" applyBorder="1" applyAlignment="1">
      <alignment horizontal="right"/>
    </xf>
    <xf numFmtId="9" fontId="17" fillId="0" borderId="4" xfId="0" applyNumberFormat="1" applyFont="1" applyBorder="1" applyAlignment="1">
      <alignment horizontal="right"/>
    </xf>
    <xf numFmtId="9" fontId="17" fillId="0" borderId="36" xfId="0" applyNumberFormat="1" applyFont="1" applyBorder="1" applyAlignment="1">
      <alignment horizontal="right"/>
    </xf>
    <xf numFmtId="0" fontId="14" fillId="3" borderId="2" xfId="0" applyFont="1" applyFill="1" applyBorder="1" applyAlignment="1">
      <alignment horizontal="centerContinuous" vertical="center"/>
    </xf>
    <xf numFmtId="0" fontId="14" fillId="3" borderId="39" xfId="0" applyFont="1" applyFill="1" applyBorder="1" applyAlignment="1">
      <alignment horizontal="centerContinuous" vertical="center"/>
    </xf>
    <xf numFmtId="0" fontId="14" fillId="3" borderId="13" xfId="0" applyFont="1" applyFill="1" applyBorder="1" applyAlignment="1">
      <alignment vertical="center" wrapText="1"/>
    </xf>
    <xf numFmtId="0" fontId="14" fillId="3" borderId="27" xfId="0" quotePrefix="1" applyFont="1" applyFill="1" applyBorder="1" applyAlignment="1">
      <alignment vertical="center"/>
    </xf>
    <xf numFmtId="0" fontId="14" fillId="3" borderId="6" xfId="0" quotePrefix="1" applyFont="1" applyFill="1" applyBorder="1" applyAlignment="1">
      <alignment vertical="center"/>
    </xf>
    <xf numFmtId="0" fontId="14" fillId="3" borderId="28" xfId="0" quotePrefix="1" applyFont="1" applyFill="1" applyBorder="1" applyAlignment="1">
      <alignment vertical="center"/>
    </xf>
    <xf numFmtId="9" fontId="9" fillId="0" borderId="4" xfId="2" applyFont="1" applyBorder="1"/>
    <xf numFmtId="9" fontId="9" fillId="0" borderId="3" xfId="2" applyFont="1" applyBorder="1"/>
    <xf numFmtId="9" fontId="9" fillId="0" borderId="36" xfId="2" applyFont="1" applyBorder="1"/>
    <xf numFmtId="9" fontId="9" fillId="4" borderId="32" xfId="2" applyFont="1" applyFill="1" applyBorder="1"/>
    <xf numFmtId="9" fontId="9" fillId="4" borderId="34" xfId="2" applyFont="1" applyFill="1" applyBorder="1"/>
    <xf numFmtId="9" fontId="9" fillId="4" borderId="37" xfId="2" applyFont="1" applyFill="1" applyBorder="1"/>
    <xf numFmtId="9" fontId="20" fillId="5" borderId="48" xfId="2" applyFont="1" applyFill="1" applyBorder="1" applyAlignment="1">
      <alignment horizontal="right"/>
    </xf>
    <xf numFmtId="9" fontId="20" fillId="5" borderId="49" xfId="2" applyFont="1" applyFill="1" applyBorder="1" applyAlignment="1">
      <alignment horizontal="right"/>
    </xf>
    <xf numFmtId="0" fontId="12" fillId="3" borderId="0" xfId="0" applyFont="1" applyFill="1" applyAlignment="1">
      <alignment horizontal="left" vertical="center" wrapText="1"/>
    </xf>
    <xf numFmtId="0" fontId="12" fillId="3" borderId="0" xfId="0" quotePrefix="1" applyFont="1" applyFill="1" applyAlignment="1">
      <alignment horizontal="left" vertical="center" wrapText="1"/>
    </xf>
    <xf numFmtId="0" fontId="12" fillId="3" borderId="0" xfId="0" applyFont="1" applyFill="1" applyAlignment="1">
      <alignment horizontal="right" vertical="center" wrapText="1"/>
    </xf>
    <xf numFmtId="0" fontId="14" fillId="3" borderId="2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4" fillId="3" borderId="6" xfId="0" quotePrefix="1" applyFont="1" applyFill="1" applyBorder="1" applyAlignment="1">
      <alignment horizontal="center" vertical="center"/>
    </xf>
    <xf numFmtId="0" fontId="14" fillId="3" borderId="5" xfId="0" quotePrefix="1" applyFont="1" applyFill="1" applyBorder="1" applyAlignment="1">
      <alignment horizontal="center" vertical="center"/>
    </xf>
    <xf numFmtId="0" fontId="14" fillId="3" borderId="28" xfId="0" quotePrefix="1" applyFont="1" applyFill="1" applyBorder="1" applyAlignment="1">
      <alignment horizontal="center" vertical="center"/>
    </xf>
    <xf numFmtId="0" fontId="14" fillId="3" borderId="30" xfId="0" quotePrefix="1" applyFont="1" applyFill="1" applyBorder="1" applyAlignment="1">
      <alignment horizontal="center" vertical="center"/>
    </xf>
    <xf numFmtId="166" fontId="14" fillId="3" borderId="21" xfId="1" applyNumberFormat="1" applyFont="1" applyFill="1" applyBorder="1" applyAlignment="1">
      <alignment horizontal="center" vertical="center" wrapText="1"/>
    </xf>
    <xf numFmtId="166" fontId="14" fillId="3" borderId="0" xfId="1" applyNumberFormat="1" applyFont="1" applyFill="1" applyBorder="1" applyAlignment="1">
      <alignment horizontal="center" vertical="center" wrapText="1"/>
    </xf>
    <xf numFmtId="166" fontId="14" fillId="3" borderId="8" xfId="1" applyNumberFormat="1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27" xfId="0" quotePrefix="1" applyFont="1" applyFill="1" applyBorder="1" applyAlignment="1">
      <alignment horizontal="center" vertical="center"/>
    </xf>
    <xf numFmtId="0" fontId="14" fillId="3" borderId="29" xfId="0" quotePrefix="1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wrapText="1"/>
    </xf>
    <xf numFmtId="0" fontId="14" fillId="3" borderId="38" xfId="0" applyFont="1" applyFill="1" applyBorder="1" applyAlignment="1">
      <alignment horizontal="center" wrapText="1"/>
    </xf>
    <xf numFmtId="0" fontId="13" fillId="3" borderId="28" xfId="0" applyFont="1" applyFill="1" applyBorder="1" applyAlignment="1">
      <alignment horizontal="center" wrapText="1"/>
    </xf>
    <xf numFmtId="0" fontId="13" fillId="3" borderId="39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i="1"/>
            </a:pPr>
            <a:r>
              <a:rPr lang="en-US" sz="1600" b="1" i="1" u="none" strike="noStrike" baseline="0"/>
              <a:t>Total Percentage of Female Refugees  (2012)        </a:t>
            </a:r>
            <a:endParaRPr lang="en-US" sz="1600" i="1"/>
          </a:p>
        </c:rich>
      </c:tx>
      <c:layout/>
    </c:title>
    <c:plotArea>
      <c:layout/>
      <c:barChart>
        <c:barDir val="col"/>
        <c:grouping val="clustered"/>
        <c:ser>
          <c:idx val="6"/>
          <c:order val="0"/>
          <c:tx>
            <c:strRef>
              <c:f>Sheet1!$I$5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showVal val="1"/>
          </c:dLbls>
          <c:cat>
            <c:strRef>
              <c:f>Sheet1!$B$6:$B$25</c:f>
              <c:strCache>
                <c:ptCount val="20"/>
                <c:pt idx="0">
                  <c:v>Algeria </c:v>
                </c:pt>
                <c:pt idx="1">
                  <c:v>Bahrain</c:v>
                </c:pt>
                <c:pt idx="2">
                  <c:v>Djibouti</c:v>
                </c:pt>
                <c:pt idx="3">
                  <c:v>Egypt</c:v>
                </c:pt>
                <c:pt idx="4">
                  <c:v>Iraq</c:v>
                </c:pt>
                <c:pt idx="5">
                  <c:v>Jordan </c:v>
                </c:pt>
                <c:pt idx="6">
                  <c:v>Kuwait</c:v>
                </c:pt>
                <c:pt idx="7">
                  <c:v>Lebanon</c:v>
                </c:pt>
                <c:pt idx="8">
                  <c:v>Libyan Arab Jamahiriya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Palestine</c:v>
                </c:pt>
                <c:pt idx="13">
                  <c:v>Qatar</c:v>
                </c:pt>
                <c:pt idx="14">
                  <c:v>Saudi Arabia</c:v>
                </c:pt>
                <c:pt idx="15">
                  <c:v>Sudan</c:v>
                </c:pt>
                <c:pt idx="16">
                  <c:v>Syrian Arab Republic </c:v>
                </c:pt>
                <c:pt idx="17">
                  <c:v>Tunisia</c:v>
                </c:pt>
                <c:pt idx="18">
                  <c:v>United Arab Emirates</c:v>
                </c:pt>
                <c:pt idx="19">
                  <c:v>Yemen</c:v>
                </c:pt>
              </c:strCache>
            </c:strRef>
          </c:cat>
          <c:val>
            <c:numRef>
              <c:f>Sheet1!$I$6:$I$25</c:f>
              <c:numCache>
                <c:formatCode>0%</c:formatCode>
                <c:ptCount val="20"/>
                <c:pt idx="0">
                  <c:v>0.34</c:v>
                </c:pt>
                <c:pt idx="1">
                  <c:v>0.52</c:v>
                </c:pt>
                <c:pt idx="2">
                  <c:v>0.49</c:v>
                </c:pt>
                <c:pt idx="3">
                  <c:v>0.47</c:v>
                </c:pt>
                <c:pt idx="4">
                  <c:v>0.4</c:v>
                </c:pt>
                <c:pt idx="5">
                  <c:v>0.51</c:v>
                </c:pt>
                <c:pt idx="6">
                  <c:v>0.44</c:v>
                </c:pt>
                <c:pt idx="7">
                  <c:v>0.5</c:v>
                </c:pt>
                <c:pt idx="8">
                  <c:v>0.45</c:v>
                </c:pt>
                <c:pt idx="9">
                  <c:v>0.55000000000000004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0.55000000000000004</c:v>
                </c:pt>
                <c:pt idx="13">
                  <c:v>0.42</c:v>
                </c:pt>
                <c:pt idx="14">
                  <c:v>0.5</c:v>
                </c:pt>
                <c:pt idx="15">
                  <c:v>0.51</c:v>
                </c:pt>
                <c:pt idx="16">
                  <c:v>0.5</c:v>
                </c:pt>
                <c:pt idx="17">
                  <c:v>0.19</c:v>
                </c:pt>
                <c:pt idx="18">
                  <c:v>0.49</c:v>
                </c:pt>
                <c:pt idx="19">
                  <c:v>0.36</c:v>
                </c:pt>
              </c:numCache>
            </c:numRef>
          </c:val>
        </c:ser>
        <c:axId val="177846144"/>
        <c:axId val="177847680"/>
      </c:barChart>
      <c:catAx>
        <c:axId val="177846144"/>
        <c:scaling>
          <c:orientation val="minMax"/>
        </c:scaling>
        <c:axPos val="b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177847680"/>
        <c:crosses val="autoZero"/>
        <c:auto val="1"/>
        <c:lblAlgn val="ctr"/>
        <c:lblOffset val="100"/>
      </c:catAx>
      <c:valAx>
        <c:axId val="177847680"/>
        <c:scaling>
          <c:orientation val="minMax"/>
        </c:scaling>
        <c:delete val="1"/>
        <c:axPos val="l"/>
        <c:numFmt formatCode="0%" sourceLinked="0"/>
        <c:tickLblPos val="none"/>
        <c:crossAx val="1778461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1" u="none" strike="noStrike" baseline="0"/>
              <a:t>Total Percentage of Female Refugees  by Age Group (2012)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20"/>
          <c:order val="0"/>
          <c:tx>
            <c:strRef>
              <c:f>Sheet1!$B$26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</c:spPr>
          <c:cat>
            <c:strRef>
              <c:f>Sheet1!$C$5:$H$5</c:f>
              <c:strCache>
                <c:ptCount val="6"/>
                <c:pt idx="0">
                  <c:v>0-4</c:v>
                </c:pt>
                <c:pt idx="1">
                  <c:v>5-11</c:v>
                </c:pt>
                <c:pt idx="2">
                  <c:v>12-17</c:v>
                </c:pt>
                <c:pt idx="3">
                  <c:v>&lt;18</c:v>
                </c:pt>
                <c:pt idx="4">
                  <c:v>18-59</c:v>
                </c:pt>
                <c:pt idx="5">
                  <c:v>60+&gt;</c:v>
                </c:pt>
              </c:strCache>
            </c:strRef>
          </c:cat>
          <c:val>
            <c:numRef>
              <c:f>Sheet1!$C$26:$H$26</c:f>
              <c:numCache>
                <c:formatCode>0%</c:formatCode>
                <c:ptCount val="6"/>
                <c:pt idx="0">
                  <c:v>0.49</c:v>
                </c:pt>
                <c:pt idx="1">
                  <c:v>0.5</c:v>
                </c:pt>
                <c:pt idx="2">
                  <c:v>0.47</c:v>
                </c:pt>
                <c:pt idx="3">
                  <c:v>0.49</c:v>
                </c:pt>
                <c:pt idx="4">
                  <c:v>0.46</c:v>
                </c:pt>
                <c:pt idx="5">
                  <c:v>0.49</c:v>
                </c:pt>
              </c:numCache>
            </c:numRef>
          </c:val>
        </c:ser>
        <c:gapWidth val="66"/>
        <c:axId val="178719360"/>
        <c:axId val="178737536"/>
      </c:barChart>
      <c:catAx>
        <c:axId val="178719360"/>
        <c:scaling>
          <c:orientation val="minMax"/>
        </c:scaling>
        <c:axPos val="b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178737536"/>
        <c:crosses val="autoZero"/>
        <c:auto val="1"/>
        <c:lblAlgn val="ctr"/>
        <c:lblOffset val="100"/>
        <c:tickMarkSkip val="1"/>
      </c:catAx>
      <c:valAx>
        <c:axId val="178737536"/>
        <c:scaling>
          <c:orientation val="minMax"/>
          <c:max val="0.5"/>
          <c:min val="0.45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i="1"/>
            </a:pPr>
            <a:endParaRPr lang="en-US"/>
          </a:p>
        </c:txPr>
        <c:crossAx val="17871936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1</xdr:row>
      <xdr:rowOff>142875</xdr:rowOff>
    </xdr:from>
    <xdr:to>
      <xdr:col>20</xdr:col>
      <xdr:colOff>200025</xdr:colOff>
      <xdr:row>23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23</xdr:row>
      <xdr:rowOff>95249</xdr:rowOff>
    </xdr:from>
    <xdr:to>
      <xdr:col>20</xdr:col>
      <xdr:colOff>180974</xdr:colOff>
      <xdr:row>46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K46"/>
  <sheetViews>
    <sheetView topLeftCell="B1" zoomScaleNormal="100" workbookViewId="0">
      <selection activeCell="C23" sqref="C23"/>
    </sheetView>
  </sheetViews>
  <sheetFormatPr defaultRowHeight="11.25"/>
  <cols>
    <col min="1" max="1" width="7.7109375" style="1" hidden="1" customWidth="1"/>
    <col min="2" max="2" width="17.85546875" style="1" customWidth="1"/>
    <col min="3" max="3" width="12.140625" style="1" customWidth="1"/>
    <col min="4" max="5" width="5.140625" style="1" customWidth="1"/>
    <col min="6" max="7" width="6" style="1" customWidth="1"/>
    <col min="8" max="8" width="5.85546875" style="1" customWidth="1"/>
    <col min="9" max="9" width="5.140625" style="1" customWidth="1"/>
    <col min="10" max="17" width="4.7109375" style="1" customWidth="1"/>
    <col min="18" max="18" width="11.140625" style="45" customWidth="1"/>
    <col min="19" max="19" width="5.85546875" style="1" customWidth="1"/>
    <col min="20" max="20" width="6.28515625" style="1" customWidth="1"/>
    <col min="21" max="21" width="12.42578125" style="2" hidden="1" customWidth="1"/>
    <col min="22" max="22" width="10.42578125" style="2" hidden="1" customWidth="1"/>
    <col min="23" max="23" width="8.140625" style="2" hidden="1" customWidth="1"/>
    <col min="24" max="24" width="9" style="2" hidden="1" customWidth="1"/>
    <col min="25" max="26" width="9.85546875" style="2" hidden="1" customWidth="1"/>
    <col min="27" max="27" width="9.28515625" style="2" hidden="1" customWidth="1"/>
    <col min="28" max="28" width="8.85546875" style="2" hidden="1" customWidth="1"/>
    <col min="29" max="29" width="9.140625" style="2" hidden="1" customWidth="1"/>
    <col min="30" max="30" width="8.140625" style="2" hidden="1" customWidth="1"/>
    <col min="31" max="31" width="9" style="2" hidden="1" customWidth="1"/>
    <col min="32" max="33" width="9.85546875" style="2" hidden="1" customWidth="1"/>
    <col min="34" max="34" width="9.28515625" style="2" hidden="1" customWidth="1"/>
    <col min="35" max="35" width="8.85546875" style="2" hidden="1" customWidth="1"/>
    <col min="36" max="36" width="9.140625" style="2" hidden="1" customWidth="1"/>
    <col min="37" max="37" width="20.28515625" style="1" customWidth="1"/>
    <col min="38" max="16384" width="9.140625" style="1"/>
  </cols>
  <sheetData>
    <row r="1" spans="1:37" s="23" customFormat="1" ht="28.5" customHeight="1">
      <c r="B1" s="111" t="s">
        <v>114</v>
      </c>
      <c r="C1" s="112"/>
      <c r="D1" s="112"/>
      <c r="E1" s="112"/>
      <c r="F1" s="112"/>
      <c r="G1" s="112"/>
      <c r="H1" s="112"/>
      <c r="I1" s="112"/>
      <c r="J1" s="112"/>
      <c r="K1" s="112"/>
      <c r="L1" s="113" t="s">
        <v>113</v>
      </c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37" s="23" customFormat="1" ht="15.75" customHeight="1" thickBot="1">
      <c r="B2" s="3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8"/>
      <c r="S2" s="36"/>
      <c r="T2" s="36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7" s="3" customFormat="1" ht="10.9" customHeight="1">
      <c r="A3" s="34"/>
      <c r="B3" s="122" t="s">
        <v>112</v>
      </c>
      <c r="C3" s="119" t="s">
        <v>111</v>
      </c>
      <c r="D3" s="132" t="s">
        <v>110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33"/>
      <c r="R3" s="129" t="s">
        <v>109</v>
      </c>
      <c r="S3" s="151" t="s">
        <v>108</v>
      </c>
      <c r="T3" s="152"/>
      <c r="U3" s="64" t="s">
        <v>107</v>
      </c>
      <c r="V3" s="65"/>
      <c r="W3" s="65"/>
      <c r="X3" s="65"/>
      <c r="Y3" s="65"/>
      <c r="Z3" s="65"/>
      <c r="AA3" s="65"/>
      <c r="AB3" s="66"/>
      <c r="AC3" s="65"/>
      <c r="AD3" s="65"/>
      <c r="AE3" s="65"/>
      <c r="AF3" s="65"/>
      <c r="AG3" s="65"/>
      <c r="AH3" s="65"/>
      <c r="AI3" s="65"/>
      <c r="AJ3" s="65"/>
      <c r="AK3" s="144" t="s">
        <v>106</v>
      </c>
    </row>
    <row r="4" spans="1:37" s="3" customFormat="1" ht="10.9" customHeight="1">
      <c r="A4" s="26"/>
      <c r="B4" s="123"/>
      <c r="C4" s="120"/>
      <c r="D4" s="134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35"/>
      <c r="R4" s="130"/>
      <c r="S4" s="153"/>
      <c r="T4" s="154"/>
      <c r="U4" s="61" t="s">
        <v>105</v>
      </c>
      <c r="V4" s="32"/>
      <c r="W4" s="32"/>
      <c r="X4" s="32"/>
      <c r="Y4" s="32"/>
      <c r="Z4" s="32"/>
      <c r="AA4" s="32"/>
      <c r="AB4" s="33"/>
      <c r="AC4" s="32"/>
      <c r="AD4" s="32"/>
      <c r="AE4" s="32"/>
      <c r="AF4" s="32"/>
      <c r="AG4" s="32"/>
      <c r="AH4" s="32"/>
      <c r="AI4" s="32"/>
      <c r="AJ4" s="32"/>
      <c r="AK4" s="145"/>
    </row>
    <row r="5" spans="1:37" s="3" customFormat="1" ht="11.25" customHeight="1">
      <c r="A5" s="26"/>
      <c r="B5" s="123"/>
      <c r="C5" s="120"/>
      <c r="D5" s="134" t="s">
        <v>104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35"/>
      <c r="R5" s="130"/>
      <c r="S5" s="153" t="s">
        <v>103</v>
      </c>
      <c r="T5" s="154"/>
      <c r="U5" s="61" t="s">
        <v>102</v>
      </c>
      <c r="V5" s="24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145"/>
    </row>
    <row r="6" spans="1:37" s="3" customFormat="1" ht="10.5" customHeight="1">
      <c r="A6" s="26"/>
      <c r="B6" s="123"/>
      <c r="C6" s="120"/>
      <c r="D6" s="136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37"/>
      <c r="R6" s="130"/>
      <c r="S6" s="114"/>
      <c r="T6" s="118"/>
      <c r="U6" s="61"/>
      <c r="V6" s="24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145"/>
    </row>
    <row r="7" spans="1:37" s="3" customFormat="1" ht="21" customHeight="1">
      <c r="A7" s="26"/>
      <c r="B7" s="123"/>
      <c r="C7" s="120"/>
      <c r="D7" s="53" t="s">
        <v>101</v>
      </c>
      <c r="E7" s="31"/>
      <c r="F7" s="31"/>
      <c r="G7" s="31"/>
      <c r="H7" s="31"/>
      <c r="I7" s="31"/>
      <c r="J7" s="31" t="s">
        <v>100</v>
      </c>
      <c r="K7" s="31"/>
      <c r="L7" s="31"/>
      <c r="M7" s="31"/>
      <c r="N7" s="31"/>
      <c r="O7" s="31"/>
      <c r="P7" s="31"/>
      <c r="Q7" s="54"/>
      <c r="R7" s="130"/>
      <c r="S7" s="140" t="s">
        <v>99</v>
      </c>
      <c r="T7" s="142" t="s">
        <v>98</v>
      </c>
      <c r="U7" s="61" t="s">
        <v>97</v>
      </c>
      <c r="V7" s="24" t="s">
        <v>96</v>
      </c>
      <c r="W7" s="30" t="s">
        <v>95</v>
      </c>
      <c r="X7" s="30"/>
      <c r="Y7" s="30"/>
      <c r="Z7" s="30"/>
      <c r="AA7" s="30"/>
      <c r="AB7" s="30"/>
      <c r="AC7" s="30"/>
      <c r="AD7" s="30" t="s">
        <v>94</v>
      </c>
      <c r="AE7" s="30"/>
      <c r="AF7" s="30"/>
      <c r="AG7" s="30"/>
      <c r="AH7" s="30"/>
      <c r="AI7" s="30"/>
      <c r="AJ7" s="30"/>
      <c r="AK7" s="145"/>
    </row>
    <row r="8" spans="1:37" s="3" customFormat="1" ht="15.75" customHeight="1">
      <c r="A8" s="26"/>
      <c r="B8" s="123"/>
      <c r="C8" s="120" t="s">
        <v>93</v>
      </c>
      <c r="D8" s="114" t="s">
        <v>92</v>
      </c>
      <c r="E8" s="115"/>
      <c r="F8" s="115"/>
      <c r="G8" s="115"/>
      <c r="H8" s="115"/>
      <c r="I8" s="116"/>
      <c r="J8" s="117" t="s">
        <v>91</v>
      </c>
      <c r="K8" s="115"/>
      <c r="L8" s="115"/>
      <c r="M8" s="115"/>
      <c r="N8" s="115"/>
      <c r="O8" s="115"/>
      <c r="P8" s="115"/>
      <c r="Q8" s="118"/>
      <c r="R8" s="130" t="s">
        <v>90</v>
      </c>
      <c r="S8" s="141"/>
      <c r="T8" s="143"/>
      <c r="U8" s="61"/>
      <c r="V8" s="24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145"/>
    </row>
    <row r="9" spans="1:37" s="3" customFormat="1" ht="17.25" customHeight="1">
      <c r="A9" s="26" t="s">
        <v>89</v>
      </c>
      <c r="B9" s="123"/>
      <c r="C9" s="120"/>
      <c r="D9" s="138" t="s">
        <v>82</v>
      </c>
      <c r="E9" s="125" t="s">
        <v>81</v>
      </c>
      <c r="F9" s="125" t="s">
        <v>80</v>
      </c>
      <c r="G9" s="125" t="s">
        <v>88</v>
      </c>
      <c r="H9" s="125" t="s">
        <v>79</v>
      </c>
      <c r="I9" s="125" t="s">
        <v>78</v>
      </c>
      <c r="J9" s="125" t="s">
        <v>82</v>
      </c>
      <c r="K9" s="125" t="s">
        <v>81</v>
      </c>
      <c r="L9" s="125" t="s">
        <v>80</v>
      </c>
      <c r="M9" s="125" t="s">
        <v>88</v>
      </c>
      <c r="N9" s="125" t="s">
        <v>79</v>
      </c>
      <c r="O9" s="125" t="s">
        <v>78</v>
      </c>
      <c r="P9" s="125" t="s">
        <v>87</v>
      </c>
      <c r="Q9" s="127" t="s">
        <v>10</v>
      </c>
      <c r="R9" s="130"/>
      <c r="S9" s="147" t="s">
        <v>86</v>
      </c>
      <c r="T9" s="149" t="s">
        <v>85</v>
      </c>
      <c r="U9" s="62" t="s">
        <v>84</v>
      </c>
      <c r="V9" s="29" t="s">
        <v>83</v>
      </c>
      <c r="W9" s="27" t="s">
        <v>82</v>
      </c>
      <c r="X9" s="28" t="s">
        <v>81</v>
      </c>
      <c r="Y9" s="28" t="s">
        <v>80</v>
      </c>
      <c r="Z9" s="27" t="s">
        <v>79</v>
      </c>
      <c r="AA9" s="27" t="s">
        <v>78</v>
      </c>
      <c r="AB9" s="27" t="s">
        <v>77</v>
      </c>
      <c r="AC9" s="27" t="s">
        <v>10</v>
      </c>
      <c r="AD9" s="27" t="s">
        <v>82</v>
      </c>
      <c r="AE9" s="28" t="s">
        <v>81</v>
      </c>
      <c r="AF9" s="28" t="s">
        <v>80</v>
      </c>
      <c r="AG9" s="27" t="s">
        <v>79</v>
      </c>
      <c r="AH9" s="27" t="s">
        <v>78</v>
      </c>
      <c r="AI9" s="27" t="s">
        <v>77</v>
      </c>
      <c r="AJ9" s="27" t="s">
        <v>10</v>
      </c>
      <c r="AK9" s="145"/>
    </row>
    <row r="10" spans="1:37" s="3" customFormat="1" ht="24.75" customHeight="1">
      <c r="A10" s="26"/>
      <c r="B10" s="124"/>
      <c r="C10" s="121"/>
      <c r="D10" s="139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8"/>
      <c r="R10" s="131"/>
      <c r="S10" s="148"/>
      <c r="T10" s="150"/>
      <c r="U10" s="61"/>
      <c r="V10" s="24"/>
      <c r="W10" s="24"/>
      <c r="X10" s="25"/>
      <c r="Y10" s="25"/>
      <c r="Z10" s="24"/>
      <c r="AA10" s="24"/>
      <c r="AB10" s="24"/>
      <c r="AC10" s="24"/>
      <c r="AD10" s="24"/>
      <c r="AE10" s="25"/>
      <c r="AF10" s="25"/>
      <c r="AG10" s="24"/>
      <c r="AH10" s="24"/>
      <c r="AI10" s="24"/>
      <c r="AJ10" s="24"/>
      <c r="AK10" s="146"/>
    </row>
    <row r="11" spans="1:37" ht="12.75" customHeight="1">
      <c r="A11" s="23" t="s">
        <v>76</v>
      </c>
      <c r="B11" s="48" t="s">
        <v>75</v>
      </c>
      <c r="C11" s="51">
        <v>128</v>
      </c>
      <c r="D11" s="55">
        <v>0.14000000000000001</v>
      </c>
      <c r="E11" s="46">
        <v>0.1</v>
      </c>
      <c r="F11" s="46">
        <v>0.11</v>
      </c>
      <c r="G11" s="46">
        <v>0.35</v>
      </c>
      <c r="H11" s="46">
        <v>0.64</v>
      </c>
      <c r="I11" s="46">
        <v>0.01</v>
      </c>
      <c r="J11" s="46">
        <v>0.39</v>
      </c>
      <c r="K11" s="46">
        <v>0.31</v>
      </c>
      <c r="L11" s="46">
        <v>0.28999999999999998</v>
      </c>
      <c r="M11" s="46">
        <v>0.33</v>
      </c>
      <c r="N11" s="46">
        <v>0.35</v>
      </c>
      <c r="O11" s="46">
        <v>0</v>
      </c>
      <c r="P11" s="95" t="s">
        <v>27</v>
      </c>
      <c r="Q11" s="56">
        <v>0.34</v>
      </c>
      <c r="R11" s="59">
        <v>94133</v>
      </c>
      <c r="S11" s="55">
        <v>0</v>
      </c>
      <c r="T11" s="56">
        <v>0</v>
      </c>
      <c r="U11" s="63">
        <v>94144</v>
      </c>
      <c r="V11" s="22">
        <v>139</v>
      </c>
      <c r="W11" s="22">
        <v>7</v>
      </c>
      <c r="X11" s="22">
        <v>6</v>
      </c>
      <c r="Y11" s="22">
        <v>7</v>
      </c>
      <c r="Z11" s="22">
        <v>38</v>
      </c>
      <c r="AA11" s="22">
        <v>1</v>
      </c>
      <c r="AB11" s="22">
        <v>0</v>
      </c>
      <c r="AC11" s="22">
        <v>59</v>
      </c>
      <c r="AD11" s="22">
        <v>16</v>
      </c>
      <c r="AE11" s="22">
        <v>5</v>
      </c>
      <c r="AF11" s="22">
        <v>4</v>
      </c>
      <c r="AG11" s="22">
        <v>53</v>
      </c>
      <c r="AH11" s="22">
        <v>2</v>
      </c>
      <c r="AI11" s="22">
        <v>0</v>
      </c>
      <c r="AJ11" s="22">
        <v>80</v>
      </c>
      <c r="AK11" s="67" t="s">
        <v>74</v>
      </c>
    </row>
    <row r="12" spans="1:37" ht="12.75">
      <c r="A12" s="23" t="s">
        <v>73</v>
      </c>
      <c r="B12" s="49" t="s">
        <v>72</v>
      </c>
      <c r="C12" s="52">
        <v>289</v>
      </c>
      <c r="D12" s="57">
        <v>0.14000000000000001</v>
      </c>
      <c r="E12" s="47">
        <v>0.09</v>
      </c>
      <c r="F12" s="47">
        <v>7.0000000000000007E-2</v>
      </c>
      <c r="G12" s="47">
        <v>0.3</v>
      </c>
      <c r="H12" s="47">
        <v>0.66</v>
      </c>
      <c r="I12" s="47">
        <v>0.04</v>
      </c>
      <c r="J12" s="47">
        <v>0.63</v>
      </c>
      <c r="K12" s="47">
        <v>0.64</v>
      </c>
      <c r="L12" s="47">
        <v>0.7</v>
      </c>
      <c r="M12" s="47">
        <v>0.65</v>
      </c>
      <c r="N12" s="47">
        <v>0.46</v>
      </c>
      <c r="O12" s="47">
        <v>0.38</v>
      </c>
      <c r="P12" s="92" t="s">
        <v>27</v>
      </c>
      <c r="Q12" s="58">
        <v>0.52</v>
      </c>
      <c r="R12" s="60">
        <v>289</v>
      </c>
      <c r="S12" s="57">
        <v>1</v>
      </c>
      <c r="T12" s="58">
        <v>1</v>
      </c>
      <c r="U12" s="63">
        <v>165</v>
      </c>
      <c r="V12" s="22">
        <v>165</v>
      </c>
      <c r="W12" s="22">
        <v>13</v>
      </c>
      <c r="X12" s="22">
        <v>5</v>
      </c>
      <c r="Y12" s="22">
        <v>9</v>
      </c>
      <c r="Z12" s="22">
        <v>49</v>
      </c>
      <c r="AA12" s="22">
        <v>3</v>
      </c>
      <c r="AB12" s="22">
        <v>0</v>
      </c>
      <c r="AC12" s="22">
        <v>79</v>
      </c>
      <c r="AD12" s="22">
        <v>11</v>
      </c>
      <c r="AE12" s="22">
        <v>5</v>
      </c>
      <c r="AF12" s="22">
        <v>4</v>
      </c>
      <c r="AG12" s="22">
        <v>61</v>
      </c>
      <c r="AH12" s="22">
        <v>5</v>
      </c>
      <c r="AI12" s="22">
        <v>0</v>
      </c>
      <c r="AJ12" s="22">
        <v>86</v>
      </c>
      <c r="AK12" s="68" t="s">
        <v>71</v>
      </c>
    </row>
    <row r="13" spans="1:37" ht="12.75">
      <c r="A13" s="23" t="s">
        <v>70</v>
      </c>
      <c r="B13" s="49" t="s">
        <v>69</v>
      </c>
      <c r="C13" s="90">
        <v>0</v>
      </c>
      <c r="D13" s="91" t="s">
        <v>27</v>
      </c>
      <c r="E13" s="92" t="s">
        <v>27</v>
      </c>
      <c r="F13" s="92" t="s">
        <v>27</v>
      </c>
      <c r="G13" s="92" t="s">
        <v>27</v>
      </c>
      <c r="H13" s="92" t="s">
        <v>27</v>
      </c>
      <c r="I13" s="92" t="s">
        <v>27</v>
      </c>
      <c r="J13" s="92" t="s">
        <v>27</v>
      </c>
      <c r="K13" s="92" t="s">
        <v>27</v>
      </c>
      <c r="L13" s="92" t="s">
        <v>27</v>
      </c>
      <c r="M13" s="92" t="s">
        <v>27</v>
      </c>
      <c r="N13" s="92" t="s">
        <v>27</v>
      </c>
      <c r="O13" s="92" t="s">
        <v>27</v>
      </c>
      <c r="P13" s="92" t="s">
        <v>27</v>
      </c>
      <c r="Q13" s="93" t="s">
        <v>27</v>
      </c>
      <c r="R13" s="94">
        <v>0</v>
      </c>
      <c r="S13" s="91" t="s">
        <v>27</v>
      </c>
      <c r="T13" s="93" t="s">
        <v>27</v>
      </c>
      <c r="U13" s="63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68" t="s">
        <v>68</v>
      </c>
    </row>
    <row r="14" spans="1:37" ht="12.75">
      <c r="A14" s="23"/>
      <c r="B14" s="49" t="s">
        <v>67</v>
      </c>
      <c r="C14" s="52">
        <v>19139</v>
      </c>
      <c r="D14" s="57">
        <v>0.11</v>
      </c>
      <c r="E14" s="47">
        <v>0.18</v>
      </c>
      <c r="F14" s="47">
        <v>0.12</v>
      </c>
      <c r="G14" s="47">
        <v>0.41</v>
      </c>
      <c r="H14" s="47">
        <v>0.56999999999999995</v>
      </c>
      <c r="I14" s="47">
        <v>0.02</v>
      </c>
      <c r="J14" s="47">
        <v>0.5</v>
      </c>
      <c r="K14" s="47">
        <v>0.5</v>
      </c>
      <c r="L14" s="47">
        <v>0.53</v>
      </c>
      <c r="M14" s="47">
        <v>0.51</v>
      </c>
      <c r="N14" s="47">
        <v>0.48</v>
      </c>
      <c r="O14" s="47">
        <v>0.47</v>
      </c>
      <c r="P14" s="92" t="s">
        <v>27</v>
      </c>
      <c r="Q14" s="58">
        <v>0.49</v>
      </c>
      <c r="R14" s="60">
        <v>19139</v>
      </c>
      <c r="S14" s="57">
        <v>1</v>
      </c>
      <c r="T14" s="58">
        <v>1</v>
      </c>
      <c r="U14" s="63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68" t="s">
        <v>66</v>
      </c>
    </row>
    <row r="15" spans="1:37" ht="12.75">
      <c r="A15" s="23" t="s">
        <v>65</v>
      </c>
      <c r="B15" s="49" t="s">
        <v>64</v>
      </c>
      <c r="C15" s="52">
        <v>109933</v>
      </c>
      <c r="D15" s="57">
        <v>0.15</v>
      </c>
      <c r="E15" s="47">
        <v>0.17</v>
      </c>
      <c r="F15" s="47">
        <v>0.19</v>
      </c>
      <c r="G15" s="47">
        <v>0.5</v>
      </c>
      <c r="H15" s="47">
        <v>0.47</v>
      </c>
      <c r="I15" s="47">
        <v>0.03</v>
      </c>
      <c r="J15" s="47">
        <v>0.48</v>
      </c>
      <c r="K15" s="47">
        <v>0.56999999999999995</v>
      </c>
      <c r="L15" s="47">
        <v>0.35</v>
      </c>
      <c r="M15" s="47">
        <v>0.46</v>
      </c>
      <c r="N15" s="47">
        <v>0.47</v>
      </c>
      <c r="O15" s="47">
        <v>0.56000000000000005</v>
      </c>
      <c r="P15" s="92" t="s">
        <v>27</v>
      </c>
      <c r="Q15" s="58">
        <v>0.47</v>
      </c>
      <c r="R15" s="60">
        <v>109933</v>
      </c>
      <c r="S15" s="57">
        <v>1</v>
      </c>
      <c r="T15" s="58">
        <v>1</v>
      </c>
      <c r="U15" s="63">
        <v>95056</v>
      </c>
      <c r="V15" s="22">
        <v>95056</v>
      </c>
      <c r="W15" s="22">
        <v>6980</v>
      </c>
      <c r="X15" s="22">
        <v>9534</v>
      </c>
      <c r="Y15" s="22">
        <v>6341</v>
      </c>
      <c r="Z15" s="22">
        <v>20335</v>
      </c>
      <c r="AA15" s="22">
        <v>1293</v>
      </c>
      <c r="AB15" s="22">
        <v>0</v>
      </c>
      <c r="AC15" s="22">
        <v>44483</v>
      </c>
      <c r="AD15" s="22">
        <v>7674</v>
      </c>
      <c r="AE15" s="22">
        <v>6796</v>
      </c>
      <c r="AF15" s="22">
        <v>11507</v>
      </c>
      <c r="AG15" s="22">
        <v>23672</v>
      </c>
      <c r="AH15" s="22">
        <v>924</v>
      </c>
      <c r="AI15" s="22">
        <v>0</v>
      </c>
      <c r="AJ15" s="22">
        <v>50573</v>
      </c>
      <c r="AK15" s="68" t="s">
        <v>63</v>
      </c>
    </row>
    <row r="16" spans="1:37" ht="12.75">
      <c r="A16" s="23" t="s">
        <v>62</v>
      </c>
      <c r="B16" s="49" t="s">
        <v>61</v>
      </c>
      <c r="C16" s="52">
        <v>98822</v>
      </c>
      <c r="D16" s="57">
        <v>0.13</v>
      </c>
      <c r="E16" s="47">
        <v>0.15</v>
      </c>
      <c r="F16" s="47">
        <v>0.12</v>
      </c>
      <c r="G16" s="47">
        <v>0.39</v>
      </c>
      <c r="H16" s="47">
        <v>0.57999999999999996</v>
      </c>
      <c r="I16" s="47">
        <v>0.03</v>
      </c>
      <c r="J16" s="47">
        <v>0.49</v>
      </c>
      <c r="K16" s="47">
        <v>0.5</v>
      </c>
      <c r="L16" s="47">
        <v>0.4</v>
      </c>
      <c r="M16" s="47">
        <v>0.47</v>
      </c>
      <c r="N16" s="47">
        <v>0.34</v>
      </c>
      <c r="O16" s="47">
        <v>0.51</v>
      </c>
      <c r="P16" s="92" t="s">
        <v>27</v>
      </c>
      <c r="Q16" s="58">
        <v>0.4</v>
      </c>
      <c r="R16" s="60">
        <v>98822</v>
      </c>
      <c r="S16" s="57">
        <v>1</v>
      </c>
      <c r="T16" s="58">
        <v>1</v>
      </c>
      <c r="U16" s="63">
        <v>34655</v>
      </c>
      <c r="V16" s="22">
        <v>34655</v>
      </c>
      <c r="W16" s="22">
        <v>2001</v>
      </c>
      <c r="X16" s="22">
        <v>2997</v>
      </c>
      <c r="Y16" s="22">
        <v>2812</v>
      </c>
      <c r="Z16" s="22">
        <v>7686</v>
      </c>
      <c r="AA16" s="22">
        <v>1511</v>
      </c>
      <c r="AB16" s="22">
        <v>0</v>
      </c>
      <c r="AC16" s="22">
        <v>17007</v>
      </c>
      <c r="AD16" s="22">
        <v>2166</v>
      </c>
      <c r="AE16" s="22">
        <v>3005</v>
      </c>
      <c r="AF16" s="22">
        <v>2932</v>
      </c>
      <c r="AG16" s="22">
        <v>7969</v>
      </c>
      <c r="AH16" s="22">
        <v>1576</v>
      </c>
      <c r="AI16" s="22">
        <v>0</v>
      </c>
      <c r="AJ16" s="22">
        <v>17648</v>
      </c>
      <c r="AK16" s="68" t="s">
        <v>60</v>
      </c>
    </row>
    <row r="17" spans="1:37" ht="14.25">
      <c r="A17" s="23" t="s">
        <v>59</v>
      </c>
      <c r="B17" s="49" t="s">
        <v>58</v>
      </c>
      <c r="C17" s="52">
        <v>302707</v>
      </c>
      <c r="D17" s="57">
        <v>0.16</v>
      </c>
      <c r="E17" s="47">
        <v>0.2</v>
      </c>
      <c r="F17" s="47">
        <v>0.14000000000000001</v>
      </c>
      <c r="G17" s="47">
        <v>0.5</v>
      </c>
      <c r="H17" s="47">
        <v>0.46</v>
      </c>
      <c r="I17" s="47">
        <v>0.04</v>
      </c>
      <c r="J17" s="47">
        <v>0.52</v>
      </c>
      <c r="K17" s="47">
        <v>0.5</v>
      </c>
      <c r="L17" s="47">
        <v>0.48</v>
      </c>
      <c r="M17" s="47">
        <v>0.5</v>
      </c>
      <c r="N17" s="47">
        <v>0.51</v>
      </c>
      <c r="O17" s="47">
        <v>0.57999999999999996</v>
      </c>
      <c r="P17" s="92" t="s">
        <v>27</v>
      </c>
      <c r="Q17" s="58">
        <v>0.51</v>
      </c>
      <c r="R17" s="60">
        <v>302707</v>
      </c>
      <c r="S17" s="57">
        <v>1</v>
      </c>
      <c r="T17" s="58">
        <v>1</v>
      </c>
      <c r="U17" s="63">
        <v>450915</v>
      </c>
      <c r="V17" s="22">
        <v>450915</v>
      </c>
      <c r="W17" s="22">
        <v>20000</v>
      </c>
      <c r="X17" s="22">
        <v>28858</v>
      </c>
      <c r="Y17" s="22">
        <v>22684</v>
      </c>
      <c r="Z17" s="22">
        <v>125566</v>
      </c>
      <c r="AA17" s="22">
        <v>22713</v>
      </c>
      <c r="AB17" s="22">
        <v>0</v>
      </c>
      <c r="AC17" s="22">
        <v>219821</v>
      </c>
      <c r="AD17" s="22">
        <v>21524</v>
      </c>
      <c r="AE17" s="22">
        <v>31348</v>
      </c>
      <c r="AF17" s="22">
        <v>24481</v>
      </c>
      <c r="AG17" s="22">
        <v>134347</v>
      </c>
      <c r="AH17" s="22">
        <v>19394</v>
      </c>
      <c r="AI17" s="22">
        <v>0</v>
      </c>
      <c r="AJ17" s="22">
        <v>231094</v>
      </c>
      <c r="AK17" s="68" t="s">
        <v>57</v>
      </c>
    </row>
    <row r="18" spans="1:37" ht="12.75">
      <c r="A18" s="23" t="s">
        <v>56</v>
      </c>
      <c r="B18" s="49" t="s">
        <v>55</v>
      </c>
      <c r="C18" s="52">
        <v>674</v>
      </c>
      <c r="D18" s="57">
        <v>7.0000000000000007E-2</v>
      </c>
      <c r="E18" s="47">
        <v>0.16</v>
      </c>
      <c r="F18" s="47">
        <v>0.12</v>
      </c>
      <c r="G18" s="47">
        <v>0.35</v>
      </c>
      <c r="H18" s="47">
        <v>0.61</v>
      </c>
      <c r="I18" s="47">
        <v>0.04</v>
      </c>
      <c r="J18" s="47">
        <v>0.43</v>
      </c>
      <c r="K18" s="47">
        <v>0.41</v>
      </c>
      <c r="L18" s="47">
        <v>0.46</v>
      </c>
      <c r="M18" s="47">
        <v>0.43</v>
      </c>
      <c r="N18" s="47">
        <v>0.45</v>
      </c>
      <c r="O18" s="47">
        <v>0.54</v>
      </c>
      <c r="P18" s="92" t="s">
        <v>27</v>
      </c>
      <c r="Q18" s="58">
        <v>0.44</v>
      </c>
      <c r="R18" s="60">
        <v>674</v>
      </c>
      <c r="S18" s="57">
        <v>1</v>
      </c>
      <c r="T18" s="58">
        <v>1</v>
      </c>
      <c r="U18" s="63">
        <v>184</v>
      </c>
      <c r="V18" s="22">
        <v>184</v>
      </c>
      <c r="W18" s="22">
        <v>10</v>
      </c>
      <c r="X18" s="22">
        <v>13</v>
      </c>
      <c r="Y18" s="22">
        <v>9</v>
      </c>
      <c r="Z18" s="22">
        <v>51</v>
      </c>
      <c r="AA18" s="22">
        <v>3</v>
      </c>
      <c r="AB18" s="22">
        <v>0</v>
      </c>
      <c r="AC18" s="22">
        <v>86</v>
      </c>
      <c r="AD18" s="22">
        <v>10</v>
      </c>
      <c r="AE18" s="22">
        <v>20</v>
      </c>
      <c r="AF18" s="22">
        <v>17</v>
      </c>
      <c r="AG18" s="22">
        <v>47</v>
      </c>
      <c r="AH18" s="22">
        <v>4</v>
      </c>
      <c r="AI18" s="22">
        <v>0</v>
      </c>
      <c r="AJ18" s="22">
        <v>98</v>
      </c>
      <c r="AK18" s="68" t="s">
        <v>54</v>
      </c>
    </row>
    <row r="19" spans="1:37" ht="12.75">
      <c r="A19" s="23" t="s">
        <v>53</v>
      </c>
      <c r="B19" s="49" t="s">
        <v>52</v>
      </c>
      <c r="C19" s="52">
        <v>133940</v>
      </c>
      <c r="D19" s="57">
        <v>0.2</v>
      </c>
      <c r="E19" s="47">
        <v>0.2</v>
      </c>
      <c r="F19" s="47">
        <v>0.13</v>
      </c>
      <c r="G19" s="47">
        <v>0.52</v>
      </c>
      <c r="H19" s="47">
        <v>0.45</v>
      </c>
      <c r="I19" s="47">
        <v>0.03</v>
      </c>
      <c r="J19" s="47">
        <v>0.49</v>
      </c>
      <c r="K19" s="47">
        <v>0.48</v>
      </c>
      <c r="L19" s="47">
        <v>0.49</v>
      </c>
      <c r="M19" s="47">
        <v>0.49</v>
      </c>
      <c r="N19" s="47">
        <v>0.52</v>
      </c>
      <c r="O19" s="47">
        <v>0.54</v>
      </c>
      <c r="P19" s="92" t="s">
        <v>27</v>
      </c>
      <c r="Q19" s="58">
        <v>0.5</v>
      </c>
      <c r="R19" s="60">
        <v>133940</v>
      </c>
      <c r="S19" s="57">
        <v>1</v>
      </c>
      <c r="T19" s="58">
        <v>1</v>
      </c>
      <c r="U19" s="63">
        <v>8063</v>
      </c>
      <c r="V19" s="22">
        <v>8063</v>
      </c>
      <c r="W19" s="22">
        <v>442</v>
      </c>
      <c r="X19" s="22">
        <v>479</v>
      </c>
      <c r="Y19" s="22">
        <v>341</v>
      </c>
      <c r="Z19" s="22">
        <v>1717</v>
      </c>
      <c r="AA19" s="22">
        <v>134</v>
      </c>
      <c r="AB19" s="22">
        <v>0</v>
      </c>
      <c r="AC19" s="22">
        <v>3113</v>
      </c>
      <c r="AD19" s="22">
        <v>500</v>
      </c>
      <c r="AE19" s="22">
        <v>556</v>
      </c>
      <c r="AF19" s="22">
        <v>377</v>
      </c>
      <c r="AG19" s="22">
        <v>3383</v>
      </c>
      <c r="AH19" s="22">
        <v>134</v>
      </c>
      <c r="AI19" s="22">
        <v>0</v>
      </c>
      <c r="AJ19" s="22">
        <v>4950</v>
      </c>
      <c r="AK19" s="68" t="s">
        <v>51</v>
      </c>
    </row>
    <row r="20" spans="1:37" ht="12.75">
      <c r="A20" s="23" t="s">
        <v>50</v>
      </c>
      <c r="B20" s="49" t="s">
        <v>49</v>
      </c>
      <c r="C20" s="52">
        <v>7065</v>
      </c>
      <c r="D20" s="57">
        <v>0.04</v>
      </c>
      <c r="E20" s="47">
        <v>0.14000000000000001</v>
      </c>
      <c r="F20" s="47">
        <v>0.23</v>
      </c>
      <c r="G20" s="47">
        <v>0.41</v>
      </c>
      <c r="H20" s="47">
        <v>0.53</v>
      </c>
      <c r="I20" s="47">
        <v>0.06</v>
      </c>
      <c r="J20" s="47">
        <v>0.5</v>
      </c>
      <c r="K20" s="47">
        <v>0.47</v>
      </c>
      <c r="L20" s="47">
        <v>0.48</v>
      </c>
      <c r="M20" s="47">
        <v>0.48</v>
      </c>
      <c r="N20" s="47">
        <v>0.45</v>
      </c>
      <c r="O20" s="47">
        <v>0.35</v>
      </c>
      <c r="P20" s="92" t="s">
        <v>27</v>
      </c>
      <c r="Q20" s="58">
        <v>0.45</v>
      </c>
      <c r="R20" s="60">
        <v>7065</v>
      </c>
      <c r="S20" s="57">
        <v>1</v>
      </c>
      <c r="T20" s="58">
        <v>1</v>
      </c>
      <c r="U20" s="63">
        <v>7923</v>
      </c>
      <c r="V20" s="22">
        <v>7923</v>
      </c>
      <c r="W20" s="22">
        <v>210</v>
      </c>
      <c r="X20" s="22">
        <v>429</v>
      </c>
      <c r="Y20" s="22">
        <v>458</v>
      </c>
      <c r="Z20" s="22">
        <v>2235</v>
      </c>
      <c r="AA20" s="22">
        <v>158</v>
      </c>
      <c r="AB20" s="22">
        <v>0</v>
      </c>
      <c r="AC20" s="22">
        <v>3490</v>
      </c>
      <c r="AD20" s="22">
        <v>206</v>
      </c>
      <c r="AE20" s="22">
        <v>479</v>
      </c>
      <c r="AF20" s="22">
        <v>447</v>
      </c>
      <c r="AG20" s="22">
        <v>2970</v>
      </c>
      <c r="AH20" s="22">
        <v>331</v>
      </c>
      <c r="AI20" s="22">
        <v>0</v>
      </c>
      <c r="AJ20" s="22">
        <v>4433</v>
      </c>
      <c r="AK20" s="68" t="s">
        <v>48</v>
      </c>
    </row>
    <row r="21" spans="1:37" ht="12.75">
      <c r="A21" s="23" t="s">
        <v>47</v>
      </c>
      <c r="B21" s="49" t="s">
        <v>46</v>
      </c>
      <c r="C21" s="52">
        <v>54496</v>
      </c>
      <c r="D21" s="57">
        <v>0.23</v>
      </c>
      <c r="E21" s="47">
        <v>0.24</v>
      </c>
      <c r="F21" s="47">
        <v>0.1</v>
      </c>
      <c r="G21" s="47">
        <v>0.57999999999999996</v>
      </c>
      <c r="H21" s="47">
        <v>0.39</v>
      </c>
      <c r="I21" s="47">
        <v>0.03</v>
      </c>
      <c r="J21" s="47">
        <v>0.5</v>
      </c>
      <c r="K21" s="47">
        <v>0.5</v>
      </c>
      <c r="L21" s="47">
        <v>0.53</v>
      </c>
      <c r="M21" s="47">
        <v>0.5</v>
      </c>
      <c r="N21" s="47">
        <v>0.61</v>
      </c>
      <c r="O21" s="47">
        <v>0.55000000000000004</v>
      </c>
      <c r="P21" s="92" t="s">
        <v>27</v>
      </c>
      <c r="Q21" s="58">
        <v>0.55000000000000004</v>
      </c>
      <c r="R21" s="60">
        <v>80496</v>
      </c>
      <c r="S21" s="57">
        <v>0.68</v>
      </c>
      <c r="T21" s="58">
        <v>0.68</v>
      </c>
      <c r="U21" s="63">
        <v>26717</v>
      </c>
      <c r="V21" s="22">
        <v>717</v>
      </c>
      <c r="W21" s="22">
        <v>47</v>
      </c>
      <c r="X21" s="22">
        <v>40</v>
      </c>
      <c r="Y21" s="22">
        <v>22</v>
      </c>
      <c r="Z21" s="22">
        <v>147</v>
      </c>
      <c r="AA21" s="22">
        <v>2</v>
      </c>
      <c r="AB21" s="22">
        <v>0</v>
      </c>
      <c r="AC21" s="22">
        <v>258</v>
      </c>
      <c r="AD21" s="22">
        <v>43</v>
      </c>
      <c r="AE21" s="22">
        <v>42</v>
      </c>
      <c r="AF21" s="22">
        <v>30</v>
      </c>
      <c r="AG21" s="22">
        <v>340</v>
      </c>
      <c r="AH21" s="22">
        <v>4</v>
      </c>
      <c r="AI21" s="22">
        <v>0</v>
      </c>
      <c r="AJ21" s="22">
        <v>459</v>
      </c>
      <c r="AK21" s="68" t="s">
        <v>45</v>
      </c>
    </row>
    <row r="22" spans="1:37" ht="12.75">
      <c r="A22" s="23" t="s">
        <v>44</v>
      </c>
      <c r="B22" s="49" t="s">
        <v>43</v>
      </c>
      <c r="C22" s="52">
        <v>744</v>
      </c>
      <c r="D22" s="57">
        <v>0.06</v>
      </c>
      <c r="E22" s="47">
        <v>0.1</v>
      </c>
      <c r="F22" s="47">
        <v>7.0000000000000007E-2</v>
      </c>
      <c r="G22" s="47">
        <v>0.23</v>
      </c>
      <c r="H22" s="47">
        <v>0.75</v>
      </c>
      <c r="I22" s="47">
        <v>0.03</v>
      </c>
      <c r="J22" s="47">
        <v>0.52</v>
      </c>
      <c r="K22" s="47">
        <v>0.55000000000000004</v>
      </c>
      <c r="L22" s="47">
        <v>0.62</v>
      </c>
      <c r="M22" s="47">
        <v>0.56000000000000005</v>
      </c>
      <c r="N22" s="47">
        <v>0.31</v>
      </c>
      <c r="O22" s="47">
        <v>0.42</v>
      </c>
      <c r="P22" s="92" t="s">
        <v>27</v>
      </c>
      <c r="Q22" s="58">
        <v>0.37</v>
      </c>
      <c r="R22" s="60">
        <v>744</v>
      </c>
      <c r="S22" s="57">
        <v>1</v>
      </c>
      <c r="T22" s="58">
        <v>1</v>
      </c>
      <c r="U22" s="63">
        <v>792</v>
      </c>
      <c r="V22" s="22">
        <v>792</v>
      </c>
      <c r="W22" s="22">
        <v>34</v>
      </c>
      <c r="X22" s="22">
        <v>35</v>
      </c>
      <c r="Y22" s="22">
        <v>42</v>
      </c>
      <c r="Z22" s="22">
        <v>136</v>
      </c>
      <c r="AA22" s="22">
        <v>5</v>
      </c>
      <c r="AB22" s="22">
        <v>0</v>
      </c>
      <c r="AC22" s="22">
        <v>252</v>
      </c>
      <c r="AD22" s="22">
        <v>46</v>
      </c>
      <c r="AE22" s="22">
        <v>31</v>
      </c>
      <c r="AF22" s="22">
        <v>40</v>
      </c>
      <c r="AG22" s="22">
        <v>417</v>
      </c>
      <c r="AH22" s="22">
        <v>6</v>
      </c>
      <c r="AI22" s="22">
        <v>0</v>
      </c>
      <c r="AJ22" s="22">
        <v>540</v>
      </c>
      <c r="AK22" s="68" t="s">
        <v>42</v>
      </c>
    </row>
    <row r="23" spans="1:37" ht="12.75">
      <c r="A23" s="23" t="s">
        <v>41</v>
      </c>
      <c r="B23" s="49" t="s">
        <v>40</v>
      </c>
      <c r="C23" s="52">
        <v>138</v>
      </c>
      <c r="D23" s="57">
        <v>0.11</v>
      </c>
      <c r="E23" s="47">
        <v>0.14000000000000001</v>
      </c>
      <c r="F23" s="47">
        <v>0.13</v>
      </c>
      <c r="G23" s="47">
        <v>0.38</v>
      </c>
      <c r="H23" s="47">
        <v>0.59</v>
      </c>
      <c r="I23" s="47">
        <v>0.04</v>
      </c>
      <c r="J23" s="47">
        <v>0.8</v>
      </c>
      <c r="K23" s="47">
        <v>0.47</v>
      </c>
      <c r="L23" s="47">
        <v>0.5</v>
      </c>
      <c r="M23" s="47">
        <v>0.57999999999999996</v>
      </c>
      <c r="N23" s="47">
        <v>0.56000000000000005</v>
      </c>
      <c r="O23" s="47">
        <v>0.4</v>
      </c>
      <c r="P23" s="92" t="s">
        <v>27</v>
      </c>
      <c r="Q23" s="58">
        <v>0.56000000000000005</v>
      </c>
      <c r="R23" s="60">
        <v>138</v>
      </c>
      <c r="S23" s="57">
        <v>1</v>
      </c>
      <c r="T23" s="58">
        <v>1</v>
      </c>
      <c r="U23" s="63">
        <v>78</v>
      </c>
      <c r="V23" s="22">
        <v>78</v>
      </c>
      <c r="W23" s="22">
        <v>7</v>
      </c>
      <c r="X23" s="22">
        <v>6</v>
      </c>
      <c r="Y23" s="22">
        <v>3</v>
      </c>
      <c r="Z23" s="22">
        <v>29</v>
      </c>
      <c r="AA23" s="22">
        <v>2</v>
      </c>
      <c r="AB23" s="22">
        <v>0</v>
      </c>
      <c r="AC23" s="22">
        <v>47</v>
      </c>
      <c r="AD23" s="22">
        <v>2</v>
      </c>
      <c r="AE23" s="22">
        <v>4</v>
      </c>
      <c r="AF23" s="22">
        <v>4</v>
      </c>
      <c r="AG23" s="22">
        <v>18</v>
      </c>
      <c r="AH23" s="22">
        <v>3</v>
      </c>
      <c r="AI23" s="22">
        <v>0</v>
      </c>
      <c r="AJ23" s="22">
        <v>31</v>
      </c>
      <c r="AK23" s="68" t="s">
        <v>39</v>
      </c>
    </row>
    <row r="24" spans="1:37" ht="12.75">
      <c r="A24" s="23" t="s">
        <v>38</v>
      </c>
      <c r="B24" s="50" t="s">
        <v>37</v>
      </c>
      <c r="C24" s="52">
        <v>80</v>
      </c>
      <c r="D24" s="57">
        <v>0.11</v>
      </c>
      <c r="E24" s="47">
        <v>0.05</v>
      </c>
      <c r="F24" s="47">
        <v>0.15</v>
      </c>
      <c r="G24" s="47">
        <v>0.31</v>
      </c>
      <c r="H24" s="47">
        <v>0.59</v>
      </c>
      <c r="I24" s="47">
        <v>0.1</v>
      </c>
      <c r="J24" s="47">
        <v>0.56000000000000005</v>
      </c>
      <c r="K24" s="47">
        <v>0.5</v>
      </c>
      <c r="L24" s="47">
        <v>0.5</v>
      </c>
      <c r="M24" s="47">
        <v>0.52</v>
      </c>
      <c r="N24" s="47">
        <v>0.6</v>
      </c>
      <c r="O24" s="47">
        <v>0.38</v>
      </c>
      <c r="P24" s="92" t="s">
        <v>27</v>
      </c>
      <c r="Q24" s="58">
        <v>0.55000000000000004</v>
      </c>
      <c r="R24" s="60">
        <v>80</v>
      </c>
      <c r="S24" s="57">
        <v>1</v>
      </c>
      <c r="T24" s="58">
        <v>1</v>
      </c>
      <c r="U24" s="63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68" t="s">
        <v>36</v>
      </c>
    </row>
    <row r="25" spans="1:37" ht="12.75">
      <c r="A25" s="23" t="s">
        <v>35</v>
      </c>
      <c r="B25" s="49" t="s">
        <v>34</v>
      </c>
      <c r="C25" s="52">
        <v>577</v>
      </c>
      <c r="D25" s="57">
        <v>0.03</v>
      </c>
      <c r="E25" s="47">
        <v>0.2</v>
      </c>
      <c r="F25" s="47">
        <v>0.2</v>
      </c>
      <c r="G25" s="47">
        <v>0.43</v>
      </c>
      <c r="H25" s="47">
        <v>0.54</v>
      </c>
      <c r="I25" s="47">
        <v>0.03</v>
      </c>
      <c r="J25" s="47">
        <v>0.45</v>
      </c>
      <c r="K25" s="47">
        <v>0.5</v>
      </c>
      <c r="L25" s="47">
        <v>0.44</v>
      </c>
      <c r="M25" s="47">
        <v>0.47</v>
      </c>
      <c r="N25" s="47">
        <v>0.38</v>
      </c>
      <c r="O25" s="47">
        <v>0.39</v>
      </c>
      <c r="P25" s="92" t="s">
        <v>27</v>
      </c>
      <c r="Q25" s="58">
        <v>0.42</v>
      </c>
      <c r="R25" s="60">
        <v>577</v>
      </c>
      <c r="S25" s="57">
        <v>1</v>
      </c>
      <c r="T25" s="58">
        <v>1</v>
      </c>
      <c r="U25" s="63">
        <v>51</v>
      </c>
      <c r="V25" s="22">
        <v>51</v>
      </c>
      <c r="W25" s="22">
        <v>4</v>
      </c>
      <c r="X25" s="22">
        <v>1</v>
      </c>
      <c r="Y25" s="22">
        <v>3</v>
      </c>
      <c r="Z25" s="22">
        <v>17</v>
      </c>
      <c r="AA25" s="22">
        <v>2</v>
      </c>
      <c r="AB25" s="22">
        <v>0</v>
      </c>
      <c r="AC25" s="22">
        <v>27</v>
      </c>
      <c r="AD25" s="22">
        <v>4</v>
      </c>
      <c r="AE25" s="22">
        <v>1</v>
      </c>
      <c r="AF25" s="22">
        <v>3</v>
      </c>
      <c r="AG25" s="22">
        <v>12</v>
      </c>
      <c r="AH25" s="22">
        <v>4</v>
      </c>
      <c r="AI25" s="22">
        <v>0</v>
      </c>
      <c r="AJ25" s="22">
        <v>24</v>
      </c>
      <c r="AK25" s="68" t="s">
        <v>33</v>
      </c>
    </row>
    <row r="26" spans="1:37" ht="12.75">
      <c r="A26" s="23" t="s">
        <v>32</v>
      </c>
      <c r="B26" s="49" t="s">
        <v>31</v>
      </c>
      <c r="C26" s="52">
        <v>2309</v>
      </c>
      <c r="D26" s="57">
        <v>0.23</v>
      </c>
      <c r="E26" s="47">
        <v>0.22</v>
      </c>
      <c r="F26" s="47">
        <v>0.08</v>
      </c>
      <c r="G26" s="47">
        <v>0.53</v>
      </c>
      <c r="H26" s="47">
        <v>0.47</v>
      </c>
      <c r="I26" s="47">
        <v>0.01</v>
      </c>
      <c r="J26" s="47">
        <v>0.52</v>
      </c>
      <c r="K26" s="47">
        <v>0.51</v>
      </c>
      <c r="L26" s="47">
        <v>0.45</v>
      </c>
      <c r="M26" s="47">
        <v>0.51</v>
      </c>
      <c r="N26" s="47">
        <v>0.5</v>
      </c>
      <c r="O26" s="47">
        <v>0.06</v>
      </c>
      <c r="P26" s="92" t="s">
        <v>27</v>
      </c>
      <c r="Q26" s="58">
        <v>0.5</v>
      </c>
      <c r="R26" s="60">
        <v>2309</v>
      </c>
      <c r="S26" s="57">
        <v>1</v>
      </c>
      <c r="T26" s="58">
        <v>1</v>
      </c>
      <c r="U26" s="63">
        <v>582</v>
      </c>
      <c r="V26" s="22">
        <v>582</v>
      </c>
      <c r="W26" s="22">
        <v>8</v>
      </c>
      <c r="X26" s="22">
        <v>57</v>
      </c>
      <c r="Y26" s="22">
        <v>49</v>
      </c>
      <c r="Z26" s="22">
        <v>123</v>
      </c>
      <c r="AA26" s="22">
        <v>7</v>
      </c>
      <c r="AB26" s="22">
        <v>0</v>
      </c>
      <c r="AC26" s="22">
        <v>244</v>
      </c>
      <c r="AD26" s="22">
        <v>10</v>
      </c>
      <c r="AE26" s="22">
        <v>55</v>
      </c>
      <c r="AF26" s="22">
        <v>64</v>
      </c>
      <c r="AG26" s="22">
        <v>198</v>
      </c>
      <c r="AH26" s="22">
        <v>11</v>
      </c>
      <c r="AI26" s="22">
        <v>0</v>
      </c>
      <c r="AJ26" s="22">
        <v>338</v>
      </c>
      <c r="AK26" s="68" t="s">
        <v>30</v>
      </c>
    </row>
    <row r="27" spans="1:37" ht="12.75">
      <c r="A27" s="23" t="s">
        <v>29</v>
      </c>
      <c r="B27" s="49" t="s">
        <v>28</v>
      </c>
      <c r="C27" s="90" t="s">
        <v>27</v>
      </c>
      <c r="D27" s="91" t="s">
        <v>27</v>
      </c>
      <c r="E27" s="92" t="s">
        <v>27</v>
      </c>
      <c r="F27" s="92" t="s">
        <v>27</v>
      </c>
      <c r="G27" s="92" t="s">
        <v>27</v>
      </c>
      <c r="H27" s="92" t="s">
        <v>27</v>
      </c>
      <c r="I27" s="92" t="s">
        <v>27</v>
      </c>
      <c r="J27" s="92" t="s">
        <v>27</v>
      </c>
      <c r="K27" s="92" t="s">
        <v>27</v>
      </c>
      <c r="L27" s="92" t="s">
        <v>27</v>
      </c>
      <c r="M27" s="92" t="s">
        <v>27</v>
      </c>
      <c r="N27" s="92" t="s">
        <v>27</v>
      </c>
      <c r="O27" s="92" t="s">
        <v>27</v>
      </c>
      <c r="P27" s="92" t="s">
        <v>27</v>
      </c>
      <c r="Q27" s="93" t="s">
        <v>27</v>
      </c>
      <c r="R27" s="94">
        <v>0</v>
      </c>
      <c r="S27" s="91" t="s">
        <v>27</v>
      </c>
      <c r="T27" s="93" t="s">
        <v>27</v>
      </c>
      <c r="U27" s="63">
        <v>1937</v>
      </c>
      <c r="V27" s="22">
        <v>1937</v>
      </c>
      <c r="W27" s="22">
        <v>237</v>
      </c>
      <c r="X27" s="22">
        <v>180</v>
      </c>
      <c r="Y27" s="22">
        <v>73</v>
      </c>
      <c r="Z27" s="22">
        <v>453</v>
      </c>
      <c r="AA27" s="22">
        <v>1</v>
      </c>
      <c r="AB27" s="22">
        <v>0</v>
      </c>
      <c r="AC27" s="22">
        <v>944</v>
      </c>
      <c r="AD27" s="22">
        <v>202</v>
      </c>
      <c r="AE27" s="22">
        <v>193</v>
      </c>
      <c r="AF27" s="22">
        <v>82</v>
      </c>
      <c r="AG27" s="22">
        <v>503</v>
      </c>
      <c r="AH27" s="22">
        <v>13</v>
      </c>
      <c r="AI27" s="22">
        <v>0</v>
      </c>
      <c r="AJ27" s="22">
        <v>993</v>
      </c>
      <c r="AK27" s="69" t="s">
        <v>26</v>
      </c>
    </row>
    <row r="28" spans="1:37" ht="12.75">
      <c r="A28" s="23" t="s">
        <v>25</v>
      </c>
      <c r="B28" s="49" t="s">
        <v>24</v>
      </c>
      <c r="C28" s="52">
        <v>152194</v>
      </c>
      <c r="D28" s="57">
        <v>0.09</v>
      </c>
      <c r="E28" s="47">
        <v>0.18</v>
      </c>
      <c r="F28" s="47">
        <v>0.15</v>
      </c>
      <c r="G28" s="47">
        <v>0.42</v>
      </c>
      <c r="H28" s="47">
        <v>0.51</v>
      </c>
      <c r="I28" s="47">
        <v>7.0000000000000007E-2</v>
      </c>
      <c r="J28" s="47">
        <v>0.5</v>
      </c>
      <c r="K28" s="47">
        <v>0.49</v>
      </c>
      <c r="L28" s="47">
        <v>0.48</v>
      </c>
      <c r="M28" s="47">
        <v>0.49</v>
      </c>
      <c r="N28" s="47">
        <v>0.54</v>
      </c>
      <c r="O28" s="47">
        <v>0.45</v>
      </c>
      <c r="P28" s="47">
        <v>0.5</v>
      </c>
      <c r="Q28" s="58">
        <v>0.51</v>
      </c>
      <c r="R28" s="60">
        <v>152194</v>
      </c>
      <c r="S28" s="57">
        <v>0.68</v>
      </c>
      <c r="T28" s="58">
        <v>1</v>
      </c>
      <c r="U28" s="63">
        <v>178308</v>
      </c>
      <c r="V28" s="22">
        <v>121667</v>
      </c>
      <c r="W28" s="22">
        <v>8380</v>
      </c>
      <c r="X28" s="22">
        <v>11574</v>
      </c>
      <c r="Y28" s="22">
        <v>8341</v>
      </c>
      <c r="Z28" s="22">
        <v>31517</v>
      </c>
      <c r="AA28" s="22">
        <v>2623</v>
      </c>
      <c r="AB28" s="22">
        <v>28322</v>
      </c>
      <c r="AC28" s="22">
        <v>90757</v>
      </c>
      <c r="AD28" s="22">
        <v>8555</v>
      </c>
      <c r="AE28" s="22">
        <v>11819</v>
      </c>
      <c r="AF28" s="22">
        <v>8824</v>
      </c>
      <c r="AG28" s="22">
        <v>26801</v>
      </c>
      <c r="AH28" s="22">
        <v>3233</v>
      </c>
      <c r="AI28" s="22">
        <v>28319</v>
      </c>
      <c r="AJ28" s="22">
        <v>87551</v>
      </c>
      <c r="AK28" s="68" t="s">
        <v>23</v>
      </c>
    </row>
    <row r="29" spans="1:37" ht="12.75" customHeight="1">
      <c r="A29" s="23" t="s">
        <v>22</v>
      </c>
      <c r="B29" s="49" t="s">
        <v>21</v>
      </c>
      <c r="C29" s="52">
        <v>476506</v>
      </c>
      <c r="D29" s="57">
        <v>0.08</v>
      </c>
      <c r="E29" s="47">
        <v>0.16</v>
      </c>
      <c r="F29" s="47">
        <v>0.14000000000000001</v>
      </c>
      <c r="G29" s="47">
        <v>0.38</v>
      </c>
      <c r="H29" s="47">
        <v>0.54</v>
      </c>
      <c r="I29" s="47">
        <v>0.08</v>
      </c>
      <c r="J29" s="47">
        <v>0.49</v>
      </c>
      <c r="K29" s="47">
        <v>0.49</v>
      </c>
      <c r="L29" s="47">
        <v>0.48</v>
      </c>
      <c r="M29" s="47">
        <v>0.49</v>
      </c>
      <c r="N29" s="47">
        <v>0.51</v>
      </c>
      <c r="O29" s="47">
        <v>0.47</v>
      </c>
      <c r="P29" s="92" t="s">
        <v>27</v>
      </c>
      <c r="Q29" s="58">
        <v>0.5</v>
      </c>
      <c r="R29" s="60">
        <v>476506</v>
      </c>
      <c r="S29" s="57">
        <v>1</v>
      </c>
      <c r="T29" s="58">
        <v>1</v>
      </c>
      <c r="U29" s="63">
        <v>1005472</v>
      </c>
      <c r="V29" s="22">
        <v>969032</v>
      </c>
      <c r="W29" s="22">
        <v>40200</v>
      </c>
      <c r="X29" s="22">
        <v>72279</v>
      </c>
      <c r="Y29" s="22">
        <v>64566</v>
      </c>
      <c r="Z29" s="22">
        <v>260362</v>
      </c>
      <c r="AA29" s="22">
        <v>35922</v>
      </c>
      <c r="AB29" s="22">
        <v>0</v>
      </c>
      <c r="AC29" s="22">
        <v>473329</v>
      </c>
      <c r="AD29" s="22">
        <v>42180</v>
      </c>
      <c r="AE29" s="22">
        <v>77237</v>
      </c>
      <c r="AF29" s="22">
        <v>67039</v>
      </c>
      <c r="AG29" s="22">
        <v>309247</v>
      </c>
      <c r="AH29" s="22">
        <v>0</v>
      </c>
      <c r="AI29" s="22">
        <v>36440</v>
      </c>
      <c r="AJ29" s="22">
        <v>532143</v>
      </c>
      <c r="AK29" s="68" t="s">
        <v>20</v>
      </c>
    </row>
    <row r="30" spans="1:37" ht="12.75">
      <c r="A30" s="23" t="s">
        <v>19</v>
      </c>
      <c r="B30" s="49" t="s">
        <v>18</v>
      </c>
      <c r="C30" s="52">
        <v>1435</v>
      </c>
      <c r="D30" s="57">
        <v>0.06</v>
      </c>
      <c r="E30" s="47">
        <v>0.04</v>
      </c>
      <c r="F30" s="47">
        <v>0.05</v>
      </c>
      <c r="G30" s="47">
        <v>0.16</v>
      </c>
      <c r="H30" s="47">
        <v>0.82</v>
      </c>
      <c r="I30" s="47">
        <v>0.02</v>
      </c>
      <c r="J30" s="47">
        <v>0.37</v>
      </c>
      <c r="K30" s="47">
        <v>0.47</v>
      </c>
      <c r="L30" s="47">
        <v>0.24</v>
      </c>
      <c r="M30" s="47">
        <v>0.35</v>
      </c>
      <c r="N30" s="47">
        <v>0.16</v>
      </c>
      <c r="O30" s="47">
        <v>0.27</v>
      </c>
      <c r="P30" s="92" t="s">
        <v>27</v>
      </c>
      <c r="Q30" s="58">
        <v>0.19</v>
      </c>
      <c r="R30" s="60">
        <v>1435</v>
      </c>
      <c r="S30" s="57">
        <v>1</v>
      </c>
      <c r="T30" s="58">
        <v>1</v>
      </c>
      <c r="U30" s="70">
        <v>89</v>
      </c>
      <c r="V30" s="22">
        <v>89</v>
      </c>
      <c r="W30" s="22">
        <v>2</v>
      </c>
      <c r="X30" s="22">
        <v>4</v>
      </c>
      <c r="Y30" s="22">
        <v>0</v>
      </c>
      <c r="Z30" s="22">
        <v>28</v>
      </c>
      <c r="AA30" s="22">
        <v>6</v>
      </c>
      <c r="AB30" s="22">
        <v>0</v>
      </c>
      <c r="AC30" s="22">
        <v>40</v>
      </c>
      <c r="AD30" s="22">
        <v>1</v>
      </c>
      <c r="AE30" s="22">
        <v>3</v>
      </c>
      <c r="AF30" s="22">
        <v>2</v>
      </c>
      <c r="AG30" s="22">
        <v>38</v>
      </c>
      <c r="AH30" s="22">
        <v>5</v>
      </c>
      <c r="AI30" s="22">
        <v>0</v>
      </c>
      <c r="AJ30" s="22">
        <v>49</v>
      </c>
      <c r="AK30" s="68" t="s">
        <v>17</v>
      </c>
    </row>
    <row r="31" spans="1:37" ht="12.75">
      <c r="A31" s="23" t="s">
        <v>16</v>
      </c>
      <c r="B31" s="49" t="s">
        <v>15</v>
      </c>
      <c r="C31" s="52">
        <v>631</v>
      </c>
      <c r="D31" s="57">
        <v>0.1</v>
      </c>
      <c r="E31" s="47">
        <v>0.13</v>
      </c>
      <c r="F31" s="47">
        <v>0.09</v>
      </c>
      <c r="G31" s="47">
        <v>0.32</v>
      </c>
      <c r="H31" s="47">
        <v>0.6</v>
      </c>
      <c r="I31" s="47">
        <v>0.08</v>
      </c>
      <c r="J31" s="47">
        <v>0.55000000000000004</v>
      </c>
      <c r="K31" s="47">
        <v>0.44</v>
      </c>
      <c r="L31" s="47">
        <v>0.49</v>
      </c>
      <c r="M31" s="47">
        <v>0.49</v>
      </c>
      <c r="N31" s="47">
        <v>0.49</v>
      </c>
      <c r="O31" s="47">
        <v>0.51</v>
      </c>
      <c r="P31" s="92" t="s">
        <v>27</v>
      </c>
      <c r="Q31" s="58">
        <v>0.49</v>
      </c>
      <c r="R31" s="60">
        <v>631</v>
      </c>
      <c r="S31" s="57">
        <v>1</v>
      </c>
      <c r="T31" s="58">
        <v>1</v>
      </c>
      <c r="U31" s="70">
        <v>538</v>
      </c>
      <c r="V31" s="22">
        <v>538</v>
      </c>
      <c r="W31" s="22">
        <v>29</v>
      </c>
      <c r="X31" s="22">
        <v>43</v>
      </c>
      <c r="Y31" s="22">
        <v>140</v>
      </c>
      <c r="Z31" s="22">
        <v>39</v>
      </c>
      <c r="AA31" s="22">
        <v>0</v>
      </c>
      <c r="AB31" s="22">
        <v>0</v>
      </c>
      <c r="AC31" s="22">
        <v>251</v>
      </c>
      <c r="AD31" s="22">
        <v>38</v>
      </c>
      <c r="AE31" s="22">
        <v>61</v>
      </c>
      <c r="AF31" s="22">
        <v>132</v>
      </c>
      <c r="AG31" s="22">
        <v>53</v>
      </c>
      <c r="AH31" s="22">
        <v>3</v>
      </c>
      <c r="AI31" s="22">
        <v>0</v>
      </c>
      <c r="AJ31" s="22">
        <v>287</v>
      </c>
      <c r="AK31" s="68" t="s">
        <v>14</v>
      </c>
    </row>
    <row r="32" spans="1:37" ht="13.5" thickBot="1">
      <c r="A32" s="23" t="s">
        <v>13</v>
      </c>
      <c r="B32" s="71" t="s">
        <v>12</v>
      </c>
      <c r="C32" s="72">
        <v>237182</v>
      </c>
      <c r="D32" s="73">
        <v>0.04</v>
      </c>
      <c r="E32" s="74">
        <v>7.0000000000000007E-2</v>
      </c>
      <c r="F32" s="74">
        <v>0.09</v>
      </c>
      <c r="G32" s="74">
        <v>0.2</v>
      </c>
      <c r="H32" s="74">
        <v>0.79</v>
      </c>
      <c r="I32" s="74">
        <v>0.01</v>
      </c>
      <c r="J32" s="74">
        <v>0.43</v>
      </c>
      <c r="K32" s="74">
        <v>0.52</v>
      </c>
      <c r="L32" s="74">
        <v>0.56999999999999995</v>
      </c>
      <c r="M32" s="74">
        <v>0.52</v>
      </c>
      <c r="N32" s="74">
        <v>0.32</v>
      </c>
      <c r="O32" s="74">
        <v>0.5</v>
      </c>
      <c r="P32" s="96" t="s">
        <v>27</v>
      </c>
      <c r="Q32" s="75">
        <v>0.36</v>
      </c>
      <c r="R32" s="76">
        <v>237182</v>
      </c>
      <c r="S32" s="73">
        <v>1</v>
      </c>
      <c r="T32" s="75">
        <v>1</v>
      </c>
      <c r="U32" s="77">
        <v>190092</v>
      </c>
      <c r="V32" s="78">
        <v>190092</v>
      </c>
      <c r="W32" s="78">
        <v>5338</v>
      </c>
      <c r="X32" s="78">
        <v>7361</v>
      </c>
      <c r="Y32" s="78">
        <v>9659</v>
      </c>
      <c r="Z32" s="78">
        <v>46449</v>
      </c>
      <c r="AA32" s="78">
        <v>997</v>
      </c>
      <c r="AB32" s="78">
        <v>0</v>
      </c>
      <c r="AC32" s="78">
        <v>69804</v>
      </c>
      <c r="AD32" s="78">
        <v>5495</v>
      </c>
      <c r="AE32" s="78">
        <v>7916</v>
      </c>
      <c r="AF32" s="78">
        <v>13693</v>
      </c>
      <c r="AG32" s="78">
        <v>92416</v>
      </c>
      <c r="AH32" s="78">
        <v>768</v>
      </c>
      <c r="AI32" s="78">
        <v>0</v>
      </c>
      <c r="AJ32" s="78">
        <v>120288</v>
      </c>
      <c r="AK32" s="79" t="s">
        <v>11</v>
      </c>
    </row>
    <row r="33" spans="2:37" ht="12.75" thickBot="1">
      <c r="B33" s="80" t="s">
        <v>10</v>
      </c>
      <c r="C33" s="81">
        <f>SUM(C11:C32)</f>
        <v>1598989</v>
      </c>
      <c r="D33" s="82">
        <v>0.11</v>
      </c>
      <c r="E33" s="83">
        <v>0.16</v>
      </c>
      <c r="F33" s="83">
        <v>0.13</v>
      </c>
      <c r="G33" s="83">
        <v>0.41</v>
      </c>
      <c r="H33" s="83">
        <v>0.55000000000000004</v>
      </c>
      <c r="I33" s="83">
        <v>0.05</v>
      </c>
      <c r="J33" s="83">
        <v>0.49</v>
      </c>
      <c r="K33" s="83">
        <v>0.5</v>
      </c>
      <c r="L33" s="83">
        <v>0.47</v>
      </c>
      <c r="M33" s="83">
        <v>0.49</v>
      </c>
      <c r="N33" s="83">
        <v>0.46</v>
      </c>
      <c r="O33" s="83">
        <v>0.49</v>
      </c>
      <c r="P33" s="83">
        <v>0.5</v>
      </c>
      <c r="Q33" s="84">
        <v>0.47</v>
      </c>
      <c r="R33" s="85">
        <v>1718994</v>
      </c>
      <c r="S33" s="86">
        <v>0.9</v>
      </c>
      <c r="T33" s="87">
        <v>0.93</v>
      </c>
      <c r="U33" s="88">
        <f t="shared" ref="U33:AJ33" si="0">SUM(U11:U32)</f>
        <v>2095761</v>
      </c>
      <c r="V33" s="88">
        <f t="shared" si="0"/>
        <v>1882675</v>
      </c>
      <c r="W33" s="88">
        <f t="shared" si="0"/>
        <v>83949</v>
      </c>
      <c r="X33" s="88">
        <f t="shared" si="0"/>
        <v>133901</v>
      </c>
      <c r="Y33" s="88">
        <f t="shared" si="0"/>
        <v>115559</v>
      </c>
      <c r="Z33" s="88">
        <f t="shared" si="0"/>
        <v>496977</v>
      </c>
      <c r="AA33" s="88">
        <f t="shared" si="0"/>
        <v>65383</v>
      </c>
      <c r="AB33" s="88">
        <f t="shared" si="0"/>
        <v>28322</v>
      </c>
      <c r="AC33" s="88">
        <f t="shared" si="0"/>
        <v>924091</v>
      </c>
      <c r="AD33" s="88">
        <f t="shared" si="0"/>
        <v>88683</v>
      </c>
      <c r="AE33" s="88">
        <f t="shared" si="0"/>
        <v>139576</v>
      </c>
      <c r="AF33" s="88">
        <f t="shared" si="0"/>
        <v>129682</v>
      </c>
      <c r="AG33" s="88">
        <f t="shared" si="0"/>
        <v>602545</v>
      </c>
      <c r="AH33" s="88">
        <f t="shared" si="0"/>
        <v>26420</v>
      </c>
      <c r="AI33" s="88">
        <f t="shared" si="0"/>
        <v>64759</v>
      </c>
      <c r="AJ33" s="88">
        <f t="shared" si="0"/>
        <v>1051665</v>
      </c>
      <c r="AK33" s="89" t="s">
        <v>9</v>
      </c>
    </row>
    <row r="34" spans="2:37">
      <c r="B34" s="21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39"/>
      <c r="S34" s="18"/>
      <c r="T34" s="18"/>
      <c r="AK34" s="14"/>
    </row>
    <row r="35" spans="2:37" s="4" customFormat="1" ht="12.75">
      <c r="B35" s="11" t="s">
        <v>8</v>
      </c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40"/>
      <c r="S35" s="15"/>
      <c r="T35" s="1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14"/>
    </row>
    <row r="36" spans="2:37" s="4" customFormat="1" ht="12.75">
      <c r="B36" s="13" t="s">
        <v>115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41"/>
      <c r="S36" s="10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2:37" s="4" customFormat="1" ht="12.75"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41"/>
      <c r="S37" s="10"/>
      <c r="T37" s="10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2:37" s="4" customFormat="1" ht="12.75">
      <c r="B38" s="11" t="s">
        <v>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41"/>
      <c r="S38" s="10"/>
      <c r="T38" s="10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2:37" s="4" customFormat="1" ht="12.75">
      <c r="B39" s="9" t="s">
        <v>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41"/>
      <c r="S39" s="10"/>
      <c r="T39" s="10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2:37" s="4" customFormat="1" ht="12.75">
      <c r="B40" s="9" t="s">
        <v>5</v>
      </c>
      <c r="C40" s="8"/>
      <c r="R40" s="42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2:37" s="4" customFormat="1" ht="12.75">
      <c r="B41" s="5" t="s">
        <v>4</v>
      </c>
      <c r="R41" s="42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2:37" s="4" customFormat="1" ht="12.75">
      <c r="B42" s="5" t="s">
        <v>3</v>
      </c>
      <c r="R42" s="42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2:37" s="4" customFormat="1" ht="12.75">
      <c r="B43" s="6" t="s">
        <v>2</v>
      </c>
      <c r="R43" s="43"/>
    </row>
    <row r="44" spans="2:37" s="4" customFormat="1" ht="12.75">
      <c r="B44" s="5" t="s">
        <v>1</v>
      </c>
      <c r="R44" s="43"/>
    </row>
    <row r="45" spans="2:37" s="4" customFormat="1" ht="12.75">
      <c r="B45" s="5" t="s">
        <v>0</v>
      </c>
      <c r="R45" s="43"/>
    </row>
    <row r="46" spans="2:37">
      <c r="R46" s="4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mergeCells count="32">
    <mergeCell ref="S7:S8"/>
    <mergeCell ref="T7:T8"/>
    <mergeCell ref="L9:L10"/>
    <mergeCell ref="M9:M10"/>
    <mergeCell ref="AK3:AK10"/>
    <mergeCell ref="S9:S10"/>
    <mergeCell ref="T9:T10"/>
    <mergeCell ref="S3:T4"/>
    <mergeCell ref="S5:T6"/>
    <mergeCell ref="E9:E10"/>
    <mergeCell ref="N9:N10"/>
    <mergeCell ref="O9:O10"/>
    <mergeCell ref="F9:F10"/>
    <mergeCell ref="G9:G10"/>
    <mergeCell ref="H9:H10"/>
    <mergeCell ref="I9:I10"/>
    <mergeCell ref="B1:K1"/>
    <mergeCell ref="L1:AK1"/>
    <mergeCell ref="D8:I8"/>
    <mergeCell ref="J8:Q8"/>
    <mergeCell ref="C3:C7"/>
    <mergeCell ref="C8:C10"/>
    <mergeCell ref="B3:B10"/>
    <mergeCell ref="P9:P10"/>
    <mergeCell ref="Q9:Q10"/>
    <mergeCell ref="R3:R7"/>
    <mergeCell ref="R8:R10"/>
    <mergeCell ref="D3:Q4"/>
    <mergeCell ref="D5:Q6"/>
    <mergeCell ref="J9:J10"/>
    <mergeCell ref="K9:K10"/>
    <mergeCell ref="D9:D10"/>
  </mergeCells>
  <printOptions horizontalCentered="1"/>
  <pageMargins left="0.3" right="0.39370078740157499" top="0.62" bottom="0.22" header="0.511811023622047" footer="0.31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B13" workbookViewId="0">
      <selection activeCell="I41" sqref="I41"/>
    </sheetView>
  </sheetViews>
  <sheetFormatPr defaultRowHeight="11.25"/>
  <cols>
    <col min="1" max="1" width="7.7109375" style="1" hidden="1" customWidth="1"/>
    <col min="2" max="2" width="17.85546875" style="1" customWidth="1"/>
    <col min="3" max="9" width="4.7109375" style="1" customWidth="1"/>
    <col min="10" max="16384" width="9.140625" style="1"/>
  </cols>
  <sheetData>
    <row r="1" spans="1:9" s="23" customFormat="1" ht="28.5" customHeight="1">
      <c r="B1" s="158" t="s">
        <v>114</v>
      </c>
      <c r="C1" s="158"/>
      <c r="D1" s="158"/>
      <c r="E1" s="158"/>
      <c r="F1" s="158"/>
      <c r="G1" s="158"/>
      <c r="H1" s="158"/>
      <c r="I1" s="158"/>
    </row>
    <row r="2" spans="1:9" s="23" customFormat="1" ht="15.75" customHeight="1" thickBot="1">
      <c r="B2" s="37"/>
      <c r="C2" s="36"/>
      <c r="D2" s="36"/>
      <c r="E2" s="36"/>
      <c r="F2" s="36"/>
      <c r="G2" s="36"/>
      <c r="H2" s="36"/>
      <c r="I2" s="36"/>
    </row>
    <row r="3" spans="1:9" s="3" customFormat="1" ht="10.5" customHeight="1" thickBot="1">
      <c r="A3" s="26"/>
      <c r="B3" s="99"/>
      <c r="C3" s="155" t="s">
        <v>110</v>
      </c>
      <c r="D3" s="156"/>
      <c r="E3" s="156"/>
      <c r="F3" s="156"/>
      <c r="G3" s="156"/>
      <c r="H3" s="156"/>
      <c r="I3" s="157"/>
    </row>
    <row r="4" spans="1:9" s="3" customFormat="1" ht="21" customHeight="1">
      <c r="A4" s="26"/>
      <c r="B4" s="99"/>
      <c r="C4" s="97" t="s">
        <v>100</v>
      </c>
      <c r="D4" s="97"/>
      <c r="E4" s="97"/>
      <c r="F4" s="97"/>
      <c r="G4" s="97"/>
      <c r="H4" s="97"/>
      <c r="I4" s="98"/>
    </row>
    <row r="5" spans="1:9" s="3" customFormat="1" ht="17.25" customHeight="1">
      <c r="A5" s="26" t="s">
        <v>89</v>
      </c>
      <c r="B5" s="99"/>
      <c r="C5" s="100" t="s">
        <v>82</v>
      </c>
      <c r="D5" s="101" t="s">
        <v>81</v>
      </c>
      <c r="E5" s="101" t="s">
        <v>80</v>
      </c>
      <c r="F5" s="101" t="s">
        <v>88</v>
      </c>
      <c r="G5" s="101" t="s">
        <v>79</v>
      </c>
      <c r="H5" s="101" t="s">
        <v>78</v>
      </c>
      <c r="I5" s="102" t="s">
        <v>10</v>
      </c>
    </row>
    <row r="6" spans="1:9" ht="12.75" customHeight="1">
      <c r="A6" s="23" t="s">
        <v>76</v>
      </c>
      <c r="B6" s="48" t="s">
        <v>116</v>
      </c>
      <c r="C6" s="103">
        <v>0.39</v>
      </c>
      <c r="D6" s="103">
        <v>0.31</v>
      </c>
      <c r="E6" s="103">
        <v>0.28999999999999998</v>
      </c>
      <c r="F6" s="103">
        <v>0.33</v>
      </c>
      <c r="G6" s="103">
        <v>0.35</v>
      </c>
      <c r="H6" s="103">
        <v>0</v>
      </c>
      <c r="I6" s="106">
        <v>0.34</v>
      </c>
    </row>
    <row r="7" spans="1:9" ht="12.75">
      <c r="A7" s="23" t="s">
        <v>73</v>
      </c>
      <c r="B7" s="49" t="s">
        <v>72</v>
      </c>
      <c r="C7" s="104">
        <v>0.63</v>
      </c>
      <c r="D7" s="104">
        <v>0.64</v>
      </c>
      <c r="E7" s="104">
        <v>0.7</v>
      </c>
      <c r="F7" s="104">
        <v>0.65</v>
      </c>
      <c r="G7" s="104">
        <v>0.46</v>
      </c>
      <c r="H7" s="104">
        <v>0.38</v>
      </c>
      <c r="I7" s="107">
        <v>0.52</v>
      </c>
    </row>
    <row r="8" spans="1:9" ht="12.75">
      <c r="A8" s="23"/>
      <c r="B8" s="49" t="s">
        <v>67</v>
      </c>
      <c r="C8" s="104">
        <v>0.5</v>
      </c>
      <c r="D8" s="104">
        <v>0.5</v>
      </c>
      <c r="E8" s="104">
        <v>0.53</v>
      </c>
      <c r="F8" s="104">
        <v>0.51</v>
      </c>
      <c r="G8" s="104">
        <v>0.48</v>
      </c>
      <c r="H8" s="104">
        <v>0.47</v>
      </c>
      <c r="I8" s="107">
        <v>0.49</v>
      </c>
    </row>
    <row r="9" spans="1:9" ht="12.75">
      <c r="A9" s="23" t="s">
        <v>65</v>
      </c>
      <c r="B9" s="49" t="s">
        <v>64</v>
      </c>
      <c r="C9" s="104">
        <v>0.48</v>
      </c>
      <c r="D9" s="104">
        <v>0.56999999999999995</v>
      </c>
      <c r="E9" s="104">
        <v>0.35</v>
      </c>
      <c r="F9" s="104">
        <v>0.46</v>
      </c>
      <c r="G9" s="104">
        <v>0.47</v>
      </c>
      <c r="H9" s="104">
        <v>0.56000000000000005</v>
      </c>
      <c r="I9" s="107">
        <v>0.47</v>
      </c>
    </row>
    <row r="10" spans="1:9" ht="12.75">
      <c r="A10" s="23" t="s">
        <v>62</v>
      </c>
      <c r="B10" s="49" t="s">
        <v>61</v>
      </c>
      <c r="C10" s="104">
        <v>0.49</v>
      </c>
      <c r="D10" s="104">
        <v>0.5</v>
      </c>
      <c r="E10" s="104">
        <v>0.4</v>
      </c>
      <c r="F10" s="104">
        <v>0.47</v>
      </c>
      <c r="G10" s="104">
        <v>0.34</v>
      </c>
      <c r="H10" s="104">
        <v>0.51</v>
      </c>
      <c r="I10" s="107">
        <v>0.4</v>
      </c>
    </row>
    <row r="11" spans="1:9" ht="12.75">
      <c r="A11" s="23" t="s">
        <v>59</v>
      </c>
      <c r="B11" s="49" t="s">
        <v>117</v>
      </c>
      <c r="C11" s="104">
        <v>0.52</v>
      </c>
      <c r="D11" s="104">
        <v>0.5</v>
      </c>
      <c r="E11" s="104">
        <v>0.48</v>
      </c>
      <c r="F11" s="104">
        <v>0.5</v>
      </c>
      <c r="G11" s="104">
        <v>0.51</v>
      </c>
      <c r="H11" s="104">
        <v>0.57999999999999996</v>
      </c>
      <c r="I11" s="107">
        <v>0.51</v>
      </c>
    </row>
    <row r="12" spans="1:9" ht="12.75">
      <c r="A12" s="23" t="s">
        <v>56</v>
      </c>
      <c r="B12" s="49" t="s">
        <v>55</v>
      </c>
      <c r="C12" s="104">
        <v>0.43</v>
      </c>
      <c r="D12" s="104">
        <v>0.41</v>
      </c>
      <c r="E12" s="104">
        <v>0.46</v>
      </c>
      <c r="F12" s="104">
        <v>0.43</v>
      </c>
      <c r="G12" s="104">
        <v>0.45</v>
      </c>
      <c r="H12" s="104">
        <v>0.54</v>
      </c>
      <c r="I12" s="107">
        <v>0.44</v>
      </c>
    </row>
    <row r="13" spans="1:9" ht="12.75">
      <c r="A13" s="23" t="s">
        <v>53</v>
      </c>
      <c r="B13" s="49" t="s">
        <v>52</v>
      </c>
      <c r="C13" s="104">
        <v>0.49</v>
      </c>
      <c r="D13" s="104">
        <v>0.48</v>
      </c>
      <c r="E13" s="104">
        <v>0.49</v>
      </c>
      <c r="F13" s="104">
        <v>0.49</v>
      </c>
      <c r="G13" s="104">
        <v>0.52</v>
      </c>
      <c r="H13" s="104">
        <v>0.54</v>
      </c>
      <c r="I13" s="107">
        <v>0.5</v>
      </c>
    </row>
    <row r="14" spans="1:9" ht="12.75">
      <c r="A14" s="23" t="s">
        <v>50</v>
      </c>
      <c r="B14" s="49" t="s">
        <v>49</v>
      </c>
      <c r="C14" s="104">
        <v>0.5</v>
      </c>
      <c r="D14" s="104">
        <v>0.47</v>
      </c>
      <c r="E14" s="104">
        <v>0.48</v>
      </c>
      <c r="F14" s="104">
        <v>0.48</v>
      </c>
      <c r="G14" s="104">
        <v>0.45</v>
      </c>
      <c r="H14" s="104">
        <v>0.35</v>
      </c>
      <c r="I14" s="107">
        <v>0.45</v>
      </c>
    </row>
    <row r="15" spans="1:9" ht="12.75">
      <c r="A15" s="23" t="s">
        <v>47</v>
      </c>
      <c r="B15" s="49" t="s">
        <v>46</v>
      </c>
      <c r="C15" s="104">
        <v>0.5</v>
      </c>
      <c r="D15" s="104">
        <v>0.5</v>
      </c>
      <c r="E15" s="104">
        <v>0.53</v>
      </c>
      <c r="F15" s="104">
        <v>0.5</v>
      </c>
      <c r="G15" s="104">
        <v>0.61</v>
      </c>
      <c r="H15" s="104">
        <v>0.55000000000000004</v>
      </c>
      <c r="I15" s="107">
        <v>0.55000000000000004</v>
      </c>
    </row>
    <row r="16" spans="1:9" ht="12.75">
      <c r="A16" s="23" t="s">
        <v>44</v>
      </c>
      <c r="B16" s="49" t="s">
        <v>43</v>
      </c>
      <c r="C16" s="104">
        <v>0.52</v>
      </c>
      <c r="D16" s="104">
        <v>0.55000000000000004</v>
      </c>
      <c r="E16" s="104">
        <v>0.62</v>
      </c>
      <c r="F16" s="104">
        <v>0.56000000000000005</v>
      </c>
      <c r="G16" s="104">
        <v>0.31</v>
      </c>
      <c r="H16" s="104">
        <v>0.42</v>
      </c>
      <c r="I16" s="107">
        <v>0.37</v>
      </c>
    </row>
    <row r="17" spans="1:9" ht="12.75">
      <c r="A17" s="23" t="s">
        <v>41</v>
      </c>
      <c r="B17" s="49" t="s">
        <v>40</v>
      </c>
      <c r="C17" s="104">
        <v>0.8</v>
      </c>
      <c r="D17" s="104">
        <v>0.47</v>
      </c>
      <c r="E17" s="104">
        <v>0.5</v>
      </c>
      <c r="F17" s="104">
        <v>0.57999999999999996</v>
      </c>
      <c r="G17" s="104">
        <v>0.56000000000000005</v>
      </c>
      <c r="H17" s="104">
        <v>0.4</v>
      </c>
      <c r="I17" s="107">
        <v>0.56000000000000005</v>
      </c>
    </row>
    <row r="18" spans="1:9" ht="12.75">
      <c r="A18" s="23" t="s">
        <v>38</v>
      </c>
      <c r="B18" s="50" t="s">
        <v>37</v>
      </c>
      <c r="C18" s="104">
        <v>0.56000000000000005</v>
      </c>
      <c r="D18" s="104">
        <v>0.5</v>
      </c>
      <c r="E18" s="104">
        <v>0.5</v>
      </c>
      <c r="F18" s="104">
        <v>0.52</v>
      </c>
      <c r="G18" s="104">
        <v>0.6</v>
      </c>
      <c r="H18" s="104">
        <v>0.38</v>
      </c>
      <c r="I18" s="107">
        <v>0.55000000000000004</v>
      </c>
    </row>
    <row r="19" spans="1:9" ht="12.75">
      <c r="A19" s="23" t="s">
        <v>35</v>
      </c>
      <c r="B19" s="49" t="s">
        <v>34</v>
      </c>
      <c r="C19" s="104">
        <v>0.45</v>
      </c>
      <c r="D19" s="104">
        <v>0.5</v>
      </c>
      <c r="E19" s="104">
        <v>0.44</v>
      </c>
      <c r="F19" s="104">
        <v>0.47</v>
      </c>
      <c r="G19" s="104">
        <v>0.38</v>
      </c>
      <c r="H19" s="104">
        <v>0.39</v>
      </c>
      <c r="I19" s="107">
        <v>0.42</v>
      </c>
    </row>
    <row r="20" spans="1:9" ht="12.75">
      <c r="A20" s="23" t="s">
        <v>32</v>
      </c>
      <c r="B20" s="49" t="s">
        <v>31</v>
      </c>
      <c r="C20" s="104">
        <v>0.52</v>
      </c>
      <c r="D20" s="104">
        <v>0.51</v>
      </c>
      <c r="E20" s="104">
        <v>0.45</v>
      </c>
      <c r="F20" s="104">
        <v>0.51</v>
      </c>
      <c r="G20" s="104">
        <v>0.5</v>
      </c>
      <c r="H20" s="104">
        <v>0.06</v>
      </c>
      <c r="I20" s="107">
        <v>0.5</v>
      </c>
    </row>
    <row r="21" spans="1:9" ht="12.75">
      <c r="A21" s="23" t="s">
        <v>25</v>
      </c>
      <c r="B21" s="49" t="s">
        <v>24</v>
      </c>
      <c r="C21" s="104">
        <v>0.5</v>
      </c>
      <c r="D21" s="104">
        <v>0.49</v>
      </c>
      <c r="E21" s="104">
        <v>0.48</v>
      </c>
      <c r="F21" s="104">
        <v>0.49</v>
      </c>
      <c r="G21" s="104">
        <v>0.54</v>
      </c>
      <c r="H21" s="104">
        <v>0.45</v>
      </c>
      <c r="I21" s="107">
        <v>0.51</v>
      </c>
    </row>
    <row r="22" spans="1:9" ht="12.75" customHeight="1">
      <c r="A22" s="23" t="s">
        <v>22</v>
      </c>
      <c r="B22" s="49" t="s">
        <v>118</v>
      </c>
      <c r="C22" s="104">
        <v>0.49</v>
      </c>
      <c r="D22" s="104">
        <v>0.49</v>
      </c>
      <c r="E22" s="104">
        <v>0.48</v>
      </c>
      <c r="F22" s="104">
        <v>0.49</v>
      </c>
      <c r="G22" s="104">
        <v>0.51</v>
      </c>
      <c r="H22" s="104">
        <v>0.47</v>
      </c>
      <c r="I22" s="107">
        <v>0.5</v>
      </c>
    </row>
    <row r="23" spans="1:9" ht="12.75">
      <c r="A23" s="23" t="s">
        <v>19</v>
      </c>
      <c r="B23" s="49" t="s">
        <v>18</v>
      </c>
      <c r="C23" s="104">
        <v>0.37</v>
      </c>
      <c r="D23" s="104">
        <v>0.47</v>
      </c>
      <c r="E23" s="104">
        <v>0.24</v>
      </c>
      <c r="F23" s="104">
        <v>0.35</v>
      </c>
      <c r="G23" s="104">
        <v>0.16</v>
      </c>
      <c r="H23" s="104">
        <v>0.27</v>
      </c>
      <c r="I23" s="107">
        <v>0.19</v>
      </c>
    </row>
    <row r="24" spans="1:9" ht="12.75">
      <c r="A24" s="23" t="s">
        <v>16</v>
      </c>
      <c r="B24" s="49" t="s">
        <v>15</v>
      </c>
      <c r="C24" s="104">
        <v>0.55000000000000004</v>
      </c>
      <c r="D24" s="104">
        <v>0.44</v>
      </c>
      <c r="E24" s="104">
        <v>0.49</v>
      </c>
      <c r="F24" s="104">
        <v>0.49</v>
      </c>
      <c r="G24" s="104">
        <v>0.49</v>
      </c>
      <c r="H24" s="104">
        <v>0.51</v>
      </c>
      <c r="I24" s="107">
        <v>0.49</v>
      </c>
    </row>
    <row r="25" spans="1:9" ht="13.5" thickBot="1">
      <c r="A25" s="23" t="s">
        <v>13</v>
      </c>
      <c r="B25" s="71" t="s">
        <v>12</v>
      </c>
      <c r="C25" s="105">
        <v>0.43</v>
      </c>
      <c r="D25" s="105">
        <v>0.52</v>
      </c>
      <c r="E25" s="105">
        <v>0.56999999999999995</v>
      </c>
      <c r="F25" s="105">
        <v>0.52</v>
      </c>
      <c r="G25" s="105">
        <v>0.32</v>
      </c>
      <c r="H25" s="105">
        <v>0.5</v>
      </c>
      <c r="I25" s="108">
        <v>0.36</v>
      </c>
    </row>
    <row r="26" spans="1:9" ht="12.75" thickBot="1">
      <c r="B26" s="80" t="s">
        <v>10</v>
      </c>
      <c r="C26" s="109">
        <v>0.49</v>
      </c>
      <c r="D26" s="109">
        <v>0.5</v>
      </c>
      <c r="E26" s="109">
        <v>0.47</v>
      </c>
      <c r="F26" s="109">
        <v>0.49</v>
      </c>
      <c r="G26" s="109">
        <v>0.46</v>
      </c>
      <c r="H26" s="109">
        <v>0.49</v>
      </c>
      <c r="I26" s="110">
        <v>0.47</v>
      </c>
    </row>
    <row r="27" spans="1:9">
      <c r="B27" s="21"/>
      <c r="C27" s="19"/>
      <c r="D27" s="19"/>
      <c r="E27" s="19"/>
      <c r="F27" s="19"/>
      <c r="G27" s="19"/>
      <c r="H27" s="19"/>
      <c r="I27" s="19"/>
    </row>
  </sheetData>
  <mergeCells count="2">
    <mergeCell ref="C3:I3"/>
    <mergeCell ref="B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8C</vt:lpstr>
      <vt:lpstr>Sheet1</vt:lpstr>
      <vt:lpstr>'Table 8C'!Print_Area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2011-12-28T09:32:36Z</dcterms:created>
  <dcterms:modified xsi:type="dcterms:W3CDTF">2015-01-02T08:08:44Z</dcterms:modified>
</cp:coreProperties>
</file>