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5G" sheetId="1" r:id="rId1"/>
    <sheet name="Graph" sheetId="2" r:id="rId2"/>
  </sheets>
  <definedNames>
    <definedName name="_xlnm.Print_Area" localSheetId="0">'Table 5G'!$A$1:$O$54</definedName>
    <definedName name="_xlnm.Print_Titles" localSheetId="0">'Table 5G'!$3:$5</definedName>
  </definedNames>
  <calcPr calcId="125725"/>
</workbook>
</file>

<file path=xl/calcChain.xml><?xml version="1.0" encoding="utf-8"?>
<calcChain xmlns="http://schemas.openxmlformats.org/spreadsheetml/2006/main">
  <c r="M19" i="1"/>
  <c r="M18"/>
  <c r="M17"/>
  <c r="I26" l="1"/>
  <c r="E26"/>
  <c r="E25" l="1"/>
  <c r="I25"/>
</calcChain>
</file>

<file path=xl/sharedStrings.xml><?xml version="1.0" encoding="utf-8"?>
<sst xmlns="http://schemas.openxmlformats.org/spreadsheetml/2006/main" count="393" uniqueCount="120">
  <si>
    <t>.. Data not available</t>
  </si>
  <si>
    <t>Notes</t>
  </si>
  <si>
    <t>Definitions</t>
  </si>
  <si>
    <t>* Palestine: data related to lawyers and prosecutors are from Palestinian Centre Bureau of Statistics (PCBS)</t>
  </si>
  <si>
    <t>* Jordan: data related to lawyers are from Department of Statistics (DOS)</t>
  </si>
  <si>
    <t>(c) Freedom house "women's rights in the Middle East and North Africa" country reports 2010 &lt;http://freedomhouse.org/uploads/specialreports/womensrights/2010/womensrights2010.pdf&gt;</t>
  </si>
  <si>
    <t>(b) Freedom house, "women's rights in the Middle East and North Africa" country reports 2005 &lt;http://freedomhouse.org/uploads/specialreports/womensrights/2005/womensrights2005.pdf&gt;</t>
  </si>
  <si>
    <t xml:space="preserve">(a) UN Women, "Beijing +15" country reports- 2009, fourth session of the committee on Women held in Beirut &lt;http://www.escwa.un.org/information/meetingdetails.asp?referenceNum=1065E&gt; </t>
  </si>
  <si>
    <t>Sources</t>
  </si>
  <si>
    <t>اليمن</t>
  </si>
  <si>
    <r>
      <t xml:space="preserve">
</t>
    </r>
    <r>
      <rPr>
        <sz val="9"/>
        <color theme="1"/>
        <rFont val="Calibri"/>
        <family val="2"/>
        <scheme val="minor"/>
      </rPr>
      <t xml:space="preserve">
</t>
    </r>
  </si>
  <si>
    <t>..</t>
  </si>
  <si>
    <t>Yemen</t>
  </si>
  <si>
    <t>الإمارات العربية المتحدة</t>
  </si>
  <si>
    <r>
      <t>UAE law was amended to allow women to serve as federal prosecutors and judges. Two women were hired as the first female prosecutors in 2008.</t>
    </r>
    <r>
      <rPr>
        <vertAlign val="superscript"/>
        <sz val="9"/>
        <color rgb="FFFF0000"/>
        <rFont val="Calibri"/>
        <family val="2"/>
        <scheme val="minor"/>
      </rPr>
      <t xml:space="preserve"> (c)</t>
    </r>
  </si>
  <si>
    <t>2w</t>
  </si>
  <si>
    <t>2008</t>
  </si>
  <si>
    <t>United Arab Emirates</t>
  </si>
  <si>
    <t>تونس</t>
  </si>
  <si>
    <r>
      <t xml:space="preserve">In 2008, 31% of lawyers were women, and all judges receive specific training in the field of women’s rights </t>
    </r>
    <r>
      <rPr>
        <vertAlign val="superscript"/>
        <sz val="9"/>
        <color rgb="FFFF0000"/>
        <rFont val="Calibri"/>
        <family val="2"/>
        <scheme val="minor"/>
      </rPr>
      <t xml:space="preserve">(c) </t>
    </r>
  </si>
  <si>
    <t>Tunisia</t>
  </si>
  <si>
    <t>الجمهورية العربية السورية</t>
  </si>
  <si>
    <r>
      <t xml:space="preserve">Women representation in Judiciary increased since year 1970, Today there is 33 state lawyers (14.5 %). 1 woman held the highest judicial post, as Syria's general presecutor, Since 1998 </t>
    </r>
    <r>
      <rPr>
        <vertAlign val="superscript"/>
        <sz val="9"/>
        <color rgb="FFFF0000"/>
        <rFont val="Calibri"/>
        <family val="2"/>
        <scheme val="minor"/>
      </rPr>
      <t>(b)</t>
    </r>
    <r>
      <rPr>
        <sz val="9"/>
        <color theme="1"/>
        <rFont val="Calibri"/>
        <family val="2"/>
        <scheme val="minor"/>
      </rPr>
      <t xml:space="preserve">
</t>
    </r>
  </si>
  <si>
    <t>1w</t>
  </si>
  <si>
    <t>2010</t>
  </si>
  <si>
    <t>Syrian Arab Republic</t>
  </si>
  <si>
    <t>السودان</t>
  </si>
  <si>
    <t>Sudan</t>
  </si>
  <si>
    <t>الصومال</t>
  </si>
  <si>
    <t>Somalia</t>
  </si>
  <si>
    <t>المملكة العربية السعودية</t>
  </si>
  <si>
    <r>
      <t xml:space="preserve">In 2008 there were reception centers for women staffed by female law graduates. </t>
    </r>
    <r>
      <rPr>
        <vertAlign val="superscript"/>
        <sz val="9"/>
        <color rgb="FFFF0000"/>
        <rFont val="Calibri"/>
        <family val="2"/>
        <scheme val="minor"/>
      </rPr>
      <t>(c)</t>
    </r>
  </si>
  <si>
    <t>Saudi Arabia</t>
  </si>
  <si>
    <t>قطر</t>
  </si>
  <si>
    <r>
      <t xml:space="preserve">No woman was granted a licence to practise law until 2000 </t>
    </r>
    <r>
      <rPr>
        <vertAlign val="superscript"/>
        <sz val="9"/>
        <color rgb="FFFF0000"/>
        <rFont val="Calibri"/>
        <family val="2"/>
        <scheme val="minor"/>
      </rPr>
      <t>(b)</t>
    </r>
    <r>
      <rPr>
        <sz val="9"/>
        <color theme="1"/>
        <rFont val="Calibri"/>
        <family val="2"/>
        <scheme val="minor"/>
      </rPr>
      <t xml:space="preserve">
As academic choices for women are slowly growing, so too are occupational choices, and a small percentage of women are now doctors, lawyers, and police officers.</t>
    </r>
    <r>
      <rPr>
        <vertAlign val="superscript"/>
        <sz val="9"/>
        <color rgb="FFFF0000"/>
        <rFont val="Calibri"/>
        <family val="2"/>
        <scheme val="minor"/>
      </rPr>
      <t>(c)</t>
    </r>
  </si>
  <si>
    <t>Qatar</t>
  </si>
  <si>
    <t>فلسطين</t>
  </si>
  <si>
    <r>
      <t>As of 2006, women accounted for 16.9% of lawyers, 12.1% of prosecutors.</t>
    </r>
    <r>
      <rPr>
        <vertAlign val="superscript"/>
        <sz val="9"/>
        <color rgb="FFFF0000"/>
        <rFont val="Calibri"/>
        <family val="2"/>
        <scheme val="minor"/>
      </rPr>
      <t xml:space="preserve"> (c)</t>
    </r>
    <r>
      <rPr>
        <sz val="9"/>
        <color theme="1"/>
        <rFont val="Calibri"/>
        <family val="2"/>
        <scheme val="minor"/>
      </rPr>
      <t xml:space="preserve">
</t>
    </r>
  </si>
  <si>
    <t>Palestine*</t>
  </si>
  <si>
    <t>عمان</t>
  </si>
  <si>
    <t>(?)</t>
  </si>
  <si>
    <t>Oman</t>
  </si>
  <si>
    <t>المغرب</t>
  </si>
  <si>
    <r>
      <t xml:space="preserve">Significant presence in the judicial hierarchy: 8 women served as counsel for the prosecution at the supreme court, 5 deputies of the attorney general. No woman presides over a chamber of the Supreme Court or public prosecutor's office, and there are no female examining magistrates. There are 1056 women lawyers out of 6400. </t>
    </r>
    <r>
      <rPr>
        <vertAlign val="superscript"/>
        <sz val="9"/>
        <color rgb="FFFF0000"/>
        <rFont val="Calibri"/>
        <family val="2"/>
        <scheme val="minor"/>
      </rPr>
      <t>(b)</t>
    </r>
    <r>
      <rPr>
        <sz val="9"/>
        <color theme="1"/>
        <rFont val="Calibri"/>
        <family val="2"/>
        <scheme val="minor"/>
      </rPr>
      <t xml:space="preserve">
</t>
    </r>
  </si>
  <si>
    <t>1998</t>
  </si>
  <si>
    <t>Morocco</t>
  </si>
  <si>
    <t>موريتانيا</t>
  </si>
  <si>
    <t>Mauritania</t>
  </si>
  <si>
    <r>
      <t xml:space="preserve"> A woman is allowed to work as lawyer but there is no information about independent lawyers or about lawyer organisations that works in human rights. </t>
    </r>
    <r>
      <rPr>
        <vertAlign val="superscript"/>
        <sz val="9"/>
        <color rgb="FFFF0000"/>
        <rFont val="Calibri"/>
        <family val="2"/>
        <scheme val="minor"/>
      </rPr>
      <t xml:space="preserve">(b) 
</t>
    </r>
    <r>
      <rPr>
        <sz val="9"/>
        <rFont val="Calibri"/>
        <family val="2"/>
        <scheme val="minor"/>
      </rPr>
      <t>Women are free to work as lawyers, public prosecutors, and case administrators, and their representation in the legal profession is increasing. 
Women still require the permission of their fathers to enter the women’s police academy</t>
    </r>
    <r>
      <rPr>
        <vertAlign val="superscript"/>
        <sz val="9"/>
        <color rgb="FFFF0000"/>
        <rFont val="Calibri"/>
        <family val="2"/>
        <scheme val="minor"/>
      </rPr>
      <t>.(c)</t>
    </r>
  </si>
  <si>
    <t>لبنان</t>
  </si>
  <si>
    <t>Lebanon</t>
  </si>
  <si>
    <t>الكويت</t>
  </si>
  <si>
    <t>Kuwait</t>
  </si>
  <si>
    <t>الأردن</t>
  </si>
  <si>
    <r>
      <t xml:space="preserve">In 2003, women represented less than 3% of Jordanian lawyers. </t>
    </r>
    <r>
      <rPr>
        <vertAlign val="superscript"/>
        <sz val="9"/>
        <color rgb="FFFF0000"/>
        <rFont val="Calibri"/>
        <family val="2"/>
        <scheme val="minor"/>
      </rPr>
      <t>(b)</t>
    </r>
    <r>
      <rPr>
        <sz val="9"/>
        <color theme="1"/>
        <rFont val="Calibri"/>
        <family val="2"/>
        <scheme val="minor"/>
      </rPr>
      <t xml:space="preserve">
Women lawyers registered in the law syndicate rose from 1192 in 2004 to 1486 in 2007 which represents 19.6% of total lawyers in the Kingdom </t>
    </r>
    <r>
      <rPr>
        <vertAlign val="superscript"/>
        <sz val="9"/>
        <color rgb="FFFF0000"/>
        <rFont val="Calibri"/>
        <family val="2"/>
        <scheme val="minor"/>
      </rPr>
      <t>(a)</t>
    </r>
    <r>
      <rPr>
        <sz val="9"/>
        <color theme="1"/>
        <rFont val="Calibri"/>
        <family val="2"/>
        <scheme val="minor"/>
      </rPr>
      <t xml:space="preserve">
</t>
    </r>
  </si>
  <si>
    <t>Jordan*</t>
  </si>
  <si>
    <t>العراق</t>
  </si>
  <si>
    <r>
      <t>Since the 1920s, women have participated in the judicial system as lawyers. Also as of late 2006, women comprised 16 of the 205 prosecutors in the central and southern regions of Iraq.
Some female lawyers run private offices. With the exceptions of Baghdad and Kurdistan, female lawyers face discrimination from their colleagues and sit in separate waiting chambers in courts. Many of them have been urged by their brothers, spouses, or fathers to stay home because of family obligations or to avoid conflict with males that could endanger their security. 
From 2004 to 2008, when attacks by female suicide bombers increased, the Iraqi government recruited women for the police force to search female civilians at checkpoints. In that respect, women’s entry into the security field was essentially an accommodation of existing cultural sensitivities rather than an acceptance of gender equality</t>
    </r>
    <r>
      <rPr>
        <vertAlign val="superscript"/>
        <sz val="9"/>
        <color rgb="FFFF0000"/>
        <rFont val="Calibri"/>
        <family val="2"/>
        <scheme val="minor"/>
      </rPr>
      <t xml:space="preserve"> (c)</t>
    </r>
  </si>
  <si>
    <t>2006</t>
  </si>
  <si>
    <t>Iraq</t>
  </si>
  <si>
    <t>مصر</t>
  </si>
  <si>
    <t>2009</t>
  </si>
  <si>
    <t>Egypt</t>
  </si>
  <si>
    <t>جيبوتي</t>
  </si>
  <si>
    <t>Djibouti</t>
  </si>
  <si>
    <t>جزر القمر</t>
  </si>
  <si>
    <t>Comoros</t>
  </si>
  <si>
    <t>البحرين</t>
  </si>
  <si>
    <r>
      <t xml:space="preserve">In 2001, 31% of Bahraini lawyers were women. In 2003, 3 Bahraini women were appointed as prosecutors, 2 of whom have since been promoted and replaced by other women. In 2007, a woman was appointed Director of Public Prosecutions.  </t>
    </r>
    <r>
      <rPr>
        <vertAlign val="superscript"/>
        <sz val="9"/>
        <color rgb="FFFF0000"/>
        <rFont val="Calibri"/>
        <family val="2"/>
        <scheme val="minor"/>
      </rPr>
      <t>(c)</t>
    </r>
  </si>
  <si>
    <t>3w</t>
  </si>
  <si>
    <t>2003</t>
  </si>
  <si>
    <t>2001</t>
  </si>
  <si>
    <t>Bahrain</t>
  </si>
  <si>
    <t>الجزائر</t>
  </si>
  <si>
    <r>
      <t>Women are present in all sectors of employment, and some even work as taxi drivers, policewomen, or members of the military. Most employed women work in health care, education, or the legal field. in 2006, women represented 50% of teachers, 53% of medical doctors, and 37% of magistrates (prosecutors and judges).</t>
    </r>
    <r>
      <rPr>
        <vertAlign val="superscript"/>
        <sz val="9"/>
        <color rgb="FFFF0000"/>
        <rFont val="Calibri"/>
        <family val="2"/>
        <scheme val="minor"/>
      </rPr>
      <t xml:space="preserve"> (c)</t>
    </r>
  </si>
  <si>
    <t>Algeria</t>
  </si>
  <si>
    <t xml:space="preserve">مؤشر المساواة </t>
  </si>
  <si>
    <t>رجال</t>
  </si>
  <si>
    <t>نساء</t>
  </si>
  <si>
    <t>السنة</t>
  </si>
  <si>
    <t>مؤشر المساواة</t>
  </si>
  <si>
    <t>التفصيل</t>
  </si>
  <si>
    <t>GPI</t>
  </si>
  <si>
    <t>Men</t>
  </si>
  <si>
    <t>Women</t>
  </si>
  <si>
    <t>Year</t>
  </si>
  <si>
    <t>البلد</t>
  </si>
  <si>
    <t xml:space="preserve">Description
</t>
  </si>
  <si>
    <t>Police Force</t>
  </si>
  <si>
    <t>Prosecutors</t>
  </si>
  <si>
    <t>Lawyers</t>
  </si>
  <si>
    <t>Country</t>
  </si>
  <si>
    <t>القانون والنظام</t>
  </si>
  <si>
    <t>Law and order</t>
  </si>
  <si>
    <t>ليبيا</t>
  </si>
  <si>
    <t>2013</t>
  </si>
  <si>
    <t>371*</t>
  </si>
  <si>
    <t>341*</t>
  </si>
  <si>
    <t>2011</t>
  </si>
  <si>
    <t>2012</t>
  </si>
  <si>
    <t>Bahrain data for the year 2011 was provided through the ESCWA's 2013 Questionnaire to NSOs</t>
  </si>
  <si>
    <t>Egypt data for the year 2011 was provided through the ESCWA's 2013 Questionnaire to NSOs</t>
  </si>
  <si>
    <t>Jordan data for the year 2012 was provided through the ESCWA's 2013 Questionnaire to NSOs</t>
  </si>
  <si>
    <t>Kuwait data for the year 2010, 2011 and 2012 was provided through the ESCWA's 2013 Questionnaire to NSOs</t>
  </si>
  <si>
    <t>Palestine: In 2011,
The data refers only for West Bank.</t>
  </si>
  <si>
    <t>Palestine data for the year 2011  was provided through the ESCWA's 2013 Questionnaire to NSOs</t>
  </si>
  <si>
    <t>* Palestine: data related to police force from palestinian police.</t>
  </si>
  <si>
    <t>Libya</t>
  </si>
  <si>
    <r>
      <rPr>
        <b/>
        <sz val="8"/>
        <rFont val="Arial Narrow"/>
        <family val="2"/>
      </rPr>
      <t>Gender parity index (GPI):</t>
    </r>
    <r>
      <rPr>
        <sz val="8"/>
        <rFont val="Arial Narrow"/>
        <family val="2"/>
      </rPr>
      <t xml:space="preserve"> It is the ratio of women to men and calculated by the Statistics Division at ESCWA.</t>
    </r>
  </si>
  <si>
    <r>
      <t xml:space="preserve">Not all lawyers are registered with the Kuwait Bar Association (KBA); registration is required only for lawyers working in the private sector. In 2008, the association had 1,500 members, of whom 300 were women. The Ministry of the Interior has proposed a police academy for women to increase their participation in the police force, and in 2008, the ministry began accepting applications from women seeking to join. </t>
    </r>
    <r>
      <rPr>
        <vertAlign val="superscript"/>
        <sz val="9"/>
        <rFont val="Calibri"/>
        <family val="2"/>
        <scheme val="minor"/>
      </rPr>
      <t>(c)</t>
    </r>
  </si>
  <si>
    <t>المحامين
2011/2012</t>
  </si>
  <si>
    <t>المدعين العامين
2011/2012</t>
  </si>
  <si>
    <t>قوات الشرطة
2011/2012</t>
  </si>
  <si>
    <t>* Bahrain: Data includes lawyers trainees and barristers</t>
  </si>
  <si>
    <t>Egypt (2011)</t>
  </si>
  <si>
    <t>Iraq (2006)</t>
  </si>
  <si>
    <t>Jordan (2012)</t>
  </si>
  <si>
    <t>Kuwait (2008/2012)</t>
  </si>
  <si>
    <t>Morocco (1998)</t>
  </si>
  <si>
    <t>Palestine (2011)</t>
  </si>
</sst>
</file>

<file path=xl/styles.xml><?xml version="1.0" encoding="utf-8"?>
<styleSheet xmlns="http://schemas.openxmlformats.org/spreadsheetml/2006/main">
  <numFmts count="3">
    <numFmt numFmtId="164" formatCode="0.0"/>
    <numFmt numFmtId="165" formatCode="0.0%"/>
    <numFmt numFmtId="166" formatCode="#,##0.0"/>
  </numFmts>
  <fonts count="1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Narrow"/>
      <family val="2"/>
    </font>
    <font>
      <b/>
      <sz val="8"/>
      <name val="Arial Narrow"/>
      <family val="2"/>
    </font>
    <font>
      <sz val="9"/>
      <color theme="1"/>
      <name val="Calibri"/>
      <family val="2"/>
      <scheme val="minor"/>
    </font>
    <font>
      <sz val="10"/>
      <color theme="1"/>
      <name val="Calibri"/>
      <family val="2"/>
      <scheme val="minor"/>
    </font>
    <font>
      <vertAlign val="superscript"/>
      <sz val="9"/>
      <color rgb="FFFF0000"/>
      <name val="Calibri"/>
      <family val="2"/>
      <scheme val="minor"/>
    </font>
    <font>
      <sz val="9"/>
      <name val="Calibri"/>
      <family val="2"/>
      <scheme val="minor"/>
    </font>
    <font>
      <b/>
      <sz val="10"/>
      <color theme="1"/>
      <name val="Calibri"/>
      <family val="2"/>
      <scheme val="minor"/>
    </font>
    <font>
      <b/>
      <sz val="9"/>
      <color theme="1"/>
      <name val="Calibri"/>
      <family val="2"/>
      <scheme val="minor"/>
    </font>
    <font>
      <sz val="10"/>
      <name val="Courier"/>
      <family val="3"/>
    </font>
    <font>
      <sz val="9"/>
      <color rgb="FF00B0F0"/>
      <name val="Calibri"/>
      <family val="2"/>
      <scheme val="minor"/>
    </font>
    <font>
      <sz val="11"/>
      <color rgb="FFFF0000"/>
      <name val="Calibri"/>
      <family val="2"/>
      <scheme val="minor"/>
    </font>
    <font>
      <sz val="8"/>
      <color rgb="FFFF0000"/>
      <name val="Arial Narrow"/>
      <family val="2"/>
    </font>
    <font>
      <vertAlign val="superscript"/>
      <sz val="9"/>
      <name val="Calibri"/>
      <family val="2"/>
      <scheme val="minor"/>
    </font>
    <font>
      <sz val="10"/>
      <name val="Calibri"/>
      <family val="2"/>
      <scheme val="minor"/>
    </font>
    <font>
      <sz val="11"/>
      <name val="Calibri"/>
      <family val="2"/>
      <scheme val="minor"/>
    </font>
  </fonts>
  <fills count="2">
    <fill>
      <patternFill patternType="none"/>
    </fill>
    <fill>
      <patternFill patternType="gray125"/>
    </fill>
  </fills>
  <borders count="37">
    <border>
      <left/>
      <right/>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3" fillId="0" borderId="0"/>
    <xf numFmtId="0" fontId="12" fillId="0" borderId="0"/>
    <xf numFmtId="0" fontId="1" fillId="0" borderId="0"/>
    <xf numFmtId="9" fontId="3" fillId="0" borderId="0" applyFont="0" applyFill="0" applyBorder="0" applyAlignment="0" applyProtection="0"/>
  </cellStyleXfs>
  <cellXfs count="153">
    <xf numFmtId="0" fontId="0" fillId="0" borderId="0" xfId="0"/>
    <xf numFmtId="0" fontId="0" fillId="0" borderId="0" xfId="0" applyFill="1" applyAlignment="1">
      <alignment horizontal="right" vertical="center"/>
    </xf>
    <xf numFmtId="0" fontId="0" fillId="0" borderId="0" xfId="0" applyAlignment="1">
      <alignment horizontal="center" vertical="center"/>
    </xf>
    <xf numFmtId="0" fontId="0" fillId="0" borderId="0" xfId="0" applyAlignment="1">
      <alignment vertical="center"/>
    </xf>
    <xf numFmtId="0" fontId="3" fillId="0" borderId="0" xfId="1" applyAlignment="1">
      <alignment wrapText="1"/>
    </xf>
    <xf numFmtId="0" fontId="0" fillId="0" borderId="0" xfId="0" applyAlignment="1">
      <alignment vertical="center" wrapText="1"/>
    </xf>
    <xf numFmtId="0" fontId="6" fillId="0" borderId="0" xfId="0" applyFont="1" applyAlignment="1">
      <alignment vertical="center" wrapText="1"/>
    </xf>
    <xf numFmtId="0" fontId="6" fillId="0" borderId="0" xfId="0" applyFont="1" applyFill="1" applyAlignment="1">
      <alignment horizontal="right" vertical="center" wrapText="1"/>
    </xf>
    <xf numFmtId="0" fontId="6" fillId="0" borderId="0" xfId="0" applyFont="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2" fontId="6" fillId="0" borderId="2" xfId="0" applyNumberFormat="1" applyFont="1" applyFill="1" applyBorder="1" applyAlignment="1">
      <alignment horizontal="right" vertical="center" wrapText="1"/>
    </xf>
    <xf numFmtId="164" fontId="6" fillId="0" borderId="3" xfId="0" applyNumberFormat="1" applyFont="1" applyBorder="1" applyAlignment="1">
      <alignment horizontal="right" vertical="center" wrapText="1"/>
    </xf>
    <xf numFmtId="49" fontId="6" fillId="0" borderId="4" xfId="0" applyNumberFormat="1" applyFont="1" applyBorder="1" applyAlignment="1">
      <alignment horizontal="right" vertical="center" wrapText="1"/>
    </xf>
    <xf numFmtId="164" fontId="6" fillId="0" borderId="3" xfId="0" applyNumberFormat="1" applyFont="1" applyBorder="1" applyAlignment="1">
      <alignment horizontal="right" vertical="center"/>
    </xf>
    <xf numFmtId="49" fontId="6" fillId="0" borderId="4" xfId="0" applyNumberFormat="1" applyFont="1" applyBorder="1" applyAlignment="1">
      <alignment horizontal="center" vertical="center" wrapText="1"/>
    </xf>
    <xf numFmtId="0" fontId="7" fillId="0" borderId="5" xfId="0" applyFont="1" applyBorder="1" applyAlignment="1">
      <alignment vertical="center" wrapText="1"/>
    </xf>
    <xf numFmtId="0" fontId="6" fillId="0" borderId="5" xfId="0" applyFont="1" applyBorder="1" applyAlignment="1">
      <alignment vertical="center" wrapText="1"/>
    </xf>
    <xf numFmtId="2" fontId="6" fillId="0" borderId="6" xfId="0" applyNumberFormat="1" applyFont="1" applyFill="1" applyBorder="1" applyAlignment="1">
      <alignment horizontal="right" vertical="center" wrapText="1"/>
    </xf>
    <xf numFmtId="164" fontId="6" fillId="0" borderId="7" xfId="0" applyNumberFormat="1" applyFont="1" applyBorder="1" applyAlignment="1">
      <alignment horizontal="right" vertical="center" wrapText="1"/>
    </xf>
    <xf numFmtId="49" fontId="6" fillId="0" borderId="8" xfId="0" applyNumberFormat="1" applyFont="1" applyBorder="1" applyAlignment="1">
      <alignment horizontal="right" vertical="center" wrapText="1"/>
    </xf>
    <xf numFmtId="49" fontId="6" fillId="0" borderId="8" xfId="0" applyNumberFormat="1" applyFont="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2" fontId="6" fillId="0" borderId="10" xfId="0" applyNumberFormat="1" applyFont="1" applyFill="1" applyBorder="1" applyAlignment="1">
      <alignment horizontal="right" vertical="center" wrapText="1"/>
    </xf>
    <xf numFmtId="164" fontId="6" fillId="0" borderId="11" xfId="0" applyNumberFormat="1" applyFont="1" applyBorder="1" applyAlignment="1">
      <alignment horizontal="right" vertical="center" wrapText="1"/>
    </xf>
    <xf numFmtId="49" fontId="6" fillId="0" borderId="12" xfId="0" applyNumberFormat="1" applyFont="1" applyBorder="1" applyAlignment="1">
      <alignment horizontal="right" vertical="center" wrapText="1"/>
    </xf>
    <xf numFmtId="165" fontId="6" fillId="0" borderId="11" xfId="0" applyNumberFormat="1" applyFont="1" applyBorder="1" applyAlignment="1">
      <alignment horizontal="right" vertical="center" wrapText="1"/>
    </xf>
    <xf numFmtId="49" fontId="6" fillId="0" borderId="12" xfId="0" applyNumberFormat="1" applyFont="1" applyBorder="1" applyAlignment="1">
      <alignment horizontal="center" vertical="center" wrapText="1"/>
    </xf>
    <xf numFmtId="2" fontId="6" fillId="0" borderId="13" xfId="0" applyNumberFormat="1" applyFont="1" applyFill="1" applyBorder="1" applyAlignment="1">
      <alignment horizontal="right" vertical="center" wrapText="1"/>
    </xf>
    <xf numFmtId="164" fontId="6" fillId="0" borderId="14" xfId="0" applyNumberFormat="1" applyFont="1" applyBorder="1" applyAlignment="1">
      <alignment horizontal="right" vertical="center" wrapText="1"/>
    </xf>
    <xf numFmtId="49" fontId="6" fillId="0" borderId="15" xfId="0" applyNumberFormat="1" applyFont="1" applyBorder="1" applyAlignment="1">
      <alignment horizontal="right" vertical="center" wrapText="1"/>
    </xf>
    <xf numFmtId="164" fontId="6" fillId="0" borderId="14" xfId="0" applyNumberFormat="1" applyFont="1" applyBorder="1" applyAlignment="1">
      <alignment horizontal="right" vertical="center"/>
    </xf>
    <xf numFmtId="49" fontId="6" fillId="0" borderId="15" xfId="0" applyNumberFormat="1" applyFont="1" applyBorder="1" applyAlignment="1">
      <alignment horizontal="center" vertical="center" wrapText="1"/>
    </xf>
    <xf numFmtId="0" fontId="6" fillId="0" borderId="16" xfId="0" applyFont="1" applyBorder="1" applyAlignment="1">
      <alignment vertical="center" wrapText="1"/>
    </xf>
    <xf numFmtId="0" fontId="7" fillId="0" borderId="16" xfId="0" applyFont="1" applyBorder="1" applyAlignment="1">
      <alignment vertical="center" wrapText="1"/>
    </xf>
    <xf numFmtId="3" fontId="6" fillId="0" borderId="11" xfId="0" applyNumberFormat="1" applyFont="1" applyBorder="1" applyAlignment="1">
      <alignment horizontal="right" vertical="center" wrapText="1"/>
    </xf>
    <xf numFmtId="0" fontId="11" fillId="0" borderId="2" xfId="0" applyFont="1" applyFill="1" applyBorder="1" applyAlignment="1">
      <alignment horizontal="center" vertical="center" wrapText="1" readingOrder="1"/>
    </xf>
    <xf numFmtId="164" fontId="11" fillId="0" borderId="3" xfId="0" applyNumberFormat="1" applyFont="1" applyFill="1" applyBorder="1" applyAlignment="1">
      <alignment horizontal="center" vertical="center" wrapText="1"/>
    </xf>
    <xf numFmtId="49" fontId="11" fillId="0" borderId="4" xfId="0" applyNumberFormat="1" applyFont="1" applyBorder="1" applyAlignment="1">
      <alignment horizontal="center" vertical="center" wrapText="1"/>
    </xf>
    <xf numFmtId="2" fontId="11" fillId="0" borderId="2"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readingOrder="1"/>
    </xf>
    <xf numFmtId="164" fontId="11" fillId="0" borderId="19" xfId="0" applyNumberFormat="1" applyFont="1" applyFill="1" applyBorder="1" applyAlignment="1">
      <alignment horizontal="center" vertical="center" wrapText="1"/>
    </xf>
    <xf numFmtId="49" fontId="11" fillId="0" borderId="20" xfId="0" applyNumberFormat="1" applyFont="1" applyBorder="1" applyAlignment="1">
      <alignment horizontal="center" vertical="center" wrapText="1"/>
    </xf>
    <xf numFmtId="2" fontId="11" fillId="0" borderId="18" xfId="0" applyNumberFormat="1" applyFont="1" applyFill="1" applyBorder="1" applyAlignment="1">
      <alignment horizontal="center" vertical="center" wrapText="1"/>
    </xf>
    <xf numFmtId="0" fontId="2" fillId="0" borderId="0" xfId="0" applyFont="1"/>
    <xf numFmtId="0" fontId="2" fillId="0" borderId="0" xfId="0" applyFont="1" applyAlignment="1">
      <alignment vertical="center"/>
    </xf>
    <xf numFmtId="0" fontId="4" fillId="0" borderId="0" xfId="1" applyFont="1" applyFill="1" applyBorder="1" applyAlignment="1">
      <alignment horizontal="left" vertical="center" wrapText="1"/>
    </xf>
    <xf numFmtId="2" fontId="6" fillId="0" borderId="31" xfId="0" applyNumberFormat="1" applyFont="1" applyFill="1" applyBorder="1" applyAlignment="1">
      <alignment horizontal="right" vertical="center" wrapText="1"/>
    </xf>
    <xf numFmtId="0" fontId="0" fillId="0" borderId="0" xfId="0" applyFill="1" applyAlignment="1">
      <alignment vertical="center" wrapText="1"/>
    </xf>
    <xf numFmtId="0" fontId="6" fillId="0" borderId="28" xfId="0" applyFont="1" applyFill="1" applyBorder="1" applyAlignment="1">
      <alignment vertical="center" wrapText="1"/>
    </xf>
    <xf numFmtId="49" fontId="6" fillId="0" borderId="29" xfId="0" applyNumberFormat="1" applyFont="1" applyFill="1" applyBorder="1" applyAlignment="1">
      <alignment horizontal="center" vertical="center" wrapText="1"/>
    </xf>
    <xf numFmtId="164" fontId="6" fillId="0" borderId="30" xfId="0" applyNumberFormat="1" applyFont="1" applyFill="1" applyBorder="1" applyAlignment="1">
      <alignment horizontal="right" vertical="center" wrapText="1"/>
    </xf>
    <xf numFmtId="49" fontId="6" fillId="0" borderId="29" xfId="0" applyNumberFormat="1" applyFont="1" applyFill="1" applyBorder="1" applyAlignment="1">
      <alignment horizontal="right" vertical="center" wrapText="1"/>
    </xf>
    <xf numFmtId="1" fontId="6" fillId="0" borderId="30" xfId="0" applyNumberFormat="1" applyFont="1" applyFill="1" applyBorder="1" applyAlignment="1">
      <alignment horizontal="right" vertical="center" wrapText="1"/>
    </xf>
    <xf numFmtId="0" fontId="7" fillId="0" borderId="28" xfId="0" applyFont="1" applyFill="1" applyBorder="1" applyAlignment="1">
      <alignment vertical="center" wrapText="1"/>
    </xf>
    <xf numFmtId="164" fontId="6" fillId="0" borderId="11" xfId="0" applyNumberFormat="1" applyFont="1" applyFill="1" applyBorder="1" applyAlignment="1">
      <alignment horizontal="right" vertical="center" wrapText="1"/>
    </xf>
    <xf numFmtId="49" fontId="6" fillId="0" borderId="12" xfId="0" applyNumberFormat="1" applyFont="1" applyFill="1" applyBorder="1" applyAlignment="1">
      <alignment horizontal="right" vertical="center" wrapText="1"/>
    </xf>
    <xf numFmtId="49" fontId="6" fillId="0" borderId="12" xfId="0" applyNumberFormat="1" applyFont="1" applyFill="1" applyBorder="1" applyAlignment="1">
      <alignment horizontal="center" vertical="center" wrapText="1"/>
    </xf>
    <xf numFmtId="9" fontId="6" fillId="0" borderId="11" xfId="0" applyNumberFormat="1" applyFont="1" applyFill="1" applyBorder="1" applyAlignment="1">
      <alignment horizontal="right" vertical="center" wrapText="1"/>
    </xf>
    <xf numFmtId="49" fontId="6" fillId="0" borderId="15" xfId="0" applyNumberFormat="1" applyFont="1" applyFill="1" applyBorder="1" applyAlignment="1">
      <alignment horizontal="right" vertical="center" wrapText="1"/>
    </xf>
    <xf numFmtId="164" fontId="6" fillId="0" borderId="14" xfId="0" applyNumberFormat="1" applyFont="1" applyFill="1" applyBorder="1" applyAlignment="1">
      <alignment horizontal="right" vertical="center" wrapText="1"/>
    </xf>
    <xf numFmtId="164" fontId="0" fillId="0" borderId="0" xfId="0" applyNumberFormat="1" applyAlignment="1">
      <alignment horizontal="center" vertical="center"/>
    </xf>
    <xf numFmtId="49" fontId="9" fillId="0" borderId="12" xfId="0" applyNumberFormat="1" applyFont="1" applyFill="1" applyBorder="1" applyAlignment="1">
      <alignment horizontal="center" vertical="center" wrapText="1"/>
    </xf>
    <xf numFmtId="3" fontId="9" fillId="0" borderId="11" xfId="0" applyNumberFormat="1" applyFont="1" applyFill="1" applyBorder="1" applyAlignment="1">
      <alignment horizontal="right" vertical="center" wrapText="1"/>
    </xf>
    <xf numFmtId="2" fontId="9" fillId="0" borderId="10" xfId="0" applyNumberFormat="1" applyFont="1" applyFill="1" applyBorder="1" applyAlignment="1">
      <alignment horizontal="right" vertical="center" wrapText="1"/>
    </xf>
    <xf numFmtId="164" fontId="9" fillId="0" borderId="11" xfId="0" applyNumberFormat="1" applyFont="1" applyFill="1" applyBorder="1" applyAlignment="1">
      <alignment horizontal="right" vertical="center" wrapText="1"/>
    </xf>
    <xf numFmtId="49" fontId="9" fillId="0" borderId="12" xfId="0" applyNumberFormat="1" applyFont="1" applyFill="1" applyBorder="1" applyAlignment="1">
      <alignment horizontal="right" vertical="center" wrapText="1"/>
    </xf>
    <xf numFmtId="49" fontId="13" fillId="0" borderId="15" xfId="0" applyNumberFormat="1" applyFont="1" applyFill="1" applyBorder="1" applyAlignment="1">
      <alignment horizontal="right" vertical="center" wrapText="1"/>
    </xf>
    <xf numFmtId="164" fontId="13" fillId="0" borderId="14" xfId="0" applyNumberFormat="1" applyFont="1" applyFill="1" applyBorder="1" applyAlignment="1">
      <alignment horizontal="right" vertical="center" wrapText="1"/>
    </xf>
    <xf numFmtId="2" fontId="13" fillId="0" borderId="13" xfId="0" applyNumberFormat="1" applyFont="1" applyFill="1" applyBorder="1" applyAlignment="1">
      <alignment horizontal="right" vertical="center" wrapText="1"/>
    </xf>
    <xf numFmtId="49" fontId="9" fillId="0" borderId="15" xfId="0" applyNumberFormat="1" applyFont="1" applyFill="1" applyBorder="1" applyAlignment="1">
      <alignment horizontal="center" vertical="center" wrapText="1"/>
    </xf>
    <xf numFmtId="166" fontId="9" fillId="0" borderId="13" xfId="0" applyNumberFormat="1" applyFont="1" applyFill="1" applyBorder="1" applyAlignment="1">
      <alignment horizontal="right" vertical="center" wrapText="1"/>
    </xf>
    <xf numFmtId="165" fontId="9" fillId="0" borderId="14" xfId="0" applyNumberFormat="1" applyFont="1" applyFill="1" applyBorder="1" applyAlignment="1">
      <alignment horizontal="center" vertical="center" wrapText="1"/>
    </xf>
    <xf numFmtId="2" fontId="9" fillId="0" borderId="13" xfId="0" applyNumberFormat="1" applyFont="1" applyFill="1" applyBorder="1" applyAlignment="1">
      <alignment horizontal="right" vertical="center" wrapText="1"/>
    </xf>
    <xf numFmtId="164" fontId="9" fillId="0" borderId="14" xfId="0" applyNumberFormat="1" applyFont="1" applyFill="1" applyBorder="1" applyAlignment="1">
      <alignment vertical="center" wrapText="1"/>
    </xf>
    <xf numFmtId="49" fontId="9" fillId="0" borderId="15" xfId="0" applyNumberFormat="1" applyFont="1" applyFill="1" applyBorder="1" applyAlignment="1">
      <alignment horizontal="right" vertical="center" wrapText="1"/>
    </xf>
    <xf numFmtId="164" fontId="9" fillId="0" borderId="14"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165" fontId="9" fillId="0" borderId="11" xfId="0" applyNumberFormat="1" applyFont="1" applyFill="1" applyBorder="1" applyAlignment="1">
      <alignment horizontal="right" vertical="center" wrapText="1"/>
    </xf>
    <xf numFmtId="166" fontId="9" fillId="0" borderId="10" xfId="0" applyNumberFormat="1" applyFont="1" applyFill="1" applyBorder="1" applyAlignment="1">
      <alignment horizontal="right" vertical="center" wrapText="1"/>
    </xf>
    <xf numFmtId="1" fontId="6" fillId="0" borderId="7" xfId="0" applyNumberFormat="1" applyFont="1" applyBorder="1" applyAlignment="1">
      <alignment horizontal="right" vertical="center" wrapText="1"/>
    </xf>
    <xf numFmtId="1" fontId="9" fillId="0" borderId="14" xfId="0" applyNumberFormat="1" applyFont="1" applyFill="1" applyBorder="1" applyAlignment="1">
      <alignment vertical="center" wrapText="1"/>
    </xf>
    <xf numFmtId="0" fontId="4" fillId="0" borderId="0" xfId="1"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164" fontId="6" fillId="0" borderId="7" xfId="0" applyNumberFormat="1" applyFont="1" applyFill="1" applyBorder="1" applyAlignment="1">
      <alignment horizontal="right" vertical="center" wrapText="1"/>
    </xf>
    <xf numFmtId="49" fontId="6" fillId="0" borderId="8" xfId="0" applyNumberFormat="1" applyFont="1" applyFill="1" applyBorder="1" applyAlignment="1">
      <alignment horizontal="right" vertical="center" wrapText="1"/>
    </xf>
    <xf numFmtId="1" fontId="9" fillId="0" borderId="14"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wrapText="1"/>
    </xf>
    <xf numFmtId="0" fontId="18" fillId="0" borderId="0" xfId="0" applyFont="1" applyFill="1" applyAlignment="1">
      <alignment vertical="center" wrapText="1"/>
    </xf>
    <xf numFmtId="0" fontId="18" fillId="0" borderId="0" xfId="0" applyFont="1" applyAlignment="1">
      <alignment vertical="center" wrapText="1"/>
    </xf>
    <xf numFmtId="1" fontId="9" fillId="0" borderId="14" xfId="0" applyNumberFormat="1" applyFont="1" applyFill="1" applyBorder="1" applyAlignment="1">
      <alignment horizontal="right" vertical="center" wrapText="1"/>
    </xf>
    <xf numFmtId="0" fontId="15" fillId="0" borderId="0" xfId="1" applyFont="1" applyFill="1" applyBorder="1" applyAlignment="1">
      <alignment horizontal="left" vertical="center" wrapText="1"/>
    </xf>
    <xf numFmtId="0" fontId="18" fillId="0" borderId="0" xfId="0" applyFont="1" applyFill="1" applyAlignment="1">
      <alignment vertical="center"/>
    </xf>
    <xf numFmtId="0" fontId="10" fillId="0" borderId="36" xfId="0" applyFont="1" applyBorder="1" applyAlignment="1">
      <alignment vertical="center" wrapText="1"/>
    </xf>
    <xf numFmtId="0" fontId="6" fillId="0" borderId="36" xfId="0" applyFont="1" applyFill="1" applyBorder="1" applyAlignment="1">
      <alignment vertical="center" wrapText="1"/>
    </xf>
    <xf numFmtId="2" fontId="9" fillId="0" borderId="36" xfId="0" applyNumberFormat="1" applyFont="1" applyFill="1" applyBorder="1" applyAlignment="1">
      <alignment horizontal="center" vertical="center" wrapText="1"/>
    </xf>
    <xf numFmtId="2" fontId="6" fillId="0" borderId="36" xfId="0" applyNumberFormat="1" applyFont="1" applyFill="1" applyBorder="1" applyAlignment="1">
      <alignment horizontal="center" vertical="center" wrapText="1"/>
    </xf>
    <xf numFmtId="166" fontId="9" fillId="0" borderId="36" xfId="0" applyNumberFormat="1" applyFont="1" applyFill="1" applyBorder="1" applyAlignment="1">
      <alignment horizontal="center" vertical="center" wrapText="1"/>
    </xf>
    <xf numFmtId="2" fontId="13" fillId="0" borderId="36" xfId="0" applyNumberFormat="1" applyFont="1" applyFill="1" applyBorder="1" applyAlignment="1">
      <alignment horizontal="center" vertical="center" wrapText="1"/>
    </xf>
    <xf numFmtId="0" fontId="6" fillId="0" borderId="36" xfId="0" applyFont="1" applyBorder="1" applyAlignment="1">
      <alignment vertical="center" wrapText="1"/>
    </xf>
    <xf numFmtId="164" fontId="9" fillId="0" borderId="36" xfId="0" applyNumberFormat="1" applyFont="1" applyFill="1" applyBorder="1" applyAlignment="1">
      <alignment horizontal="center" vertical="center" wrapText="1"/>
    </xf>
    <xf numFmtId="0" fontId="11" fillId="0" borderId="36" xfId="0" applyFont="1" applyBorder="1" applyAlignment="1">
      <alignment horizontal="center" vertical="center" wrapText="1"/>
    </xf>
    <xf numFmtId="0" fontId="14" fillId="0" borderId="35" xfId="0" applyFont="1" applyFill="1" applyBorder="1" applyAlignment="1">
      <alignment horizontal="left" vertical="center" wrapText="1"/>
    </xf>
    <xf numFmtId="0" fontId="14" fillId="0" borderId="0" xfId="0" applyFont="1" applyFill="1" applyAlignment="1">
      <alignment horizontal="left" vertical="center" wrapText="1"/>
    </xf>
    <xf numFmtId="0" fontId="6" fillId="0" borderId="28"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28"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6" fillId="0" borderId="2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1"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49" fontId="6" fillId="0" borderId="29"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3" fontId="6" fillId="0" borderId="30" xfId="0" applyNumberFormat="1" applyFont="1" applyBorder="1" applyAlignment="1">
      <alignment horizontal="center" vertical="center" wrapText="1"/>
    </xf>
    <xf numFmtId="3" fontId="6" fillId="0" borderId="33"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0" fontId="6" fillId="0" borderId="24" xfId="0" applyFont="1" applyFill="1" applyBorder="1" applyAlignment="1">
      <alignment horizontal="left" vertical="center" wrapText="1"/>
    </xf>
    <xf numFmtId="0" fontId="7" fillId="0" borderId="24" xfId="0" applyFont="1" applyFill="1" applyBorder="1" applyAlignment="1">
      <alignment horizontal="right" vertical="center" wrapText="1"/>
    </xf>
    <xf numFmtId="2" fontId="6" fillId="0" borderId="31" xfId="0" applyNumberFormat="1" applyFont="1" applyFill="1" applyBorder="1" applyAlignment="1">
      <alignment horizontal="center" vertical="center" wrapText="1"/>
    </xf>
    <xf numFmtId="2" fontId="6" fillId="0" borderId="34"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5" fillId="0" borderId="0" xfId="1" applyFont="1" applyFill="1" applyBorder="1" applyAlignment="1">
      <alignment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 xfId="0" applyFont="1" applyBorder="1" applyAlignment="1">
      <alignment horizontal="left" vertical="center" wrapText="1"/>
    </xf>
    <xf numFmtId="0" fontId="2" fillId="0" borderId="24" xfId="0" applyFont="1" applyBorder="1" applyAlignment="1">
      <alignment horizontal="right" vertical="center"/>
    </xf>
    <xf numFmtId="0" fontId="2" fillId="0" borderId="17" xfId="0" applyFont="1" applyBorder="1" applyAlignment="1">
      <alignment horizontal="right" vertical="center"/>
    </xf>
    <xf numFmtId="0" fontId="2" fillId="0" borderId="1" xfId="0" applyFont="1" applyBorder="1" applyAlignment="1">
      <alignment horizontal="right" vertical="center"/>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0" xfId="1" applyFont="1" applyFill="1" applyBorder="1" applyAlignment="1">
      <alignment horizontal="left" wrapText="1"/>
    </xf>
    <xf numFmtId="0" fontId="17" fillId="0" borderId="28" xfId="0" applyFont="1" applyFill="1" applyBorder="1" applyAlignment="1">
      <alignment horizontal="right" vertical="center" wrapText="1"/>
    </xf>
    <xf numFmtId="0" fontId="17" fillId="0" borderId="17" xfId="0" applyFont="1" applyFill="1" applyBorder="1" applyAlignment="1">
      <alignment horizontal="right" vertical="center" wrapText="1"/>
    </xf>
    <xf numFmtId="0" fontId="17" fillId="0" borderId="16" xfId="0" applyFont="1" applyFill="1" applyBorder="1" applyAlignment="1">
      <alignment horizontal="right" vertical="center" wrapText="1"/>
    </xf>
    <xf numFmtId="0" fontId="4" fillId="0" borderId="0" xfId="1" applyFont="1" applyFill="1" applyBorder="1" applyAlignment="1">
      <alignment horizontal="left" vertical="center"/>
    </xf>
    <xf numFmtId="164" fontId="6" fillId="0" borderId="30" xfId="0" applyNumberFormat="1" applyFont="1" applyBorder="1" applyAlignment="1">
      <alignment horizontal="center" vertical="center" wrapText="1"/>
    </xf>
    <xf numFmtId="164" fontId="6" fillId="0" borderId="33"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cellXfs>
  <cellStyles count="6">
    <cellStyle name="Normal" xfId="0" builtinId="0"/>
    <cellStyle name="Normal 2" xfId="1"/>
    <cellStyle name="Normal 2 2" xfId="2"/>
    <cellStyle name="Normal 3" xfId="3"/>
    <cellStyle name="Normal 4" xfId="4"/>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GPI Law and Order </a:t>
            </a:r>
          </a:p>
        </c:rich>
      </c:tx>
      <c:layout/>
    </c:title>
    <c:plotArea>
      <c:layout/>
      <c:barChart>
        <c:barDir val="bar"/>
        <c:grouping val="clustered"/>
        <c:ser>
          <c:idx val="0"/>
          <c:order val="0"/>
          <c:tx>
            <c:strRef>
              <c:f>Graph!$B$3</c:f>
              <c:strCache>
                <c:ptCount val="1"/>
                <c:pt idx="0">
                  <c:v>Lawyers</c:v>
                </c:pt>
              </c:strCache>
            </c:strRef>
          </c:tx>
          <c:spPr>
            <a:solidFill>
              <a:schemeClr val="accent3">
                <a:lumMod val="75000"/>
              </a:schemeClr>
            </a:solidFill>
          </c:spPr>
          <c:cat>
            <c:strRef>
              <c:f>Graph!$A$4:$A$10</c:f>
              <c:strCache>
                <c:ptCount val="6"/>
                <c:pt idx="0">
                  <c:v>Egypt (2011)</c:v>
                </c:pt>
                <c:pt idx="1">
                  <c:v>Iraq (2006)</c:v>
                </c:pt>
                <c:pt idx="2">
                  <c:v>Jordan (2012)</c:v>
                </c:pt>
                <c:pt idx="3">
                  <c:v>Kuwait (2008/2012)</c:v>
                </c:pt>
                <c:pt idx="4">
                  <c:v>Morocco (1998)</c:v>
                </c:pt>
                <c:pt idx="5">
                  <c:v>Palestine (2011)</c:v>
                </c:pt>
              </c:strCache>
            </c:strRef>
          </c:cat>
          <c:val>
            <c:numRef>
              <c:f>Graph!$B$4:$B$10</c:f>
              <c:numCache>
                <c:formatCode>0.00</c:formatCode>
                <c:ptCount val="6"/>
                <c:pt idx="0">
                  <c:v>0.38</c:v>
                </c:pt>
                <c:pt idx="2" formatCode="#,##0.0">
                  <c:v>0.3</c:v>
                </c:pt>
                <c:pt idx="3">
                  <c:v>0.25</c:v>
                </c:pt>
                <c:pt idx="4">
                  <c:v>0.19700000000000001</c:v>
                </c:pt>
                <c:pt idx="5">
                  <c:v>0.23152709359605911</c:v>
                </c:pt>
              </c:numCache>
            </c:numRef>
          </c:val>
        </c:ser>
        <c:ser>
          <c:idx val="1"/>
          <c:order val="1"/>
          <c:tx>
            <c:strRef>
              <c:f>Graph!$C$3</c:f>
              <c:strCache>
                <c:ptCount val="1"/>
                <c:pt idx="0">
                  <c:v>Prosecutors</c:v>
                </c:pt>
              </c:strCache>
            </c:strRef>
          </c:tx>
          <c:spPr>
            <a:solidFill>
              <a:schemeClr val="accent2">
                <a:lumMod val="60000"/>
                <a:lumOff val="40000"/>
              </a:schemeClr>
            </a:solidFill>
          </c:spPr>
          <c:cat>
            <c:strRef>
              <c:f>Graph!$A$4:$A$10</c:f>
              <c:strCache>
                <c:ptCount val="6"/>
                <c:pt idx="0">
                  <c:v>Egypt (2011)</c:v>
                </c:pt>
                <c:pt idx="1">
                  <c:v>Iraq (2006)</c:v>
                </c:pt>
                <c:pt idx="2">
                  <c:v>Jordan (2012)</c:v>
                </c:pt>
                <c:pt idx="3">
                  <c:v>Kuwait (2008/2012)</c:v>
                </c:pt>
                <c:pt idx="4">
                  <c:v>Morocco (1998)</c:v>
                </c:pt>
                <c:pt idx="5">
                  <c:v>Palestine (2011)</c:v>
                </c:pt>
              </c:strCache>
            </c:strRef>
          </c:cat>
          <c:val>
            <c:numRef>
              <c:f>Graph!$C$4:$C$10</c:f>
              <c:numCache>
                <c:formatCode>0.00</c:formatCode>
                <c:ptCount val="6"/>
                <c:pt idx="1">
                  <c:v>0.08</c:v>
                </c:pt>
                <c:pt idx="5">
                  <c:v>0.21065375302663439</c:v>
                </c:pt>
              </c:numCache>
            </c:numRef>
          </c:val>
        </c:ser>
        <c:ser>
          <c:idx val="2"/>
          <c:order val="2"/>
          <c:tx>
            <c:strRef>
              <c:f>Graph!$D$3</c:f>
              <c:strCache>
                <c:ptCount val="1"/>
                <c:pt idx="0">
                  <c:v>Police Force</c:v>
                </c:pt>
              </c:strCache>
            </c:strRef>
          </c:tx>
          <c:spPr>
            <a:solidFill>
              <a:schemeClr val="accent5">
                <a:lumMod val="75000"/>
              </a:schemeClr>
            </a:solidFill>
          </c:spPr>
          <c:cat>
            <c:strRef>
              <c:f>Graph!$A$4:$A$10</c:f>
              <c:strCache>
                <c:ptCount val="6"/>
                <c:pt idx="0">
                  <c:v>Egypt (2011)</c:v>
                </c:pt>
                <c:pt idx="1">
                  <c:v>Iraq (2006)</c:v>
                </c:pt>
                <c:pt idx="2">
                  <c:v>Jordan (2012)</c:v>
                </c:pt>
                <c:pt idx="3">
                  <c:v>Kuwait (2008/2012)</c:v>
                </c:pt>
                <c:pt idx="4">
                  <c:v>Morocco (1998)</c:v>
                </c:pt>
                <c:pt idx="5">
                  <c:v>Palestine (2011)</c:v>
                </c:pt>
              </c:strCache>
            </c:strRef>
          </c:cat>
          <c:val>
            <c:numRef>
              <c:f>Graph!$D$4:$D$10</c:f>
              <c:numCache>
                <c:formatCode>0.00</c:formatCode>
                <c:ptCount val="6"/>
                <c:pt idx="3" formatCode="0.0">
                  <c:v>8.0385852090032156E-2</c:v>
                </c:pt>
                <c:pt idx="5">
                  <c:v>0.03</c:v>
                </c:pt>
              </c:numCache>
            </c:numRef>
          </c:val>
        </c:ser>
        <c:axId val="92710016"/>
        <c:axId val="92711552"/>
      </c:barChart>
      <c:catAx>
        <c:axId val="92710016"/>
        <c:scaling>
          <c:orientation val="minMax"/>
        </c:scaling>
        <c:axPos val="l"/>
        <c:majorTickMark val="none"/>
        <c:tickLblPos val="nextTo"/>
        <c:crossAx val="92711552"/>
        <c:crosses val="autoZero"/>
        <c:auto val="1"/>
        <c:lblAlgn val="ctr"/>
        <c:lblOffset val="100"/>
      </c:catAx>
      <c:valAx>
        <c:axId val="92711552"/>
        <c:scaling>
          <c:orientation val="minMax"/>
        </c:scaling>
        <c:axPos val="b"/>
        <c:majorGridlines/>
        <c:numFmt formatCode="0.00" sourceLinked="1"/>
        <c:majorTickMark val="none"/>
        <c:tickLblPos val="nextTo"/>
        <c:crossAx val="92710016"/>
        <c:crosses val="autoZero"/>
        <c:crossBetween val="between"/>
      </c:valAx>
    </c:plotArea>
    <c:legend>
      <c:legendPos val="r"/>
      <c:layout/>
    </c:legend>
    <c:plotVisOnly val="1"/>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219074</xdr:colOff>
      <xdr:row>1</xdr:row>
      <xdr:rowOff>38100</xdr:rowOff>
    </xdr:from>
    <xdr:to>
      <xdr:col>12</xdr:col>
      <xdr:colOff>571499</xdr:colOff>
      <xdr:row>16</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FFFF00"/>
  </sheetPr>
  <dimension ref="A1:R57"/>
  <sheetViews>
    <sheetView zoomScale="80" zoomScaleNormal="80" workbookViewId="0">
      <selection sqref="A1:XFD1048576"/>
    </sheetView>
  </sheetViews>
  <sheetFormatPr defaultRowHeight="15"/>
  <cols>
    <col min="1" max="1" width="18.42578125" customWidth="1"/>
    <col min="2" max="2" width="8.28515625" style="2" customWidth="1"/>
    <col min="3" max="3" width="9.140625" style="2" customWidth="1"/>
    <col min="4" max="4" width="9.7109375" style="2" customWidth="1"/>
    <col min="5" max="5" width="7.7109375" style="2" customWidth="1"/>
    <col min="6" max="6" width="8" style="2" customWidth="1"/>
    <col min="7" max="7" width="9.5703125" style="2" customWidth="1"/>
    <col min="8" max="8" width="5.5703125" style="2" customWidth="1"/>
    <col min="9" max="9" width="7.7109375" style="1" customWidth="1"/>
    <col min="10" max="10" width="7.85546875" style="2" customWidth="1"/>
    <col min="11" max="11" width="10.28515625" style="2" customWidth="1"/>
    <col min="12" max="12" width="5.5703125" style="2" customWidth="1"/>
    <col min="13" max="13" width="8.28515625" style="1" customWidth="1"/>
    <col min="14" max="14" width="44.7109375" customWidth="1"/>
    <col min="15" max="15" width="12" customWidth="1"/>
    <col min="16" max="16" width="12.85546875" customWidth="1"/>
  </cols>
  <sheetData>
    <row r="1" spans="1:15" ht="18.75" customHeight="1">
      <c r="A1" s="46" t="s">
        <v>93</v>
      </c>
      <c r="L1" s="62"/>
      <c r="O1" s="45" t="s">
        <v>92</v>
      </c>
    </row>
    <row r="3" spans="1:15" ht="29.25" customHeight="1">
      <c r="A3" s="136" t="s">
        <v>91</v>
      </c>
      <c r="B3" s="130" t="s">
        <v>90</v>
      </c>
      <c r="C3" s="131"/>
      <c r="D3" s="131"/>
      <c r="E3" s="132"/>
      <c r="F3" s="130" t="s">
        <v>89</v>
      </c>
      <c r="G3" s="131"/>
      <c r="H3" s="131"/>
      <c r="I3" s="132"/>
      <c r="J3" s="130" t="s">
        <v>88</v>
      </c>
      <c r="K3" s="131"/>
      <c r="L3" s="131"/>
      <c r="M3" s="132"/>
      <c r="N3" s="142" t="s">
        <v>87</v>
      </c>
      <c r="O3" s="139" t="s">
        <v>86</v>
      </c>
    </row>
    <row r="4" spans="1:15" ht="29.25" customHeight="1">
      <c r="A4" s="137"/>
      <c r="B4" s="133" t="s">
        <v>110</v>
      </c>
      <c r="C4" s="134"/>
      <c r="D4" s="134"/>
      <c r="E4" s="135"/>
      <c r="F4" s="133" t="s">
        <v>111</v>
      </c>
      <c r="G4" s="134"/>
      <c r="H4" s="134"/>
      <c r="I4" s="135"/>
      <c r="J4" s="133" t="s">
        <v>112</v>
      </c>
      <c r="K4" s="134"/>
      <c r="L4" s="134"/>
      <c r="M4" s="135"/>
      <c r="N4" s="143"/>
      <c r="O4" s="140"/>
    </row>
    <row r="5" spans="1:15" ht="24.75" customHeight="1">
      <c r="A5" s="137"/>
      <c r="B5" s="43" t="s">
        <v>85</v>
      </c>
      <c r="C5" s="42" t="s">
        <v>84</v>
      </c>
      <c r="D5" s="42" t="s">
        <v>83</v>
      </c>
      <c r="E5" s="44" t="s">
        <v>82</v>
      </c>
      <c r="F5" s="43" t="s">
        <v>85</v>
      </c>
      <c r="G5" s="42" t="s">
        <v>84</v>
      </c>
      <c r="H5" s="42" t="s">
        <v>83</v>
      </c>
      <c r="I5" s="41" t="s">
        <v>82</v>
      </c>
      <c r="J5" s="43" t="s">
        <v>85</v>
      </c>
      <c r="K5" s="42" t="s">
        <v>84</v>
      </c>
      <c r="L5" s="42" t="s">
        <v>83</v>
      </c>
      <c r="M5" s="41" t="s">
        <v>82</v>
      </c>
      <c r="N5" s="143" t="s">
        <v>81</v>
      </c>
      <c r="O5" s="140"/>
    </row>
    <row r="6" spans="1:15" ht="24.75" customHeight="1">
      <c r="A6" s="138"/>
      <c r="B6" s="39" t="s">
        <v>79</v>
      </c>
      <c r="C6" s="38" t="s">
        <v>78</v>
      </c>
      <c r="D6" s="38" t="s">
        <v>77</v>
      </c>
      <c r="E6" s="40" t="s">
        <v>80</v>
      </c>
      <c r="F6" s="39" t="s">
        <v>79</v>
      </c>
      <c r="G6" s="38" t="s">
        <v>78</v>
      </c>
      <c r="H6" s="38" t="s">
        <v>77</v>
      </c>
      <c r="I6" s="37" t="s">
        <v>80</v>
      </c>
      <c r="J6" s="39" t="s">
        <v>79</v>
      </c>
      <c r="K6" s="38" t="s">
        <v>78</v>
      </c>
      <c r="L6" s="38" t="s">
        <v>77</v>
      </c>
      <c r="M6" s="37" t="s">
        <v>76</v>
      </c>
      <c r="N6" s="144"/>
      <c r="O6" s="141"/>
    </row>
    <row r="7" spans="1:15" s="5" customFormat="1" ht="88.5" customHeight="1">
      <c r="A7" s="34" t="s">
        <v>75</v>
      </c>
      <c r="B7" s="33" t="s">
        <v>11</v>
      </c>
      <c r="C7" s="30" t="s">
        <v>11</v>
      </c>
      <c r="D7" s="32" t="s">
        <v>11</v>
      </c>
      <c r="E7" s="29" t="s">
        <v>11</v>
      </c>
      <c r="F7" s="31" t="s">
        <v>11</v>
      </c>
      <c r="G7" s="30" t="s">
        <v>11</v>
      </c>
      <c r="H7" s="30" t="s">
        <v>11</v>
      </c>
      <c r="I7" s="29" t="s">
        <v>11</v>
      </c>
      <c r="J7" s="31" t="s">
        <v>11</v>
      </c>
      <c r="K7" s="30" t="s">
        <v>11</v>
      </c>
      <c r="L7" s="30" t="s">
        <v>11</v>
      </c>
      <c r="M7" s="29" t="s">
        <v>11</v>
      </c>
      <c r="N7" s="34" t="s">
        <v>74</v>
      </c>
      <c r="O7" s="35" t="s">
        <v>73</v>
      </c>
    </row>
    <row r="8" spans="1:15" s="49" customFormat="1" ht="38.25" customHeight="1">
      <c r="A8" s="105" t="s">
        <v>72</v>
      </c>
      <c r="B8" s="58" t="s">
        <v>71</v>
      </c>
      <c r="C8" s="59">
        <v>0.31</v>
      </c>
      <c r="D8" s="56" t="s">
        <v>11</v>
      </c>
      <c r="E8" s="24" t="s">
        <v>11</v>
      </c>
      <c r="F8" s="57" t="s">
        <v>70</v>
      </c>
      <c r="G8" s="56" t="s">
        <v>69</v>
      </c>
      <c r="H8" s="56" t="s">
        <v>11</v>
      </c>
      <c r="I8" s="24" t="s">
        <v>11</v>
      </c>
      <c r="J8" s="57" t="s">
        <v>11</v>
      </c>
      <c r="K8" s="56" t="s">
        <v>11</v>
      </c>
      <c r="L8" s="56" t="s">
        <v>11</v>
      </c>
      <c r="M8" s="24" t="s">
        <v>11</v>
      </c>
      <c r="N8" s="105" t="s">
        <v>68</v>
      </c>
      <c r="O8" s="107" t="s">
        <v>67</v>
      </c>
    </row>
    <row r="9" spans="1:15" s="5" customFormat="1" ht="30" customHeight="1">
      <c r="A9" s="106"/>
      <c r="B9" s="63" t="s">
        <v>95</v>
      </c>
      <c r="C9" s="66" t="s">
        <v>96</v>
      </c>
      <c r="D9" s="66" t="s">
        <v>97</v>
      </c>
      <c r="E9" s="65"/>
      <c r="F9" s="67" t="s">
        <v>24</v>
      </c>
      <c r="G9" s="66">
        <v>6</v>
      </c>
      <c r="H9" s="56" t="s">
        <v>11</v>
      </c>
      <c r="I9" s="24" t="s">
        <v>11</v>
      </c>
      <c r="J9" s="57" t="s">
        <v>11</v>
      </c>
      <c r="K9" s="56" t="s">
        <v>11</v>
      </c>
      <c r="L9" s="56" t="s">
        <v>11</v>
      </c>
      <c r="M9" s="24" t="s">
        <v>11</v>
      </c>
      <c r="N9" s="106"/>
      <c r="O9" s="108"/>
    </row>
    <row r="10" spans="1:15" s="5" customFormat="1" ht="13.5" hidden="1" customHeight="1">
      <c r="A10" s="23" t="s">
        <v>66</v>
      </c>
      <c r="B10" s="33" t="s">
        <v>11</v>
      </c>
      <c r="C10" s="30" t="s">
        <v>11</v>
      </c>
      <c r="D10" s="32" t="s">
        <v>11</v>
      </c>
      <c r="E10" s="29" t="s">
        <v>11</v>
      </c>
      <c r="F10" s="31" t="s">
        <v>11</v>
      </c>
      <c r="G10" s="30" t="s">
        <v>11</v>
      </c>
      <c r="H10" s="30" t="s">
        <v>11</v>
      </c>
      <c r="I10" s="29" t="s">
        <v>11</v>
      </c>
      <c r="J10" s="31" t="s">
        <v>11</v>
      </c>
      <c r="K10" s="30" t="s">
        <v>11</v>
      </c>
      <c r="L10" s="30" t="s">
        <v>11</v>
      </c>
      <c r="M10" s="29" t="s">
        <v>11</v>
      </c>
      <c r="N10" s="23"/>
      <c r="O10" s="22" t="s">
        <v>65</v>
      </c>
    </row>
    <row r="11" spans="1:15" s="5" customFormat="1" ht="13.5" hidden="1" customHeight="1">
      <c r="A11" s="23" t="s">
        <v>64</v>
      </c>
      <c r="B11" s="33" t="s">
        <v>11</v>
      </c>
      <c r="C11" s="30" t="s">
        <v>11</v>
      </c>
      <c r="D11" s="32" t="s">
        <v>11</v>
      </c>
      <c r="E11" s="29" t="s">
        <v>11</v>
      </c>
      <c r="F11" s="31" t="s">
        <v>11</v>
      </c>
      <c r="G11" s="30" t="s">
        <v>11</v>
      </c>
      <c r="H11" s="30" t="s">
        <v>11</v>
      </c>
      <c r="I11" s="29" t="s">
        <v>11</v>
      </c>
      <c r="J11" s="31" t="s">
        <v>11</v>
      </c>
      <c r="K11" s="30" t="s">
        <v>11</v>
      </c>
      <c r="L11" s="30" t="s">
        <v>11</v>
      </c>
      <c r="M11" s="29" t="s">
        <v>11</v>
      </c>
      <c r="N11" s="23"/>
      <c r="O11" s="22" t="s">
        <v>63</v>
      </c>
    </row>
    <row r="12" spans="1:15" s="49" customFormat="1" ht="27.75" customHeight="1">
      <c r="A12" s="105" t="s">
        <v>62</v>
      </c>
      <c r="B12" s="58" t="s">
        <v>61</v>
      </c>
      <c r="C12" s="78">
        <v>85754</v>
      </c>
      <c r="D12" s="78">
        <v>238473</v>
      </c>
      <c r="E12" s="24">
        <v>0.35135129999999998</v>
      </c>
      <c r="F12" s="60" t="s">
        <v>11</v>
      </c>
      <c r="G12" s="61" t="s">
        <v>11</v>
      </c>
      <c r="H12" s="61" t="s">
        <v>11</v>
      </c>
      <c r="I12" s="29" t="s">
        <v>11</v>
      </c>
      <c r="J12" s="60" t="s">
        <v>11</v>
      </c>
      <c r="K12" s="61" t="s">
        <v>11</v>
      </c>
      <c r="L12" s="61" t="s">
        <v>11</v>
      </c>
      <c r="M12" s="29" t="s">
        <v>11</v>
      </c>
      <c r="N12" s="109"/>
      <c r="O12" s="107" t="s">
        <v>60</v>
      </c>
    </row>
    <row r="13" spans="1:15" s="49" customFormat="1" ht="43.5" customHeight="1">
      <c r="A13" s="106"/>
      <c r="B13" s="63" t="s">
        <v>98</v>
      </c>
      <c r="C13" s="64">
        <v>98009</v>
      </c>
      <c r="D13" s="64">
        <v>261498</v>
      </c>
      <c r="E13" s="65">
        <v>0.38</v>
      </c>
      <c r="F13" s="60" t="s">
        <v>11</v>
      </c>
      <c r="G13" s="61" t="s">
        <v>11</v>
      </c>
      <c r="H13" s="61" t="s">
        <v>11</v>
      </c>
      <c r="I13" s="29" t="s">
        <v>11</v>
      </c>
      <c r="J13" s="60" t="s">
        <v>11</v>
      </c>
      <c r="K13" s="61" t="s">
        <v>11</v>
      </c>
      <c r="L13" s="61" t="s">
        <v>11</v>
      </c>
      <c r="M13" s="29" t="s">
        <v>11</v>
      </c>
      <c r="N13" s="110"/>
      <c r="O13" s="108"/>
    </row>
    <row r="14" spans="1:15" s="49" customFormat="1" ht="237.75" customHeight="1">
      <c r="A14" s="50" t="s">
        <v>59</v>
      </c>
      <c r="B14" s="51"/>
      <c r="C14" s="52"/>
      <c r="D14" s="52"/>
      <c r="E14" s="48"/>
      <c r="F14" s="53" t="s">
        <v>58</v>
      </c>
      <c r="G14" s="54">
        <v>16</v>
      </c>
      <c r="H14" s="54">
        <v>189</v>
      </c>
      <c r="I14" s="48">
        <v>0.08</v>
      </c>
      <c r="J14" s="53"/>
      <c r="K14" s="52"/>
      <c r="L14" s="52"/>
      <c r="M14" s="48"/>
      <c r="N14" s="50" t="s">
        <v>57</v>
      </c>
      <c r="O14" s="55" t="s">
        <v>56</v>
      </c>
    </row>
    <row r="15" spans="1:15" s="49" customFormat="1" ht="42" customHeight="1">
      <c r="A15" s="105" t="s">
        <v>55</v>
      </c>
      <c r="B15" s="63" t="s">
        <v>24</v>
      </c>
      <c r="C15" s="79">
        <v>0.21299999999999999</v>
      </c>
      <c r="D15" s="79">
        <v>0.78700000000000003</v>
      </c>
      <c r="E15" s="80">
        <v>0.3</v>
      </c>
      <c r="F15" s="67" t="s">
        <v>11</v>
      </c>
      <c r="G15" s="56" t="s">
        <v>11</v>
      </c>
      <c r="H15" s="56" t="s">
        <v>11</v>
      </c>
      <c r="I15" s="24" t="s">
        <v>11</v>
      </c>
      <c r="J15" s="57" t="s">
        <v>11</v>
      </c>
      <c r="K15" s="56" t="s">
        <v>11</v>
      </c>
      <c r="L15" s="56" t="s">
        <v>11</v>
      </c>
      <c r="M15" s="24" t="s">
        <v>11</v>
      </c>
      <c r="N15" s="105" t="s">
        <v>54</v>
      </c>
      <c r="O15" s="107" t="s">
        <v>53</v>
      </c>
    </row>
    <row r="16" spans="1:15" s="49" customFormat="1" ht="31.5" customHeight="1">
      <c r="A16" s="106"/>
      <c r="B16" s="71" t="s">
        <v>99</v>
      </c>
      <c r="C16" s="66">
        <v>21.50537634408602</v>
      </c>
      <c r="D16" s="66">
        <v>78.494623655913969</v>
      </c>
      <c r="E16" s="72">
        <v>0.3</v>
      </c>
      <c r="F16" s="68" t="s">
        <v>11</v>
      </c>
      <c r="G16" s="69" t="s">
        <v>11</v>
      </c>
      <c r="H16" s="69" t="s">
        <v>11</v>
      </c>
      <c r="I16" s="70" t="s">
        <v>11</v>
      </c>
      <c r="J16" s="68" t="s">
        <v>11</v>
      </c>
      <c r="K16" s="69" t="s">
        <v>11</v>
      </c>
      <c r="L16" s="69" t="s">
        <v>11</v>
      </c>
      <c r="M16" s="70" t="s">
        <v>11</v>
      </c>
      <c r="N16" s="106"/>
      <c r="O16" s="108"/>
    </row>
    <row r="17" spans="1:18" s="5" customFormat="1" ht="37.5" customHeight="1">
      <c r="A17" s="112" t="s">
        <v>52</v>
      </c>
      <c r="B17" s="115" t="s">
        <v>16</v>
      </c>
      <c r="C17" s="118">
        <v>300</v>
      </c>
      <c r="D17" s="118">
        <v>1200</v>
      </c>
      <c r="E17" s="123">
        <v>0.25</v>
      </c>
      <c r="F17" s="115" t="s">
        <v>11</v>
      </c>
      <c r="G17" s="150" t="s">
        <v>11</v>
      </c>
      <c r="H17" s="150" t="s">
        <v>11</v>
      </c>
      <c r="I17" s="123" t="s">
        <v>11</v>
      </c>
      <c r="J17" s="76" t="s">
        <v>24</v>
      </c>
      <c r="K17" s="87">
        <v>82</v>
      </c>
      <c r="L17" s="87">
        <v>259</v>
      </c>
      <c r="M17" s="88">
        <f>K17/L17</f>
        <v>0.31660231660231658</v>
      </c>
      <c r="N17" s="126" t="s">
        <v>109</v>
      </c>
      <c r="O17" s="146" t="s">
        <v>51</v>
      </c>
      <c r="P17" s="89"/>
      <c r="Q17" s="89"/>
      <c r="R17" s="90"/>
    </row>
    <row r="18" spans="1:18" s="5" customFormat="1" ht="38.25" customHeight="1">
      <c r="A18" s="113"/>
      <c r="B18" s="116"/>
      <c r="C18" s="119"/>
      <c r="D18" s="119"/>
      <c r="E18" s="124"/>
      <c r="F18" s="116"/>
      <c r="G18" s="151"/>
      <c r="H18" s="151"/>
      <c r="I18" s="124"/>
      <c r="J18" s="76" t="s">
        <v>98</v>
      </c>
      <c r="K18" s="91">
        <v>69</v>
      </c>
      <c r="L18" s="91">
        <v>608</v>
      </c>
      <c r="M18" s="88">
        <f t="shared" ref="M18" si="0">K18/L18</f>
        <v>0.11348684210526316</v>
      </c>
      <c r="N18" s="127"/>
      <c r="O18" s="147"/>
      <c r="P18" s="89"/>
      <c r="Q18" s="89"/>
      <c r="R18" s="90"/>
    </row>
    <row r="19" spans="1:18" s="5" customFormat="1" ht="35.25" customHeight="1">
      <c r="A19" s="114"/>
      <c r="B19" s="117"/>
      <c r="C19" s="120"/>
      <c r="D19" s="120"/>
      <c r="E19" s="125"/>
      <c r="F19" s="117"/>
      <c r="G19" s="152"/>
      <c r="H19" s="152"/>
      <c r="I19" s="125"/>
      <c r="J19" s="76" t="s">
        <v>99</v>
      </c>
      <c r="K19" s="87">
        <v>25</v>
      </c>
      <c r="L19" s="87">
        <v>311</v>
      </c>
      <c r="M19" s="88">
        <f>K19/L19</f>
        <v>8.0385852090032156E-2</v>
      </c>
      <c r="N19" s="128"/>
      <c r="O19" s="148"/>
      <c r="P19" s="89"/>
      <c r="Q19" s="89"/>
      <c r="R19" s="90"/>
    </row>
    <row r="20" spans="1:18" s="5" customFormat="1" ht="22.5" hidden="1" customHeight="1">
      <c r="A20" s="23" t="s">
        <v>50</v>
      </c>
      <c r="B20" s="33" t="s">
        <v>11</v>
      </c>
      <c r="C20" s="30" t="s">
        <v>11</v>
      </c>
      <c r="D20" s="32" t="s">
        <v>11</v>
      </c>
      <c r="E20" s="29" t="s">
        <v>11</v>
      </c>
      <c r="F20" s="31" t="s">
        <v>11</v>
      </c>
      <c r="G20" s="30" t="s">
        <v>11</v>
      </c>
      <c r="H20" s="30" t="s">
        <v>11</v>
      </c>
      <c r="I20" s="29" t="s">
        <v>11</v>
      </c>
      <c r="J20" s="31" t="s">
        <v>11</v>
      </c>
      <c r="K20" s="30" t="s">
        <v>11</v>
      </c>
      <c r="L20" s="30" t="s">
        <v>11</v>
      </c>
      <c r="M20" s="29" t="s">
        <v>11</v>
      </c>
      <c r="N20" s="23" t="s">
        <v>11</v>
      </c>
      <c r="O20" s="22" t="s">
        <v>49</v>
      </c>
    </row>
    <row r="21" spans="1:18" s="5" customFormat="1" ht="107.25" customHeight="1">
      <c r="A21" s="23" t="s">
        <v>107</v>
      </c>
      <c r="B21" s="33" t="s">
        <v>11</v>
      </c>
      <c r="C21" s="30" t="s">
        <v>11</v>
      </c>
      <c r="D21" s="32" t="s">
        <v>11</v>
      </c>
      <c r="E21" s="29" t="s">
        <v>11</v>
      </c>
      <c r="F21" s="31" t="s">
        <v>11</v>
      </c>
      <c r="G21" s="30" t="s">
        <v>11</v>
      </c>
      <c r="H21" s="30" t="s">
        <v>11</v>
      </c>
      <c r="I21" s="29" t="s">
        <v>11</v>
      </c>
      <c r="J21" s="31" t="s">
        <v>11</v>
      </c>
      <c r="K21" s="30" t="s">
        <v>11</v>
      </c>
      <c r="L21" s="30" t="s">
        <v>11</v>
      </c>
      <c r="M21" s="29" t="s">
        <v>11</v>
      </c>
      <c r="N21" s="23" t="s">
        <v>48</v>
      </c>
      <c r="O21" s="22" t="s">
        <v>94</v>
      </c>
    </row>
    <row r="22" spans="1:18" s="5" customFormat="1">
      <c r="A22" s="23" t="s">
        <v>47</v>
      </c>
      <c r="B22" s="33" t="s">
        <v>11</v>
      </c>
      <c r="C22" s="30" t="s">
        <v>11</v>
      </c>
      <c r="D22" s="32" t="s">
        <v>11</v>
      </c>
      <c r="E22" s="29" t="s">
        <v>11</v>
      </c>
      <c r="F22" s="31" t="s">
        <v>11</v>
      </c>
      <c r="G22" s="30" t="s">
        <v>11</v>
      </c>
      <c r="H22" s="30" t="s">
        <v>11</v>
      </c>
      <c r="I22" s="29" t="s">
        <v>11</v>
      </c>
      <c r="J22" s="31" t="s">
        <v>11</v>
      </c>
      <c r="K22" s="30" t="s">
        <v>11</v>
      </c>
      <c r="L22" s="30" t="s">
        <v>11</v>
      </c>
      <c r="M22" s="29" t="s">
        <v>11</v>
      </c>
      <c r="N22" s="23"/>
      <c r="O22" s="22" t="s">
        <v>46</v>
      </c>
    </row>
    <row r="23" spans="1:18" s="5" customFormat="1" ht="92.25" customHeight="1">
      <c r="A23" s="23" t="s">
        <v>45</v>
      </c>
      <c r="B23" s="28" t="s">
        <v>44</v>
      </c>
      <c r="C23" s="36">
        <v>1056</v>
      </c>
      <c r="D23" s="36">
        <v>5344</v>
      </c>
      <c r="E23" s="24">
        <v>0.19700000000000001</v>
      </c>
      <c r="F23" s="26" t="s">
        <v>11</v>
      </c>
      <c r="G23" s="25" t="s">
        <v>11</v>
      </c>
      <c r="H23" s="25" t="s">
        <v>11</v>
      </c>
      <c r="I23" s="24" t="s">
        <v>11</v>
      </c>
      <c r="J23" s="26" t="s">
        <v>11</v>
      </c>
      <c r="K23" s="25" t="s">
        <v>11</v>
      </c>
      <c r="L23" s="25" t="s">
        <v>11</v>
      </c>
      <c r="M23" s="24" t="s">
        <v>11</v>
      </c>
      <c r="N23" s="23" t="s">
        <v>43</v>
      </c>
      <c r="O23" s="22" t="s">
        <v>42</v>
      </c>
    </row>
    <row r="24" spans="1:18" s="5" customFormat="1" ht="48.75" customHeight="1">
      <c r="A24" s="17" t="s">
        <v>41</v>
      </c>
      <c r="B24" s="84" t="s">
        <v>40</v>
      </c>
      <c r="C24" s="85">
        <v>2</v>
      </c>
      <c r="D24" s="85">
        <v>115</v>
      </c>
      <c r="E24" s="18">
        <v>1.7000000000000001E-2</v>
      </c>
      <c r="F24" s="86" t="s">
        <v>40</v>
      </c>
      <c r="G24" s="81">
        <v>5</v>
      </c>
      <c r="H24" s="19" t="s">
        <v>11</v>
      </c>
      <c r="I24" s="18" t="s">
        <v>11</v>
      </c>
      <c r="J24" s="20" t="s">
        <v>11</v>
      </c>
      <c r="K24" s="19" t="s">
        <v>11</v>
      </c>
      <c r="L24" s="19" t="s">
        <v>11</v>
      </c>
      <c r="M24" s="18" t="s">
        <v>11</v>
      </c>
      <c r="N24" s="17"/>
      <c r="O24" s="16" t="s">
        <v>39</v>
      </c>
      <c r="P24" s="103"/>
      <c r="Q24" s="104"/>
    </row>
    <row r="25" spans="1:18" s="49" customFormat="1" ht="32.25" customHeight="1">
      <c r="A25" s="121" t="s">
        <v>38</v>
      </c>
      <c r="B25" s="71" t="s">
        <v>16</v>
      </c>
      <c r="C25" s="73">
        <v>0.14899999999999999</v>
      </c>
      <c r="D25" s="73">
        <v>0.85099999999999998</v>
      </c>
      <c r="E25" s="74">
        <f>C25/D25</f>
        <v>0.17508813160987075</v>
      </c>
      <c r="F25" s="71" t="s">
        <v>16</v>
      </c>
      <c r="G25" s="82">
        <v>5</v>
      </c>
      <c r="H25" s="82">
        <v>95</v>
      </c>
      <c r="I25" s="74">
        <f>G25/H25</f>
        <v>5.2631578947368418E-2</v>
      </c>
      <c r="J25" s="60" t="s">
        <v>11</v>
      </c>
      <c r="K25" s="61" t="s">
        <v>11</v>
      </c>
      <c r="L25" s="61" t="s">
        <v>11</v>
      </c>
      <c r="M25" s="29" t="s">
        <v>11</v>
      </c>
      <c r="N25" s="121" t="s">
        <v>37</v>
      </c>
      <c r="O25" s="122" t="s">
        <v>36</v>
      </c>
    </row>
    <row r="26" spans="1:18" s="49" customFormat="1" ht="34.5" customHeight="1">
      <c r="A26" s="106"/>
      <c r="B26" s="71" t="s">
        <v>98</v>
      </c>
      <c r="C26" s="73">
        <v>0.188</v>
      </c>
      <c r="D26" s="73">
        <v>0.81200000000000006</v>
      </c>
      <c r="E26" s="74">
        <f>C26/D26</f>
        <v>0.23152709359605911</v>
      </c>
      <c r="F26" s="71" t="s">
        <v>98</v>
      </c>
      <c r="G26" s="75">
        <v>17.399999999999999</v>
      </c>
      <c r="H26" s="75">
        <v>82.6</v>
      </c>
      <c r="I26" s="74">
        <f>G26/H26</f>
        <v>0.21065375302663439</v>
      </c>
      <c r="J26" s="76" t="s">
        <v>98</v>
      </c>
      <c r="K26" s="77">
        <v>3.3</v>
      </c>
      <c r="L26" s="77">
        <v>96.7</v>
      </c>
      <c r="M26" s="74">
        <v>0.03</v>
      </c>
      <c r="N26" s="106"/>
      <c r="O26" s="108"/>
    </row>
    <row r="27" spans="1:18" s="5" customFormat="1" ht="83.25" customHeight="1">
      <c r="A27" s="34" t="s">
        <v>35</v>
      </c>
      <c r="B27" s="33" t="s">
        <v>11</v>
      </c>
      <c r="C27" s="30" t="s">
        <v>11</v>
      </c>
      <c r="D27" s="32" t="s">
        <v>11</v>
      </c>
      <c r="E27" s="29" t="s">
        <v>11</v>
      </c>
      <c r="F27" s="31" t="s">
        <v>11</v>
      </c>
      <c r="G27" s="30" t="s">
        <v>11</v>
      </c>
      <c r="H27" s="30" t="s">
        <v>11</v>
      </c>
      <c r="I27" s="29" t="s">
        <v>11</v>
      </c>
      <c r="J27" s="31" t="s">
        <v>11</v>
      </c>
      <c r="K27" s="30" t="s">
        <v>11</v>
      </c>
      <c r="L27" s="30" t="s">
        <v>11</v>
      </c>
      <c r="M27" s="29" t="s">
        <v>11</v>
      </c>
      <c r="N27" s="34" t="s">
        <v>34</v>
      </c>
      <c r="O27" s="22" t="s">
        <v>33</v>
      </c>
    </row>
    <row r="28" spans="1:18" s="5" customFormat="1" ht="44.25" customHeight="1">
      <c r="A28" s="23" t="s">
        <v>32</v>
      </c>
      <c r="B28" s="33" t="s">
        <v>11</v>
      </c>
      <c r="C28" s="30" t="s">
        <v>11</v>
      </c>
      <c r="D28" s="32" t="s">
        <v>11</v>
      </c>
      <c r="E28" s="29" t="s">
        <v>11</v>
      </c>
      <c r="F28" s="31" t="s">
        <v>11</v>
      </c>
      <c r="G28" s="30" t="s">
        <v>11</v>
      </c>
      <c r="H28" s="30" t="s">
        <v>11</v>
      </c>
      <c r="I28" s="29" t="s">
        <v>11</v>
      </c>
      <c r="J28" s="31" t="s">
        <v>11</v>
      </c>
      <c r="K28" s="30" t="s">
        <v>11</v>
      </c>
      <c r="L28" s="30" t="s">
        <v>11</v>
      </c>
      <c r="M28" s="29" t="s">
        <v>11</v>
      </c>
      <c r="N28" s="23" t="s">
        <v>31</v>
      </c>
      <c r="O28" s="22" t="s">
        <v>30</v>
      </c>
    </row>
    <row r="29" spans="1:18" s="5" customFormat="1" hidden="1">
      <c r="A29" s="23" t="s">
        <v>29</v>
      </c>
      <c r="B29" s="33" t="s">
        <v>11</v>
      </c>
      <c r="C29" s="30" t="s">
        <v>11</v>
      </c>
      <c r="D29" s="32" t="s">
        <v>11</v>
      </c>
      <c r="E29" s="29" t="s">
        <v>11</v>
      </c>
      <c r="F29" s="31" t="s">
        <v>11</v>
      </c>
      <c r="G29" s="30" t="s">
        <v>11</v>
      </c>
      <c r="H29" s="30" t="s">
        <v>11</v>
      </c>
      <c r="I29" s="29" t="s">
        <v>11</v>
      </c>
      <c r="J29" s="31" t="s">
        <v>11</v>
      </c>
      <c r="K29" s="30" t="s">
        <v>11</v>
      </c>
      <c r="L29" s="30" t="s">
        <v>11</v>
      </c>
      <c r="M29" s="29" t="s">
        <v>11</v>
      </c>
      <c r="N29" s="23"/>
      <c r="O29" s="22" t="s">
        <v>28</v>
      </c>
    </row>
    <row r="30" spans="1:18" s="5" customFormat="1" hidden="1">
      <c r="A30" s="23" t="s">
        <v>27</v>
      </c>
      <c r="B30" s="33" t="s">
        <v>11</v>
      </c>
      <c r="C30" s="30" t="s">
        <v>11</v>
      </c>
      <c r="D30" s="32" t="s">
        <v>11</v>
      </c>
      <c r="E30" s="29" t="s">
        <v>11</v>
      </c>
      <c r="F30" s="31" t="s">
        <v>11</v>
      </c>
      <c r="G30" s="30" t="s">
        <v>11</v>
      </c>
      <c r="H30" s="30" t="s">
        <v>11</v>
      </c>
      <c r="I30" s="29" t="s">
        <v>11</v>
      </c>
      <c r="J30" s="31" t="s">
        <v>11</v>
      </c>
      <c r="K30" s="30" t="s">
        <v>11</v>
      </c>
      <c r="L30" s="30" t="s">
        <v>11</v>
      </c>
      <c r="M30" s="29" t="s">
        <v>11</v>
      </c>
      <c r="N30" s="23"/>
      <c r="O30" s="22" t="s">
        <v>26</v>
      </c>
    </row>
    <row r="31" spans="1:18" s="5" customFormat="1" ht="56.25" customHeight="1">
      <c r="A31" s="23" t="s">
        <v>25</v>
      </c>
      <c r="B31" s="28" t="s">
        <v>24</v>
      </c>
      <c r="C31" s="27">
        <v>0.14499999999999999</v>
      </c>
      <c r="D31" s="25" t="s">
        <v>11</v>
      </c>
      <c r="E31" s="24" t="s">
        <v>11</v>
      </c>
      <c r="F31" s="26" t="s">
        <v>24</v>
      </c>
      <c r="G31" s="25" t="s">
        <v>23</v>
      </c>
      <c r="H31" s="25" t="s">
        <v>11</v>
      </c>
      <c r="I31" s="24" t="s">
        <v>11</v>
      </c>
      <c r="J31" s="26" t="s">
        <v>11</v>
      </c>
      <c r="K31" s="25" t="s">
        <v>11</v>
      </c>
      <c r="L31" s="25" t="s">
        <v>11</v>
      </c>
      <c r="M31" s="24" t="s">
        <v>11</v>
      </c>
      <c r="N31" s="23" t="s">
        <v>22</v>
      </c>
      <c r="O31" s="22" t="s">
        <v>21</v>
      </c>
    </row>
    <row r="32" spans="1:18" s="5" customFormat="1" ht="34.5" customHeight="1">
      <c r="A32" s="23" t="s">
        <v>20</v>
      </c>
      <c r="B32" s="28" t="s">
        <v>16</v>
      </c>
      <c r="C32" s="27">
        <v>0.31</v>
      </c>
      <c r="D32" s="25" t="s">
        <v>11</v>
      </c>
      <c r="E32" s="24" t="s">
        <v>11</v>
      </c>
      <c r="F32" s="26" t="s">
        <v>11</v>
      </c>
      <c r="G32" s="25" t="s">
        <v>11</v>
      </c>
      <c r="H32" s="25" t="s">
        <v>11</v>
      </c>
      <c r="I32" s="24" t="s">
        <v>11</v>
      </c>
      <c r="J32" s="26" t="s">
        <v>11</v>
      </c>
      <c r="K32" s="25" t="s">
        <v>11</v>
      </c>
      <c r="L32" s="25" t="s">
        <v>11</v>
      </c>
      <c r="M32" s="24" t="s">
        <v>11</v>
      </c>
      <c r="N32" s="23" t="s">
        <v>19</v>
      </c>
      <c r="O32" s="22" t="s">
        <v>18</v>
      </c>
    </row>
    <row r="33" spans="1:15" s="5" customFormat="1" ht="44.25" customHeight="1">
      <c r="A33" s="17" t="s">
        <v>17</v>
      </c>
      <c r="B33" s="21" t="s">
        <v>11</v>
      </c>
      <c r="C33" s="19" t="s">
        <v>11</v>
      </c>
      <c r="D33" s="19" t="s">
        <v>11</v>
      </c>
      <c r="E33" s="18" t="s">
        <v>11</v>
      </c>
      <c r="F33" s="20" t="s">
        <v>16</v>
      </c>
      <c r="G33" s="19" t="s">
        <v>15</v>
      </c>
      <c r="H33" s="19" t="s">
        <v>11</v>
      </c>
      <c r="I33" s="18" t="s">
        <v>11</v>
      </c>
      <c r="J33" s="20" t="s">
        <v>11</v>
      </c>
      <c r="K33" s="19" t="s">
        <v>11</v>
      </c>
      <c r="L33" s="19" t="s">
        <v>11</v>
      </c>
      <c r="M33" s="18" t="s">
        <v>11</v>
      </c>
      <c r="N33" s="17" t="s">
        <v>14</v>
      </c>
      <c r="O33" s="16" t="s">
        <v>13</v>
      </c>
    </row>
    <row r="34" spans="1:15" s="5" customFormat="1" ht="26.25" hidden="1" customHeight="1">
      <c r="A34" s="10" t="s">
        <v>12</v>
      </c>
      <c r="B34" s="15" t="s">
        <v>11</v>
      </c>
      <c r="C34" s="12" t="s">
        <v>11</v>
      </c>
      <c r="D34" s="14" t="s">
        <v>11</v>
      </c>
      <c r="E34" s="11" t="s">
        <v>11</v>
      </c>
      <c r="F34" s="13" t="s">
        <v>11</v>
      </c>
      <c r="G34" s="12" t="s">
        <v>11</v>
      </c>
      <c r="H34" s="12" t="s">
        <v>11</v>
      </c>
      <c r="I34" s="11" t="s">
        <v>11</v>
      </c>
      <c r="J34" s="13" t="s">
        <v>11</v>
      </c>
      <c r="K34" s="12" t="s">
        <v>11</v>
      </c>
      <c r="L34" s="12" t="s">
        <v>11</v>
      </c>
      <c r="M34" s="11" t="s">
        <v>11</v>
      </c>
      <c r="N34" s="10" t="s">
        <v>10</v>
      </c>
      <c r="O34" s="9" t="s">
        <v>9</v>
      </c>
    </row>
    <row r="35" spans="1:15" s="5" customFormat="1">
      <c r="A35" s="6"/>
      <c r="B35" s="8"/>
      <c r="C35" s="8"/>
      <c r="D35" s="8"/>
      <c r="E35" s="8"/>
      <c r="F35" s="8"/>
      <c r="G35" s="8"/>
      <c r="H35" s="8"/>
      <c r="I35" s="7"/>
      <c r="J35" s="8"/>
      <c r="K35" s="8"/>
      <c r="L35" s="8"/>
      <c r="M35" s="7"/>
      <c r="N35" s="6"/>
    </row>
    <row r="36" spans="1:15" s="5" customFormat="1">
      <c r="A36" s="129" t="s">
        <v>8</v>
      </c>
      <c r="B36" s="129"/>
      <c r="C36" s="129"/>
      <c r="D36" s="129"/>
      <c r="E36" s="129"/>
      <c r="F36" s="129"/>
      <c r="G36" s="129"/>
      <c r="H36" s="129"/>
      <c r="I36" s="129"/>
      <c r="J36" s="129"/>
      <c r="K36" s="129"/>
      <c r="L36" s="129"/>
      <c r="M36" s="129"/>
      <c r="N36" s="129"/>
      <c r="O36" s="129"/>
    </row>
    <row r="37" spans="1:15" s="5" customFormat="1" ht="15" customHeight="1">
      <c r="A37" s="111" t="s">
        <v>7</v>
      </c>
      <c r="B37" s="111"/>
      <c r="C37" s="111"/>
      <c r="D37" s="111"/>
      <c r="E37" s="111"/>
      <c r="F37" s="111"/>
      <c r="G37" s="111"/>
      <c r="H37" s="111"/>
      <c r="I37" s="111"/>
      <c r="J37" s="111"/>
      <c r="K37" s="111"/>
      <c r="L37" s="111"/>
      <c r="M37" s="111"/>
      <c r="N37" s="111"/>
      <c r="O37" s="111"/>
    </row>
    <row r="38" spans="1:15" s="5" customFormat="1" ht="15" customHeight="1">
      <c r="A38" s="111" t="s">
        <v>6</v>
      </c>
      <c r="B38" s="111"/>
      <c r="C38" s="111"/>
      <c r="D38" s="111"/>
      <c r="E38" s="111"/>
      <c r="F38" s="111"/>
      <c r="G38" s="111"/>
      <c r="H38" s="111"/>
      <c r="I38" s="111"/>
      <c r="J38" s="111"/>
      <c r="K38" s="111"/>
      <c r="L38" s="111"/>
      <c r="M38" s="111"/>
      <c r="N38" s="111"/>
      <c r="O38" s="111"/>
    </row>
    <row r="39" spans="1:15" s="5" customFormat="1" ht="15" customHeight="1">
      <c r="A39" s="111" t="s">
        <v>5</v>
      </c>
      <c r="B39" s="111"/>
      <c r="C39" s="111"/>
      <c r="D39" s="111"/>
      <c r="E39" s="111"/>
      <c r="F39" s="111"/>
      <c r="G39" s="111"/>
      <c r="H39" s="111"/>
      <c r="I39" s="111"/>
      <c r="J39" s="111"/>
      <c r="K39" s="111"/>
      <c r="L39" s="111"/>
      <c r="M39" s="111"/>
      <c r="N39" s="111"/>
      <c r="O39" s="111"/>
    </row>
    <row r="40" spans="1:15" s="89" customFormat="1" ht="15" customHeight="1">
      <c r="A40" s="111" t="s">
        <v>100</v>
      </c>
      <c r="B40" s="111"/>
      <c r="C40" s="111"/>
      <c r="D40" s="111"/>
      <c r="E40" s="111"/>
      <c r="F40" s="111"/>
      <c r="G40" s="111"/>
      <c r="H40" s="111"/>
      <c r="I40" s="111"/>
      <c r="J40" s="111"/>
      <c r="K40" s="111"/>
      <c r="L40" s="83"/>
      <c r="M40" s="83"/>
      <c r="O40" s="83"/>
    </row>
    <row r="41" spans="1:15" s="5" customFormat="1" ht="15" customHeight="1">
      <c r="A41" s="111" t="s">
        <v>113</v>
      </c>
      <c r="B41" s="111"/>
      <c r="C41" s="111"/>
      <c r="D41" s="111"/>
      <c r="E41" s="111"/>
      <c r="F41" s="111"/>
      <c r="G41" s="111"/>
      <c r="H41" s="111"/>
      <c r="I41" s="111"/>
      <c r="J41" s="111"/>
      <c r="K41" s="47"/>
      <c r="L41" s="47"/>
      <c r="M41" s="47"/>
      <c r="N41" s="92"/>
      <c r="O41" s="47"/>
    </row>
    <row r="42" spans="1:15" s="89" customFormat="1" ht="15" customHeight="1">
      <c r="A42" s="111" t="s">
        <v>101</v>
      </c>
      <c r="B42" s="111"/>
      <c r="C42" s="111"/>
      <c r="D42" s="111"/>
      <c r="E42" s="111"/>
      <c r="F42" s="111"/>
      <c r="G42" s="111"/>
      <c r="H42" s="111"/>
      <c r="I42" s="111"/>
      <c r="J42" s="111"/>
      <c r="K42" s="111"/>
      <c r="L42" s="83"/>
      <c r="M42" s="83"/>
      <c r="O42" s="83"/>
    </row>
    <row r="43" spans="1:15" s="89" customFormat="1" ht="15" customHeight="1">
      <c r="A43" s="111" t="s">
        <v>102</v>
      </c>
      <c r="B43" s="111"/>
      <c r="C43" s="111"/>
      <c r="D43" s="111"/>
      <c r="E43" s="111"/>
      <c r="F43" s="111"/>
      <c r="G43" s="111"/>
      <c r="H43" s="111"/>
      <c r="I43" s="111"/>
      <c r="J43" s="111"/>
      <c r="K43" s="111"/>
      <c r="L43" s="83"/>
      <c r="M43" s="83"/>
      <c r="O43" s="83"/>
    </row>
    <row r="44" spans="1:15" s="93" customFormat="1">
      <c r="A44" s="111" t="s">
        <v>4</v>
      </c>
      <c r="B44" s="111"/>
      <c r="C44" s="111"/>
      <c r="D44" s="111"/>
      <c r="E44" s="111"/>
      <c r="F44" s="111"/>
      <c r="G44" s="111"/>
      <c r="H44" s="111"/>
      <c r="I44" s="111"/>
      <c r="J44" s="111"/>
      <c r="K44" s="111"/>
      <c r="L44" s="111"/>
      <c r="M44" s="111"/>
      <c r="N44" s="111"/>
      <c r="O44" s="111"/>
    </row>
    <row r="45" spans="1:15" s="89" customFormat="1" ht="15" customHeight="1">
      <c r="A45" s="111" t="s">
        <v>103</v>
      </c>
      <c r="B45" s="111"/>
      <c r="C45" s="111"/>
      <c r="D45" s="111"/>
      <c r="E45" s="111"/>
      <c r="F45" s="111"/>
      <c r="G45" s="111"/>
      <c r="H45" s="111"/>
      <c r="I45" s="111"/>
      <c r="J45" s="111"/>
      <c r="K45" s="111"/>
      <c r="L45" s="111"/>
      <c r="M45" s="111"/>
      <c r="N45" s="111"/>
      <c r="O45" s="83"/>
    </row>
    <row r="46" spans="1:15" s="89" customFormat="1" ht="15" customHeight="1">
      <c r="A46" s="111" t="s">
        <v>105</v>
      </c>
      <c r="B46" s="111"/>
      <c r="C46" s="111"/>
      <c r="D46" s="111"/>
      <c r="E46" s="111"/>
      <c r="F46" s="111"/>
      <c r="G46" s="111"/>
      <c r="H46" s="111"/>
      <c r="I46" s="111"/>
      <c r="J46" s="111"/>
      <c r="K46" s="111"/>
      <c r="L46" s="111"/>
      <c r="M46" s="111"/>
      <c r="N46" s="111"/>
      <c r="O46" s="83"/>
    </row>
    <row r="47" spans="1:15" s="89" customFormat="1" ht="15" customHeight="1">
      <c r="A47" s="149" t="s">
        <v>104</v>
      </c>
      <c r="B47" s="149"/>
      <c r="C47" s="149"/>
      <c r="D47" s="149"/>
      <c r="E47" s="149"/>
      <c r="F47" s="149"/>
      <c r="G47" s="149"/>
      <c r="H47" s="149"/>
      <c r="I47" s="149"/>
      <c r="J47" s="149"/>
      <c r="K47" s="149"/>
      <c r="L47" s="149"/>
      <c r="M47" s="83"/>
      <c r="N47" s="83"/>
      <c r="O47" s="83"/>
    </row>
    <row r="48" spans="1:15" s="3" customFormat="1">
      <c r="A48" s="111" t="s">
        <v>3</v>
      </c>
      <c r="B48" s="111"/>
      <c r="C48" s="111"/>
      <c r="D48" s="111"/>
      <c r="E48" s="111"/>
      <c r="F48" s="111"/>
      <c r="G48" s="111"/>
      <c r="H48" s="111"/>
      <c r="I48" s="111"/>
      <c r="J48" s="111"/>
      <c r="K48" s="111"/>
      <c r="L48" s="111"/>
      <c r="M48" s="111"/>
      <c r="N48" s="111"/>
      <c r="O48" s="111"/>
    </row>
    <row r="49" spans="1:15" s="3" customFormat="1">
      <c r="A49" s="111" t="s">
        <v>106</v>
      </c>
      <c r="B49" s="111"/>
      <c r="C49" s="111"/>
      <c r="D49" s="111"/>
      <c r="E49" s="111"/>
      <c r="F49" s="111"/>
      <c r="G49" s="111"/>
      <c r="H49" s="111"/>
      <c r="I49" s="111"/>
      <c r="J49" s="111"/>
      <c r="K49" s="111"/>
      <c r="L49" s="111"/>
      <c r="M49" s="111"/>
      <c r="N49" s="111"/>
      <c r="O49" s="111"/>
    </row>
    <row r="50" spans="1:15" s="3" customFormat="1">
      <c r="A50" s="129" t="s">
        <v>2</v>
      </c>
      <c r="B50" s="129"/>
      <c r="C50" s="129"/>
      <c r="D50" s="129"/>
      <c r="E50" s="129"/>
      <c r="F50" s="129"/>
      <c r="G50" s="129"/>
      <c r="H50" s="129"/>
      <c r="I50" s="129"/>
      <c r="J50" s="129"/>
      <c r="K50" s="129"/>
      <c r="L50" s="129"/>
      <c r="M50" s="129"/>
      <c r="N50" s="129"/>
      <c r="O50" s="129"/>
    </row>
    <row r="51" spans="1:15" s="3" customFormat="1" ht="15" customHeight="1">
      <c r="A51" s="145" t="s">
        <v>108</v>
      </c>
      <c r="B51" s="145"/>
      <c r="C51" s="145"/>
      <c r="D51" s="145"/>
      <c r="E51" s="145"/>
      <c r="F51" s="145"/>
      <c r="G51" s="145"/>
      <c r="H51" s="145"/>
      <c r="I51" s="145"/>
      <c r="J51" s="145"/>
      <c r="K51" s="145"/>
      <c r="L51" s="145"/>
      <c r="M51" s="145"/>
      <c r="N51" s="145"/>
      <c r="O51" s="145"/>
    </row>
    <row r="52" spans="1:15" s="3" customFormat="1">
      <c r="B52" s="2"/>
      <c r="C52" s="2"/>
      <c r="D52" s="2"/>
      <c r="E52" s="2"/>
      <c r="F52" s="2"/>
      <c r="G52" s="2"/>
      <c r="H52" s="2"/>
      <c r="I52" s="1"/>
      <c r="J52" s="2"/>
      <c r="K52" s="2"/>
      <c r="L52" s="2"/>
      <c r="M52" s="1"/>
    </row>
    <row r="53" spans="1:15" s="3" customFormat="1">
      <c r="A53" s="129" t="s">
        <v>1</v>
      </c>
      <c r="B53" s="129"/>
      <c r="C53" s="129"/>
      <c r="D53" s="129"/>
      <c r="E53" s="129"/>
      <c r="F53" s="129"/>
      <c r="G53" s="129"/>
      <c r="H53" s="129"/>
      <c r="I53" s="129"/>
      <c r="J53" s="129"/>
      <c r="K53" s="129"/>
      <c r="L53" s="129"/>
      <c r="M53" s="129"/>
      <c r="N53" s="129"/>
      <c r="O53" s="129"/>
    </row>
    <row r="54" spans="1:15" s="3" customFormat="1" ht="15" customHeight="1">
      <c r="A54" s="111" t="s">
        <v>0</v>
      </c>
      <c r="B54" s="111"/>
      <c r="C54" s="111"/>
      <c r="D54" s="111"/>
      <c r="E54" s="111"/>
      <c r="F54" s="111"/>
      <c r="G54" s="111"/>
      <c r="H54" s="111"/>
      <c r="I54" s="111"/>
      <c r="J54" s="111"/>
      <c r="K54" s="111"/>
      <c r="L54" s="111"/>
      <c r="M54" s="111"/>
      <c r="N54" s="111"/>
      <c r="O54" s="4"/>
    </row>
    <row r="55" spans="1:15" s="3" customFormat="1">
      <c r="B55" s="2"/>
      <c r="C55" s="2"/>
      <c r="D55" s="2"/>
      <c r="E55" s="2"/>
      <c r="F55" s="2"/>
      <c r="G55" s="2"/>
      <c r="H55" s="2"/>
      <c r="I55" s="1"/>
      <c r="J55" s="2"/>
      <c r="K55" s="2"/>
      <c r="L55" s="2"/>
      <c r="M55" s="1"/>
    </row>
    <row r="56" spans="1:15" s="3" customFormat="1">
      <c r="B56" s="2"/>
      <c r="C56" s="2"/>
      <c r="D56" s="2"/>
      <c r="E56" s="2"/>
      <c r="F56" s="2"/>
      <c r="G56" s="2"/>
      <c r="H56" s="2"/>
      <c r="I56" s="1"/>
      <c r="J56" s="2"/>
      <c r="K56" s="2"/>
      <c r="L56" s="2"/>
      <c r="M56" s="1"/>
    </row>
    <row r="57" spans="1:15" s="3" customFormat="1">
      <c r="B57" s="2"/>
      <c r="C57" s="2"/>
      <c r="D57" s="2"/>
      <c r="E57" s="2"/>
      <c r="F57" s="2"/>
      <c r="G57" s="2"/>
      <c r="H57" s="2"/>
      <c r="I57" s="1"/>
      <c r="J57" s="2"/>
      <c r="K57" s="2"/>
      <c r="L57" s="2"/>
      <c r="M57" s="1"/>
    </row>
  </sheetData>
  <mergeCells count="52">
    <mergeCell ref="A51:O51"/>
    <mergeCell ref="O17:O19"/>
    <mergeCell ref="A45:N45"/>
    <mergeCell ref="A47:L47"/>
    <mergeCell ref="A46:N46"/>
    <mergeCell ref="A48:O48"/>
    <mergeCell ref="A36:O36"/>
    <mergeCell ref="A42:K42"/>
    <mergeCell ref="A43:K43"/>
    <mergeCell ref="A49:O49"/>
    <mergeCell ref="N25:N26"/>
    <mergeCell ref="D17:D19"/>
    <mergeCell ref="E17:E19"/>
    <mergeCell ref="F17:F19"/>
    <mergeCell ref="G17:G19"/>
    <mergeCell ref="H17:H19"/>
    <mergeCell ref="A53:O53"/>
    <mergeCell ref="A54:N54"/>
    <mergeCell ref="F3:I3"/>
    <mergeCell ref="A39:O39"/>
    <mergeCell ref="A50:O50"/>
    <mergeCell ref="A38:O38"/>
    <mergeCell ref="B3:E3"/>
    <mergeCell ref="J3:M3"/>
    <mergeCell ref="A44:O44"/>
    <mergeCell ref="B4:E4"/>
    <mergeCell ref="F4:I4"/>
    <mergeCell ref="J4:M4"/>
    <mergeCell ref="A3:A6"/>
    <mergeCell ref="O3:O6"/>
    <mergeCell ref="N3:N4"/>
    <mergeCell ref="N5:N6"/>
    <mergeCell ref="A37:O37"/>
    <mergeCell ref="A41:J41"/>
    <mergeCell ref="A40:K40"/>
    <mergeCell ref="A17:A19"/>
    <mergeCell ref="B17:B19"/>
    <mergeCell ref="C17:C19"/>
    <mergeCell ref="A25:A26"/>
    <mergeCell ref="O25:O26"/>
    <mergeCell ref="I17:I19"/>
    <mergeCell ref="N17:N19"/>
    <mergeCell ref="P24:Q24"/>
    <mergeCell ref="A8:A9"/>
    <mergeCell ref="N8:N9"/>
    <mergeCell ref="O8:O9"/>
    <mergeCell ref="A12:A13"/>
    <mergeCell ref="O12:O13"/>
    <mergeCell ref="O15:O16"/>
    <mergeCell ref="N15:N16"/>
    <mergeCell ref="A15:A16"/>
    <mergeCell ref="N12:N13"/>
  </mergeCells>
  <pageMargins left="0.33" right="0.27" top="0.34" bottom="0.22" header="0.3" footer="0.16"/>
  <pageSetup paperSize="9" orientation="landscape" r:id="rId1"/>
  <rowBreaks count="3" manualBreakCount="3">
    <brk id="14" max="14" man="1"/>
    <brk id="24" max="14" man="1"/>
    <brk id="33" max="14" man="1"/>
  </rowBreaks>
  <ignoredErrors>
    <ignoredError sqref="B25:B26 F25:F26 J26 B31 F31"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G15"/>
  <sheetViews>
    <sheetView tabSelected="1" workbookViewId="0">
      <selection activeCell="P18" sqref="P18"/>
    </sheetView>
  </sheetViews>
  <sheetFormatPr defaultRowHeight="15"/>
  <cols>
    <col min="1" max="1" width="18.42578125" customWidth="1"/>
    <col min="2" max="2" width="10.7109375" style="2" customWidth="1"/>
    <col min="3" max="3" width="11.28515625" style="1" customWidth="1"/>
    <col min="4" max="4" width="13.140625" style="1" customWidth="1"/>
    <col min="5" max="5" width="12.85546875" customWidth="1"/>
  </cols>
  <sheetData>
    <row r="1" spans="1:7">
      <c r="A1" s="46" t="s">
        <v>93</v>
      </c>
    </row>
    <row r="3" spans="1:7" ht="15" customHeight="1">
      <c r="A3" s="94"/>
      <c r="B3" s="102" t="s">
        <v>90</v>
      </c>
      <c r="C3" s="102" t="s">
        <v>89</v>
      </c>
      <c r="D3" s="102" t="s">
        <v>88</v>
      </c>
    </row>
    <row r="4" spans="1:7" s="49" customFormat="1">
      <c r="A4" s="95" t="s">
        <v>114</v>
      </c>
      <c r="B4" s="96">
        <v>0.38</v>
      </c>
      <c r="C4" s="97"/>
      <c r="D4" s="97"/>
    </row>
    <row r="5" spans="1:7" s="49" customFormat="1">
      <c r="A5" s="95" t="s">
        <v>115</v>
      </c>
      <c r="B5" s="97"/>
      <c r="C5" s="97">
        <v>0.08</v>
      </c>
      <c r="D5" s="97"/>
    </row>
    <row r="6" spans="1:7" s="49" customFormat="1">
      <c r="A6" s="95" t="s">
        <v>116</v>
      </c>
      <c r="B6" s="98">
        <v>0.3</v>
      </c>
      <c r="C6" s="99"/>
      <c r="D6" s="99"/>
    </row>
    <row r="7" spans="1:7" s="5" customFormat="1" ht="24.75" customHeight="1">
      <c r="A7" s="100" t="s">
        <v>117</v>
      </c>
      <c r="B7" s="97">
        <v>0.25</v>
      </c>
      <c r="C7" s="97"/>
      <c r="D7" s="101">
        <v>8.0385852090032156E-2</v>
      </c>
      <c r="E7" s="89"/>
      <c r="F7" s="89"/>
      <c r="G7" s="90"/>
    </row>
    <row r="8" spans="1:7" s="5" customFormat="1" ht="22.5" hidden="1" customHeight="1">
      <c r="A8" s="100" t="s">
        <v>50</v>
      </c>
      <c r="B8" s="97" t="s">
        <v>11</v>
      </c>
      <c r="C8" s="97" t="s">
        <v>11</v>
      </c>
      <c r="D8" s="97" t="s">
        <v>11</v>
      </c>
    </row>
    <row r="9" spans="1:7" s="5" customFormat="1" ht="21" customHeight="1">
      <c r="A9" s="100" t="s">
        <v>118</v>
      </c>
      <c r="B9" s="97">
        <v>0.19700000000000001</v>
      </c>
      <c r="C9" s="97"/>
      <c r="D9" s="97"/>
    </row>
    <row r="10" spans="1:7" s="49" customFormat="1" ht="34.5" customHeight="1">
      <c r="A10" s="95" t="s">
        <v>119</v>
      </c>
      <c r="B10" s="96">
        <v>0.23152709359605911</v>
      </c>
      <c r="C10" s="96">
        <v>0.21065375302663439</v>
      </c>
      <c r="D10" s="96">
        <v>0.03</v>
      </c>
    </row>
    <row r="11" spans="1:7" s="5" customFormat="1" hidden="1">
      <c r="A11" s="34" t="s">
        <v>29</v>
      </c>
      <c r="B11" s="29" t="s">
        <v>11</v>
      </c>
      <c r="C11" s="29" t="s">
        <v>11</v>
      </c>
      <c r="D11" s="29" t="s">
        <v>11</v>
      </c>
    </row>
    <row r="12" spans="1:7" s="5" customFormat="1" hidden="1">
      <c r="A12" s="23" t="s">
        <v>27</v>
      </c>
      <c r="B12" s="29" t="s">
        <v>11</v>
      </c>
      <c r="C12" s="29" t="s">
        <v>11</v>
      </c>
      <c r="D12" s="29" t="s">
        <v>11</v>
      </c>
    </row>
    <row r="13" spans="1:7" s="5" customFormat="1">
      <c r="A13" s="6"/>
      <c r="B13" s="8"/>
      <c r="C13" s="7"/>
      <c r="D13" s="7"/>
    </row>
    <row r="14" spans="1:7" s="3" customFormat="1">
      <c r="B14" s="2"/>
      <c r="C14" s="1"/>
      <c r="D14" s="1"/>
    </row>
    <row r="15" spans="1:7" s="3" customFormat="1">
      <c r="B15" s="2"/>
      <c r="C15" s="1"/>
      <c r="D15"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5G</vt:lpstr>
      <vt:lpstr>Graph</vt:lpstr>
      <vt:lpstr>'Table 5G'!Print_Area</vt:lpstr>
      <vt:lpstr>'Table 5G'!Print_Titles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dcterms:created xsi:type="dcterms:W3CDTF">2011-12-28T09:18:41Z</dcterms:created>
  <dcterms:modified xsi:type="dcterms:W3CDTF">2014-10-07T12:22:16Z</dcterms:modified>
</cp:coreProperties>
</file>