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15120" windowHeight="8010" activeTab="1"/>
  </bookViews>
  <sheets>
    <sheet name="Table 5F" sheetId="1" r:id="rId1"/>
    <sheet name="Graph" sheetId="2" r:id="rId2"/>
  </sheets>
  <definedNames>
    <definedName name="_xlnm.Print_Area" localSheetId="0">'Table 5F'!$A$1:$M$62</definedName>
    <definedName name="_xlnm.Print_Titles" localSheetId="0">'Table 5F'!$3:$8</definedName>
  </definedNames>
  <calcPr calcId="125725"/>
</workbook>
</file>

<file path=xl/calcChain.xml><?xml version="1.0" encoding="utf-8"?>
<calcChain xmlns="http://schemas.openxmlformats.org/spreadsheetml/2006/main">
  <c r="L20" i="1"/>
  <c r="L27" l="1"/>
  <c r="H15"/>
  <c r="L12" l="1"/>
  <c r="L21" l="1"/>
  <c r="L15"/>
  <c r="H26" l="1"/>
  <c r="L9" l="1"/>
  <c r="H11"/>
  <c r="H24"/>
  <c r="H25"/>
  <c r="H27"/>
  <c r="H29"/>
  <c r="H32"/>
  <c r="H34"/>
  <c r="H35"/>
</calcChain>
</file>

<file path=xl/sharedStrings.xml><?xml version="1.0" encoding="utf-8"?>
<sst xmlns="http://schemas.openxmlformats.org/spreadsheetml/2006/main" count="252" uniqueCount="164">
  <si>
    <t>Late 2000s: latest data point in the period 2000-2009</t>
  </si>
  <si>
    <t>Early 1990s: Earliest data point in the period 1990-1999</t>
  </si>
  <si>
    <t>No available data for Algeria, Lebanon and Saudi Arabia in 1990s</t>
  </si>
  <si>
    <t>(_) Magnitude nil or negligible</t>
  </si>
  <si>
    <t>.. Data not available</t>
  </si>
  <si>
    <t>Notes</t>
  </si>
  <si>
    <r>
      <rPr>
        <b/>
        <sz val="8"/>
        <rFont val="Arial Narrow"/>
        <family val="2"/>
      </rPr>
      <t>Gender parity index (GPI):</t>
    </r>
    <r>
      <rPr>
        <sz val="8"/>
        <rFont val="Arial Narrow"/>
        <family val="2"/>
      </rPr>
      <t xml:space="preserve"> It is the ratio of women to men and calculated by the statistics division at ESCWA.</t>
    </r>
  </si>
  <si>
    <r>
      <rPr>
        <b/>
        <sz val="8"/>
        <rFont val="Arial Narrow"/>
        <family val="2"/>
      </rPr>
      <t>Legislators, senior officials and managers</t>
    </r>
    <r>
      <rPr>
        <sz val="8"/>
        <rFont val="Arial Narrow"/>
        <family val="2"/>
      </rPr>
      <t xml:space="preserve">: According to the International Standard Classification of Occupations (ISCO-88) it includes legislators, senior government officials, traditional chiefs and heads of villages, senior officials of special interest organizations, corporate managers, directors and chief executives, production and operations department managers and other department and general managers.         
</t>
    </r>
  </si>
  <si>
    <t>Definitions</t>
  </si>
  <si>
    <t>* Egypt: data related to year 2010 of women judges is from Central Agency for Public Mobilization And Statistics (CAPMAS) &lt;http://www.capmas.gov.eg/&gt;</t>
  </si>
  <si>
    <t>(f) Palestinian Central Bureau of Statistics &lt;http://www.pcbs.gov.ps/&gt;</t>
  </si>
  <si>
    <t xml:space="preserve">(e)  International Labour Organisation, LABORSTA &lt;http://laborsta.ilo.org/&gt; (accessed in July 2011) </t>
  </si>
  <si>
    <t>(d) Women &amp; Men in Algeria- A Stat portrait (2003) &lt;http://www.escwa.un.org/gsp/documents/publications.html&gt;</t>
  </si>
  <si>
    <t>(c) Freedom house "women's rights in the Middle East and North Africa" country reports 2010 &lt;http://freedomhouse.org/uploads/specialreports/womensrights/2010/womensrights2010.pdf&gt;</t>
  </si>
  <si>
    <t>(b) Freedom house, "women's rights in the Middle East and North Africa" country reports 2005 &lt;http://freedomhouse.org/uploads/specialreports/womensrights/2005/womensrights2005.pdf&gt;</t>
  </si>
  <si>
    <t xml:space="preserve">(a) UN Women, "Beijing +15" country reports- 2009, fourth session of the committee on Women held in Beirut &lt;http://www.escwa.un.org/information/meetingdetails.asp?referenceNum=1065E&gt; </t>
  </si>
  <si>
    <t>Sources</t>
  </si>
  <si>
    <t>اليمن</t>
  </si>
  <si>
    <t xml:space="preserve">No laws prohibit women from serving as judges </t>
  </si>
  <si>
    <t>Yemen</t>
  </si>
  <si>
    <t>الإمارات العربية المتحدة</t>
  </si>
  <si>
    <t>United Arab Emirates</t>
  </si>
  <si>
    <t>تونس</t>
  </si>
  <si>
    <t>..</t>
  </si>
  <si>
    <t>Tunisia</t>
  </si>
  <si>
    <t>الجمهورية العربية السورية</t>
  </si>
  <si>
    <t>Syrian Arab Republic</t>
  </si>
  <si>
    <t>السودان</t>
  </si>
  <si>
    <t>Sudan</t>
  </si>
  <si>
    <t>الصومال</t>
  </si>
  <si>
    <t>Somalia</t>
  </si>
  <si>
    <t>المملكة العربية السعودية</t>
  </si>
  <si>
    <t>Saudi Arabia</t>
  </si>
  <si>
    <t>قطر</t>
  </si>
  <si>
    <t>Qatar</t>
  </si>
  <si>
    <t>فلسطين</t>
  </si>
  <si>
    <t>Palestine</t>
  </si>
  <si>
    <t>عمان</t>
  </si>
  <si>
    <t>Oman</t>
  </si>
  <si>
    <t>المغرب</t>
  </si>
  <si>
    <t>Morocco</t>
  </si>
  <si>
    <t>لبنان</t>
  </si>
  <si>
    <t>Lebanon</t>
  </si>
  <si>
    <t>الكويت</t>
  </si>
  <si>
    <t>Kuwait</t>
  </si>
  <si>
    <t>الأردن</t>
  </si>
  <si>
    <t>Jordan</t>
  </si>
  <si>
    <t>العراق</t>
  </si>
  <si>
    <t>Iraq</t>
  </si>
  <si>
    <t>مصر</t>
  </si>
  <si>
    <t>Egypt*</t>
  </si>
  <si>
    <t>البحرين</t>
  </si>
  <si>
    <t>Bahrain</t>
  </si>
  <si>
    <t>الجزائر</t>
  </si>
  <si>
    <t>Algeria</t>
  </si>
  <si>
    <t xml:space="preserve">مؤشر المساواة </t>
  </si>
  <si>
    <t>رجال</t>
  </si>
  <si>
    <t>النساء</t>
  </si>
  <si>
    <t>السنة</t>
  </si>
  <si>
    <t>نساء</t>
  </si>
  <si>
    <t>GPI</t>
  </si>
  <si>
    <t>Men</t>
  </si>
  <si>
    <t>Women</t>
  </si>
  <si>
    <t>Year</t>
  </si>
  <si>
    <t xml:space="preserve">Women
</t>
  </si>
  <si>
    <t>النساء القاضيات
(%)</t>
  </si>
  <si>
    <t>أواخر الألفية الثانية</t>
  </si>
  <si>
    <t>أوائل التسعينات</t>
  </si>
  <si>
    <t xml:space="preserve">
قانون مشاركة النساء في النظام القضائي
</t>
  </si>
  <si>
    <t>Late 2000s</t>
  </si>
  <si>
    <t>Early 1990s</t>
  </si>
  <si>
    <t>المشرعين، كبار المسؤولين والمديرين (بالآلاف)</t>
  </si>
  <si>
    <t>البلد</t>
  </si>
  <si>
    <t xml:space="preserve">Women Judges </t>
  </si>
  <si>
    <t>Country</t>
  </si>
  <si>
    <t>القضاء وكبار المسؤولين</t>
  </si>
  <si>
    <t>Judiciary and senior officials</t>
  </si>
  <si>
    <t>Libya</t>
  </si>
  <si>
    <t>ليبيا</t>
  </si>
  <si>
    <t xml:space="preserve">  2012</t>
  </si>
  <si>
    <t>2011</t>
  </si>
  <si>
    <t>2001</t>
  </si>
  <si>
    <t>2004</t>
  </si>
  <si>
    <t>2008</t>
  </si>
  <si>
    <t>(1w)</t>
  </si>
  <si>
    <t>First woman appointed as judge in High Civil Court in 2006</t>
  </si>
  <si>
    <r>
      <t xml:space="preserve">In 2007 a woman was appointed as judge in the Constitutional Court out of 7 members. </t>
    </r>
    <r>
      <rPr>
        <vertAlign val="superscript"/>
        <sz val="9"/>
        <rFont val="Calibri"/>
        <family val="2"/>
        <scheme val="minor"/>
      </rPr>
      <t>(a)</t>
    </r>
    <r>
      <rPr>
        <sz val="9"/>
        <rFont val="Calibri"/>
        <family val="2"/>
        <scheme val="minor"/>
      </rPr>
      <t xml:space="preserve">
 </t>
    </r>
  </si>
  <si>
    <t>In 2008 a woman was appointed as a Lower Criminal Court judge. In total, there are only 7 women in the Judiciary and none in the Shari‘a Courts.  ©</t>
  </si>
  <si>
    <t>In 2008 women were 54.8% in Justice sector. In national security 50% of police members are women. (a)
As of 2006, women represented 37% of magistrates prosecutors and judges. ©</t>
  </si>
  <si>
    <t>1990</t>
  </si>
  <si>
    <t>2007</t>
  </si>
  <si>
    <t>1993
2005
2007
2011
2012</t>
  </si>
  <si>
    <t>2005</t>
  </si>
  <si>
    <t>In 2010 women hold 37.8% of the civil, commercial, and criminal court judgeships, or 192 out of the 507 available positions. They also make up 28% of judges in the administrative court, holding 21 out of 76 available positions ©</t>
  </si>
  <si>
    <t>(68w)</t>
  </si>
  <si>
    <t>(192w)
37.8%</t>
  </si>
  <si>
    <t>1993</t>
  </si>
  <si>
    <t>2000</t>
  </si>
  <si>
    <t>1994</t>
  </si>
  <si>
    <t>2006
2011</t>
  </si>
  <si>
    <t>2000
2008
2011
2012</t>
  </si>
  <si>
    <t>1998</t>
  </si>
  <si>
    <t>In 2010 2 women were appointed</t>
  </si>
  <si>
    <t>1997</t>
  </si>
  <si>
    <t>No representation of women in Judiciary.Women are forbidden to participate in the judiciary. Either as judges or as lawyers</t>
  </si>
  <si>
    <t>1990-2005
2002
2007</t>
  </si>
  <si>
    <t>1991</t>
  </si>
  <si>
    <t>2003
2008
2009</t>
  </si>
  <si>
    <t>(2w)</t>
  </si>
  <si>
    <t>1995</t>
  </si>
  <si>
    <t xml:space="preserve"> 22.3% 
27.0%
29.6%</t>
  </si>
  <si>
    <t>14%
8.2%
4.6%</t>
  </si>
  <si>
    <t>1999</t>
  </si>
  <si>
    <t xml:space="preserve">
2003
2007
2010
</t>
  </si>
  <si>
    <t xml:space="preserve">
سنة تعيين النساء في النظام القضائي
</t>
  </si>
  <si>
    <t xml:space="preserve">Year Women were appointed in the Judiciary system </t>
  </si>
  <si>
    <t>Palestine data for the year 2011 was provided through the ESCWA's 2013 Questionnaire to NSOs</t>
  </si>
  <si>
    <t>Jordan data for the year 2012 was provided through the ESCWA's 2013 Questionnaire to NSOs</t>
  </si>
  <si>
    <t>2010</t>
  </si>
  <si>
    <t>19</t>
  </si>
  <si>
    <t>190</t>
  </si>
  <si>
    <t>Bahrain data for the year 2010 was provided through the ESCWA's 2013 Questionnaire to NSOs</t>
  </si>
  <si>
    <t>2008
2010</t>
  </si>
  <si>
    <t>(12 w)
8.8%</t>
  </si>
  <si>
    <t>1990
..</t>
  </si>
  <si>
    <t>24.4
..</t>
  </si>
  <si>
    <t>129.4
..</t>
  </si>
  <si>
    <t>0.19
..</t>
  </si>
  <si>
    <t>(41 w)</t>
  </si>
  <si>
    <t>Yemen data for the year 2010 was provided through the ESCWA's 2013 Questionnaire to NSOs</t>
  </si>
  <si>
    <t>Egypt data year 2012 was provided through the ESCWA's 2013 Questionnaire to NSOs. Data received from CAPMAS and the Ministry of Justice</t>
  </si>
  <si>
    <t>Kuwait data for the year 2011 was provided through the ESCWA's 2013 Questionnaire to NSOs</t>
  </si>
  <si>
    <t>Iraq data for the year 2010 and 2011 was provided through the ESCWA's 2013 Questionnaire to NSOs</t>
  </si>
  <si>
    <t>(7w)</t>
  </si>
  <si>
    <t>2005
2010</t>
  </si>
  <si>
    <t>6
42</t>
  </si>
  <si>
    <t>275
940</t>
  </si>
  <si>
    <t>0.02
0.04</t>
  </si>
  <si>
    <r>
      <t xml:space="preserve">
Number of judges reached 14% from total of all judges in 2003. 33 female judges were in 2006, 3 of them as president of Juvenile Court</t>
    </r>
    <r>
      <rPr>
        <vertAlign val="superscript"/>
        <sz val="9"/>
        <rFont val="Calibri"/>
        <family val="2"/>
        <scheme val="minor"/>
      </rPr>
      <t xml:space="preserve"> (a)</t>
    </r>
    <r>
      <rPr>
        <sz val="9"/>
        <rFont val="Calibri"/>
        <family val="2"/>
        <scheme val="minor"/>
      </rPr>
      <t xml:space="preserve">
All female judges work in primary Courts and not Criminal Courts </t>
    </r>
    <r>
      <rPr>
        <vertAlign val="superscript"/>
        <sz val="9"/>
        <rFont val="Calibri"/>
        <family val="2"/>
        <scheme val="minor"/>
      </rPr>
      <t>(b)</t>
    </r>
    <r>
      <rPr>
        <sz val="9"/>
        <rFont val="Calibri"/>
        <family val="2"/>
        <scheme val="minor"/>
      </rPr>
      <t xml:space="preserve">
Women represented 8.2% of judges in 2007 </t>
    </r>
    <r>
      <rPr>
        <vertAlign val="superscript"/>
        <sz val="9"/>
        <rFont val="Calibri"/>
        <family val="2"/>
        <scheme val="minor"/>
      </rPr>
      <t>(c)</t>
    </r>
  </si>
  <si>
    <r>
      <t>Law regarding women's participation in the judiciary system</t>
    </r>
    <r>
      <rPr>
        <b/>
        <vertAlign val="superscript"/>
        <sz val="10"/>
        <rFont val="Calibri"/>
        <family val="2"/>
        <scheme val="minor"/>
      </rPr>
      <t xml:space="preserve"> (b)</t>
    </r>
  </si>
  <si>
    <r>
      <t xml:space="preserve">Legislators, senior officials and managers (in thousands) </t>
    </r>
    <r>
      <rPr>
        <vertAlign val="superscript"/>
        <sz val="10"/>
        <rFont val="Calibri"/>
        <family val="2"/>
        <scheme val="minor"/>
      </rPr>
      <t xml:space="preserve">(e)
 </t>
    </r>
    <r>
      <rPr>
        <sz val="10"/>
        <rFont val="Calibri"/>
        <family val="2"/>
        <scheme val="minor"/>
      </rPr>
      <t xml:space="preserve"> </t>
    </r>
    <r>
      <rPr>
        <vertAlign val="superscript"/>
        <sz val="10"/>
        <rFont val="Calibri"/>
        <family val="2"/>
        <scheme val="minor"/>
      </rPr>
      <t xml:space="preserve">  
</t>
    </r>
  </si>
  <si>
    <r>
      <t xml:space="preserve">In 1998, women in higher magistracy  accounted for 23.5% of total, or 544 out of 2,324 distributed as follows: 
- Supreme court 34 women out of 172 (19.7%)
- Courts: 124 women out of 673 (26.4%)
- Ministry of Justice: 29 women out of 92 (30.2%) </t>
    </r>
    <r>
      <rPr>
        <vertAlign val="superscript"/>
        <sz val="9"/>
        <rFont val="Calibri"/>
        <family val="2"/>
        <scheme val="minor"/>
      </rPr>
      <t>(d)</t>
    </r>
    <r>
      <rPr>
        <sz val="9"/>
        <rFont val="Calibri"/>
        <family val="2"/>
        <scheme val="minor"/>
      </rPr>
      <t xml:space="preserve">
</t>
    </r>
  </si>
  <si>
    <r>
      <t xml:space="preserve">First woman was appointed in 2003 in the Supreme Constitutional Court .  she was not a trial judge and could not hold hearings. In 2005, 2 women were appointed as judges in commisionners. In 2007, 30 women were appointed in different judicial positions. In 2008 only 12 women were appointed as judges </t>
    </r>
    <r>
      <rPr>
        <vertAlign val="superscript"/>
        <sz val="9"/>
        <rFont val="Calibri"/>
        <family val="2"/>
        <scheme val="minor"/>
      </rPr>
      <t>(a)</t>
    </r>
    <r>
      <rPr>
        <sz val="9"/>
        <rFont val="Calibri"/>
        <family val="2"/>
        <scheme val="minor"/>
      </rPr>
      <t xml:space="preserve">
</t>
    </r>
  </si>
  <si>
    <r>
      <t xml:space="preserve">Iraqi's first female judge was appointed in 1959. In 1979, women were admitted to the judicial Institute in Baghdad and were appointed as judges and prosecutors. Saddam Hussein, forbade women from entering the Judicial Institute in 1984 and retained only those who had been judges before the decree.
Since 2003, the Iraqi Higher Judicial Council appointed former graduates of the Judicial Training Institute to the Bench. Only 4 out of 79 new judicial appointees in 2006 were women. As of late 2006, just 13 of the 738 judges outside Iraqi Kurdistan were female, while the Kurdish region itself had only 3 female judges, all in the juvenile courts </t>
    </r>
    <r>
      <rPr>
        <vertAlign val="superscript"/>
        <sz val="9"/>
        <rFont val="Calibri"/>
        <family val="2"/>
        <scheme val="minor"/>
      </rPr>
      <t>(c)</t>
    </r>
  </si>
  <si>
    <r>
      <t xml:space="preserve">In Jordan, appointment of female judge was delayed until 1996. Appointment of a female president of the court was in 2007 . In 2004, first time a women gets a judicial positions in a court of appeal. Percentage of women in judiciary was 2.8% in 2005 and 5.3% in 2007 and the ministry of justice expects that the percentage of participation of women in judiciary will reach 40% in the coming years </t>
    </r>
    <r>
      <rPr>
        <vertAlign val="superscript"/>
        <sz val="9"/>
        <rFont val="Calibri"/>
        <family val="2"/>
        <scheme val="minor"/>
      </rPr>
      <t>(a)</t>
    </r>
    <r>
      <rPr>
        <sz val="9"/>
        <rFont val="Calibri"/>
        <family val="2"/>
        <scheme val="minor"/>
      </rPr>
      <t xml:space="preserve">
In 2007, the ministry of justice set a 15 % quota for women's membership in the judicial Institute of Jordan, which is prerequisite to becoming a judge </t>
    </r>
    <r>
      <rPr>
        <vertAlign val="superscript"/>
        <sz val="9"/>
        <rFont val="Calibri"/>
        <family val="2"/>
        <scheme val="minor"/>
      </rPr>
      <t>(c)</t>
    </r>
  </si>
  <si>
    <t xml:space="preserve">2.8%
2.8%
5.3% 
13.7% 
15.5% </t>
  </si>
  <si>
    <r>
      <t xml:space="preserve">Women achieved top leadership positions in the Fatwa and Legislation administration. In 2008, decree No.87 was issued regarding nominating 2 vice- presidents to general administration in the ministry of interior, where woman take highest leadership positions regarding investigations in judiciary. </t>
    </r>
    <r>
      <rPr>
        <vertAlign val="superscript"/>
        <sz val="9"/>
        <rFont val="Calibri"/>
        <family val="2"/>
        <scheme val="minor"/>
      </rPr>
      <t xml:space="preserve">(b)
</t>
    </r>
    <r>
      <rPr>
        <sz val="9"/>
        <rFont val="Calibri"/>
        <family val="2"/>
        <scheme val="minor"/>
      </rPr>
      <t xml:space="preserve">Restrictive laws (may hold positions as investigative judges, women are not permitted to serve as judge in court) 
</t>
    </r>
  </si>
  <si>
    <r>
      <t>The number of women in the judiciary has increased substantially over the years. The first female law students graduated in the 1930s, but women
were appointed as judges only in the 1960s.</t>
    </r>
    <r>
      <rPr>
        <vertAlign val="superscript"/>
        <sz val="9"/>
        <rFont val="Calibri"/>
        <family val="2"/>
        <scheme val="minor"/>
      </rPr>
      <t>(c)</t>
    </r>
    <r>
      <rPr>
        <sz val="9"/>
        <rFont val="Calibri"/>
        <family val="2"/>
        <scheme val="minor"/>
      </rPr>
      <t xml:space="preserve">
In 2000, 68 women judges worked in Lebanese Court, 6 out of 35 positions in the administrative courts and supreme court were filled by women. </t>
    </r>
    <r>
      <rPr>
        <vertAlign val="superscript"/>
        <sz val="9"/>
        <rFont val="Calibri"/>
        <family val="2"/>
        <scheme val="minor"/>
      </rPr>
      <t>(b)</t>
    </r>
    <r>
      <rPr>
        <sz val="9"/>
        <rFont val="Calibri"/>
        <family val="2"/>
        <scheme val="minor"/>
      </rPr>
      <t xml:space="preserve">
In 2007, a woman was selected as judge as president of the military court </t>
    </r>
    <r>
      <rPr>
        <vertAlign val="superscript"/>
        <sz val="9"/>
        <rFont val="Calibri"/>
        <family val="2"/>
        <scheme val="minor"/>
      </rPr>
      <t>(a)</t>
    </r>
    <r>
      <rPr>
        <sz val="9"/>
        <rFont val="Calibri"/>
        <family val="2"/>
        <scheme val="minor"/>
      </rPr>
      <t xml:space="preserve">
</t>
    </r>
  </si>
  <si>
    <r>
      <t xml:space="preserve">Women are allowed to participate in the judiciary system since 1990. The first female judge was appointed in 1991. </t>
    </r>
    <r>
      <rPr>
        <vertAlign val="superscript"/>
        <sz val="9"/>
        <rFont val="Calibri"/>
        <family val="2"/>
        <scheme val="minor"/>
      </rPr>
      <t>(c)</t>
    </r>
  </si>
  <si>
    <r>
      <t xml:space="preserve">391 women judges in 1998, 5 deputies of the attorney general. </t>
    </r>
    <r>
      <rPr>
        <vertAlign val="superscript"/>
        <sz val="9"/>
        <rFont val="Calibri"/>
        <family val="2"/>
        <scheme val="minor"/>
      </rPr>
      <t>(b)</t>
    </r>
    <r>
      <rPr>
        <sz val="9"/>
        <rFont val="Calibri"/>
        <family val="2"/>
        <scheme val="minor"/>
      </rPr>
      <t xml:space="preserve">
As of 2006, women accounted for about 19% of all judges, and 16% of those on the Supreme Court. </t>
    </r>
    <r>
      <rPr>
        <vertAlign val="superscript"/>
        <sz val="9"/>
        <rFont val="Calibri"/>
        <family val="2"/>
        <scheme val="minor"/>
      </rPr>
      <t>(c)</t>
    </r>
    <r>
      <rPr>
        <sz val="9"/>
        <rFont val="Calibri"/>
        <family val="2"/>
        <scheme val="minor"/>
      </rPr>
      <t xml:space="preserve">
</t>
    </r>
  </si>
  <si>
    <t xml:space="preserve">19% 
22.1% </t>
  </si>
  <si>
    <r>
      <t>As of 2008, women accounted 11.2% of judges compared to 0% in 2000</t>
    </r>
    <r>
      <rPr>
        <vertAlign val="superscript"/>
        <sz val="9"/>
        <rFont val="Calibri"/>
        <family val="2"/>
        <scheme val="minor"/>
      </rPr>
      <t xml:space="preserve"> (f)</t>
    </r>
    <r>
      <rPr>
        <sz val="9"/>
        <rFont val="Calibri"/>
        <family val="2"/>
        <scheme val="minor"/>
      </rPr>
      <t xml:space="preserve">
</t>
    </r>
  </si>
  <si>
    <t>0%
11.2 % 
15.2%
12.7%</t>
  </si>
  <si>
    <r>
      <t xml:space="preserve">There are no female judges in Qatar, the result of social rather than legal norms </t>
    </r>
    <r>
      <rPr>
        <vertAlign val="superscript"/>
        <sz val="9"/>
        <rFont val="Calibri"/>
        <family val="2"/>
        <scheme val="minor"/>
      </rPr>
      <t>(c)</t>
    </r>
  </si>
  <si>
    <r>
      <t>First woman judge was appointed in 1963. First female civil justice was appointed in early 1960s. 
There was 34 Sudani women judges between 1990 and 2005.</t>
    </r>
    <r>
      <rPr>
        <sz val="12"/>
        <rFont val="Calibri"/>
        <family val="2"/>
        <scheme val="minor"/>
      </rPr>
      <t xml:space="preserve"> </t>
    </r>
    <r>
      <rPr>
        <sz val="9"/>
        <rFont val="Calibri"/>
        <family val="2"/>
        <scheme val="minor"/>
      </rPr>
      <t xml:space="preserve">
There were 67 out of 800 women judges - "In Sudan, 'Women Have Equal Rights'", 'The Times' (London), 27 February 2002. 
8.2%  2007: Freedom house "women's rights in the Middle East and North Africa" country reports 2010 </t>
    </r>
  </si>
  <si>
    <t>(34 w) 
8.4%
8.2%</t>
  </si>
  <si>
    <r>
      <t>Women representation in Judiciary increased since year 1970. 1 women held the highest judicial post, as Syria's general presecutor since 1998.</t>
    </r>
    <r>
      <rPr>
        <vertAlign val="superscript"/>
        <sz val="9"/>
        <rFont val="Calibri"/>
        <family val="2"/>
        <scheme val="minor"/>
      </rPr>
      <t xml:space="preserve"> (b)</t>
    </r>
    <r>
      <rPr>
        <sz val="9"/>
        <rFont val="Calibri"/>
        <family val="2"/>
        <scheme val="minor"/>
      </rPr>
      <t xml:space="preserve">
In 2008, woman became a member in the Supreme Judicial, attorney general, president of Civil Court, chairman of the Chamber of the Court of Veto, investigate judge, president of Juvenile Court </t>
    </r>
    <r>
      <rPr>
        <vertAlign val="superscript"/>
        <sz val="9"/>
        <rFont val="Calibri"/>
        <family val="2"/>
        <scheme val="minor"/>
      </rPr>
      <t>(a)</t>
    </r>
    <r>
      <rPr>
        <sz val="9"/>
        <rFont val="Calibri"/>
        <family val="2"/>
        <scheme val="minor"/>
      </rPr>
      <t xml:space="preserve">
In 2010, women constitute 13 % of judges and public prosecutors. </t>
    </r>
    <r>
      <rPr>
        <vertAlign val="superscript"/>
        <sz val="9"/>
        <rFont val="Calibri"/>
        <family val="2"/>
        <scheme val="minor"/>
      </rPr>
      <t>(c)</t>
    </r>
  </si>
  <si>
    <r>
      <t xml:space="preserve">First appointed judge was in 1968. In 2003, female judges reached 22.3%. In 2008, women represented 27 % of judges and 31% of lawyers and all judges received specific training in the field of women’s rights. </t>
    </r>
    <r>
      <rPr>
        <vertAlign val="superscript"/>
        <sz val="9"/>
        <rFont val="Calibri"/>
        <family val="2"/>
        <scheme val="minor"/>
      </rPr>
      <t xml:space="preserve">(c) 
</t>
    </r>
    <r>
      <rPr>
        <sz val="9"/>
        <rFont val="Calibri"/>
        <family val="2"/>
        <scheme val="minor"/>
      </rPr>
      <t>In 2009, female judges reached 29.6%</t>
    </r>
    <r>
      <rPr>
        <vertAlign val="superscript"/>
        <sz val="9"/>
        <rFont val="Calibri"/>
        <family val="2"/>
        <scheme val="minor"/>
      </rPr>
      <t xml:space="preserve"> (a)</t>
    </r>
  </si>
  <si>
    <r>
      <t>Women were accepted for the first time to the judicial academy in Abu Dhabi in 2004. 1 woman was selected to an executive position in the ministry of justice</t>
    </r>
    <r>
      <rPr>
        <vertAlign val="superscript"/>
        <sz val="9"/>
        <rFont val="Calibri"/>
        <family val="2"/>
        <scheme val="minor"/>
      </rPr>
      <t xml:space="preserve"> (b)</t>
    </r>
    <r>
      <rPr>
        <sz val="9"/>
        <rFont val="Calibri"/>
        <family val="2"/>
        <scheme val="minor"/>
      </rPr>
      <t>. 
Significant breakthroughs regarding women’s participation in the judiciary occurred in early 2008. UAE law was amended to allow women to serve as federal prosecutors and judges, and in 2008, the first female judge was appointed in the Abu Dhabi Justice Department. 
In 2009, the second female judge was appointed and she was the first in the Dubai Court system</t>
    </r>
    <r>
      <rPr>
        <vertAlign val="superscript"/>
        <sz val="9"/>
        <rFont val="Calibri"/>
        <family val="2"/>
        <scheme val="minor"/>
      </rPr>
      <t xml:space="preserve"> (c)</t>
    </r>
  </si>
  <si>
    <t>Women Judges (%)</t>
  </si>
  <si>
    <t>Egypt</t>
  </si>
  <si>
    <t>Syria</t>
  </si>
  <si>
    <t>UAE</t>
  </si>
  <si>
    <r>
      <t xml:space="preserve">GPI Legislators, senior officials and managers </t>
    </r>
    <r>
      <rPr>
        <vertAlign val="superscript"/>
        <sz val="10"/>
        <rFont val="Calibri"/>
        <family val="2"/>
        <scheme val="minor"/>
      </rPr>
      <t xml:space="preserve">
 </t>
    </r>
    <r>
      <rPr>
        <sz val="10"/>
        <rFont val="Calibri"/>
        <family val="2"/>
        <scheme val="minor"/>
      </rPr>
      <t xml:space="preserve"> </t>
    </r>
    <r>
      <rPr>
        <vertAlign val="superscript"/>
        <sz val="10"/>
        <rFont val="Calibri"/>
        <family val="2"/>
        <scheme val="minor"/>
      </rPr>
      <t xml:space="preserve">  
</t>
    </r>
  </si>
</sst>
</file>

<file path=xl/styles.xml><?xml version="1.0" encoding="utf-8"?>
<styleSheet xmlns="http://schemas.openxmlformats.org/spreadsheetml/2006/main">
  <numFmts count="3">
    <numFmt numFmtId="164" formatCode="0.0"/>
    <numFmt numFmtId="165" formatCode="0.000"/>
    <numFmt numFmtId="166" formatCode="0.00000000"/>
  </numFmts>
  <fonts count="17">
    <font>
      <sz val="11"/>
      <color theme="1"/>
      <name val="Calibri"/>
      <family val="2"/>
      <scheme val="minor"/>
    </font>
    <font>
      <sz val="11"/>
      <color theme="1"/>
      <name val="Calibri"/>
      <family val="2"/>
      <scheme val="minor"/>
    </font>
    <font>
      <sz val="8"/>
      <name val="Arial Narrow"/>
      <family val="2"/>
    </font>
    <font>
      <sz val="10"/>
      <name val="Arial"/>
      <family val="2"/>
    </font>
    <font>
      <b/>
      <sz val="8"/>
      <name val="Arial Narrow"/>
      <family val="2"/>
    </font>
    <font>
      <sz val="9"/>
      <name val="Calibri"/>
      <family val="2"/>
      <scheme val="minor"/>
    </font>
    <font>
      <sz val="10"/>
      <name val="Calibri"/>
      <family val="2"/>
      <scheme val="minor"/>
    </font>
    <font>
      <sz val="10"/>
      <name val="Courier"/>
      <family val="3"/>
    </font>
    <font>
      <vertAlign val="superscript"/>
      <sz val="9"/>
      <name val="Calibri"/>
      <family val="2"/>
      <scheme val="minor"/>
    </font>
    <font>
      <b/>
      <sz val="11"/>
      <name val="Calibri"/>
      <family val="2"/>
      <scheme val="minor"/>
    </font>
    <font>
      <b/>
      <sz val="12"/>
      <name val="Calibri"/>
      <family val="2"/>
      <scheme val="minor"/>
    </font>
    <font>
      <sz val="11"/>
      <name val="Calibri"/>
      <family val="2"/>
      <scheme val="minor"/>
    </font>
    <font>
      <b/>
      <sz val="10"/>
      <name val="Calibri"/>
      <family val="2"/>
      <scheme val="minor"/>
    </font>
    <font>
      <b/>
      <vertAlign val="superscript"/>
      <sz val="10"/>
      <name val="Calibri"/>
      <family val="2"/>
      <scheme val="minor"/>
    </font>
    <font>
      <vertAlign val="superscript"/>
      <sz val="10"/>
      <name val="Calibri"/>
      <family val="2"/>
      <scheme val="minor"/>
    </font>
    <font>
      <b/>
      <sz val="9"/>
      <name val="Calibri"/>
      <family val="2"/>
      <scheme val="minor"/>
    </font>
    <font>
      <sz val="12"/>
      <name val="Calibri"/>
      <family val="2"/>
      <scheme val="minor"/>
    </font>
  </fonts>
  <fills count="2">
    <fill>
      <patternFill patternType="none"/>
    </fill>
    <fill>
      <patternFill patternType="gray125"/>
    </fill>
  </fills>
  <borders count="64">
    <border>
      <left/>
      <right/>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diagonal/>
    </border>
    <border>
      <left style="thin">
        <color indexed="64"/>
      </left>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3" fillId="0" borderId="0"/>
    <xf numFmtId="0" fontId="3" fillId="0" borderId="0"/>
    <xf numFmtId="0" fontId="7" fillId="0" borderId="0"/>
    <xf numFmtId="0" fontId="1" fillId="0" borderId="0"/>
    <xf numFmtId="9" fontId="3" fillId="0" borderId="0" applyFont="0" applyFill="0" applyBorder="0" applyAlignment="0" applyProtection="0"/>
  </cellStyleXfs>
  <cellXfs count="203">
    <xf numFmtId="0" fontId="0" fillId="0" borderId="0" xfId="0"/>
    <xf numFmtId="0" fontId="2" fillId="0" borderId="0" xfId="0" applyFont="1" applyFill="1" applyBorder="1" applyAlignment="1">
      <alignment horizontal="left" vertical="center"/>
    </xf>
    <xf numFmtId="0" fontId="2" fillId="0" borderId="0" xfId="1" applyFont="1" applyFill="1" applyBorder="1" applyAlignment="1">
      <alignment vertical="center" wrapText="1"/>
    </xf>
    <xf numFmtId="0" fontId="2" fillId="0" borderId="0" xfId="1" applyFont="1" applyFill="1" applyBorder="1" applyAlignment="1">
      <alignment horizontal="left" vertical="center"/>
    </xf>
    <xf numFmtId="0" fontId="2" fillId="0" borderId="0" xfId="1" applyFont="1" applyFill="1" applyBorder="1" applyAlignment="1">
      <alignment horizontal="right" vertical="center" wrapText="1"/>
    </xf>
    <xf numFmtId="49" fontId="2" fillId="0" borderId="0" xfId="1"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38" xfId="0" applyFont="1" applyFill="1" applyBorder="1" applyAlignment="1">
      <alignment vertical="center" wrapText="1"/>
    </xf>
    <xf numFmtId="49" fontId="5" fillId="0" borderId="16" xfId="0" applyNumberFormat="1" applyFont="1" applyFill="1" applyBorder="1" applyAlignment="1">
      <alignment horizontal="center" vertical="center" wrapText="1"/>
    </xf>
    <xf numFmtId="164" fontId="5" fillId="0" borderId="0" xfId="0" applyNumberFormat="1" applyFont="1" applyFill="1" applyAlignment="1">
      <alignment vertical="center"/>
    </xf>
    <xf numFmtId="2" fontId="5" fillId="0" borderId="17" xfId="0" applyNumberFormat="1" applyFont="1" applyFill="1" applyBorder="1" applyAlignment="1">
      <alignment vertical="center" wrapText="1"/>
    </xf>
    <xf numFmtId="49" fontId="5" fillId="0" borderId="41" xfId="0" applyNumberFormat="1" applyFont="1" applyFill="1" applyBorder="1" applyAlignment="1">
      <alignment horizontal="center" vertical="center" wrapText="1"/>
    </xf>
    <xf numFmtId="164" fontId="5" fillId="0" borderId="42" xfId="0" applyNumberFormat="1" applyFont="1" applyFill="1" applyBorder="1" applyAlignment="1">
      <alignment vertical="center" wrapText="1"/>
    </xf>
    <xf numFmtId="2" fontId="5" fillId="0" borderId="40" xfId="0" applyNumberFormat="1" applyFont="1" applyFill="1" applyBorder="1" applyAlignment="1">
      <alignment horizontal="right" vertical="center" wrapText="1"/>
    </xf>
    <xf numFmtId="49" fontId="5" fillId="0" borderId="27" xfId="0" applyNumberFormat="1" applyFont="1" applyFill="1" applyBorder="1" applyAlignment="1">
      <alignment horizontal="center" vertical="center" wrapText="1"/>
    </xf>
    <xf numFmtId="164" fontId="5" fillId="0" borderId="28" xfId="0" applyNumberFormat="1" applyFont="1" applyFill="1" applyBorder="1" applyAlignment="1">
      <alignment vertical="center" wrapText="1"/>
    </xf>
    <xf numFmtId="2" fontId="5" fillId="0" borderId="26" xfId="0" applyNumberFormat="1" applyFont="1" applyFill="1" applyBorder="1" applyAlignment="1">
      <alignment horizontal="right" vertical="center" wrapText="1"/>
    </xf>
    <xf numFmtId="0" fontId="10" fillId="0" borderId="0" xfId="0" applyFont="1" applyFill="1" applyAlignment="1">
      <alignment vertical="center"/>
    </xf>
    <xf numFmtId="0" fontId="4" fillId="0" borderId="0" xfId="1" applyFont="1" applyFill="1" applyBorder="1" applyAlignment="1">
      <alignment vertical="center" wrapText="1"/>
    </xf>
    <xf numFmtId="0" fontId="10" fillId="0" borderId="0" xfId="0" applyFont="1" applyFill="1" applyAlignment="1">
      <alignment horizontal="center" vertical="center"/>
    </xf>
    <xf numFmtId="0" fontId="10" fillId="0" borderId="0" xfId="0" applyFont="1" applyFill="1" applyAlignment="1">
      <alignment horizontal="right" vertical="center"/>
    </xf>
    <xf numFmtId="49" fontId="10" fillId="0" borderId="0" xfId="0" applyNumberFormat="1" applyFont="1" applyFill="1" applyAlignment="1">
      <alignment horizontal="center" vertical="center"/>
    </xf>
    <xf numFmtId="0" fontId="5" fillId="0" borderId="39" xfId="0" applyFont="1" applyFill="1" applyBorder="1" applyAlignment="1">
      <alignment horizontal="center" vertical="center" wrapText="1"/>
    </xf>
    <xf numFmtId="10" fontId="5" fillId="0" borderId="40" xfId="0" applyNumberFormat="1" applyFont="1" applyFill="1" applyBorder="1" applyAlignment="1">
      <alignment horizontal="right" vertical="center" wrapText="1"/>
    </xf>
    <xf numFmtId="49" fontId="5" fillId="0" borderId="4" xfId="0" applyNumberFormat="1" applyFont="1" applyFill="1" applyBorder="1" applyAlignment="1">
      <alignment horizontal="center" vertical="center" wrapText="1"/>
    </xf>
    <xf numFmtId="164" fontId="5" fillId="0" borderId="3" xfId="0" applyNumberFormat="1" applyFont="1" applyFill="1" applyBorder="1" applyAlignment="1">
      <alignment horizontal="center" vertical="center" wrapText="1"/>
    </xf>
    <xf numFmtId="2" fontId="5" fillId="0" borderId="2" xfId="0" applyNumberFormat="1" applyFont="1" applyFill="1" applyBorder="1" applyAlignment="1">
      <alignment vertical="center" wrapText="1"/>
    </xf>
    <xf numFmtId="0" fontId="2" fillId="0" borderId="0" xfId="1" applyFont="1" applyFill="1" applyBorder="1" applyAlignment="1">
      <alignment horizontal="left" vertical="center" wrapText="1"/>
    </xf>
    <xf numFmtId="49" fontId="5" fillId="0" borderId="19"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2" fontId="5" fillId="0" borderId="2" xfId="0" applyNumberFormat="1" applyFont="1" applyFill="1" applyBorder="1" applyAlignment="1">
      <alignment horizontal="right" vertical="center" wrapText="1"/>
    </xf>
    <xf numFmtId="0" fontId="9" fillId="0" borderId="0" xfId="0" applyFont="1" applyFill="1" applyAlignment="1">
      <alignment vertical="center" wrapText="1"/>
    </xf>
    <xf numFmtId="49" fontId="5" fillId="0" borderId="51" xfId="0" applyNumberFormat="1" applyFont="1" applyFill="1" applyBorder="1" applyAlignment="1">
      <alignment horizontal="center" vertical="center" wrapText="1"/>
    </xf>
    <xf numFmtId="164" fontId="5" fillId="0" borderId="52" xfId="0" applyNumberFormat="1" applyFont="1" applyFill="1" applyBorder="1" applyAlignment="1">
      <alignment vertical="center" wrapText="1"/>
    </xf>
    <xf numFmtId="2" fontId="5" fillId="0" borderId="50" xfId="0" applyNumberFormat="1" applyFont="1" applyFill="1" applyBorder="1" applyAlignment="1">
      <alignment horizontal="right" vertical="center" wrapText="1"/>
    </xf>
    <xf numFmtId="0" fontId="5" fillId="0" borderId="48" xfId="0" applyFont="1" applyFill="1" applyBorder="1" applyAlignment="1">
      <alignment horizontal="left" vertical="center" wrapText="1"/>
    </xf>
    <xf numFmtId="0" fontId="9" fillId="0" borderId="0" xfId="0" applyFont="1" applyFill="1" applyAlignment="1">
      <alignment vertical="center"/>
    </xf>
    <xf numFmtId="0" fontId="11"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Fill="1" applyAlignment="1">
      <alignment horizontal="right" vertical="center"/>
    </xf>
    <xf numFmtId="49" fontId="11" fillId="0" borderId="0" xfId="0" applyNumberFormat="1" applyFont="1" applyFill="1" applyAlignment="1">
      <alignment horizontal="center" vertical="center"/>
    </xf>
    <xf numFmtId="49" fontId="15" fillId="0" borderId="8" xfId="0" applyNumberFormat="1" applyFont="1" applyFill="1" applyBorder="1" applyAlignment="1">
      <alignment horizontal="center" vertical="center" wrapText="1"/>
    </xf>
    <xf numFmtId="164" fontId="15" fillId="0" borderId="7" xfId="0" applyNumberFormat="1" applyFont="1" applyFill="1" applyBorder="1" applyAlignment="1">
      <alignment horizontal="center" vertical="center" wrapText="1"/>
    </xf>
    <xf numFmtId="2" fontId="15" fillId="0" borderId="6"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readingOrder="1"/>
    </xf>
    <xf numFmtId="49" fontId="15" fillId="0" borderId="0" xfId="0" applyNumberFormat="1" applyFont="1" applyFill="1" applyAlignment="1">
      <alignment horizontal="center" vertical="center"/>
    </xf>
    <xf numFmtId="49" fontId="12" fillId="0" borderId="21" xfId="0" applyNumberFormat="1" applyFont="1" applyFill="1" applyBorder="1" applyAlignment="1">
      <alignment horizontal="center" vertical="center" wrapText="1"/>
    </xf>
    <xf numFmtId="164" fontId="12" fillId="0" borderId="22" xfId="0" applyNumberFormat="1" applyFont="1" applyFill="1" applyBorder="1" applyAlignment="1">
      <alignment horizontal="center" vertical="center" wrapText="1"/>
    </xf>
    <xf numFmtId="2" fontId="12" fillId="0" borderId="20" xfId="0" applyNumberFormat="1" applyFont="1" applyFill="1" applyBorder="1" applyAlignment="1">
      <alignment horizontal="center" vertical="center" wrapText="1"/>
    </xf>
    <xf numFmtId="0" fontId="12" fillId="0" borderId="20" xfId="0" applyFont="1" applyFill="1" applyBorder="1" applyAlignment="1">
      <alignment horizontal="center" vertical="center" wrapText="1" readingOrder="1"/>
    </xf>
    <xf numFmtId="0" fontId="5" fillId="0" borderId="24" xfId="0" applyFont="1" applyFill="1" applyBorder="1" applyAlignment="1">
      <alignment vertical="center" wrapText="1"/>
    </xf>
    <xf numFmtId="0" fontId="5" fillId="0" borderId="25" xfId="0" applyFont="1" applyFill="1" applyBorder="1" applyAlignment="1">
      <alignment horizontal="center" vertical="center" wrapText="1"/>
    </xf>
    <xf numFmtId="10" fontId="5" fillId="0" borderId="26" xfId="0" applyNumberFormat="1" applyFont="1" applyFill="1" applyBorder="1" applyAlignment="1">
      <alignment horizontal="right" vertical="center" wrapText="1"/>
    </xf>
    <xf numFmtId="49" fontId="5" fillId="0" borderId="27" xfId="0" applyNumberFormat="1" applyFont="1" applyFill="1" applyBorder="1" applyAlignment="1">
      <alignment horizontal="right" vertical="center" wrapText="1"/>
    </xf>
    <xf numFmtId="164" fontId="5" fillId="0" borderId="28" xfId="0" applyNumberFormat="1" applyFont="1" applyFill="1" applyBorder="1" applyAlignment="1">
      <alignment horizontal="right" vertical="center" wrapText="1"/>
    </xf>
    <xf numFmtId="164" fontId="5" fillId="0" borderId="28" xfId="0" applyNumberFormat="1" applyFont="1" applyFill="1" applyBorder="1" applyAlignment="1">
      <alignment horizontal="right" vertical="center"/>
    </xf>
    <xf numFmtId="49" fontId="11" fillId="0" borderId="0" xfId="0" applyNumberFormat="1" applyFont="1" applyFill="1" applyAlignment="1">
      <alignment horizontal="center" vertical="center" wrapText="1"/>
    </xf>
    <xf numFmtId="0" fontId="9" fillId="0" borderId="0" xfId="0" applyFont="1" applyFill="1" applyBorder="1" applyAlignment="1">
      <alignment horizontal="center" vertical="center" wrapText="1"/>
    </xf>
    <xf numFmtId="0" fontId="11" fillId="0" borderId="0" xfId="0" applyFont="1" applyFill="1" applyAlignment="1">
      <alignment vertical="center" wrapText="1"/>
    </xf>
    <xf numFmtId="0" fontId="5" fillId="0" borderId="31" xfId="0" applyFont="1" applyFill="1" applyBorder="1" applyAlignment="1">
      <alignment vertical="center" wrapText="1"/>
    </xf>
    <xf numFmtId="0" fontId="5" fillId="0" borderId="32" xfId="0" applyFont="1" applyFill="1" applyBorder="1" applyAlignment="1">
      <alignment horizontal="center" vertical="center" wrapText="1"/>
    </xf>
    <xf numFmtId="10" fontId="5" fillId="0" borderId="33" xfId="0" applyNumberFormat="1" applyFont="1" applyFill="1" applyBorder="1" applyAlignment="1">
      <alignment horizontal="right" vertical="center" wrapText="1"/>
    </xf>
    <xf numFmtId="49" fontId="5" fillId="0" borderId="34" xfId="0" applyNumberFormat="1" applyFont="1" applyFill="1" applyBorder="1" applyAlignment="1">
      <alignment horizontal="right" vertical="center" wrapText="1"/>
    </xf>
    <xf numFmtId="164" fontId="5" fillId="0" borderId="35" xfId="0" applyNumberFormat="1" applyFont="1" applyFill="1" applyBorder="1" applyAlignment="1">
      <alignment horizontal="right" vertical="center" wrapText="1"/>
    </xf>
    <xf numFmtId="2" fontId="5" fillId="0" borderId="33" xfId="0" applyNumberFormat="1" applyFont="1" applyFill="1" applyBorder="1" applyAlignment="1">
      <alignment horizontal="right" vertical="center" wrapText="1"/>
    </xf>
    <xf numFmtId="0" fontId="5" fillId="0" borderId="26" xfId="0" applyFont="1" applyFill="1" applyBorder="1" applyAlignment="1">
      <alignment horizontal="right" vertical="center" wrapText="1"/>
    </xf>
    <xf numFmtId="164" fontId="5" fillId="0" borderId="28" xfId="0" applyNumberFormat="1" applyFont="1" applyFill="1" applyBorder="1" applyAlignment="1">
      <alignment horizontal="center" vertical="center" wrapText="1"/>
    </xf>
    <xf numFmtId="2" fontId="5" fillId="0" borderId="26" xfId="0" applyNumberFormat="1" applyFont="1" applyFill="1" applyBorder="1" applyAlignment="1">
      <alignment vertical="center" wrapText="1"/>
    </xf>
    <xf numFmtId="0" fontId="5" fillId="0" borderId="19" xfId="0" applyFont="1" applyFill="1" applyBorder="1" applyAlignment="1">
      <alignment horizontal="center" vertical="center" wrapText="1"/>
    </xf>
    <xf numFmtId="10" fontId="5" fillId="0" borderId="2" xfId="0" applyNumberFormat="1" applyFont="1" applyFill="1" applyBorder="1" applyAlignment="1">
      <alignment horizontal="right" vertical="center" wrapText="1"/>
    </xf>
    <xf numFmtId="49" fontId="5" fillId="0" borderId="2" xfId="0" applyNumberFormat="1" applyFont="1" applyFill="1" applyBorder="1" applyAlignment="1">
      <alignment horizontal="center" vertical="center" wrapText="1"/>
    </xf>
    <xf numFmtId="49" fontId="5" fillId="0" borderId="42" xfId="0" applyNumberFormat="1" applyFont="1" applyFill="1" applyBorder="1" applyAlignment="1">
      <alignment horizontal="center" vertical="center" wrapText="1"/>
    </xf>
    <xf numFmtId="49" fontId="5" fillId="0" borderId="40" xfId="0" applyNumberFormat="1" applyFont="1" applyFill="1" applyBorder="1" applyAlignment="1">
      <alignment horizontal="center" vertical="center" wrapText="1"/>
    </xf>
    <xf numFmtId="49" fontId="5" fillId="0" borderId="39" xfId="0" applyNumberFormat="1" applyFont="1" applyFill="1" applyBorder="1" applyAlignment="1">
      <alignment horizontal="center" vertical="center" wrapText="1"/>
    </xf>
    <xf numFmtId="0" fontId="5" fillId="0" borderId="47" xfId="0" applyFont="1" applyFill="1" applyBorder="1" applyAlignment="1">
      <alignment vertical="center" wrapText="1"/>
    </xf>
    <xf numFmtId="0" fontId="5" fillId="0" borderId="48" xfId="0" applyFont="1" applyFill="1" applyBorder="1" applyAlignment="1">
      <alignment vertical="center" wrapText="1"/>
    </xf>
    <xf numFmtId="0" fontId="5" fillId="0" borderId="49" xfId="0" applyFont="1" applyFill="1" applyBorder="1" applyAlignment="1">
      <alignment horizontal="center" vertical="center" wrapText="1"/>
    </xf>
    <xf numFmtId="0" fontId="5" fillId="0" borderId="50" xfId="0" applyFont="1" applyFill="1" applyBorder="1" applyAlignment="1">
      <alignment horizontal="right" vertical="center" wrapText="1"/>
    </xf>
    <xf numFmtId="49" fontId="5" fillId="0" borderId="51" xfId="0" applyNumberFormat="1" applyFont="1" applyFill="1" applyBorder="1" applyAlignment="1">
      <alignment horizontal="right" vertical="center" wrapText="1"/>
    </xf>
    <xf numFmtId="0" fontId="6" fillId="0" borderId="53" xfId="0" applyFont="1" applyFill="1" applyBorder="1" applyAlignment="1">
      <alignment vertical="center" wrapText="1"/>
    </xf>
    <xf numFmtId="49" fontId="5" fillId="0" borderId="0" xfId="0" applyNumberFormat="1" applyFont="1" applyBorder="1" applyAlignment="1">
      <alignment horizontal="center" vertical="center" wrapText="1"/>
    </xf>
    <xf numFmtId="164" fontId="5" fillId="0" borderId="0" xfId="0" applyNumberFormat="1" applyFont="1" applyBorder="1" applyAlignment="1">
      <alignment horizontal="center" vertical="center" wrapText="1"/>
    </xf>
    <xf numFmtId="0" fontId="11" fillId="0" borderId="0" xfId="0" applyFont="1" applyFill="1" applyBorder="1" applyAlignment="1">
      <alignment vertical="center" wrapText="1"/>
    </xf>
    <xf numFmtId="49" fontId="5" fillId="0" borderId="4" xfId="0" applyNumberFormat="1" applyFont="1" applyBorder="1" applyAlignment="1">
      <alignment horizontal="center" vertical="center" wrapText="1"/>
    </xf>
    <xf numFmtId="164" fontId="5" fillId="0" borderId="3" xfId="0" applyNumberFormat="1" applyFont="1" applyBorder="1" applyAlignment="1">
      <alignment horizontal="center" vertical="center" wrapText="1"/>
    </xf>
    <xf numFmtId="2" fontId="5" fillId="0" borderId="59" xfId="0" applyNumberFormat="1" applyFont="1" applyFill="1" applyBorder="1" applyAlignment="1">
      <alignment horizontal="right" vertical="center" wrapText="1"/>
    </xf>
    <xf numFmtId="0" fontId="5" fillId="0" borderId="25" xfId="0" applyFont="1" applyFill="1" applyBorder="1" applyAlignment="1">
      <alignment vertical="center" wrapText="1"/>
    </xf>
    <xf numFmtId="10" fontId="5" fillId="0" borderId="26" xfId="0" applyNumberFormat="1" applyFont="1" applyFill="1" applyBorder="1" applyAlignment="1">
      <alignment horizontal="center" vertical="center" wrapText="1"/>
    </xf>
    <xf numFmtId="0" fontId="5" fillId="0" borderId="32" xfId="0" applyFont="1" applyFill="1" applyBorder="1" applyAlignment="1">
      <alignment vertical="center" wrapText="1"/>
    </xf>
    <xf numFmtId="10" fontId="5" fillId="0" borderId="33" xfId="0" applyNumberFormat="1" applyFont="1" applyFill="1" applyBorder="1" applyAlignment="1">
      <alignment horizontal="center" vertical="center" wrapText="1"/>
    </xf>
    <xf numFmtId="49" fontId="5" fillId="0" borderId="34" xfId="0" applyNumberFormat="1" applyFont="1" applyFill="1" applyBorder="1" applyAlignment="1">
      <alignment horizontal="center" vertical="center" wrapText="1"/>
    </xf>
    <xf numFmtId="164" fontId="5" fillId="0" borderId="35" xfId="0" applyNumberFormat="1" applyFont="1" applyFill="1" applyBorder="1" applyAlignment="1">
      <alignment horizontal="center" vertical="center" wrapText="1"/>
    </xf>
    <xf numFmtId="2" fontId="5" fillId="0" borderId="33" xfId="0" applyNumberFormat="1" applyFont="1" applyFill="1" applyBorder="1" applyAlignment="1">
      <alignment vertical="center" wrapText="1"/>
    </xf>
    <xf numFmtId="164" fontId="5" fillId="0" borderId="35" xfId="0" applyNumberFormat="1" applyFont="1" applyFill="1" applyBorder="1" applyAlignment="1">
      <alignment vertical="center" wrapText="1"/>
    </xf>
    <xf numFmtId="0" fontId="5" fillId="0" borderId="49" xfId="0" applyFont="1" applyFill="1" applyBorder="1" applyAlignment="1">
      <alignment vertical="center" wrapText="1"/>
    </xf>
    <xf numFmtId="0" fontId="5" fillId="0" borderId="50" xfId="0" applyFont="1" applyFill="1" applyBorder="1" applyAlignment="1">
      <alignment horizontal="center" vertical="center" wrapText="1"/>
    </xf>
    <xf numFmtId="164" fontId="5" fillId="0" borderId="52" xfId="0" applyNumberFormat="1" applyFont="1" applyFill="1" applyBorder="1" applyAlignment="1">
      <alignment horizontal="center" vertical="center" wrapText="1"/>
    </xf>
    <xf numFmtId="2" fontId="5" fillId="0" borderId="50" xfId="0" applyNumberFormat="1" applyFont="1" applyFill="1" applyBorder="1" applyAlignment="1">
      <alignment vertical="center" wrapText="1"/>
    </xf>
    <xf numFmtId="9" fontId="5" fillId="0" borderId="50" xfId="0" applyNumberFormat="1" applyFont="1" applyFill="1" applyBorder="1" applyAlignment="1">
      <alignment horizontal="center" vertical="center" wrapText="1"/>
    </xf>
    <xf numFmtId="0" fontId="5" fillId="0" borderId="5" xfId="0" applyFont="1" applyFill="1" applyBorder="1" applyAlignment="1">
      <alignment vertical="center" wrapText="1"/>
    </xf>
    <xf numFmtId="0" fontId="5" fillId="0" borderId="18" xfId="0" applyFont="1" applyFill="1" applyBorder="1" applyAlignment="1">
      <alignment horizontal="center" vertical="center" wrapText="1"/>
    </xf>
    <xf numFmtId="9" fontId="5" fillId="0" borderId="20" xfId="0" applyNumberFormat="1" applyFont="1" applyFill="1" applyBorder="1" applyAlignment="1">
      <alignment horizontal="center" vertical="center" wrapText="1"/>
    </xf>
    <xf numFmtId="49" fontId="5" fillId="0" borderId="21" xfId="0" applyNumberFormat="1" applyFont="1" applyFill="1" applyBorder="1" applyAlignment="1">
      <alignment horizontal="center" vertical="center" wrapText="1"/>
    </xf>
    <xf numFmtId="164" fontId="5" fillId="0" borderId="22" xfId="0" applyNumberFormat="1" applyFont="1" applyFill="1" applyBorder="1" applyAlignment="1">
      <alignment vertical="center" wrapText="1"/>
    </xf>
    <xf numFmtId="2" fontId="5" fillId="0" borderId="20" xfId="0" applyNumberFormat="1" applyFont="1" applyFill="1" applyBorder="1" applyAlignment="1">
      <alignment horizontal="right" vertical="center" wrapText="1"/>
    </xf>
    <xf numFmtId="0" fontId="6" fillId="0" borderId="5" xfId="0" applyFont="1" applyFill="1" applyBorder="1" applyAlignment="1">
      <alignment vertical="center" wrapText="1"/>
    </xf>
    <xf numFmtId="0" fontId="5" fillId="0" borderId="57" xfId="0" applyFont="1" applyFill="1" applyBorder="1" applyAlignment="1">
      <alignment vertical="center" wrapText="1"/>
    </xf>
    <xf numFmtId="0" fontId="5" fillId="0" borderId="26" xfId="0" applyFont="1" applyFill="1" applyBorder="1" applyAlignment="1">
      <alignment horizontal="center" vertical="center" wrapText="1"/>
    </xf>
    <xf numFmtId="0" fontId="6" fillId="0" borderId="29" xfId="0" applyFont="1" applyFill="1" applyBorder="1" applyAlignment="1">
      <alignment vertical="center" wrapText="1"/>
    </xf>
    <xf numFmtId="0" fontId="5" fillId="0" borderId="30" xfId="0" applyFont="1" applyFill="1" applyBorder="1" applyAlignment="1">
      <alignment vertical="center" wrapText="1"/>
    </xf>
    <xf numFmtId="0" fontId="5" fillId="0" borderId="33" xfId="0" applyFont="1" applyFill="1" applyBorder="1" applyAlignment="1">
      <alignment horizontal="center" vertical="center" wrapText="1"/>
    </xf>
    <xf numFmtId="164" fontId="5" fillId="0" borderId="42" xfId="0" applyNumberFormat="1" applyFont="1" applyFill="1" applyBorder="1" applyAlignment="1">
      <alignment horizontal="center" vertical="center" wrapText="1"/>
    </xf>
    <xf numFmtId="2" fontId="5" fillId="0" borderId="40" xfId="0" applyNumberFormat="1" applyFont="1" applyFill="1" applyBorder="1" applyAlignment="1">
      <alignment vertical="center" wrapText="1"/>
    </xf>
    <xf numFmtId="0" fontId="6" fillId="0" borderId="43" xfId="0" applyFont="1" applyFill="1" applyBorder="1" applyAlignment="1">
      <alignment vertical="center" wrapText="1"/>
    </xf>
    <xf numFmtId="0" fontId="5" fillId="0" borderId="18" xfId="0" applyFont="1" applyFill="1" applyBorder="1" applyAlignment="1">
      <alignment vertical="center" wrapText="1"/>
    </xf>
    <xf numFmtId="0" fontId="5" fillId="0" borderId="20" xfId="0" applyFont="1" applyFill="1" applyBorder="1" applyAlignment="1">
      <alignment horizontal="center" vertical="center" wrapText="1"/>
    </xf>
    <xf numFmtId="164" fontId="5" fillId="0" borderId="22" xfId="0" applyNumberFormat="1" applyFont="1" applyFill="1" applyBorder="1" applyAlignment="1">
      <alignment horizontal="center" vertical="center" wrapText="1"/>
    </xf>
    <xf numFmtId="165" fontId="5" fillId="0" borderId="20" xfId="0" applyNumberFormat="1" applyFont="1" applyFill="1" applyBorder="1" applyAlignment="1">
      <alignment horizontal="center" vertical="center" wrapText="1"/>
    </xf>
    <xf numFmtId="0" fontId="6" fillId="0" borderId="54" xfId="0" applyFont="1" applyFill="1" applyBorder="1" applyAlignment="1">
      <alignment vertical="center" wrapText="1"/>
    </xf>
    <xf numFmtId="0" fontId="5" fillId="0" borderId="23" xfId="0" applyFont="1" applyFill="1" applyBorder="1" applyAlignment="1">
      <alignment vertical="center" wrapText="1"/>
    </xf>
    <xf numFmtId="0" fontId="5" fillId="0" borderId="46" xfId="0" applyFont="1" applyFill="1" applyBorder="1" applyAlignment="1">
      <alignment vertical="center" wrapText="1"/>
    </xf>
    <xf numFmtId="0" fontId="5" fillId="0" borderId="58" xfId="0" applyFont="1" applyFill="1" applyBorder="1" applyAlignment="1">
      <alignment horizontal="center" vertical="center" wrapText="1"/>
    </xf>
    <xf numFmtId="0" fontId="5" fillId="0" borderId="59" xfId="0" applyFont="1" applyFill="1" applyBorder="1" applyAlignment="1">
      <alignment horizontal="center" vertical="center" wrapText="1"/>
    </xf>
    <xf numFmtId="49" fontId="5" fillId="0" borderId="60" xfId="0" applyNumberFormat="1" applyFont="1" applyFill="1" applyBorder="1" applyAlignment="1">
      <alignment horizontal="center" vertical="center" wrapText="1"/>
    </xf>
    <xf numFmtId="164" fontId="5" fillId="0" borderId="61" xfId="0" applyNumberFormat="1" applyFont="1" applyFill="1" applyBorder="1" applyAlignment="1">
      <alignment horizontal="center" vertical="center" wrapText="1"/>
    </xf>
    <xf numFmtId="2" fontId="5" fillId="0" borderId="59" xfId="0" applyNumberFormat="1" applyFont="1" applyFill="1" applyBorder="1" applyAlignment="1">
      <alignment vertical="center" wrapText="1"/>
    </xf>
    <xf numFmtId="164" fontId="5" fillId="0" borderId="61" xfId="0" applyNumberFormat="1" applyFont="1" applyFill="1" applyBorder="1" applyAlignment="1">
      <alignment vertical="center" wrapText="1"/>
    </xf>
    <xf numFmtId="0" fontId="6" fillId="0" borderId="62" xfId="0" applyFont="1" applyFill="1" applyBorder="1" applyAlignment="1">
      <alignment vertical="center" wrapText="1"/>
    </xf>
    <xf numFmtId="166" fontId="9" fillId="0" borderId="0" xfId="0" applyNumberFormat="1" applyFont="1" applyFill="1" applyAlignment="1">
      <alignment vertical="center" wrapText="1"/>
    </xf>
    <xf numFmtId="0" fontId="5" fillId="0" borderId="47"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right" vertical="center" wrapText="1"/>
    </xf>
    <xf numFmtId="0" fontId="3" fillId="0" borderId="0" xfId="1" applyFont="1" applyFill="1" applyAlignment="1">
      <alignment vertical="center" wrapText="1"/>
    </xf>
    <xf numFmtId="49" fontId="3" fillId="0" borderId="0" xfId="1" applyNumberFormat="1" applyFont="1" applyFill="1" applyAlignment="1">
      <alignment horizontal="center" vertical="center" wrapText="1"/>
    </xf>
    <xf numFmtId="0" fontId="5"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3" fillId="0" borderId="0" xfId="0" applyFont="1" applyFill="1" applyBorder="1" applyAlignment="1">
      <alignment vertical="center"/>
    </xf>
    <xf numFmtId="0" fontId="11" fillId="0" borderId="0" xfId="0" applyFont="1" applyFill="1" applyBorder="1" applyAlignment="1">
      <alignment vertical="center"/>
    </xf>
    <xf numFmtId="0" fontId="12" fillId="0" borderId="15" xfId="0" applyFont="1" applyFill="1" applyBorder="1" applyAlignment="1">
      <alignment vertical="center" wrapText="1"/>
    </xf>
    <xf numFmtId="0" fontId="12" fillId="0" borderId="5" xfId="0" applyFont="1" applyFill="1" applyBorder="1" applyAlignment="1">
      <alignment vertical="center" wrapText="1"/>
    </xf>
    <xf numFmtId="0" fontId="12" fillId="0" borderId="63" xfId="0" applyFont="1" applyFill="1" applyBorder="1" applyAlignment="1">
      <alignment vertical="center" wrapText="1"/>
    </xf>
    <xf numFmtId="0" fontId="5" fillId="0" borderId="63" xfId="0" applyFont="1" applyFill="1" applyBorder="1" applyAlignment="1">
      <alignment vertical="center" wrapText="1"/>
    </xf>
    <xf numFmtId="0" fontId="5" fillId="0" borderId="63" xfId="0" applyFont="1" applyFill="1" applyBorder="1" applyAlignment="1">
      <alignment horizontal="left" vertical="center" wrapText="1"/>
    </xf>
    <xf numFmtId="0" fontId="12" fillId="0" borderId="63" xfId="0" applyFont="1" applyFill="1" applyBorder="1" applyAlignment="1">
      <alignment horizontal="center" vertical="center" wrapText="1"/>
    </xf>
    <xf numFmtId="0" fontId="12" fillId="0" borderId="0" xfId="0" applyFont="1" applyFill="1" applyBorder="1" applyAlignment="1">
      <alignment vertical="center"/>
    </xf>
    <xf numFmtId="0" fontId="15" fillId="0" borderId="0" xfId="0" applyFont="1" applyFill="1" applyBorder="1" applyAlignment="1">
      <alignment vertical="center"/>
    </xf>
    <xf numFmtId="49" fontId="11" fillId="0" borderId="0" xfId="0" applyNumberFormat="1" applyFont="1" applyFill="1" applyBorder="1" applyAlignment="1">
      <alignment horizontal="center" vertical="center"/>
    </xf>
    <xf numFmtId="0" fontId="9" fillId="0" borderId="0" xfId="0" applyFont="1" applyFill="1" applyBorder="1" applyAlignment="1">
      <alignment vertical="center"/>
    </xf>
    <xf numFmtId="0" fontId="11" fillId="0" borderId="0" xfId="0" applyFont="1" applyFill="1" applyBorder="1" applyAlignment="1">
      <alignment horizontal="center" vertical="center"/>
    </xf>
    <xf numFmtId="0" fontId="15" fillId="0" borderId="63" xfId="0" applyFont="1" applyFill="1" applyBorder="1" applyAlignment="1">
      <alignment vertical="center" wrapText="1"/>
    </xf>
    <xf numFmtId="49" fontId="5" fillId="0" borderId="63" xfId="0" applyNumberFormat="1" applyFont="1" applyFill="1" applyBorder="1" applyAlignment="1">
      <alignment horizontal="center" vertical="center" wrapText="1"/>
    </xf>
    <xf numFmtId="2" fontId="5" fillId="0" borderId="63" xfId="0" applyNumberFormat="1" applyFont="1" applyFill="1" applyBorder="1" applyAlignment="1">
      <alignment horizontal="center" vertical="center" wrapText="1"/>
    </xf>
    <xf numFmtId="0" fontId="6" fillId="0" borderId="63" xfId="0" applyFont="1" applyFill="1" applyBorder="1" applyAlignment="1">
      <alignment horizontal="left" vertical="center" wrapText="1"/>
    </xf>
    <xf numFmtId="164" fontId="6" fillId="0" borderId="63" xfId="0" applyNumberFormat="1" applyFont="1" applyFill="1" applyBorder="1" applyAlignment="1">
      <alignment horizontal="center" vertical="center" wrapText="1"/>
    </xf>
    <xf numFmtId="0" fontId="6" fillId="0" borderId="44" xfId="0" applyFont="1" applyFill="1" applyBorder="1" applyAlignment="1">
      <alignment horizontal="right" vertical="center" wrapText="1"/>
    </xf>
    <xf numFmtId="0" fontId="6" fillId="0" borderId="36" xfId="0" applyFont="1" applyFill="1" applyBorder="1" applyAlignment="1">
      <alignment horizontal="right" vertical="center" wrapText="1"/>
    </xf>
    <xf numFmtId="0" fontId="9" fillId="0" borderId="15" xfId="0" applyFont="1" applyFill="1" applyBorder="1" applyAlignment="1">
      <alignment horizontal="right" vertical="center"/>
    </xf>
    <xf numFmtId="0" fontId="9" fillId="0" borderId="5" xfId="0" applyFont="1" applyFill="1" applyBorder="1" applyAlignment="1">
      <alignment horizontal="right" vertical="center"/>
    </xf>
    <xf numFmtId="0" fontId="12"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3" xfId="0" applyFont="1" applyFill="1" applyBorder="1" applyAlignment="1">
      <alignment horizontal="center" vertical="center"/>
    </xf>
    <xf numFmtId="0" fontId="12" fillId="0" borderId="12"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3" xfId="0" applyFont="1" applyFill="1" applyBorder="1" applyAlignment="1">
      <alignment horizontal="center" vertical="center"/>
    </xf>
    <xf numFmtId="0" fontId="15" fillId="0" borderId="12"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 fillId="0" borderId="0" xfId="1"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6" fillId="0" borderId="45" xfId="0" applyFont="1" applyFill="1" applyBorder="1" applyAlignment="1">
      <alignment horizontal="right" vertical="center" wrapText="1"/>
    </xf>
    <xf numFmtId="0" fontId="6" fillId="0" borderId="55" xfId="0" applyFont="1" applyFill="1" applyBorder="1" applyAlignment="1">
      <alignment horizontal="right" vertical="center" wrapText="1"/>
    </xf>
    <xf numFmtId="0" fontId="6" fillId="0" borderId="56" xfId="0" applyFont="1" applyFill="1" applyBorder="1" applyAlignment="1">
      <alignment horizontal="right" vertical="center" wrapText="1"/>
    </xf>
    <xf numFmtId="0" fontId="12" fillId="0" borderId="1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5" fillId="0" borderId="37" xfId="0" applyFont="1" applyFill="1" applyBorder="1" applyAlignment="1">
      <alignment horizontal="left" vertical="center" wrapText="1"/>
    </xf>
    <xf numFmtId="0" fontId="5" fillId="0" borderId="23"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36" xfId="0" applyFont="1" applyFill="1" applyBorder="1" applyAlignment="1">
      <alignment horizontal="center" vertical="center" wrapText="1"/>
    </xf>
    <xf numFmtId="49" fontId="5" fillId="0" borderId="60" xfId="0" applyNumberFormat="1" applyFont="1" applyFill="1" applyBorder="1" applyAlignment="1">
      <alignment horizontal="center" vertical="center" wrapText="1"/>
    </xf>
    <xf numFmtId="49" fontId="5" fillId="0" borderId="34" xfId="0" applyNumberFormat="1" applyFont="1" applyFill="1" applyBorder="1" applyAlignment="1">
      <alignment horizontal="center" vertical="center" wrapText="1"/>
    </xf>
    <xf numFmtId="164" fontId="5" fillId="0" borderId="61" xfId="0" applyNumberFormat="1" applyFont="1" applyFill="1" applyBorder="1" applyAlignment="1">
      <alignment horizontal="center" vertical="center" wrapText="1"/>
    </xf>
    <xf numFmtId="164" fontId="5" fillId="0" borderId="35" xfId="0" applyNumberFormat="1" applyFont="1" applyFill="1" applyBorder="1" applyAlignment="1">
      <alignment horizontal="center" vertical="center" wrapText="1"/>
    </xf>
    <xf numFmtId="2" fontId="5" fillId="0" borderId="59" xfId="0" applyNumberFormat="1" applyFont="1" applyFill="1" applyBorder="1" applyAlignment="1">
      <alignment horizontal="center" vertical="center" wrapText="1"/>
    </xf>
    <xf numFmtId="2" fontId="5" fillId="0" borderId="33" xfId="0" applyNumberFormat="1" applyFont="1" applyFill="1" applyBorder="1" applyAlignment="1">
      <alignment horizontal="center" vertical="center" wrapText="1"/>
    </xf>
    <xf numFmtId="0" fontId="12" fillId="0" borderId="63" xfId="0" applyFont="1" applyFill="1" applyBorder="1" applyAlignment="1">
      <alignment horizontal="center" vertical="center" wrapText="1"/>
    </xf>
  </cellXfs>
  <cellStyles count="6">
    <cellStyle name="Normal" xfId="0" builtinId="0"/>
    <cellStyle name="Normal 2" xfId="1"/>
    <cellStyle name="Normal 2 2" xfId="2"/>
    <cellStyle name="Normal 3" xfId="3"/>
    <cellStyle name="Normal 4" xfId="4"/>
    <cellStyle name="Percent 2"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layout/>
    </c:title>
    <c:plotArea>
      <c:layout/>
      <c:barChart>
        <c:barDir val="col"/>
        <c:grouping val="clustered"/>
        <c:ser>
          <c:idx val="0"/>
          <c:order val="0"/>
          <c:tx>
            <c:strRef>
              <c:f>Graph!$B$3</c:f>
              <c:strCache>
                <c:ptCount val="1"/>
                <c:pt idx="0">
                  <c:v>Women Judges (%)</c:v>
                </c:pt>
              </c:strCache>
            </c:strRef>
          </c:tx>
          <c:spPr>
            <a:solidFill>
              <a:schemeClr val="accent2">
                <a:lumMod val="60000"/>
                <a:lumOff val="40000"/>
              </a:schemeClr>
            </a:solidFill>
          </c:spPr>
          <c:cat>
            <c:strRef>
              <c:f>Graph!$A$4:$A$16</c:f>
              <c:strCache>
                <c:ptCount val="12"/>
                <c:pt idx="0">
                  <c:v>Algeria</c:v>
                </c:pt>
                <c:pt idx="1">
                  <c:v>Lebanon</c:v>
                </c:pt>
                <c:pt idx="2">
                  <c:v>Tunisia</c:v>
                </c:pt>
                <c:pt idx="3">
                  <c:v>Morocco</c:v>
                </c:pt>
                <c:pt idx="4">
                  <c:v>Jordan</c:v>
                </c:pt>
                <c:pt idx="5">
                  <c:v>Bahrain</c:v>
                </c:pt>
                <c:pt idx="6">
                  <c:v>Syria</c:v>
                </c:pt>
                <c:pt idx="7">
                  <c:v>Palestine</c:v>
                </c:pt>
                <c:pt idx="8">
                  <c:v>Egypt</c:v>
                </c:pt>
                <c:pt idx="9">
                  <c:v>Sudan</c:v>
                </c:pt>
                <c:pt idx="10">
                  <c:v>Iraq</c:v>
                </c:pt>
                <c:pt idx="11">
                  <c:v>Yemen</c:v>
                </c:pt>
              </c:strCache>
            </c:strRef>
          </c:cat>
          <c:val>
            <c:numRef>
              <c:f>Graph!$B$4:$B$16</c:f>
              <c:numCache>
                <c:formatCode>0.0</c:formatCode>
                <c:ptCount val="12"/>
                <c:pt idx="0">
                  <c:v>54.8</c:v>
                </c:pt>
                <c:pt idx="1">
                  <c:v>37.799999999999997</c:v>
                </c:pt>
                <c:pt idx="2">
                  <c:v>29.6</c:v>
                </c:pt>
                <c:pt idx="3">
                  <c:v>22.1</c:v>
                </c:pt>
                <c:pt idx="4">
                  <c:v>15.5</c:v>
                </c:pt>
                <c:pt idx="5">
                  <c:v>14.3</c:v>
                </c:pt>
                <c:pt idx="6">
                  <c:v>13</c:v>
                </c:pt>
                <c:pt idx="7">
                  <c:v>12.7</c:v>
                </c:pt>
                <c:pt idx="8">
                  <c:v>8.8000000000000007</c:v>
                </c:pt>
                <c:pt idx="9">
                  <c:v>8.1999999999999993</c:v>
                </c:pt>
                <c:pt idx="10">
                  <c:v>5.2</c:v>
                </c:pt>
                <c:pt idx="11">
                  <c:v>4.5999999999999996</c:v>
                </c:pt>
              </c:numCache>
            </c:numRef>
          </c:val>
        </c:ser>
        <c:axId val="89522944"/>
        <c:axId val="89524480"/>
      </c:barChart>
      <c:catAx>
        <c:axId val="89522944"/>
        <c:scaling>
          <c:orientation val="minMax"/>
        </c:scaling>
        <c:axPos val="b"/>
        <c:tickLblPos val="nextTo"/>
        <c:crossAx val="89524480"/>
        <c:crosses val="autoZero"/>
        <c:auto val="1"/>
        <c:lblAlgn val="ctr"/>
        <c:lblOffset val="100"/>
      </c:catAx>
      <c:valAx>
        <c:axId val="89524480"/>
        <c:scaling>
          <c:orientation val="minMax"/>
        </c:scaling>
        <c:axPos val="l"/>
        <c:majorGridlines/>
        <c:numFmt formatCode="0" sourceLinked="0"/>
        <c:tickLblPos val="nextTo"/>
        <c:crossAx val="89522944"/>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a:pPr>
            <a:r>
              <a:rPr lang="en-US" sz="1600" b="1" i="0" u="none" strike="noStrike" baseline="0"/>
              <a:t>GPI Legislators, Senior Officials &amp; Managers </a:t>
            </a:r>
            <a:r>
              <a:rPr lang="en-US" sz="1600" b="0" i="0" u="none" strike="noStrike" baseline="30000"/>
              <a:t/>
            </a:r>
            <a:br>
              <a:rPr lang="en-US" sz="1600" b="0" i="0" u="none" strike="noStrike" baseline="30000"/>
            </a:br>
            <a:r>
              <a:rPr lang="en-US" sz="1600" b="0" i="0" u="none" strike="noStrike" baseline="30000"/>
              <a:t> </a:t>
            </a:r>
            <a:r>
              <a:rPr lang="en-US" sz="1600" b="0" i="0" u="none" strike="noStrike" baseline="0"/>
              <a:t> </a:t>
            </a:r>
            <a:r>
              <a:rPr lang="en-US" sz="1600" b="0" i="0" u="none" strike="noStrike" baseline="30000"/>
              <a:t>  </a:t>
            </a:r>
            <a:br>
              <a:rPr lang="en-US" sz="1600" b="0" i="0" u="none" strike="noStrike" baseline="30000"/>
            </a:br>
            <a:endParaRPr lang="en-US" sz="1600"/>
          </a:p>
        </c:rich>
      </c:tx>
      <c:layout/>
    </c:title>
    <c:plotArea>
      <c:layout>
        <c:manualLayout>
          <c:layoutTarget val="inner"/>
          <c:xMode val="edge"/>
          <c:yMode val="edge"/>
          <c:x val="8.1090834607561529E-2"/>
          <c:y val="0.25331651223155127"/>
          <c:w val="0.89229089557997654"/>
          <c:h val="0.53514305186989763"/>
        </c:manualLayout>
      </c:layout>
      <c:barChart>
        <c:barDir val="col"/>
        <c:grouping val="clustered"/>
        <c:ser>
          <c:idx val="0"/>
          <c:order val="0"/>
          <c:tx>
            <c:strRef>
              <c:f>Graph!$B$21</c:f>
              <c:strCache>
                <c:ptCount val="1"/>
                <c:pt idx="0">
                  <c:v>Early 1990s</c:v>
                </c:pt>
              </c:strCache>
            </c:strRef>
          </c:tx>
          <c:spPr>
            <a:solidFill>
              <a:srgbClr val="C0504D">
                <a:lumMod val="60000"/>
                <a:lumOff val="40000"/>
              </a:srgbClr>
            </a:solidFill>
          </c:spPr>
          <c:cat>
            <c:strRef>
              <c:f>Graph!$A$22:$A$35</c:f>
              <c:strCache>
                <c:ptCount val="14"/>
                <c:pt idx="0">
                  <c:v>Algeria</c:v>
                </c:pt>
                <c:pt idx="1">
                  <c:v>Bahrain</c:v>
                </c:pt>
                <c:pt idx="2">
                  <c:v>Egypt</c:v>
                </c:pt>
                <c:pt idx="3">
                  <c:v>Iraq</c:v>
                </c:pt>
                <c:pt idx="4">
                  <c:v>Kuwait</c:v>
                </c:pt>
                <c:pt idx="5">
                  <c:v>Lebanon</c:v>
                </c:pt>
                <c:pt idx="6">
                  <c:v>Morocco</c:v>
                </c:pt>
                <c:pt idx="7">
                  <c:v>Oman</c:v>
                </c:pt>
                <c:pt idx="8">
                  <c:v>Palestine</c:v>
                </c:pt>
                <c:pt idx="9">
                  <c:v>Qatar</c:v>
                </c:pt>
                <c:pt idx="10">
                  <c:v>Saudi Arabia</c:v>
                </c:pt>
                <c:pt idx="11">
                  <c:v>Syria</c:v>
                </c:pt>
                <c:pt idx="12">
                  <c:v>UAE</c:v>
                </c:pt>
                <c:pt idx="13">
                  <c:v>Yemen</c:v>
                </c:pt>
              </c:strCache>
            </c:strRef>
          </c:cat>
          <c:val>
            <c:numRef>
              <c:f>Graph!$B$22:$B$35</c:f>
              <c:numCache>
                <c:formatCode>0.00</c:formatCode>
                <c:ptCount val="14"/>
                <c:pt idx="1">
                  <c:v>5.6183403293509848E-2</c:v>
                </c:pt>
                <c:pt idx="2">
                  <c:v>0.18856259659969085</c:v>
                </c:pt>
                <c:pt idx="6">
                  <c:v>0.47173396674584328</c:v>
                </c:pt>
                <c:pt idx="7">
                  <c:v>5.3306830502349113E-2</c:v>
                </c:pt>
                <c:pt idx="8">
                  <c:v>2.9866117404737384E-2</c:v>
                </c:pt>
                <c:pt idx="9">
                  <c:v>7.1143820913830119E-2</c:v>
                </c:pt>
                <c:pt idx="10">
                  <c:v>1.0817987897784162E-2</c:v>
                </c:pt>
                <c:pt idx="11">
                  <c:v>2.7719508540605332E-2</c:v>
                </c:pt>
                <c:pt idx="12">
                  <c:v>7.6324874541766022E-2</c:v>
                </c:pt>
                <c:pt idx="13">
                  <c:v>4.5852587505425216E-2</c:v>
                </c:pt>
              </c:numCache>
            </c:numRef>
          </c:val>
        </c:ser>
        <c:ser>
          <c:idx val="1"/>
          <c:order val="1"/>
          <c:tx>
            <c:strRef>
              <c:f>Graph!$C$21</c:f>
              <c:strCache>
                <c:ptCount val="1"/>
                <c:pt idx="0">
                  <c:v>Late 2000s</c:v>
                </c:pt>
              </c:strCache>
            </c:strRef>
          </c:tx>
          <c:spPr>
            <a:solidFill>
              <a:schemeClr val="accent5">
                <a:lumMod val="75000"/>
              </a:schemeClr>
            </a:solidFill>
          </c:spPr>
          <c:cat>
            <c:strRef>
              <c:f>Graph!$A$22:$A$35</c:f>
              <c:strCache>
                <c:ptCount val="14"/>
                <c:pt idx="0">
                  <c:v>Algeria</c:v>
                </c:pt>
                <c:pt idx="1">
                  <c:v>Bahrain</c:v>
                </c:pt>
                <c:pt idx="2">
                  <c:v>Egypt</c:v>
                </c:pt>
                <c:pt idx="3">
                  <c:v>Iraq</c:v>
                </c:pt>
                <c:pt idx="4">
                  <c:v>Kuwait</c:v>
                </c:pt>
                <c:pt idx="5">
                  <c:v>Lebanon</c:v>
                </c:pt>
                <c:pt idx="6">
                  <c:v>Morocco</c:v>
                </c:pt>
                <c:pt idx="7">
                  <c:v>Oman</c:v>
                </c:pt>
                <c:pt idx="8">
                  <c:v>Palestine</c:v>
                </c:pt>
                <c:pt idx="9">
                  <c:v>Qatar</c:v>
                </c:pt>
                <c:pt idx="10">
                  <c:v>Saudi Arabia</c:v>
                </c:pt>
                <c:pt idx="11">
                  <c:v>Syria</c:v>
                </c:pt>
                <c:pt idx="12">
                  <c:v>UAE</c:v>
                </c:pt>
                <c:pt idx="13">
                  <c:v>Yemen</c:v>
                </c:pt>
              </c:strCache>
            </c:strRef>
          </c:cat>
          <c:val>
            <c:numRef>
              <c:f>Graph!$C$22:$C$35</c:f>
              <c:numCache>
                <c:formatCode>0.00</c:formatCode>
                <c:ptCount val="14"/>
                <c:pt idx="0">
                  <c:v>5.1211705532693184E-2</c:v>
                </c:pt>
                <c:pt idx="1">
                  <c:v>0.1</c:v>
                </c:pt>
                <c:pt idx="2">
                  <c:v>0.10790488937878907</c:v>
                </c:pt>
                <c:pt idx="3">
                  <c:v>0.33</c:v>
                </c:pt>
                <c:pt idx="4">
                  <c:v>0.26582278481012656</c:v>
                </c:pt>
                <c:pt idx="5">
                  <c:v>9.2170751170232892E-2</c:v>
                </c:pt>
                <c:pt idx="6">
                  <c:v>0.14671894345852249</c:v>
                </c:pt>
                <c:pt idx="7">
                  <c:v>0.10274227571659016</c:v>
                </c:pt>
                <c:pt idx="9">
                  <c:v>8.8074088074088078E-2</c:v>
                </c:pt>
                <c:pt idx="10">
                  <c:v>7.6610538938818237E-2</c:v>
                </c:pt>
                <c:pt idx="11">
                  <c:v>0.11380920824260785</c:v>
                </c:pt>
                <c:pt idx="12">
                  <c:v>0.11043888763574258</c:v>
                </c:pt>
                <c:pt idx="13">
                  <c:v>0.04</c:v>
                </c:pt>
              </c:numCache>
            </c:numRef>
          </c:val>
        </c:ser>
        <c:axId val="89541248"/>
        <c:axId val="89567616"/>
      </c:barChart>
      <c:catAx>
        <c:axId val="89541248"/>
        <c:scaling>
          <c:orientation val="minMax"/>
        </c:scaling>
        <c:axPos val="b"/>
        <c:majorTickMark val="none"/>
        <c:tickLblPos val="nextTo"/>
        <c:crossAx val="89567616"/>
        <c:crosses val="autoZero"/>
        <c:auto val="1"/>
        <c:lblAlgn val="ctr"/>
        <c:lblOffset val="100"/>
      </c:catAx>
      <c:valAx>
        <c:axId val="89567616"/>
        <c:scaling>
          <c:orientation val="minMax"/>
        </c:scaling>
        <c:axPos val="l"/>
        <c:majorGridlines/>
        <c:numFmt formatCode="@" sourceLinked="1"/>
        <c:majorTickMark val="none"/>
        <c:tickLblPos val="nextTo"/>
        <c:crossAx val="89541248"/>
        <c:crosses val="autoZero"/>
        <c:crossBetween val="between"/>
      </c:valAx>
    </c:plotArea>
    <c:legend>
      <c:legendPos val="t"/>
      <c:layout>
        <c:manualLayout>
          <c:xMode val="edge"/>
          <c:yMode val="edge"/>
          <c:x val="0.34198093659345236"/>
          <c:y val="0.14965235173824137"/>
          <c:w val="0.32571749765399116"/>
          <c:h val="7.049868766404202E-2"/>
        </c:manualLayout>
      </c:layout>
    </c:legend>
    <c:plotVisOnly val="1"/>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476250</xdr:colOff>
      <xdr:row>2</xdr:row>
      <xdr:rowOff>9524</xdr:rowOff>
    </xdr:from>
    <xdr:to>
      <xdr:col>11</xdr:col>
      <xdr:colOff>295275</xdr:colOff>
      <xdr:row>16</xdr:row>
      <xdr:rowOff>57149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142875</xdr:colOff>
      <xdr:row>19</xdr:row>
      <xdr:rowOff>123825</xdr:rowOff>
    </xdr:from>
    <xdr:to>
      <xdr:col>11</xdr:col>
      <xdr:colOff>400050</xdr:colOff>
      <xdr:row>35</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FF00"/>
  </sheetPr>
  <dimension ref="A1:R62"/>
  <sheetViews>
    <sheetView zoomScale="90" zoomScaleNormal="90" workbookViewId="0">
      <pane xSplit="1" ySplit="8" topLeftCell="B9" activePane="bottomRight" state="frozen"/>
      <selection pane="topRight" activeCell="B1" sqref="B1"/>
      <selection pane="bottomLeft" activeCell="A9" sqref="A9"/>
      <selection pane="bottomRight"/>
    </sheetView>
  </sheetViews>
  <sheetFormatPr defaultRowHeight="15"/>
  <cols>
    <col min="1" max="1" width="9.5703125" style="37" customWidth="1"/>
    <col min="2" max="2" width="45.5703125" style="37" customWidth="1"/>
    <col min="3" max="3" width="14.5703125" style="37" customWidth="1"/>
    <col min="4" max="4" width="7.7109375" style="38" customWidth="1"/>
    <col min="5" max="5" width="5.85546875" style="38" customWidth="1"/>
    <col min="6" max="6" width="6.85546875" style="38" customWidth="1"/>
    <col min="7" max="7" width="5.42578125" style="38" customWidth="1"/>
    <col min="8" max="8" width="7.85546875" style="38" customWidth="1"/>
    <col min="9" max="9" width="5.28515625" style="38" customWidth="1"/>
    <col min="10" max="10" width="7.5703125" style="38" customWidth="1"/>
    <col min="11" max="11" width="8.28515625" style="38" customWidth="1"/>
    <col min="12" max="12" width="10.85546875" style="39" customWidth="1"/>
    <col min="13" max="13" width="11" style="37" customWidth="1"/>
    <col min="14" max="14" width="2.7109375" style="40" customWidth="1"/>
    <col min="15" max="15" width="22.5703125" style="36" customWidth="1"/>
    <col min="16" max="16" width="20.28515625" style="36" customWidth="1"/>
    <col min="17" max="16384" width="9.140625" style="37"/>
  </cols>
  <sheetData>
    <row r="1" spans="1:16" ht="18.75" customHeight="1">
      <c r="A1" s="36" t="s">
        <v>76</v>
      </c>
      <c r="M1" s="36" t="s">
        <v>75</v>
      </c>
    </row>
    <row r="2" spans="1:16" s="17" customFormat="1" ht="14.25" customHeight="1">
      <c r="D2" s="19"/>
      <c r="E2" s="19"/>
      <c r="F2" s="19"/>
      <c r="G2" s="19"/>
      <c r="H2" s="19"/>
      <c r="I2" s="19"/>
      <c r="J2" s="19"/>
      <c r="K2" s="19"/>
      <c r="L2" s="20"/>
      <c r="N2" s="21"/>
    </row>
    <row r="3" spans="1:16" ht="18" customHeight="1">
      <c r="A3" s="180" t="s">
        <v>74</v>
      </c>
      <c r="B3" s="161" t="s">
        <v>139</v>
      </c>
      <c r="C3" s="161" t="s">
        <v>115</v>
      </c>
      <c r="D3" s="184" t="s">
        <v>73</v>
      </c>
      <c r="E3" s="161" t="s">
        <v>140</v>
      </c>
      <c r="F3" s="163"/>
      <c r="G3" s="163"/>
      <c r="H3" s="163"/>
      <c r="I3" s="163"/>
      <c r="J3" s="163"/>
      <c r="K3" s="163"/>
      <c r="L3" s="164"/>
      <c r="M3" s="159" t="s">
        <v>72</v>
      </c>
    </row>
    <row r="4" spans="1:16" ht="18" customHeight="1">
      <c r="A4" s="181"/>
      <c r="B4" s="162"/>
      <c r="C4" s="162"/>
      <c r="D4" s="185"/>
      <c r="E4" s="168" t="s">
        <v>71</v>
      </c>
      <c r="F4" s="169"/>
      <c r="G4" s="169"/>
      <c r="H4" s="169"/>
      <c r="I4" s="169"/>
      <c r="J4" s="169"/>
      <c r="K4" s="169"/>
      <c r="L4" s="170"/>
      <c r="M4" s="160"/>
    </row>
    <row r="5" spans="1:16" ht="18" customHeight="1">
      <c r="A5" s="181"/>
      <c r="B5" s="162"/>
      <c r="C5" s="162"/>
      <c r="D5" s="185"/>
      <c r="E5" s="165" t="s">
        <v>70</v>
      </c>
      <c r="F5" s="166"/>
      <c r="G5" s="166"/>
      <c r="H5" s="167"/>
      <c r="I5" s="165" t="s">
        <v>69</v>
      </c>
      <c r="J5" s="166"/>
      <c r="K5" s="166"/>
      <c r="L5" s="167"/>
      <c r="M5" s="160"/>
    </row>
    <row r="6" spans="1:16" ht="18" customHeight="1">
      <c r="A6" s="181"/>
      <c r="B6" s="162" t="s">
        <v>68</v>
      </c>
      <c r="C6" s="162" t="s">
        <v>114</v>
      </c>
      <c r="D6" s="185" t="s">
        <v>65</v>
      </c>
      <c r="E6" s="171" t="s">
        <v>67</v>
      </c>
      <c r="F6" s="172"/>
      <c r="G6" s="172"/>
      <c r="H6" s="173"/>
      <c r="I6" s="171" t="s">
        <v>66</v>
      </c>
      <c r="J6" s="172"/>
      <c r="K6" s="172"/>
      <c r="L6" s="173"/>
      <c r="M6" s="160"/>
    </row>
    <row r="7" spans="1:16" ht="15" customHeight="1">
      <c r="A7" s="181"/>
      <c r="B7" s="162"/>
      <c r="C7" s="162"/>
      <c r="D7" s="185"/>
      <c r="E7" s="41" t="s">
        <v>63</v>
      </c>
      <c r="F7" s="42" t="s">
        <v>64</v>
      </c>
      <c r="G7" s="42" t="s">
        <v>61</v>
      </c>
      <c r="H7" s="43" t="s">
        <v>60</v>
      </c>
      <c r="I7" s="41" t="s">
        <v>63</v>
      </c>
      <c r="J7" s="42" t="s">
        <v>62</v>
      </c>
      <c r="K7" s="42" t="s">
        <v>61</v>
      </c>
      <c r="L7" s="44" t="s">
        <v>60</v>
      </c>
      <c r="M7" s="160"/>
      <c r="N7" s="45"/>
    </row>
    <row r="8" spans="1:16" ht="24" customHeight="1" thickBot="1">
      <c r="A8" s="181"/>
      <c r="B8" s="162"/>
      <c r="C8" s="162"/>
      <c r="D8" s="186"/>
      <c r="E8" s="46" t="s">
        <v>58</v>
      </c>
      <c r="F8" s="47" t="s">
        <v>59</v>
      </c>
      <c r="G8" s="47" t="s">
        <v>56</v>
      </c>
      <c r="H8" s="48" t="s">
        <v>55</v>
      </c>
      <c r="I8" s="46" t="s">
        <v>58</v>
      </c>
      <c r="J8" s="47" t="s">
        <v>57</v>
      </c>
      <c r="K8" s="47" t="s">
        <v>56</v>
      </c>
      <c r="L8" s="49" t="s">
        <v>55</v>
      </c>
      <c r="M8" s="160"/>
      <c r="N8" s="45"/>
    </row>
    <row r="9" spans="1:16" s="58" customFormat="1" ht="81.75" customHeight="1">
      <c r="A9" s="175" t="s">
        <v>54</v>
      </c>
      <c r="B9" s="50" t="s">
        <v>141</v>
      </c>
      <c r="C9" s="51">
        <v>1998</v>
      </c>
      <c r="D9" s="52">
        <v>0.23499999999999999</v>
      </c>
      <c r="E9" s="53" t="s">
        <v>23</v>
      </c>
      <c r="F9" s="53" t="s">
        <v>23</v>
      </c>
      <c r="G9" s="53" t="s">
        <v>23</v>
      </c>
      <c r="H9" s="53" t="s">
        <v>23</v>
      </c>
      <c r="I9" s="53" t="s">
        <v>81</v>
      </c>
      <c r="J9" s="54">
        <v>23.933</v>
      </c>
      <c r="K9" s="55">
        <v>432.50400000000002</v>
      </c>
      <c r="L9" s="16">
        <f>J9/K9</f>
        <v>5.5335904407820505E-2</v>
      </c>
      <c r="M9" s="157" t="s">
        <v>53</v>
      </c>
      <c r="N9" s="56"/>
      <c r="O9" s="57"/>
      <c r="P9" s="31"/>
    </row>
    <row r="10" spans="1:16" s="58" customFormat="1" ht="53.25" customHeight="1" thickBot="1">
      <c r="A10" s="176"/>
      <c r="B10" s="59" t="s">
        <v>88</v>
      </c>
      <c r="C10" s="60">
        <v>2008</v>
      </c>
      <c r="D10" s="61">
        <v>0.54800000000000004</v>
      </c>
      <c r="E10" s="62" t="s">
        <v>23</v>
      </c>
      <c r="F10" s="62" t="s">
        <v>23</v>
      </c>
      <c r="G10" s="62" t="s">
        <v>23</v>
      </c>
      <c r="H10" s="62" t="s">
        <v>23</v>
      </c>
      <c r="I10" s="62" t="s">
        <v>82</v>
      </c>
      <c r="J10" s="63">
        <v>22.4</v>
      </c>
      <c r="K10" s="63">
        <v>437.4</v>
      </c>
      <c r="L10" s="64">
        <v>5.1211705532693184E-2</v>
      </c>
      <c r="M10" s="158"/>
      <c r="N10" s="56"/>
      <c r="O10" s="31"/>
      <c r="P10" s="31"/>
    </row>
    <row r="11" spans="1:16" s="58" customFormat="1" ht="33.75" customHeight="1">
      <c r="A11" s="175" t="s">
        <v>52</v>
      </c>
      <c r="B11" s="50" t="s">
        <v>85</v>
      </c>
      <c r="C11" s="51">
        <v>2006</v>
      </c>
      <c r="D11" s="65" t="s">
        <v>84</v>
      </c>
      <c r="E11" s="14" t="s">
        <v>89</v>
      </c>
      <c r="F11" s="66">
        <v>0.34799999999999998</v>
      </c>
      <c r="G11" s="66">
        <v>6.194</v>
      </c>
      <c r="H11" s="67">
        <f>F11/G11</f>
        <v>5.6183403293509848E-2</v>
      </c>
      <c r="I11" s="14" t="s">
        <v>83</v>
      </c>
      <c r="J11" s="15">
        <v>5.58</v>
      </c>
      <c r="K11" s="15">
        <v>19.289000000000001</v>
      </c>
      <c r="L11" s="16">
        <v>0.28928404790294987</v>
      </c>
      <c r="M11" s="157" t="s">
        <v>51</v>
      </c>
      <c r="N11" s="56"/>
      <c r="O11" s="31"/>
      <c r="P11" s="31"/>
    </row>
    <row r="12" spans="1:16" s="58" customFormat="1" ht="40.5">
      <c r="A12" s="187"/>
      <c r="B12" s="6" t="s">
        <v>86</v>
      </c>
      <c r="C12" s="68">
        <v>2007</v>
      </c>
      <c r="D12" s="69">
        <v>0.14299999999999999</v>
      </c>
      <c r="E12" s="24" t="s">
        <v>23</v>
      </c>
      <c r="F12" s="29" t="s">
        <v>23</v>
      </c>
      <c r="G12" s="29" t="s">
        <v>23</v>
      </c>
      <c r="H12" s="70" t="s">
        <v>23</v>
      </c>
      <c r="I12" s="28" t="s">
        <v>118</v>
      </c>
      <c r="J12" s="29" t="s">
        <v>119</v>
      </c>
      <c r="K12" s="29" t="s">
        <v>120</v>
      </c>
      <c r="L12" s="30">
        <f>(J12/K12)</f>
        <v>0.1</v>
      </c>
      <c r="M12" s="177"/>
      <c r="N12" s="56"/>
      <c r="O12" s="31"/>
      <c r="P12" s="31"/>
    </row>
    <row r="13" spans="1:16" s="58" customFormat="1" ht="42.75" customHeight="1" thickBot="1">
      <c r="A13" s="176"/>
      <c r="B13" s="7" t="s">
        <v>87</v>
      </c>
      <c r="C13" s="22">
        <v>2008</v>
      </c>
      <c r="D13" s="23" t="s">
        <v>133</v>
      </c>
      <c r="E13" s="11" t="s">
        <v>23</v>
      </c>
      <c r="F13" s="71" t="s">
        <v>23</v>
      </c>
      <c r="G13" s="71" t="s">
        <v>23</v>
      </c>
      <c r="H13" s="72" t="s">
        <v>23</v>
      </c>
      <c r="I13" s="73" t="s">
        <v>23</v>
      </c>
      <c r="J13" s="71" t="s">
        <v>23</v>
      </c>
      <c r="K13" s="71" t="s">
        <v>23</v>
      </c>
      <c r="L13" s="72" t="s">
        <v>23</v>
      </c>
      <c r="M13" s="158"/>
      <c r="N13" s="56"/>
      <c r="O13" s="31"/>
      <c r="P13" s="31"/>
    </row>
    <row r="14" spans="1:16" s="58" customFormat="1" ht="88.5">
      <c r="A14" s="175" t="s">
        <v>50</v>
      </c>
      <c r="B14" s="50" t="s">
        <v>142</v>
      </c>
      <c r="C14" s="51" t="s">
        <v>122</v>
      </c>
      <c r="D14" s="65" t="s">
        <v>123</v>
      </c>
      <c r="E14" s="14" t="s">
        <v>124</v>
      </c>
      <c r="F14" s="66" t="s">
        <v>125</v>
      </c>
      <c r="G14" s="66" t="s">
        <v>126</v>
      </c>
      <c r="H14" s="67" t="s">
        <v>127</v>
      </c>
      <c r="I14" s="14" t="s">
        <v>90</v>
      </c>
      <c r="J14" s="15">
        <v>197.8</v>
      </c>
      <c r="K14" s="15">
        <v>1583</v>
      </c>
      <c r="L14" s="16">
        <v>0.12495262160454833</v>
      </c>
      <c r="M14" s="157" t="s">
        <v>49</v>
      </c>
      <c r="N14" s="56"/>
      <c r="O14" s="31"/>
      <c r="P14" s="31"/>
    </row>
    <row r="15" spans="1:16" s="58" customFormat="1" ht="15.75" thickBot="1">
      <c r="A15" s="176"/>
      <c r="B15" s="7"/>
      <c r="C15" s="22">
        <v>2012</v>
      </c>
      <c r="D15" s="23" t="s">
        <v>128</v>
      </c>
      <c r="E15" s="24" t="s">
        <v>89</v>
      </c>
      <c r="F15" s="25">
        <v>24.4</v>
      </c>
      <c r="G15" s="25">
        <v>129.4</v>
      </c>
      <c r="H15" s="26">
        <f>F15/G15</f>
        <v>0.18856259659969085</v>
      </c>
      <c r="I15" s="11" t="s">
        <v>79</v>
      </c>
      <c r="J15" s="12">
        <v>2741</v>
      </c>
      <c r="K15" s="12">
        <v>25402</v>
      </c>
      <c r="L15" s="13">
        <f>J15/K15</f>
        <v>0.10790488937878907</v>
      </c>
      <c r="M15" s="158"/>
      <c r="N15" s="56"/>
      <c r="O15" s="31"/>
      <c r="P15" s="31"/>
    </row>
    <row r="16" spans="1:16" s="58" customFormat="1" ht="141.75" customHeight="1">
      <c r="A16" s="175" t="s">
        <v>48</v>
      </c>
      <c r="B16" s="182" t="s">
        <v>143</v>
      </c>
      <c r="C16" s="51">
        <v>2006</v>
      </c>
      <c r="D16" s="52">
        <v>5.0599999999999999E-2</v>
      </c>
      <c r="E16" s="14" t="s">
        <v>23</v>
      </c>
      <c r="F16" s="14" t="s">
        <v>23</v>
      </c>
      <c r="G16" s="14" t="s">
        <v>23</v>
      </c>
      <c r="H16" s="14" t="s">
        <v>23</v>
      </c>
      <c r="I16" s="14" t="s">
        <v>80</v>
      </c>
      <c r="J16" s="15">
        <v>3473</v>
      </c>
      <c r="K16" s="15">
        <v>10415</v>
      </c>
      <c r="L16" s="16">
        <v>0.33</v>
      </c>
      <c r="M16" s="157" t="s">
        <v>47</v>
      </c>
      <c r="N16" s="56"/>
      <c r="O16" s="31"/>
      <c r="P16" s="31"/>
    </row>
    <row r="17" spans="1:18" s="58" customFormat="1" ht="28.5" customHeight="1" thickBot="1">
      <c r="A17" s="176"/>
      <c r="B17" s="183"/>
      <c r="C17" s="22">
        <v>2010</v>
      </c>
      <c r="D17" s="23">
        <v>5.1999999999999998E-2</v>
      </c>
      <c r="E17" s="11" t="s">
        <v>23</v>
      </c>
      <c r="F17" s="11" t="s">
        <v>23</v>
      </c>
      <c r="G17" s="11" t="s">
        <v>23</v>
      </c>
      <c r="H17" s="11" t="s">
        <v>23</v>
      </c>
      <c r="I17" s="11" t="s">
        <v>23</v>
      </c>
      <c r="J17" s="71" t="s">
        <v>23</v>
      </c>
      <c r="K17" s="71" t="s">
        <v>23</v>
      </c>
      <c r="L17" s="72" t="s">
        <v>23</v>
      </c>
      <c r="M17" s="158"/>
      <c r="N17" s="56"/>
      <c r="O17" s="31"/>
      <c r="P17" s="31"/>
    </row>
    <row r="18" spans="1:18" s="58" customFormat="1" ht="137.25" thickBot="1">
      <c r="A18" s="74" t="s">
        <v>46</v>
      </c>
      <c r="B18" s="75" t="s">
        <v>144</v>
      </c>
      <c r="C18" s="76" t="s">
        <v>91</v>
      </c>
      <c r="D18" s="77" t="s">
        <v>145</v>
      </c>
      <c r="E18" s="78" t="s">
        <v>23</v>
      </c>
      <c r="F18" s="78" t="s">
        <v>23</v>
      </c>
      <c r="G18" s="78" t="s">
        <v>23</v>
      </c>
      <c r="H18" s="78" t="s">
        <v>23</v>
      </c>
      <c r="I18" s="78" t="s">
        <v>23</v>
      </c>
      <c r="J18" s="78" t="s">
        <v>23</v>
      </c>
      <c r="K18" s="78" t="s">
        <v>23</v>
      </c>
      <c r="L18" s="78" t="s">
        <v>23</v>
      </c>
      <c r="M18" s="79" t="s">
        <v>45</v>
      </c>
      <c r="N18" s="56"/>
      <c r="O18" s="80"/>
      <c r="P18" s="81"/>
      <c r="Q18" s="81"/>
      <c r="R18" s="82"/>
    </row>
    <row r="19" spans="1:18" s="58" customFormat="1" ht="131.25" customHeight="1" thickBot="1">
      <c r="A19" s="188" t="s">
        <v>44</v>
      </c>
      <c r="B19" s="182" t="s">
        <v>146</v>
      </c>
      <c r="C19" s="190"/>
      <c r="D19" s="192"/>
      <c r="E19" s="196"/>
      <c r="F19" s="198"/>
      <c r="G19" s="198"/>
      <c r="H19" s="200"/>
      <c r="I19" s="32" t="s">
        <v>92</v>
      </c>
      <c r="J19" s="33">
        <v>3.198</v>
      </c>
      <c r="K19" s="33">
        <v>19.869</v>
      </c>
      <c r="L19" s="34">
        <v>0.16095425033972521</v>
      </c>
      <c r="M19" s="194" t="s">
        <v>43</v>
      </c>
      <c r="N19" s="56"/>
      <c r="O19" s="31"/>
      <c r="P19" s="31"/>
    </row>
    <row r="20" spans="1:18" s="58" customFormat="1" ht="99" customHeight="1" thickBot="1">
      <c r="A20" s="189"/>
      <c r="B20" s="183"/>
      <c r="C20" s="191"/>
      <c r="D20" s="193"/>
      <c r="E20" s="197"/>
      <c r="F20" s="199"/>
      <c r="G20" s="199"/>
      <c r="H20" s="201"/>
      <c r="I20" s="83" t="s">
        <v>80</v>
      </c>
      <c r="J20" s="84">
        <v>10.5</v>
      </c>
      <c r="K20" s="84">
        <v>39.5</v>
      </c>
      <c r="L20" s="85">
        <f>J20/K20</f>
        <v>0.26582278481012656</v>
      </c>
      <c r="M20" s="195"/>
      <c r="N20" s="56"/>
      <c r="O20" s="31"/>
      <c r="P20" s="31"/>
    </row>
    <row r="21" spans="1:18" s="58" customFormat="1" ht="115.5" customHeight="1">
      <c r="A21" s="175" t="s">
        <v>42</v>
      </c>
      <c r="B21" s="50" t="s">
        <v>147</v>
      </c>
      <c r="C21" s="86">
        <v>2000</v>
      </c>
      <c r="D21" s="87" t="s">
        <v>94</v>
      </c>
      <c r="E21" s="14"/>
      <c r="F21" s="66"/>
      <c r="G21" s="66"/>
      <c r="H21" s="67"/>
      <c r="I21" s="14" t="s">
        <v>82</v>
      </c>
      <c r="J21" s="66">
        <v>13.242000000000001</v>
      </c>
      <c r="K21" s="66">
        <v>105.404</v>
      </c>
      <c r="L21" s="67">
        <f>J21/K21</f>
        <v>0.12563090584797543</v>
      </c>
      <c r="M21" s="178" t="s">
        <v>41</v>
      </c>
      <c r="N21" s="56"/>
      <c r="O21" s="31"/>
      <c r="P21" s="31"/>
    </row>
    <row r="22" spans="1:18" s="58" customFormat="1" ht="67.5" customHeight="1" thickBot="1">
      <c r="A22" s="176"/>
      <c r="B22" s="59" t="s">
        <v>93</v>
      </c>
      <c r="C22" s="88">
        <v>2010</v>
      </c>
      <c r="D22" s="89" t="s">
        <v>95</v>
      </c>
      <c r="E22" s="90"/>
      <c r="F22" s="91"/>
      <c r="G22" s="91"/>
      <c r="H22" s="92"/>
      <c r="I22" s="90" t="s">
        <v>90</v>
      </c>
      <c r="J22" s="93">
        <v>11.204000000000001</v>
      </c>
      <c r="K22" s="93">
        <v>121.557</v>
      </c>
      <c r="L22" s="64">
        <v>9.2170751170232892E-2</v>
      </c>
      <c r="M22" s="179"/>
      <c r="N22" s="56"/>
      <c r="O22" s="31"/>
      <c r="P22" s="31"/>
    </row>
    <row r="23" spans="1:18" s="58" customFormat="1" ht="49.5" customHeight="1" thickBot="1">
      <c r="A23" s="74" t="s">
        <v>77</v>
      </c>
      <c r="B23" s="75" t="s">
        <v>148</v>
      </c>
      <c r="C23" s="94">
        <v>1991</v>
      </c>
      <c r="D23" s="95" t="s">
        <v>84</v>
      </c>
      <c r="E23" s="32"/>
      <c r="F23" s="96"/>
      <c r="G23" s="96"/>
      <c r="H23" s="97"/>
      <c r="I23" s="32"/>
      <c r="J23" s="33"/>
      <c r="K23" s="33"/>
      <c r="L23" s="34" t="s">
        <v>23</v>
      </c>
      <c r="M23" s="79" t="s">
        <v>78</v>
      </c>
      <c r="N23" s="56"/>
      <c r="O23" s="31"/>
      <c r="P23" s="31"/>
    </row>
    <row r="24" spans="1:18" s="58" customFormat="1" ht="67.5" thickBot="1">
      <c r="A24" s="74" t="s">
        <v>40</v>
      </c>
      <c r="B24" s="75" t="s">
        <v>149</v>
      </c>
      <c r="C24" s="76" t="s">
        <v>99</v>
      </c>
      <c r="D24" s="95" t="s">
        <v>150</v>
      </c>
      <c r="E24" s="32" t="s">
        <v>98</v>
      </c>
      <c r="F24" s="96">
        <v>100.29300000000001</v>
      </c>
      <c r="G24" s="96">
        <v>212.60499999999999</v>
      </c>
      <c r="H24" s="97">
        <f>F24/G24</f>
        <v>0.47173396674584328</v>
      </c>
      <c r="I24" s="32" t="s">
        <v>83</v>
      </c>
      <c r="J24" s="33">
        <v>12.087</v>
      </c>
      <c r="K24" s="33">
        <v>82.382000000000005</v>
      </c>
      <c r="L24" s="34">
        <v>0.14671894345852249</v>
      </c>
      <c r="M24" s="79" t="s">
        <v>39</v>
      </c>
      <c r="N24" s="56"/>
      <c r="O24" s="31"/>
      <c r="P24" s="31"/>
    </row>
    <row r="25" spans="1:18" s="58" customFormat="1" ht="15.75" thickBot="1">
      <c r="A25" s="74" t="s">
        <v>38</v>
      </c>
      <c r="B25" s="75" t="s">
        <v>18</v>
      </c>
      <c r="C25" s="94"/>
      <c r="D25" s="98"/>
      <c r="E25" s="32" t="s">
        <v>96</v>
      </c>
      <c r="F25" s="96">
        <v>0.59</v>
      </c>
      <c r="G25" s="96">
        <v>11.068</v>
      </c>
      <c r="H25" s="97">
        <f>F25/G25</f>
        <v>5.3306830502349113E-2</v>
      </c>
      <c r="I25" s="32" t="s">
        <v>97</v>
      </c>
      <c r="J25" s="33">
        <v>0.82799999999999996</v>
      </c>
      <c r="K25" s="33">
        <v>8.0589999999999993</v>
      </c>
      <c r="L25" s="34">
        <v>0.10274227571659016</v>
      </c>
      <c r="M25" s="79" t="s">
        <v>37</v>
      </c>
      <c r="N25" s="56"/>
      <c r="O25" s="31"/>
      <c r="P25" s="31"/>
    </row>
    <row r="26" spans="1:18" s="58" customFormat="1" ht="48.75" thickBot="1">
      <c r="A26" s="99" t="s">
        <v>36</v>
      </c>
      <c r="B26" s="99" t="s">
        <v>151</v>
      </c>
      <c r="C26" s="100" t="s">
        <v>100</v>
      </c>
      <c r="D26" s="101" t="s">
        <v>152</v>
      </c>
      <c r="E26" s="8" t="s">
        <v>101</v>
      </c>
      <c r="F26" s="9">
        <v>2.9</v>
      </c>
      <c r="G26" s="9">
        <v>97.1</v>
      </c>
      <c r="H26" s="10">
        <f>F26/G26</f>
        <v>2.9866117404737384E-2</v>
      </c>
      <c r="I26" s="102"/>
      <c r="J26" s="103"/>
      <c r="K26" s="103"/>
      <c r="L26" s="104"/>
      <c r="M26" s="105" t="s">
        <v>35</v>
      </c>
      <c r="N26" s="56"/>
      <c r="O26" s="31"/>
      <c r="P26" s="31"/>
    </row>
    <row r="27" spans="1:18" s="58" customFormat="1" ht="54" customHeight="1">
      <c r="A27" s="106" t="s">
        <v>34</v>
      </c>
      <c r="B27" s="50" t="s">
        <v>153</v>
      </c>
      <c r="C27" s="86">
        <v>2009</v>
      </c>
      <c r="D27" s="107">
        <v>0</v>
      </c>
      <c r="E27" s="14" t="s">
        <v>103</v>
      </c>
      <c r="F27" s="66">
        <v>0.46400000000000002</v>
      </c>
      <c r="G27" s="66">
        <v>6.5220000000000002</v>
      </c>
      <c r="H27" s="67">
        <f>F27/G27</f>
        <v>7.1143820913830119E-2</v>
      </c>
      <c r="I27" s="14" t="s">
        <v>82</v>
      </c>
      <c r="J27" s="15">
        <v>0.93200000000000005</v>
      </c>
      <c r="K27" s="15">
        <v>10.582000000000001</v>
      </c>
      <c r="L27" s="16">
        <f>J27/K27</f>
        <v>8.8074088074088078E-2</v>
      </c>
      <c r="M27" s="108" t="s">
        <v>33</v>
      </c>
      <c r="N27" s="56"/>
      <c r="O27" s="31"/>
      <c r="P27" s="31"/>
    </row>
    <row r="28" spans="1:18" s="58" customFormat="1" ht="15.75" thickBot="1">
      <c r="A28" s="109"/>
      <c r="B28" s="59" t="s">
        <v>102</v>
      </c>
      <c r="C28" s="88">
        <v>2010</v>
      </c>
      <c r="D28" s="110">
        <v>2</v>
      </c>
      <c r="E28" s="11"/>
      <c r="F28" s="111"/>
      <c r="G28" s="111"/>
      <c r="H28" s="112"/>
      <c r="I28" s="11"/>
      <c r="J28" s="12"/>
      <c r="K28" s="12"/>
      <c r="L28" s="13"/>
      <c r="M28" s="113"/>
      <c r="N28" s="56"/>
      <c r="O28" s="31"/>
      <c r="P28" s="31"/>
    </row>
    <row r="29" spans="1:18" s="58" customFormat="1" ht="36.75" thickBot="1">
      <c r="A29" s="74" t="s">
        <v>32</v>
      </c>
      <c r="B29" s="75" t="s">
        <v>104</v>
      </c>
      <c r="C29" s="94"/>
      <c r="D29" s="95">
        <v>0</v>
      </c>
      <c r="E29" s="32" t="s">
        <v>97</v>
      </c>
      <c r="F29" s="96">
        <v>0.99399999999999999</v>
      </c>
      <c r="G29" s="96">
        <v>91.884</v>
      </c>
      <c r="H29" s="34">
        <f>F29/G29</f>
        <v>1.0817987897784162E-2</v>
      </c>
      <c r="I29" s="32" t="s">
        <v>83</v>
      </c>
      <c r="J29" s="33">
        <v>23.1265</v>
      </c>
      <c r="K29" s="33">
        <v>301.87099999999998</v>
      </c>
      <c r="L29" s="34">
        <v>7.6610538938818237E-2</v>
      </c>
      <c r="M29" s="79" t="s">
        <v>31</v>
      </c>
      <c r="N29" s="56"/>
      <c r="O29" s="31"/>
      <c r="P29" s="31"/>
    </row>
    <row r="30" spans="1:18" s="58" customFormat="1" ht="15.75" hidden="1" thickBot="1">
      <c r="A30" s="99" t="s">
        <v>30</v>
      </c>
      <c r="B30" s="99"/>
      <c r="C30" s="114"/>
      <c r="D30" s="115"/>
      <c r="E30" s="102"/>
      <c r="F30" s="116"/>
      <c r="G30" s="116"/>
      <c r="H30" s="117"/>
      <c r="I30" s="102"/>
      <c r="J30" s="103"/>
      <c r="K30" s="103"/>
      <c r="L30" s="104"/>
      <c r="M30" s="105" t="s">
        <v>29</v>
      </c>
      <c r="N30" s="56"/>
      <c r="O30" s="31"/>
      <c r="P30" s="31"/>
    </row>
    <row r="31" spans="1:18" s="58" customFormat="1" ht="113.25" customHeight="1" thickBot="1">
      <c r="A31" s="74" t="s">
        <v>28</v>
      </c>
      <c r="B31" s="75" t="s">
        <v>154</v>
      </c>
      <c r="C31" s="76" t="s">
        <v>105</v>
      </c>
      <c r="D31" s="95" t="s">
        <v>155</v>
      </c>
      <c r="E31" s="32"/>
      <c r="F31" s="96"/>
      <c r="G31" s="96"/>
      <c r="H31" s="97"/>
      <c r="I31" s="32"/>
      <c r="J31" s="33"/>
      <c r="K31" s="33"/>
      <c r="L31" s="34" t="s">
        <v>23</v>
      </c>
      <c r="M31" s="79" t="s">
        <v>27</v>
      </c>
      <c r="N31" s="56"/>
      <c r="O31" s="31"/>
      <c r="P31" s="31"/>
    </row>
    <row r="32" spans="1:18" s="58" customFormat="1" ht="127.5" customHeight="1" thickBot="1">
      <c r="A32" s="74" t="s">
        <v>26</v>
      </c>
      <c r="B32" s="75" t="s">
        <v>156</v>
      </c>
      <c r="C32" s="76">
        <v>2010</v>
      </c>
      <c r="D32" s="98">
        <v>0.13</v>
      </c>
      <c r="E32" s="32" t="s">
        <v>106</v>
      </c>
      <c r="F32" s="96">
        <v>0.185</v>
      </c>
      <c r="G32" s="96">
        <v>6.6740000000000004</v>
      </c>
      <c r="H32" s="97">
        <f>F32/G32</f>
        <v>2.7719508540605332E-2</v>
      </c>
      <c r="I32" s="32" t="s">
        <v>90</v>
      </c>
      <c r="J32" s="33">
        <v>7.2130000000000001</v>
      </c>
      <c r="K32" s="33">
        <v>63.378</v>
      </c>
      <c r="L32" s="34">
        <v>0.11380920824260785</v>
      </c>
      <c r="M32" s="79" t="s">
        <v>25</v>
      </c>
      <c r="N32" s="56"/>
      <c r="O32" s="31"/>
      <c r="P32" s="31"/>
    </row>
    <row r="33" spans="1:16" s="58" customFormat="1" ht="78.75" customHeight="1" thickBot="1">
      <c r="A33" s="74" t="s">
        <v>24</v>
      </c>
      <c r="B33" s="75" t="s">
        <v>157</v>
      </c>
      <c r="C33" s="76" t="s">
        <v>107</v>
      </c>
      <c r="D33" s="95" t="s">
        <v>110</v>
      </c>
      <c r="E33" s="32"/>
      <c r="F33" s="96"/>
      <c r="G33" s="96"/>
      <c r="H33" s="97"/>
      <c r="I33" s="32"/>
      <c r="J33" s="33"/>
      <c r="K33" s="33"/>
      <c r="L33" s="34" t="s">
        <v>23</v>
      </c>
      <c r="M33" s="118" t="s">
        <v>22</v>
      </c>
      <c r="N33" s="56"/>
      <c r="O33" s="31"/>
      <c r="P33" s="31"/>
    </row>
    <row r="34" spans="1:16" s="58" customFormat="1" ht="143.25" customHeight="1" thickBot="1">
      <c r="A34" s="119" t="s">
        <v>21</v>
      </c>
      <c r="B34" s="120" t="s">
        <v>158</v>
      </c>
      <c r="C34" s="121">
        <v>2009</v>
      </c>
      <c r="D34" s="122" t="s">
        <v>108</v>
      </c>
      <c r="E34" s="123" t="s">
        <v>109</v>
      </c>
      <c r="F34" s="124">
        <v>4.2889999999999997</v>
      </c>
      <c r="G34" s="124">
        <v>56.194000000000003</v>
      </c>
      <c r="H34" s="125">
        <f>F34/G34</f>
        <v>7.6324874541766022E-2</v>
      </c>
      <c r="I34" s="123" t="s">
        <v>83</v>
      </c>
      <c r="J34" s="126">
        <v>13.709</v>
      </c>
      <c r="K34" s="126">
        <v>124.13200000000001</v>
      </c>
      <c r="L34" s="85">
        <v>0.11043888763574258</v>
      </c>
      <c r="M34" s="127" t="s">
        <v>20</v>
      </c>
      <c r="N34" s="56"/>
      <c r="O34" s="31"/>
      <c r="P34" s="128"/>
    </row>
    <row r="35" spans="1:16" s="58" customFormat="1" ht="161.25" customHeight="1" thickBot="1">
      <c r="A35" s="129" t="s">
        <v>19</v>
      </c>
      <c r="B35" s="35" t="s">
        <v>138</v>
      </c>
      <c r="C35" s="76" t="s">
        <v>113</v>
      </c>
      <c r="D35" s="95" t="s">
        <v>111</v>
      </c>
      <c r="E35" s="32" t="s">
        <v>112</v>
      </c>
      <c r="F35" s="96">
        <v>1.796</v>
      </c>
      <c r="G35" s="96">
        <v>39.168999999999997</v>
      </c>
      <c r="H35" s="97">
        <f>F35/G35</f>
        <v>4.5852587505425216E-2</v>
      </c>
      <c r="I35" s="32" t="s">
        <v>134</v>
      </c>
      <c r="J35" s="33" t="s">
        <v>135</v>
      </c>
      <c r="K35" s="33" t="s">
        <v>136</v>
      </c>
      <c r="L35" s="34" t="s">
        <v>137</v>
      </c>
      <c r="M35" s="130" t="s">
        <v>17</v>
      </c>
      <c r="N35" s="56"/>
      <c r="O35" s="31"/>
    </row>
    <row r="36" spans="1:16" s="58" customFormat="1">
      <c r="A36" s="131"/>
      <c r="B36" s="131"/>
      <c r="C36" s="131"/>
      <c r="D36" s="132"/>
      <c r="E36" s="132"/>
      <c r="F36" s="132"/>
      <c r="G36" s="132"/>
      <c r="H36" s="132"/>
      <c r="I36" s="132"/>
      <c r="J36" s="132"/>
      <c r="K36" s="132"/>
      <c r="L36" s="133"/>
      <c r="N36" s="56"/>
      <c r="O36" s="31"/>
      <c r="P36" s="31"/>
    </row>
    <row r="37" spans="1:16" s="58" customFormat="1">
      <c r="A37" s="18" t="s">
        <v>16</v>
      </c>
      <c r="B37" s="18"/>
      <c r="C37" s="18"/>
      <c r="D37" s="18"/>
      <c r="E37" s="18"/>
      <c r="F37" s="18"/>
      <c r="G37" s="18"/>
      <c r="H37" s="18"/>
      <c r="I37" s="18"/>
      <c r="J37" s="18"/>
      <c r="K37" s="18"/>
      <c r="L37" s="18"/>
      <c r="M37" s="134"/>
      <c r="N37" s="134"/>
      <c r="O37" s="31"/>
      <c r="P37" s="31"/>
    </row>
    <row r="38" spans="1:16" s="58" customFormat="1" ht="15" customHeight="1">
      <c r="A38" s="174" t="s">
        <v>15</v>
      </c>
      <c r="B38" s="174"/>
      <c r="C38" s="174"/>
      <c r="D38" s="174"/>
      <c r="E38" s="174"/>
      <c r="F38" s="174"/>
      <c r="G38" s="174"/>
      <c r="H38" s="174"/>
      <c r="I38" s="174"/>
      <c r="J38" s="174"/>
      <c r="K38" s="174"/>
      <c r="L38" s="174"/>
      <c r="M38" s="174"/>
      <c r="N38" s="135"/>
      <c r="O38" s="31"/>
      <c r="P38" s="31"/>
    </row>
    <row r="39" spans="1:16" s="58" customFormat="1" ht="15" customHeight="1">
      <c r="A39" s="174" t="s">
        <v>14</v>
      </c>
      <c r="B39" s="174"/>
      <c r="C39" s="174"/>
      <c r="D39" s="174"/>
      <c r="E39" s="174"/>
      <c r="F39" s="174"/>
      <c r="G39" s="174"/>
      <c r="H39" s="174"/>
      <c r="I39" s="174"/>
      <c r="J39" s="174"/>
      <c r="K39" s="174"/>
      <c r="L39" s="174"/>
      <c r="M39" s="174"/>
      <c r="N39" s="5"/>
      <c r="O39" s="31"/>
      <c r="P39" s="31"/>
    </row>
    <row r="40" spans="1:16" s="58" customFormat="1" ht="15" customHeight="1">
      <c r="A40" s="174" t="s">
        <v>13</v>
      </c>
      <c r="B40" s="174"/>
      <c r="C40" s="174"/>
      <c r="D40" s="174"/>
      <c r="E40" s="174"/>
      <c r="F40" s="174"/>
      <c r="G40" s="174"/>
      <c r="H40" s="174"/>
      <c r="I40" s="174"/>
      <c r="J40" s="174"/>
      <c r="K40" s="174"/>
      <c r="L40" s="174"/>
      <c r="M40" s="174"/>
      <c r="N40" s="56"/>
      <c r="O40" s="31"/>
      <c r="P40" s="31"/>
    </row>
    <row r="41" spans="1:16" s="58" customFormat="1">
      <c r="A41" s="3" t="s">
        <v>12</v>
      </c>
      <c r="B41" s="27"/>
      <c r="C41" s="27"/>
      <c r="D41" s="27"/>
      <c r="E41" s="27"/>
      <c r="F41" s="27"/>
      <c r="G41" s="27"/>
      <c r="H41" s="27"/>
      <c r="I41" s="27"/>
      <c r="J41" s="27"/>
      <c r="K41" s="27"/>
      <c r="L41" s="4"/>
      <c r="M41" s="27"/>
      <c r="N41" s="56"/>
      <c r="O41" s="31"/>
      <c r="P41" s="31"/>
    </row>
    <row r="42" spans="1:16">
      <c r="A42" s="3" t="s">
        <v>11</v>
      </c>
      <c r="B42" s="136"/>
      <c r="C42" s="136"/>
      <c r="D42" s="137"/>
      <c r="E42" s="137"/>
      <c r="F42" s="137"/>
      <c r="G42" s="137"/>
      <c r="H42" s="137"/>
      <c r="I42" s="137"/>
      <c r="J42" s="137"/>
      <c r="K42" s="137"/>
      <c r="L42" s="138"/>
    </row>
    <row r="43" spans="1:16">
      <c r="A43" s="3" t="s">
        <v>10</v>
      </c>
      <c r="B43" s="136"/>
      <c r="C43" s="136"/>
      <c r="D43" s="137"/>
      <c r="E43" s="137"/>
      <c r="F43" s="137"/>
      <c r="G43" s="137"/>
      <c r="H43" s="137"/>
      <c r="I43" s="137"/>
      <c r="J43" s="137"/>
      <c r="K43" s="137"/>
      <c r="L43" s="138"/>
    </row>
    <row r="44" spans="1:16">
      <c r="A44" s="3" t="s">
        <v>121</v>
      </c>
      <c r="B44" s="3"/>
      <c r="C44" s="3"/>
      <c r="D44" s="3"/>
      <c r="E44" s="3"/>
      <c r="F44" s="137"/>
      <c r="G44" s="137"/>
      <c r="H44" s="137"/>
      <c r="I44" s="137"/>
      <c r="J44" s="137"/>
      <c r="K44" s="137"/>
      <c r="L44" s="138"/>
    </row>
    <row r="45" spans="1:16">
      <c r="A45" s="3" t="s">
        <v>130</v>
      </c>
      <c r="B45" s="3"/>
      <c r="C45" s="3"/>
      <c r="D45" s="3"/>
      <c r="E45" s="3"/>
      <c r="F45" s="137"/>
      <c r="G45" s="137"/>
      <c r="H45" s="137"/>
      <c r="I45" s="137"/>
      <c r="J45" s="137"/>
      <c r="K45" s="137"/>
      <c r="L45" s="138"/>
    </row>
    <row r="46" spans="1:16">
      <c r="A46" s="3" t="s">
        <v>9</v>
      </c>
      <c r="B46" s="136"/>
      <c r="C46" s="136"/>
      <c r="D46" s="137"/>
      <c r="E46" s="137"/>
      <c r="F46" s="137"/>
      <c r="G46" s="137"/>
      <c r="H46" s="137"/>
      <c r="I46" s="137"/>
      <c r="J46" s="137"/>
      <c r="K46" s="137"/>
      <c r="L46" s="138"/>
    </row>
    <row r="47" spans="1:16">
      <c r="A47" s="3" t="s">
        <v>116</v>
      </c>
      <c r="B47" s="3"/>
      <c r="C47" s="3"/>
      <c r="D47" s="3"/>
      <c r="E47" s="3"/>
      <c r="F47" s="137"/>
      <c r="G47" s="137"/>
      <c r="H47" s="137"/>
      <c r="I47" s="137"/>
      <c r="J47" s="137"/>
      <c r="K47" s="137"/>
      <c r="L47" s="138"/>
    </row>
    <row r="48" spans="1:16">
      <c r="A48" s="3" t="s">
        <v>132</v>
      </c>
      <c r="B48" s="3"/>
      <c r="C48" s="3"/>
      <c r="D48" s="3"/>
      <c r="E48" s="3"/>
      <c r="F48" s="137"/>
      <c r="G48" s="137"/>
      <c r="H48" s="137"/>
      <c r="I48" s="137"/>
      <c r="J48" s="137"/>
      <c r="K48" s="137"/>
      <c r="L48" s="138"/>
    </row>
    <row r="49" spans="1:14">
      <c r="A49" s="3" t="s">
        <v>117</v>
      </c>
      <c r="B49" s="3"/>
      <c r="C49" s="3"/>
      <c r="D49" s="3"/>
      <c r="E49" s="3"/>
      <c r="F49" s="137"/>
      <c r="G49" s="137"/>
      <c r="H49" s="137"/>
      <c r="I49" s="137"/>
      <c r="J49" s="137"/>
      <c r="K49" s="137"/>
      <c r="L49" s="138"/>
    </row>
    <row r="50" spans="1:14">
      <c r="A50" s="3" t="s">
        <v>131</v>
      </c>
      <c r="B50" s="3"/>
      <c r="C50" s="3"/>
      <c r="D50" s="3"/>
      <c r="E50" s="3"/>
      <c r="F50" s="137"/>
      <c r="G50" s="137"/>
      <c r="H50" s="137"/>
      <c r="I50" s="137"/>
      <c r="J50" s="137"/>
      <c r="K50" s="137"/>
      <c r="L50" s="138"/>
    </row>
    <row r="51" spans="1:14">
      <c r="A51" s="3" t="s">
        <v>129</v>
      </c>
      <c r="B51" s="3"/>
      <c r="C51" s="3"/>
      <c r="D51" s="3"/>
      <c r="E51" s="3"/>
      <c r="F51" s="137"/>
      <c r="G51" s="137"/>
      <c r="H51" s="137"/>
      <c r="I51" s="137"/>
      <c r="J51" s="137"/>
      <c r="K51" s="137"/>
      <c r="L51" s="138"/>
    </row>
    <row r="52" spans="1:14" ht="12" customHeight="1">
      <c r="A52" s="3"/>
      <c r="B52" s="3"/>
      <c r="C52" s="3"/>
      <c r="D52" s="3"/>
      <c r="E52" s="3"/>
      <c r="F52" s="137"/>
      <c r="G52" s="137"/>
      <c r="H52" s="137"/>
      <c r="I52" s="137"/>
      <c r="J52" s="137"/>
      <c r="K52" s="137"/>
      <c r="L52" s="138"/>
    </row>
    <row r="53" spans="1:14">
      <c r="A53" s="18" t="s">
        <v>8</v>
      </c>
      <c r="B53" s="18"/>
      <c r="C53" s="18"/>
      <c r="D53" s="18"/>
      <c r="E53" s="18"/>
      <c r="F53" s="18"/>
      <c r="G53" s="18"/>
      <c r="H53" s="18"/>
      <c r="I53" s="18"/>
      <c r="J53" s="18"/>
      <c r="K53" s="18"/>
      <c r="L53" s="18"/>
      <c r="M53" s="134"/>
      <c r="N53" s="134"/>
    </row>
    <row r="54" spans="1:14" ht="28.5" customHeight="1">
      <c r="A54" s="174" t="s">
        <v>7</v>
      </c>
      <c r="B54" s="174"/>
      <c r="C54" s="174"/>
      <c r="D54" s="174"/>
      <c r="E54" s="174"/>
      <c r="F54" s="174"/>
      <c r="G54" s="174"/>
      <c r="H54" s="174"/>
      <c r="I54" s="174"/>
      <c r="J54" s="174"/>
      <c r="K54" s="174"/>
      <c r="L54" s="174"/>
      <c r="M54" s="134"/>
      <c r="N54" s="134"/>
    </row>
    <row r="55" spans="1:14" ht="15" customHeight="1">
      <c r="A55" s="174" t="s">
        <v>6</v>
      </c>
      <c r="B55" s="174"/>
      <c r="C55" s="174"/>
      <c r="D55" s="174"/>
      <c r="E55" s="174"/>
      <c r="F55" s="174"/>
      <c r="G55" s="174"/>
      <c r="H55" s="174"/>
      <c r="I55" s="174"/>
      <c r="J55" s="174"/>
      <c r="K55" s="174"/>
      <c r="L55" s="174"/>
      <c r="M55" s="2"/>
      <c r="N55" s="134"/>
    </row>
    <row r="57" spans="1:14">
      <c r="A57" s="18" t="s">
        <v>5</v>
      </c>
      <c r="B57" s="18"/>
      <c r="C57" s="18"/>
      <c r="D57" s="18"/>
      <c r="E57" s="18"/>
      <c r="F57" s="18"/>
      <c r="G57" s="18"/>
      <c r="H57" s="18"/>
      <c r="I57" s="18"/>
      <c r="J57" s="18"/>
      <c r="K57" s="18"/>
      <c r="L57" s="18"/>
      <c r="M57" s="134"/>
      <c r="N57" s="134"/>
    </row>
    <row r="58" spans="1:14">
      <c r="A58" s="174" t="s">
        <v>4</v>
      </c>
      <c r="B58" s="174"/>
      <c r="C58" s="174"/>
      <c r="D58" s="174"/>
      <c r="E58" s="174"/>
      <c r="F58" s="174"/>
      <c r="G58" s="174"/>
      <c r="H58" s="174"/>
      <c r="I58" s="174"/>
      <c r="J58" s="174"/>
      <c r="K58" s="174"/>
      <c r="L58" s="174"/>
      <c r="M58" s="134"/>
      <c r="N58" s="134"/>
    </row>
    <row r="59" spans="1:14">
      <c r="A59" s="174" t="s">
        <v>3</v>
      </c>
      <c r="B59" s="174"/>
      <c r="C59" s="174"/>
      <c r="D59" s="174"/>
      <c r="E59" s="174"/>
      <c r="F59" s="174"/>
      <c r="G59" s="174"/>
      <c r="H59" s="174"/>
      <c r="I59" s="174"/>
      <c r="J59" s="174"/>
      <c r="K59" s="174"/>
      <c r="L59" s="174"/>
    </row>
    <row r="60" spans="1:14" ht="15" customHeight="1">
      <c r="A60" s="174" t="s">
        <v>2</v>
      </c>
      <c r="B60" s="174"/>
      <c r="C60" s="174"/>
      <c r="D60" s="174"/>
      <c r="E60" s="174"/>
      <c r="F60" s="174"/>
      <c r="G60" s="174"/>
      <c r="H60" s="174"/>
      <c r="I60" s="174"/>
      <c r="J60" s="174"/>
      <c r="K60" s="174"/>
      <c r="L60" s="174"/>
    </row>
    <row r="61" spans="1:14">
      <c r="A61" s="1" t="s">
        <v>1</v>
      </c>
      <c r="B61" s="139"/>
      <c r="C61" s="140"/>
      <c r="D61" s="140"/>
      <c r="E61" s="140"/>
      <c r="F61" s="140"/>
      <c r="G61" s="140"/>
      <c r="H61" s="140"/>
      <c r="I61" s="139"/>
      <c r="J61" s="140"/>
      <c r="K61" s="139"/>
      <c r="L61" s="139"/>
      <c r="M61" s="139"/>
      <c r="N61" s="37"/>
    </row>
    <row r="62" spans="1:14">
      <c r="A62" s="1" t="s">
        <v>0</v>
      </c>
      <c r="B62" s="139"/>
      <c r="C62" s="140"/>
      <c r="D62" s="140"/>
      <c r="E62" s="140"/>
      <c r="F62" s="140"/>
      <c r="G62" s="140"/>
      <c r="H62" s="140"/>
      <c r="I62" s="139"/>
      <c r="J62" s="140"/>
      <c r="K62" s="139"/>
      <c r="L62" s="139"/>
      <c r="M62" s="139"/>
      <c r="N62" s="37"/>
    </row>
  </sheetData>
  <mergeCells count="42">
    <mergeCell ref="A19:A20"/>
    <mergeCell ref="B19:B20"/>
    <mergeCell ref="C19:C20"/>
    <mergeCell ref="D19:D20"/>
    <mergeCell ref="M19:M20"/>
    <mergeCell ref="E19:E20"/>
    <mergeCell ref="F19:F20"/>
    <mergeCell ref="G19:G20"/>
    <mergeCell ref="H19:H20"/>
    <mergeCell ref="A9:A10"/>
    <mergeCell ref="M11:M13"/>
    <mergeCell ref="M21:M22"/>
    <mergeCell ref="A3:A8"/>
    <mergeCell ref="A16:A17"/>
    <mergeCell ref="B16:B17"/>
    <mergeCell ref="A14:A15"/>
    <mergeCell ref="A21:A22"/>
    <mergeCell ref="E6:H6"/>
    <mergeCell ref="D3:D5"/>
    <mergeCell ref="D6:D8"/>
    <mergeCell ref="B3:B5"/>
    <mergeCell ref="B6:B8"/>
    <mergeCell ref="A11:A13"/>
    <mergeCell ref="M9:M10"/>
    <mergeCell ref="M14:M15"/>
    <mergeCell ref="A60:L60"/>
    <mergeCell ref="A59:L59"/>
    <mergeCell ref="A39:M39"/>
    <mergeCell ref="A38:M38"/>
    <mergeCell ref="A40:M40"/>
    <mergeCell ref="A55:L55"/>
    <mergeCell ref="A58:L58"/>
    <mergeCell ref="A54:L54"/>
    <mergeCell ref="M16:M17"/>
    <mergeCell ref="M3:M8"/>
    <mergeCell ref="C3:C5"/>
    <mergeCell ref="C6:C8"/>
    <mergeCell ref="E3:L3"/>
    <mergeCell ref="E5:H5"/>
    <mergeCell ref="I5:L5"/>
    <mergeCell ref="E4:L4"/>
    <mergeCell ref="I6:L6"/>
  </mergeCells>
  <pageMargins left="0.24" right="0.17" top="0.49" bottom="0.34" header="0.3" footer="0.3"/>
  <pageSetup paperSize="9" scale="99" orientation="landscape" r:id="rId1"/>
  <rowBreaks count="5" manualBreakCount="5">
    <brk id="15" max="12" man="1"/>
    <brk id="18" max="12" man="1"/>
    <brk id="24" max="12" man="1"/>
    <brk id="32" max="12" man="1"/>
    <brk id="36" max="12" man="1"/>
  </rowBreaks>
</worksheet>
</file>

<file path=xl/worksheets/sheet2.xml><?xml version="1.0" encoding="utf-8"?>
<worksheet xmlns="http://schemas.openxmlformats.org/spreadsheetml/2006/main" xmlns:r="http://schemas.openxmlformats.org/officeDocument/2006/relationships">
  <sheetPr>
    <tabColor rgb="FFFF0000"/>
  </sheetPr>
  <dimension ref="A1:M55"/>
  <sheetViews>
    <sheetView tabSelected="1" topLeftCell="A10" workbookViewId="0">
      <selection activeCell="B20" sqref="B20:C20"/>
    </sheetView>
  </sheetViews>
  <sheetFormatPr defaultRowHeight="15"/>
  <cols>
    <col min="1" max="1" width="9.5703125" style="37" customWidth="1"/>
    <col min="2" max="2" width="14.42578125" style="38" customWidth="1"/>
    <col min="3" max="3" width="13.85546875" style="38" customWidth="1"/>
    <col min="4" max="4" width="6.85546875" style="38" customWidth="1"/>
    <col min="5" max="5" width="5.42578125" style="38" customWidth="1"/>
    <col min="6" max="6" width="7.85546875" style="38" customWidth="1"/>
    <col min="7" max="7" width="5.28515625" style="38" customWidth="1"/>
    <col min="8" max="8" width="7.5703125" style="38" customWidth="1"/>
    <col min="9" max="9" width="8.28515625" style="38" customWidth="1"/>
    <col min="10" max="10" width="16.85546875" style="39" customWidth="1"/>
    <col min="11" max="11" width="16.7109375" style="40" customWidth="1"/>
    <col min="12" max="12" width="22.5703125" style="36" customWidth="1"/>
    <col min="13" max="13" width="20.28515625" style="36" customWidth="1"/>
    <col min="14" max="16384" width="9.140625" style="37"/>
  </cols>
  <sheetData>
    <row r="1" spans="1:13">
      <c r="A1" s="36" t="s">
        <v>76</v>
      </c>
    </row>
    <row r="2" spans="1:13" s="17" customFormat="1" ht="15.75">
      <c r="B2" s="19"/>
      <c r="C2" s="19"/>
      <c r="D2" s="19"/>
      <c r="E2" s="19"/>
      <c r="F2" s="19"/>
      <c r="G2" s="19"/>
      <c r="H2" s="19"/>
      <c r="I2" s="19"/>
      <c r="J2" s="20"/>
      <c r="K2" s="21"/>
    </row>
    <row r="3" spans="1:13" ht="42.75" customHeight="1">
      <c r="A3" s="143" t="s">
        <v>74</v>
      </c>
      <c r="B3" s="146" t="s">
        <v>159</v>
      </c>
      <c r="C3" s="40"/>
      <c r="D3" s="36"/>
      <c r="E3" s="36"/>
      <c r="F3" s="37"/>
      <c r="G3" s="37"/>
      <c r="H3" s="37"/>
      <c r="I3" s="37"/>
      <c r="J3" s="37"/>
      <c r="K3" s="37"/>
      <c r="L3" s="37"/>
      <c r="M3" s="37"/>
    </row>
    <row r="4" spans="1:13" s="58" customFormat="1">
      <c r="A4" s="155" t="s">
        <v>54</v>
      </c>
      <c r="B4" s="156">
        <v>54.8</v>
      </c>
      <c r="C4" s="56"/>
      <c r="D4" s="31"/>
      <c r="E4" s="31"/>
    </row>
    <row r="5" spans="1:13" s="58" customFormat="1">
      <c r="A5" s="155" t="s">
        <v>42</v>
      </c>
      <c r="B5" s="156">
        <v>37.799999999999997</v>
      </c>
      <c r="C5" s="56"/>
      <c r="D5" s="31"/>
      <c r="E5" s="31"/>
    </row>
    <row r="6" spans="1:13" s="58" customFormat="1">
      <c r="A6" s="155" t="s">
        <v>24</v>
      </c>
      <c r="B6" s="156">
        <v>29.6</v>
      </c>
      <c r="C6" s="56"/>
      <c r="D6" s="31"/>
      <c r="E6" s="31"/>
    </row>
    <row r="7" spans="1:13" s="58" customFormat="1" ht="17.25" customHeight="1">
      <c r="A7" s="155" t="s">
        <v>40</v>
      </c>
      <c r="B7" s="156">
        <v>22.1</v>
      </c>
      <c r="C7" s="56"/>
      <c r="D7" s="31"/>
      <c r="E7" s="31"/>
    </row>
    <row r="8" spans="1:13" s="58" customFormat="1">
      <c r="A8" s="155" t="s">
        <v>46</v>
      </c>
      <c r="B8" s="156">
        <v>15.5</v>
      </c>
      <c r="C8" s="56"/>
      <c r="D8" s="80"/>
      <c r="E8" s="81"/>
      <c r="F8" s="81"/>
      <c r="G8" s="82"/>
    </row>
    <row r="9" spans="1:13" s="58" customFormat="1" ht="18" customHeight="1">
      <c r="A9" s="155" t="s">
        <v>52</v>
      </c>
      <c r="B9" s="156">
        <v>14.3</v>
      </c>
      <c r="C9" s="56"/>
      <c r="D9" s="31"/>
      <c r="E9" s="31"/>
    </row>
    <row r="10" spans="1:13" s="58" customFormat="1">
      <c r="A10" s="155" t="s">
        <v>161</v>
      </c>
      <c r="B10" s="156">
        <v>13</v>
      </c>
      <c r="C10" s="56"/>
      <c r="D10" s="31"/>
      <c r="E10" s="31"/>
    </row>
    <row r="11" spans="1:13" s="58" customFormat="1">
      <c r="A11" s="155" t="s">
        <v>36</v>
      </c>
      <c r="B11" s="156">
        <v>12.7</v>
      </c>
      <c r="C11" s="56"/>
      <c r="D11" s="31"/>
      <c r="E11" s="31"/>
    </row>
    <row r="12" spans="1:13" s="58" customFormat="1" hidden="1">
      <c r="A12" s="155" t="s">
        <v>30</v>
      </c>
      <c r="B12" s="156"/>
      <c r="C12" s="56"/>
      <c r="D12" s="31"/>
      <c r="E12" s="31"/>
    </row>
    <row r="13" spans="1:13" s="58" customFormat="1" ht="22.5" customHeight="1">
      <c r="A13" s="155" t="s">
        <v>160</v>
      </c>
      <c r="B13" s="156">
        <v>8.8000000000000007</v>
      </c>
      <c r="C13" s="56"/>
      <c r="D13" s="31"/>
      <c r="E13" s="31"/>
    </row>
    <row r="14" spans="1:13" s="58" customFormat="1" ht="16.5" customHeight="1">
      <c r="A14" s="155" t="s">
        <v>28</v>
      </c>
      <c r="B14" s="156">
        <v>8.1999999999999993</v>
      </c>
      <c r="C14" s="56"/>
      <c r="D14" s="31"/>
      <c r="E14" s="31"/>
    </row>
    <row r="15" spans="1:13" s="58" customFormat="1">
      <c r="A15" s="155" t="s">
        <v>48</v>
      </c>
      <c r="B15" s="156">
        <v>5.2</v>
      </c>
      <c r="C15" s="56"/>
      <c r="D15" s="31"/>
      <c r="E15" s="31"/>
    </row>
    <row r="16" spans="1:13" s="58" customFormat="1">
      <c r="A16" s="155" t="s">
        <v>19</v>
      </c>
      <c r="B16" s="156">
        <v>4.5999999999999996</v>
      </c>
      <c r="C16" s="56"/>
      <c r="D16" s="31"/>
    </row>
    <row r="17" spans="1:13" s="58" customFormat="1">
      <c r="A17" s="131"/>
      <c r="B17" s="132"/>
      <c r="C17" s="132"/>
      <c r="D17" s="132"/>
      <c r="E17" s="132"/>
      <c r="F17" s="132"/>
      <c r="G17" s="132"/>
      <c r="H17" s="132"/>
      <c r="I17" s="132"/>
      <c r="J17" s="133"/>
      <c r="K17" s="56"/>
      <c r="L17" s="31"/>
      <c r="M17" s="31"/>
    </row>
    <row r="20" spans="1:13" ht="32.25" customHeight="1">
      <c r="A20" s="141" t="s">
        <v>74</v>
      </c>
      <c r="B20" s="202" t="s">
        <v>163</v>
      </c>
      <c r="C20" s="202"/>
      <c r="D20" s="147"/>
      <c r="E20" s="147"/>
      <c r="F20" s="147"/>
      <c r="G20" s="147"/>
      <c r="H20" s="147"/>
      <c r="I20" s="147"/>
      <c r="J20" s="40"/>
      <c r="K20" s="36"/>
      <c r="M20" s="37"/>
    </row>
    <row r="21" spans="1:13" ht="15" customHeight="1">
      <c r="A21" s="142"/>
      <c r="B21" s="152" t="s">
        <v>70</v>
      </c>
      <c r="C21" s="152" t="s">
        <v>69</v>
      </c>
      <c r="D21" s="148"/>
      <c r="E21" s="148"/>
      <c r="F21" s="148"/>
      <c r="G21" s="149"/>
      <c r="H21" s="150"/>
      <c r="I21" s="150"/>
      <c r="J21" s="37"/>
      <c r="K21" s="37"/>
      <c r="L21" s="37"/>
      <c r="M21" s="37"/>
    </row>
    <row r="22" spans="1:13">
      <c r="A22" s="144" t="s">
        <v>54</v>
      </c>
      <c r="B22" s="153"/>
      <c r="C22" s="154">
        <v>5.1211705532693184E-2</v>
      </c>
      <c r="D22" s="149"/>
      <c r="E22" s="150"/>
      <c r="F22" s="150"/>
      <c r="G22" s="140"/>
      <c r="H22" s="140"/>
      <c r="I22" s="140"/>
      <c r="J22" s="37"/>
      <c r="K22" s="37"/>
      <c r="L22" s="37"/>
      <c r="M22" s="37"/>
    </row>
    <row r="23" spans="1:13">
      <c r="A23" s="144" t="s">
        <v>52</v>
      </c>
      <c r="B23" s="154">
        <v>5.6183403293509848E-2</v>
      </c>
      <c r="C23" s="154">
        <v>0.1</v>
      </c>
      <c r="D23" s="149"/>
      <c r="E23" s="150"/>
      <c r="F23" s="150"/>
      <c r="G23" s="140"/>
      <c r="H23" s="140"/>
      <c r="I23" s="140"/>
      <c r="J23" s="37"/>
      <c r="K23" s="37"/>
      <c r="L23" s="37"/>
      <c r="M23" s="37"/>
    </row>
    <row r="24" spans="1:13">
      <c r="A24" s="144" t="s">
        <v>160</v>
      </c>
      <c r="B24" s="154">
        <v>0.18856259659969085</v>
      </c>
      <c r="C24" s="154">
        <v>0.10790488937878907</v>
      </c>
      <c r="D24" s="149"/>
      <c r="E24" s="150"/>
      <c r="F24" s="150"/>
      <c r="G24" s="140"/>
      <c r="H24" s="140"/>
      <c r="I24" s="140"/>
      <c r="J24" s="37"/>
      <c r="K24" s="37"/>
      <c r="L24" s="37"/>
      <c r="M24" s="37"/>
    </row>
    <row r="25" spans="1:13">
      <c r="A25" s="144" t="s">
        <v>48</v>
      </c>
      <c r="B25" s="153"/>
      <c r="C25" s="154">
        <v>0.33</v>
      </c>
      <c r="D25" s="149"/>
      <c r="E25" s="150"/>
      <c r="F25" s="150"/>
      <c r="G25" s="140"/>
      <c r="H25" s="140"/>
      <c r="I25" s="140"/>
      <c r="J25" s="37"/>
      <c r="K25" s="37"/>
      <c r="L25" s="37"/>
      <c r="M25" s="37"/>
    </row>
    <row r="26" spans="1:13">
      <c r="A26" s="144" t="s">
        <v>44</v>
      </c>
      <c r="B26" s="154"/>
      <c r="C26" s="154">
        <v>0.26582278481012656</v>
      </c>
      <c r="D26" s="149"/>
      <c r="E26" s="150"/>
      <c r="F26" s="150"/>
      <c r="G26" s="140"/>
      <c r="H26" s="140"/>
      <c r="I26" s="140"/>
      <c r="J26" s="37"/>
      <c r="K26" s="37"/>
      <c r="L26" s="37"/>
      <c r="M26" s="37"/>
    </row>
    <row r="27" spans="1:13">
      <c r="A27" s="144" t="s">
        <v>42</v>
      </c>
      <c r="B27" s="154"/>
      <c r="C27" s="154">
        <v>9.2170751170232892E-2</v>
      </c>
      <c r="D27" s="149"/>
      <c r="E27" s="150"/>
      <c r="F27" s="150"/>
      <c r="G27" s="140"/>
      <c r="H27" s="140"/>
      <c r="I27" s="140"/>
      <c r="J27" s="37"/>
      <c r="K27" s="37"/>
      <c r="L27" s="37"/>
      <c r="M27" s="37"/>
    </row>
    <row r="28" spans="1:13">
      <c r="A28" s="144" t="s">
        <v>40</v>
      </c>
      <c r="B28" s="154">
        <v>0.47173396674584328</v>
      </c>
      <c r="C28" s="154">
        <v>0.14671894345852249</v>
      </c>
      <c r="D28" s="149"/>
      <c r="E28" s="150"/>
      <c r="F28" s="150"/>
      <c r="G28" s="140"/>
      <c r="H28" s="140"/>
      <c r="I28" s="140"/>
      <c r="J28" s="37"/>
      <c r="K28" s="37"/>
      <c r="L28" s="37"/>
      <c r="M28" s="37"/>
    </row>
    <row r="29" spans="1:13">
      <c r="A29" s="144" t="s">
        <v>38</v>
      </c>
      <c r="B29" s="154">
        <v>5.3306830502349113E-2</v>
      </c>
      <c r="C29" s="154">
        <v>0.10274227571659016</v>
      </c>
      <c r="D29" s="149"/>
      <c r="E29" s="150"/>
      <c r="F29" s="150"/>
      <c r="G29" s="140"/>
      <c r="H29" s="140"/>
      <c r="I29" s="140"/>
      <c r="J29" s="37"/>
      <c r="K29" s="37"/>
      <c r="L29" s="37"/>
      <c r="M29" s="37"/>
    </row>
    <row r="30" spans="1:13">
      <c r="A30" s="144" t="s">
        <v>36</v>
      </c>
      <c r="B30" s="154">
        <v>2.9866117404737384E-2</v>
      </c>
      <c r="C30" s="154"/>
      <c r="D30" s="149"/>
      <c r="E30" s="150"/>
      <c r="F30" s="150"/>
      <c r="G30" s="140"/>
      <c r="H30" s="140"/>
      <c r="I30" s="140"/>
      <c r="J30" s="37"/>
      <c r="K30" s="37"/>
      <c r="L30" s="37"/>
      <c r="M30" s="37"/>
    </row>
    <row r="31" spans="1:13">
      <c r="A31" s="144" t="s">
        <v>34</v>
      </c>
      <c r="B31" s="154">
        <v>7.1143820913830119E-2</v>
      </c>
      <c r="C31" s="154">
        <v>8.8074088074088078E-2</v>
      </c>
      <c r="D31" s="149"/>
      <c r="E31" s="150"/>
      <c r="F31" s="150"/>
      <c r="G31" s="140"/>
      <c r="H31" s="140"/>
      <c r="I31" s="140"/>
      <c r="J31" s="37"/>
      <c r="K31" s="37"/>
      <c r="L31" s="37"/>
      <c r="M31" s="37"/>
    </row>
    <row r="32" spans="1:13" ht="24">
      <c r="A32" s="144" t="s">
        <v>32</v>
      </c>
      <c r="B32" s="154">
        <v>1.0817987897784162E-2</v>
      </c>
      <c r="C32" s="154">
        <v>7.6610538938818237E-2</v>
      </c>
      <c r="D32" s="149"/>
      <c r="E32" s="150"/>
      <c r="F32" s="150"/>
      <c r="G32" s="140"/>
      <c r="H32" s="140"/>
      <c r="I32" s="140"/>
      <c r="J32" s="37"/>
      <c r="K32" s="37"/>
      <c r="L32" s="37"/>
      <c r="M32" s="37"/>
    </row>
    <row r="33" spans="1:13">
      <c r="A33" s="144" t="s">
        <v>161</v>
      </c>
      <c r="B33" s="154">
        <v>2.7719508540605332E-2</v>
      </c>
      <c r="C33" s="154">
        <v>0.11380920824260785</v>
      </c>
      <c r="D33" s="149"/>
      <c r="E33" s="150"/>
      <c r="F33" s="150"/>
      <c r="G33" s="140"/>
      <c r="H33" s="140"/>
      <c r="I33" s="140"/>
      <c r="J33" s="37"/>
      <c r="K33" s="37"/>
      <c r="L33" s="37"/>
      <c r="M33" s="37"/>
    </row>
    <row r="34" spans="1:13">
      <c r="A34" s="144" t="s">
        <v>162</v>
      </c>
      <c r="B34" s="154">
        <v>7.6324874541766022E-2</v>
      </c>
      <c r="C34" s="154">
        <v>0.11043888763574258</v>
      </c>
      <c r="D34" s="149"/>
      <c r="E34" s="150"/>
      <c r="F34" s="150"/>
      <c r="G34" s="140"/>
      <c r="H34" s="140"/>
      <c r="I34" s="140"/>
      <c r="J34" s="37"/>
      <c r="K34" s="37"/>
      <c r="L34" s="37"/>
      <c r="M34" s="37"/>
    </row>
    <row r="35" spans="1:13">
      <c r="A35" s="145" t="s">
        <v>19</v>
      </c>
      <c r="B35" s="154">
        <v>4.5852587505425216E-2</v>
      </c>
      <c r="C35" s="154">
        <v>0.04</v>
      </c>
      <c r="D35" s="149"/>
      <c r="E35" s="150"/>
      <c r="F35" s="150"/>
      <c r="G35" s="140"/>
      <c r="H35" s="140"/>
      <c r="I35" s="140"/>
      <c r="J35" s="37"/>
      <c r="K35" s="37"/>
      <c r="L35" s="37"/>
      <c r="M35" s="37"/>
    </row>
    <row r="36" spans="1:13">
      <c r="A36" s="140"/>
      <c r="B36" s="151"/>
      <c r="C36" s="151"/>
      <c r="D36" s="151"/>
      <c r="E36" s="151"/>
      <c r="F36" s="151"/>
      <c r="G36" s="151"/>
      <c r="H36" s="151"/>
      <c r="I36" s="151"/>
    </row>
    <row r="37" spans="1:13">
      <c r="A37" s="140"/>
      <c r="B37" s="151"/>
      <c r="C37" s="151"/>
      <c r="D37" s="151"/>
      <c r="E37" s="151"/>
      <c r="F37" s="151"/>
      <c r="G37" s="151"/>
      <c r="H37" s="151"/>
      <c r="I37" s="151"/>
    </row>
    <row r="38" spans="1:13">
      <c r="A38" s="140"/>
      <c r="B38" s="151"/>
      <c r="C38" s="151"/>
      <c r="D38" s="151"/>
      <c r="E38" s="151"/>
      <c r="F38" s="151"/>
      <c r="G38" s="151"/>
      <c r="H38" s="151"/>
      <c r="I38" s="151"/>
    </row>
    <row r="39" spans="1:13">
      <c r="A39" s="140"/>
      <c r="B39" s="151"/>
      <c r="C39" s="151"/>
      <c r="D39" s="151"/>
      <c r="E39" s="151"/>
      <c r="F39" s="151"/>
      <c r="G39" s="151"/>
      <c r="H39" s="151"/>
      <c r="I39" s="151"/>
    </row>
    <row r="40" spans="1:13">
      <c r="A40" s="140"/>
      <c r="B40" s="151"/>
      <c r="C40" s="151"/>
      <c r="D40" s="151"/>
      <c r="E40" s="151"/>
      <c r="F40" s="151"/>
      <c r="G40" s="151"/>
      <c r="H40" s="151"/>
      <c r="I40" s="151"/>
    </row>
    <row r="41" spans="1:13">
      <c r="A41" s="140"/>
      <c r="B41" s="151"/>
      <c r="C41" s="151"/>
      <c r="D41" s="151"/>
      <c r="E41" s="151"/>
      <c r="F41" s="151"/>
      <c r="G41" s="151"/>
      <c r="H41" s="151"/>
      <c r="I41" s="151"/>
    </row>
    <row r="42" spans="1:13">
      <c r="A42" s="140"/>
      <c r="B42" s="151"/>
      <c r="C42" s="151"/>
      <c r="D42" s="151"/>
      <c r="E42" s="151"/>
      <c r="F42" s="151"/>
      <c r="G42" s="151"/>
      <c r="H42" s="151"/>
      <c r="I42" s="151"/>
    </row>
    <row r="43" spans="1:13">
      <c r="A43" s="140"/>
      <c r="B43" s="151"/>
      <c r="C43" s="151"/>
      <c r="D43" s="151"/>
      <c r="E43" s="151"/>
      <c r="F43" s="151"/>
      <c r="G43" s="151"/>
      <c r="H43" s="151"/>
      <c r="I43" s="151"/>
    </row>
    <row r="44" spans="1:13">
      <c r="A44" s="140"/>
      <c r="B44" s="151"/>
      <c r="C44" s="151"/>
      <c r="D44" s="151"/>
      <c r="E44" s="151"/>
      <c r="F44" s="151"/>
      <c r="G44" s="151"/>
      <c r="H44" s="151"/>
      <c r="I44" s="151"/>
    </row>
    <row r="45" spans="1:13">
      <c r="A45" s="140"/>
      <c r="B45" s="151"/>
      <c r="C45" s="151"/>
      <c r="D45" s="151"/>
      <c r="E45" s="151"/>
      <c r="F45" s="151"/>
      <c r="G45" s="151"/>
      <c r="H45" s="151"/>
      <c r="I45" s="151"/>
    </row>
    <row r="46" spans="1:13">
      <c r="A46" s="140"/>
      <c r="B46" s="151"/>
      <c r="C46" s="151"/>
      <c r="D46" s="151"/>
      <c r="E46" s="151"/>
      <c r="F46" s="151"/>
      <c r="G46" s="151"/>
      <c r="H46" s="151"/>
      <c r="I46" s="151"/>
    </row>
    <row r="47" spans="1:13">
      <c r="A47" s="140"/>
      <c r="B47" s="151"/>
      <c r="C47" s="151"/>
      <c r="D47" s="151"/>
      <c r="E47" s="151"/>
      <c r="F47" s="151"/>
      <c r="G47" s="151"/>
      <c r="H47" s="151"/>
      <c r="I47" s="151"/>
    </row>
    <row r="48" spans="1:13">
      <c r="A48" s="140"/>
      <c r="B48" s="151"/>
      <c r="C48" s="151"/>
      <c r="D48" s="151"/>
      <c r="E48" s="151"/>
      <c r="F48" s="151"/>
      <c r="G48" s="151"/>
      <c r="H48" s="151"/>
      <c r="I48" s="151"/>
    </row>
    <row r="49" spans="1:9">
      <c r="A49" s="140"/>
      <c r="B49" s="151"/>
      <c r="C49" s="151"/>
      <c r="D49" s="151"/>
      <c r="E49" s="151"/>
      <c r="F49" s="151"/>
      <c r="G49" s="151"/>
      <c r="H49" s="151"/>
      <c r="I49" s="151"/>
    </row>
    <row r="50" spans="1:9">
      <c r="A50" s="140"/>
      <c r="B50" s="151"/>
      <c r="C50" s="151"/>
      <c r="D50" s="151"/>
      <c r="E50" s="151"/>
      <c r="F50" s="151"/>
      <c r="G50" s="151"/>
      <c r="H50" s="151"/>
      <c r="I50" s="151"/>
    </row>
    <row r="51" spans="1:9">
      <c r="A51" s="140"/>
      <c r="B51" s="151"/>
      <c r="C51" s="151"/>
      <c r="D51" s="151"/>
      <c r="E51" s="151"/>
      <c r="F51" s="151"/>
      <c r="G51" s="151"/>
      <c r="H51" s="151"/>
      <c r="I51" s="151"/>
    </row>
    <row r="52" spans="1:9">
      <c r="A52" s="140"/>
      <c r="B52" s="151"/>
      <c r="C52" s="151"/>
      <c r="D52" s="151"/>
      <c r="E52" s="151"/>
      <c r="F52" s="151"/>
      <c r="G52" s="151"/>
      <c r="H52" s="151"/>
      <c r="I52" s="151"/>
    </row>
    <row r="53" spans="1:9">
      <c r="A53" s="140"/>
      <c r="B53" s="151"/>
      <c r="C53" s="151"/>
      <c r="D53" s="151"/>
      <c r="E53" s="151"/>
      <c r="F53" s="151"/>
      <c r="G53" s="151"/>
      <c r="H53" s="151"/>
      <c r="I53" s="151"/>
    </row>
    <row r="54" spans="1:9">
      <c r="A54" s="140"/>
      <c r="B54" s="151"/>
      <c r="C54" s="151"/>
      <c r="D54" s="151"/>
      <c r="E54" s="151"/>
      <c r="F54" s="151"/>
      <c r="G54" s="151"/>
      <c r="H54" s="151"/>
      <c r="I54" s="151"/>
    </row>
    <row r="55" spans="1:9">
      <c r="A55" s="140"/>
      <c r="B55" s="151"/>
      <c r="C55" s="151"/>
      <c r="D55" s="151"/>
      <c r="E55" s="151"/>
      <c r="F55" s="151"/>
      <c r="G55" s="151"/>
      <c r="H55" s="151"/>
      <c r="I55" s="151"/>
    </row>
  </sheetData>
  <sortState ref="A4:B16">
    <sortCondition descending="1" ref="B4:B16"/>
  </sortState>
  <mergeCells count="1">
    <mergeCell ref="B20:C20"/>
  </mergeCells>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Table 5F</vt:lpstr>
      <vt:lpstr>Graph</vt:lpstr>
      <vt:lpstr>'Table 5F'!Print_Area</vt:lpstr>
      <vt:lpstr>'Table 5F'!Print_Titles</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870656</cp:lastModifiedBy>
  <cp:lastPrinted>2013-12-19T12:13:14Z</cp:lastPrinted>
  <dcterms:created xsi:type="dcterms:W3CDTF">2011-12-28T09:18:29Z</dcterms:created>
  <dcterms:modified xsi:type="dcterms:W3CDTF">2014-10-07T12:20:56Z</dcterms:modified>
</cp:coreProperties>
</file>