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5120" windowHeight="8016"/>
  </bookViews>
  <sheets>
    <sheet name="Table 2G" sheetId="1" r:id="rId1"/>
  </sheets>
  <externalReferences>
    <externalReference r:id="rId2"/>
  </externalReferences>
  <definedNames>
    <definedName name="cc">#REF!</definedName>
    <definedName name="code">[1]CONSTANT!#REF!</definedName>
    <definedName name="dd">#REF!</definedName>
    <definedName name="ee">#REF!</definedName>
    <definedName name="Page_0026">#N/A</definedName>
    <definedName name="Page_0027">#N/A</definedName>
    <definedName name="_xlnm.Print_Area" localSheetId="0">'Table 2G'!$A$1:$P$224</definedName>
    <definedName name="_xlnm.Print_Area">#N/A</definedName>
    <definedName name="_xlnm.Print_Titles" localSheetId="0">'Table 2G'!$3:$7</definedName>
  </definedNames>
  <calcPr calcId="124519"/>
</workbook>
</file>

<file path=xl/calcChain.xml><?xml version="1.0" encoding="utf-8"?>
<calcChain xmlns="http://schemas.openxmlformats.org/spreadsheetml/2006/main">
  <c r="N197" i="1"/>
  <c r="N206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8"/>
  <c r="N199"/>
  <c r="N200"/>
  <c r="N201"/>
  <c r="N202"/>
  <c r="N203"/>
  <c r="N204"/>
  <c r="N205"/>
  <c r="N207"/>
  <c r="N208"/>
  <c r="N209"/>
  <c r="N210"/>
  <c r="N211"/>
  <c r="N212"/>
  <c r="N213"/>
  <c r="N214"/>
  <c r="K8"/>
  <c r="N8"/>
  <c r="K197"/>
  <c r="K71"/>
  <c r="K44"/>
  <c r="K17"/>
  <c r="K162"/>
  <c r="K163"/>
  <c r="K164"/>
  <c r="K165"/>
  <c r="K166"/>
  <c r="K167"/>
  <c r="K168"/>
  <c r="K169"/>
  <c r="K161"/>
  <c r="K26"/>
  <c r="H8"/>
  <c r="H44"/>
  <c r="E20"/>
  <c r="E170"/>
  <c r="E17"/>
  <c r="E16"/>
  <c r="E8"/>
  <c r="E9"/>
  <c r="H9"/>
  <c r="K9"/>
  <c r="E10"/>
  <c r="H10"/>
  <c r="K10"/>
  <c r="E11"/>
  <c r="H11"/>
  <c r="K11"/>
  <c r="E12"/>
  <c r="H12"/>
  <c r="K12"/>
  <c r="E13"/>
  <c r="H13"/>
  <c r="K13"/>
  <c r="E14"/>
  <c r="H14"/>
  <c r="K14"/>
  <c r="E15"/>
  <c r="H15"/>
  <c r="K15"/>
  <c r="H16"/>
  <c r="K16"/>
  <c r="H17"/>
  <c r="E18"/>
  <c r="H18"/>
  <c r="K18"/>
  <c r="E19"/>
  <c r="H19"/>
  <c r="K19"/>
  <c r="H20"/>
  <c r="K20"/>
  <c r="E21"/>
  <c r="H21"/>
  <c r="K21"/>
  <c r="E22"/>
  <c r="H22"/>
  <c r="K22"/>
  <c r="E23"/>
  <c r="H23"/>
  <c r="K23"/>
  <c r="E24"/>
  <c r="H24"/>
  <c r="K24"/>
  <c r="E25"/>
  <c r="H25"/>
  <c r="K25"/>
  <c r="E26"/>
  <c r="H26"/>
  <c r="E27"/>
  <c r="H27"/>
  <c r="K27"/>
  <c r="E28"/>
  <c r="H28"/>
  <c r="K28"/>
  <c r="E29"/>
  <c r="H29"/>
  <c r="K29"/>
  <c r="E30"/>
  <c r="H30"/>
  <c r="K30"/>
  <c r="E31"/>
  <c r="H31"/>
  <c r="K31"/>
  <c r="E32"/>
  <c r="H32"/>
  <c r="K32"/>
  <c r="E33"/>
  <c r="H33"/>
  <c r="K33"/>
  <c r="E34"/>
  <c r="H34"/>
  <c r="K34"/>
  <c r="E35"/>
  <c r="H35"/>
  <c r="K35"/>
  <c r="E36"/>
  <c r="H36"/>
  <c r="K36"/>
  <c r="E37"/>
  <c r="H37"/>
  <c r="K37"/>
  <c r="E38"/>
  <c r="H38"/>
  <c r="K38"/>
  <c r="E39"/>
  <c r="H39"/>
  <c r="K39"/>
  <c r="E40"/>
  <c r="H40"/>
  <c r="K40"/>
  <c r="E41"/>
  <c r="H41"/>
  <c r="K41"/>
  <c r="E42"/>
  <c r="H42"/>
  <c r="K42"/>
  <c r="E43"/>
  <c r="H43"/>
  <c r="K43"/>
  <c r="E44"/>
  <c r="E45"/>
  <c r="H45"/>
  <c r="K45"/>
  <c r="E46"/>
  <c r="H46"/>
  <c r="K46"/>
  <c r="E47"/>
  <c r="H47"/>
  <c r="K47"/>
  <c r="E48"/>
  <c r="H48"/>
  <c r="K48"/>
  <c r="E49"/>
  <c r="H49"/>
  <c r="K49"/>
  <c r="E50"/>
  <c r="H50"/>
  <c r="K50"/>
  <c r="E51"/>
  <c r="K51"/>
  <c r="E52"/>
  <c r="H52"/>
  <c r="K52"/>
  <c r="E53"/>
  <c r="H53"/>
  <c r="K53"/>
  <c r="E54"/>
  <c r="H54"/>
  <c r="K54"/>
  <c r="E55"/>
  <c r="H55"/>
  <c r="K55"/>
  <c r="E56"/>
  <c r="H56"/>
  <c r="K56"/>
  <c r="E57"/>
  <c r="H57"/>
  <c r="K57"/>
  <c r="E58"/>
  <c r="H58"/>
  <c r="K58"/>
  <c r="E59"/>
  <c r="H59"/>
  <c r="K59"/>
  <c r="E60"/>
  <c r="H60"/>
  <c r="K60"/>
  <c r="E61"/>
  <c r="H61"/>
  <c r="K61"/>
  <c r="E62"/>
  <c r="H62"/>
  <c r="K62"/>
  <c r="E63"/>
  <c r="H63"/>
  <c r="K63"/>
  <c r="E64"/>
  <c r="H64"/>
  <c r="K64"/>
  <c r="E65"/>
  <c r="H65"/>
  <c r="K65"/>
  <c r="E66"/>
  <c r="H66"/>
  <c r="K66"/>
  <c r="E67"/>
  <c r="H67"/>
  <c r="K67"/>
  <c r="E68"/>
  <c r="H68"/>
  <c r="K68"/>
  <c r="E69"/>
  <c r="H69"/>
  <c r="K69"/>
  <c r="E70"/>
  <c r="H70"/>
  <c r="K70"/>
  <c r="E71"/>
  <c r="H71"/>
  <c r="E72"/>
  <c r="H72"/>
  <c r="K72"/>
  <c r="E73"/>
  <c r="H73"/>
  <c r="K73"/>
  <c r="E74"/>
  <c r="H74"/>
  <c r="K74"/>
  <c r="H75"/>
  <c r="K75"/>
  <c r="H76"/>
  <c r="K76"/>
  <c r="E77"/>
  <c r="H77"/>
  <c r="K77"/>
  <c r="H78"/>
  <c r="K78"/>
  <c r="H79"/>
  <c r="K79"/>
  <c r="E80"/>
  <c r="H80"/>
  <c r="K80"/>
  <c r="E81"/>
  <c r="H81"/>
  <c r="K81"/>
  <c r="E82"/>
  <c r="H82"/>
  <c r="K82"/>
  <c r="E83"/>
  <c r="H83"/>
  <c r="K83"/>
  <c r="E84"/>
  <c r="H84"/>
  <c r="K84"/>
  <c r="E85"/>
  <c r="H85"/>
  <c r="K85"/>
  <c r="E86"/>
  <c r="H86"/>
  <c r="K86"/>
  <c r="E87"/>
  <c r="H87"/>
  <c r="K87"/>
  <c r="E88"/>
  <c r="H88"/>
  <c r="K88"/>
  <c r="E89"/>
  <c r="H89"/>
  <c r="K89"/>
  <c r="E90"/>
  <c r="H90"/>
  <c r="K90"/>
  <c r="E91"/>
  <c r="H91"/>
  <c r="K91"/>
  <c r="E92"/>
  <c r="H92"/>
  <c r="K92"/>
  <c r="E93"/>
  <c r="H93"/>
  <c r="K93"/>
  <c r="E94"/>
  <c r="H94"/>
  <c r="K94"/>
  <c r="E95"/>
  <c r="H95"/>
  <c r="K95"/>
  <c r="E96"/>
  <c r="H96"/>
  <c r="K96"/>
  <c r="E97"/>
  <c r="H97"/>
  <c r="K97"/>
  <c r="E98"/>
  <c r="H98"/>
  <c r="K98"/>
  <c r="E99"/>
  <c r="H99"/>
  <c r="K99"/>
  <c r="E100"/>
  <c r="H100"/>
  <c r="K100"/>
  <c r="E101"/>
  <c r="H101"/>
  <c r="K101"/>
  <c r="E102"/>
  <c r="H102"/>
  <c r="K102"/>
  <c r="E103"/>
  <c r="H103"/>
  <c r="K103"/>
  <c r="E104"/>
  <c r="H104"/>
  <c r="K104"/>
  <c r="E105"/>
  <c r="H105"/>
  <c r="K105"/>
  <c r="E106"/>
  <c r="H106"/>
  <c r="K106"/>
  <c r="E107"/>
  <c r="H107"/>
  <c r="K107"/>
  <c r="E108"/>
  <c r="H108"/>
  <c r="K108"/>
  <c r="E109"/>
  <c r="H109"/>
  <c r="K109"/>
  <c r="E110"/>
  <c r="H110"/>
  <c r="K110"/>
  <c r="E111"/>
  <c r="H111"/>
  <c r="K111"/>
  <c r="E112"/>
  <c r="H112"/>
  <c r="K112"/>
  <c r="E113"/>
  <c r="H113"/>
  <c r="K113"/>
  <c r="E114"/>
  <c r="H114"/>
  <c r="K114"/>
  <c r="E115"/>
  <c r="H115"/>
  <c r="K115"/>
  <c r="E116"/>
  <c r="H116"/>
  <c r="K116"/>
  <c r="E117"/>
  <c r="H117"/>
  <c r="K117"/>
  <c r="E118"/>
  <c r="H118"/>
  <c r="K118"/>
  <c r="E119"/>
  <c r="H119"/>
  <c r="K119"/>
  <c r="E120"/>
  <c r="H120"/>
  <c r="K120"/>
  <c r="E121"/>
  <c r="H121"/>
  <c r="K121"/>
  <c r="E122"/>
  <c r="H122"/>
  <c r="K122"/>
  <c r="E123"/>
  <c r="H123"/>
  <c r="K123"/>
  <c r="E124"/>
  <c r="H124"/>
  <c r="K124"/>
  <c r="E125"/>
  <c r="H125"/>
  <c r="K125"/>
  <c r="E126"/>
  <c r="H126"/>
  <c r="K126"/>
  <c r="E127"/>
  <c r="H127"/>
  <c r="K127"/>
  <c r="E128"/>
  <c r="H128"/>
  <c r="K128"/>
  <c r="E129"/>
  <c r="H129"/>
  <c r="K129"/>
  <c r="E130"/>
  <c r="H130"/>
  <c r="K130"/>
  <c r="E131"/>
  <c r="H131"/>
  <c r="K131"/>
  <c r="E132"/>
  <c r="H132"/>
  <c r="K132"/>
  <c r="E133"/>
  <c r="H133"/>
  <c r="K133"/>
  <c r="E134"/>
  <c r="H134"/>
  <c r="K134"/>
  <c r="E135"/>
  <c r="H135"/>
  <c r="K135"/>
  <c r="E136"/>
  <c r="H136"/>
  <c r="K136"/>
  <c r="E137"/>
  <c r="H137"/>
  <c r="K137"/>
  <c r="E138"/>
  <c r="H138"/>
  <c r="K138"/>
  <c r="E139"/>
  <c r="H139"/>
  <c r="K139"/>
  <c r="E140"/>
  <c r="H140"/>
  <c r="K140"/>
  <c r="E141"/>
  <c r="H141"/>
  <c r="K141"/>
  <c r="E142"/>
  <c r="H142"/>
  <c r="K142"/>
  <c r="E143"/>
  <c r="H143"/>
  <c r="K143"/>
  <c r="E144"/>
  <c r="H144"/>
  <c r="K144"/>
  <c r="E145"/>
  <c r="H145"/>
  <c r="K145"/>
  <c r="E146"/>
  <c r="H146"/>
  <c r="K146"/>
  <c r="E147"/>
  <c r="H147"/>
  <c r="K147"/>
  <c r="E148"/>
  <c r="H148"/>
  <c r="K148"/>
  <c r="E149"/>
  <c r="H149"/>
  <c r="K149"/>
  <c r="E150"/>
  <c r="H150"/>
  <c r="K150"/>
  <c r="E151"/>
  <c r="H151"/>
  <c r="K151"/>
  <c r="E152"/>
  <c r="H152"/>
  <c r="K152"/>
  <c r="E153"/>
  <c r="H153"/>
  <c r="K153"/>
  <c r="E154"/>
  <c r="H154"/>
  <c r="K154"/>
  <c r="E155"/>
  <c r="H155"/>
  <c r="K155"/>
  <c r="E156"/>
  <c r="H156"/>
  <c r="K156"/>
  <c r="E157"/>
  <c r="H157"/>
  <c r="K157"/>
  <c r="E158"/>
  <c r="H158"/>
  <c r="K158"/>
  <c r="E159"/>
  <c r="H159"/>
  <c r="K159"/>
  <c r="E160"/>
  <c r="H160"/>
  <c r="K160"/>
  <c r="H170"/>
  <c r="K170"/>
  <c r="E171"/>
  <c r="H171"/>
  <c r="K171"/>
  <c r="E172"/>
  <c r="H172"/>
  <c r="K172"/>
  <c r="E173"/>
  <c r="H173"/>
  <c r="K173"/>
  <c r="E174"/>
  <c r="H174"/>
  <c r="K174"/>
  <c r="E175"/>
  <c r="H175"/>
  <c r="K175"/>
  <c r="E176"/>
  <c r="H176"/>
  <c r="K176"/>
  <c r="E177"/>
  <c r="H177"/>
  <c r="K177"/>
  <c r="E178"/>
  <c r="H178"/>
  <c r="K178"/>
  <c r="E179"/>
  <c r="H179"/>
  <c r="K179"/>
  <c r="E180"/>
  <c r="H180"/>
  <c r="K180"/>
  <c r="E181"/>
  <c r="H181"/>
  <c r="K181"/>
  <c r="E182"/>
  <c r="H182"/>
  <c r="K182"/>
  <c r="E183"/>
  <c r="H183"/>
  <c r="K183"/>
  <c r="E184"/>
  <c r="H184"/>
  <c r="K184"/>
  <c r="E185"/>
  <c r="H185"/>
  <c r="K185"/>
  <c r="E186"/>
  <c r="H186"/>
  <c r="K186"/>
  <c r="E187"/>
  <c r="H187"/>
  <c r="K187"/>
  <c r="E188"/>
  <c r="H188"/>
  <c r="K188"/>
  <c r="E189"/>
  <c r="H189"/>
  <c r="K189"/>
  <c r="E190"/>
  <c r="H190"/>
  <c r="K190"/>
  <c r="E191"/>
  <c r="H191"/>
  <c r="K191"/>
  <c r="E192"/>
  <c r="H192"/>
  <c r="K192"/>
  <c r="E193"/>
  <c r="H193"/>
  <c r="K193"/>
  <c r="E194"/>
  <c r="H194"/>
  <c r="K194"/>
  <c r="E195"/>
  <c r="H195"/>
  <c r="K195"/>
  <c r="E196"/>
  <c r="H196"/>
  <c r="K196"/>
  <c r="E197"/>
  <c r="H197"/>
  <c r="E198"/>
  <c r="H198"/>
  <c r="K198"/>
  <c r="E199"/>
  <c r="H199"/>
  <c r="K199"/>
  <c r="E200"/>
  <c r="H200"/>
  <c r="K200"/>
  <c r="E201"/>
  <c r="H201"/>
  <c r="K201"/>
  <c r="E202"/>
  <c r="H202"/>
  <c r="K202"/>
  <c r="E203"/>
  <c r="H203"/>
  <c r="K203"/>
  <c r="E204"/>
  <c r="H204"/>
  <c r="K204"/>
  <c r="E205"/>
  <c r="H205"/>
  <c r="K205"/>
  <c r="E206"/>
  <c r="H206"/>
  <c r="K206"/>
  <c r="E207"/>
  <c r="H207"/>
  <c r="K207"/>
  <c r="E208"/>
  <c r="H208"/>
  <c r="K208"/>
  <c r="E209"/>
  <c r="H209"/>
  <c r="K209"/>
  <c r="E210"/>
  <c r="H210"/>
  <c r="K210"/>
  <c r="E211"/>
  <c r="H211"/>
  <c r="K211"/>
  <c r="E212"/>
  <c r="H212"/>
  <c r="K212"/>
  <c r="E213"/>
  <c r="H213"/>
  <c r="K213"/>
  <c r="E214"/>
  <c r="H214"/>
  <c r="K214"/>
</calcChain>
</file>

<file path=xl/sharedStrings.xml><?xml version="1.0" encoding="utf-8"?>
<sst xmlns="http://schemas.openxmlformats.org/spreadsheetml/2006/main" count="556" uniqueCount="82">
  <si>
    <t>Notes</t>
  </si>
  <si>
    <r>
      <rPr>
        <b/>
        <sz val="8"/>
        <color theme="1"/>
        <rFont val="Arial Narrow"/>
        <family val="2"/>
      </rPr>
      <t>International migrants by age group:</t>
    </r>
    <r>
      <rPr>
        <sz val="8"/>
        <color theme="1"/>
        <rFont val="Arial Narrow"/>
        <family val="2"/>
      </rPr>
      <t xml:space="preserve"> is the estimated number of international migrants for each age group divided by the total number of international migrants, expressed as a percentage.</t>
    </r>
  </si>
  <si>
    <t>Definitions</t>
  </si>
  <si>
    <t>Sources</t>
  </si>
  <si>
    <t>50 +</t>
  </si>
  <si>
    <t>50+</t>
  </si>
  <si>
    <t>45-49</t>
  </si>
  <si>
    <t>40-44</t>
  </si>
  <si>
    <t>35-39</t>
  </si>
  <si>
    <t>30-34</t>
  </si>
  <si>
    <t>25-29</t>
  </si>
  <si>
    <t>20-24</t>
  </si>
  <si>
    <t>15-19</t>
  </si>
  <si>
    <t>اليمن</t>
  </si>
  <si>
    <t>0-14</t>
  </si>
  <si>
    <t>Yemen</t>
  </si>
  <si>
    <t>الإمارات العربية المتحدة</t>
  </si>
  <si>
    <t>United Arab Emirates</t>
  </si>
  <si>
    <t>تونس</t>
  </si>
  <si>
    <t>Tunisia</t>
  </si>
  <si>
    <t>الجمهورية العربية السورية</t>
  </si>
  <si>
    <t>Syrian Arab Republic</t>
  </si>
  <si>
    <t>الصومال</t>
  </si>
  <si>
    <t>Somalia</t>
  </si>
  <si>
    <t>المملكة العربية السعودية</t>
  </si>
  <si>
    <t>Saudi Arabia</t>
  </si>
  <si>
    <t>قطر</t>
  </si>
  <si>
    <t>Qatar</t>
  </si>
  <si>
    <t>عمان</t>
  </si>
  <si>
    <t>Oman</t>
  </si>
  <si>
    <t>المغرب</t>
  </si>
  <si>
    <t>Morocco</t>
  </si>
  <si>
    <t>موريتانيا</t>
  </si>
  <si>
    <t>Mauritania</t>
  </si>
  <si>
    <t>لبنان</t>
  </si>
  <si>
    <t>Lebanon</t>
  </si>
  <si>
    <t>الكويت</t>
  </si>
  <si>
    <t>Kuwait</t>
  </si>
  <si>
    <t>الأردن</t>
  </si>
  <si>
    <t>Jordan</t>
  </si>
  <si>
    <t>العراق</t>
  </si>
  <si>
    <t>Iraq</t>
  </si>
  <si>
    <t>..</t>
  </si>
  <si>
    <t>مصر</t>
  </si>
  <si>
    <t>Egypt</t>
  </si>
  <si>
    <t>جيبوتي</t>
  </si>
  <si>
    <t>Djibouti</t>
  </si>
  <si>
    <t>جزر القمر</t>
  </si>
  <si>
    <t>Comoros</t>
  </si>
  <si>
    <t>البحرين</t>
  </si>
  <si>
    <t>Bahrain</t>
  </si>
  <si>
    <t>الجزائر</t>
  </si>
  <si>
    <t>Algeria</t>
  </si>
  <si>
    <t>مؤشر المساواة</t>
  </si>
  <si>
    <t>رجال</t>
  </si>
  <si>
    <t>نساء</t>
  </si>
  <si>
    <t>GPI</t>
  </si>
  <si>
    <t>Men</t>
  </si>
  <si>
    <t>Women</t>
  </si>
  <si>
    <t>البلد</t>
  </si>
  <si>
    <t>الفئة العمرية</t>
  </si>
  <si>
    <t>Age group</t>
  </si>
  <si>
    <t>Country</t>
  </si>
  <si>
    <t>عمر المهاجرين الدوليين</t>
  </si>
  <si>
    <t>Libya</t>
  </si>
  <si>
    <t>ليبيا</t>
  </si>
  <si>
    <t>South Sudan</t>
  </si>
  <si>
    <t>…</t>
  </si>
  <si>
    <t>... Data not available</t>
  </si>
  <si>
    <t>(1) Including East Jerusalem. Refugees are not part of the foreign-born migrant stock in the State of Palestine.</t>
  </si>
  <si>
    <t>جنوب السودان</t>
  </si>
  <si>
    <t>...</t>
  </si>
  <si>
    <t>(2) The estimates for 1990 and 2000 refer to Sudan and South Sudan.</t>
  </si>
  <si>
    <t>International migrants by age group and sex (percentage)</t>
  </si>
  <si>
    <t>المهاجرون الدوليون حسب الفئة العمرية والجنس (النسبة المئوية)</t>
  </si>
  <si>
    <r>
      <t>Palestine</t>
    </r>
    <r>
      <rPr>
        <vertAlign val="superscript"/>
        <sz val="9"/>
        <color theme="1"/>
        <rFont val="Calibri"/>
        <family val="2"/>
        <scheme val="minor"/>
      </rPr>
      <t>(1)</t>
    </r>
  </si>
  <si>
    <r>
      <t xml:space="preserve">فلسطين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</si>
  <si>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Sudan </t>
    </r>
    <r>
      <rPr>
        <vertAlign val="superscript"/>
        <sz val="9"/>
        <color theme="1"/>
        <rFont val="Calibri"/>
        <family val="2"/>
        <scheme val="minor"/>
      </rPr>
      <t>(2)</t>
    </r>
  </si>
  <si>
    <r>
      <t xml:space="preserve">السودان </t>
    </r>
    <r>
      <rPr>
        <vertAlign val="superscript"/>
        <sz val="10"/>
        <color theme="1"/>
        <rFont val="Calibri"/>
        <family val="2"/>
        <scheme val="minor"/>
      </rPr>
      <t>(2)</t>
    </r>
  </si>
  <si>
    <r>
      <rPr>
        <b/>
        <sz val="8"/>
        <color theme="1"/>
        <rFont val="Arial Narrow"/>
        <family val="2"/>
      </rPr>
      <t xml:space="preserve">Gender parity index (GPI): </t>
    </r>
    <r>
      <rPr>
        <sz val="8"/>
        <color theme="1"/>
        <rFont val="Arial Narrow"/>
        <family val="2"/>
      </rPr>
      <t>It is the ratio of women to men and calculated by the Statistics Division at ESCWA.</t>
    </r>
  </si>
  <si>
    <r>
      <t xml:space="preserve">United Nations, Department of Economic and Social Affairs, Population Division </t>
    </r>
    <r>
      <rPr>
        <sz val="8"/>
        <color theme="1"/>
        <rFont val="Calibri"/>
        <family val="2"/>
        <scheme val="minor"/>
      </rPr>
      <t>(2013) International Migration: Trends in International migrant stock &lt;http://www.un.org/esa/population/migration/index.html&gt; (accessed in October 2015)</t>
    </r>
  </si>
  <si>
    <t>International migrants' age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</si>
</sst>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vertAlign val="superscript"/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</borders>
  <cellStyleXfs count="101">
    <xf numFmtId="0" fontId="0" fillId="0" borderId="0"/>
    <xf numFmtId="0" fontId="1" fillId="0" borderId="0"/>
    <xf numFmtId="0" fontId="5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1" applyNumberFormat="0" applyAlignment="0" applyProtection="0"/>
    <xf numFmtId="0" fontId="13" fillId="20" borderId="31" applyNumberFormat="0" applyAlignment="0" applyProtection="0"/>
    <xf numFmtId="0" fontId="14" fillId="21" borderId="32" applyNumberFormat="0" applyAlignment="0" applyProtection="0"/>
    <xf numFmtId="0" fontId="14" fillId="21" borderId="32" applyNumberFormat="0" applyAlignment="0" applyProtection="0"/>
    <xf numFmtId="4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8" fillId="0" borderId="34" applyNumberFormat="0" applyFill="0" applyAlignment="0" applyProtection="0"/>
    <xf numFmtId="0" fontId="18" fillId="0" borderId="34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36" applyNumberFormat="0" applyAlignment="0" applyProtection="0"/>
    <xf numFmtId="0" fontId="20" fillId="7" borderId="36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4" fillId="0" borderId="0"/>
    <xf numFmtId="0" fontId="25" fillId="0" borderId="0"/>
    <xf numFmtId="0" fontId="5" fillId="0" borderId="0"/>
    <xf numFmtId="0" fontId="5" fillId="0" borderId="0"/>
    <xf numFmtId="0" fontId="25" fillId="23" borderId="38" applyNumberFormat="0" applyFont="0" applyAlignment="0" applyProtection="0"/>
    <xf numFmtId="0" fontId="25" fillId="23" borderId="38" applyNumberFormat="0" applyFont="0" applyAlignment="0" applyProtection="0"/>
    <xf numFmtId="0" fontId="25" fillId="23" borderId="38" applyNumberFormat="0" applyFont="0" applyAlignment="0" applyProtection="0"/>
    <xf numFmtId="0" fontId="25" fillId="23" borderId="38" applyNumberFormat="0" applyFont="0" applyAlignment="0" applyProtection="0"/>
    <xf numFmtId="0" fontId="26" fillId="20" borderId="39" applyNumberFormat="0" applyAlignment="0" applyProtection="0"/>
    <xf numFmtId="0" fontId="26" fillId="20" borderId="39" applyNumberFormat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0" applyNumberFormat="0" applyFill="0" applyAlignment="0" applyProtection="0"/>
    <xf numFmtId="0" fontId="28" fillId="0" borderId="4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80">
    <xf numFmtId="0" fontId="0" fillId="0" borderId="0" xfId="0"/>
    <xf numFmtId="0" fontId="2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9" fillId="24" borderId="25" xfId="0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horizontal="center" vertical="center"/>
    </xf>
    <xf numFmtId="0" fontId="9" fillId="24" borderId="23" xfId="0" applyFont="1" applyFill="1" applyBorder="1" applyAlignment="1">
      <alignment horizontal="center" vertical="center"/>
    </xf>
    <xf numFmtId="0" fontId="9" fillId="24" borderId="0" xfId="0" applyFont="1" applyFill="1" applyAlignment="1">
      <alignment vertical="center"/>
    </xf>
    <xf numFmtId="0" fontId="9" fillId="24" borderId="22" xfId="0" applyFont="1" applyFill="1" applyBorder="1" applyAlignment="1">
      <alignment horizontal="center" vertical="center"/>
    </xf>
    <xf numFmtId="0" fontId="9" fillId="24" borderId="21" xfId="0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vertical="center"/>
    </xf>
    <xf numFmtId="164" fontId="8" fillId="24" borderId="16" xfId="0" applyNumberFormat="1" applyFont="1" applyFill="1" applyBorder="1" applyAlignment="1">
      <alignment horizontal="right" vertical="center"/>
    </xf>
    <xf numFmtId="164" fontId="8" fillId="24" borderId="15" xfId="0" applyNumberFormat="1" applyFont="1" applyFill="1" applyBorder="1" applyAlignment="1">
      <alignment horizontal="right" vertical="center"/>
    </xf>
    <xf numFmtId="164" fontId="8" fillId="24" borderId="19" xfId="0" applyNumberFormat="1" applyFont="1" applyFill="1" applyBorder="1" applyAlignment="1">
      <alignment horizontal="right" vertical="center"/>
    </xf>
    <xf numFmtId="164" fontId="8" fillId="24" borderId="14" xfId="0" applyNumberFormat="1" applyFont="1" applyFill="1" applyBorder="1" applyAlignment="1">
      <alignment horizontal="right" vertical="center"/>
    </xf>
    <xf numFmtId="0" fontId="8" fillId="24" borderId="13" xfId="0" applyFont="1" applyFill="1" applyBorder="1" applyAlignment="1">
      <alignment horizontal="right" vertical="center" readingOrder="2"/>
    </xf>
    <xf numFmtId="0" fontId="8" fillId="24" borderId="8" xfId="0" applyFont="1" applyFill="1" applyBorder="1" applyAlignment="1">
      <alignment vertical="center"/>
    </xf>
    <xf numFmtId="164" fontId="8" fillId="24" borderId="11" xfId="0" applyNumberFormat="1" applyFont="1" applyFill="1" applyBorder="1" applyAlignment="1">
      <alignment horizontal="right" vertical="center"/>
    </xf>
    <xf numFmtId="164" fontId="8" fillId="24" borderId="10" xfId="0" applyNumberFormat="1" applyFont="1" applyFill="1" applyBorder="1" applyAlignment="1">
      <alignment horizontal="right" vertical="center"/>
    </xf>
    <xf numFmtId="164" fontId="8" fillId="24" borderId="9" xfId="0" applyNumberFormat="1" applyFont="1" applyFill="1" applyBorder="1" applyAlignment="1">
      <alignment horizontal="right" vertical="center"/>
    </xf>
    <xf numFmtId="0" fontId="8" fillId="24" borderId="8" xfId="0" applyFont="1" applyFill="1" applyBorder="1" applyAlignment="1">
      <alignment horizontal="right" vertical="center" readingOrder="2"/>
    </xf>
    <xf numFmtId="0" fontId="8" fillId="24" borderId="6" xfId="0" applyFont="1" applyFill="1" applyBorder="1" applyAlignment="1">
      <alignment vertical="center"/>
    </xf>
    <xf numFmtId="164" fontId="8" fillId="24" borderId="5" xfId="0" applyNumberFormat="1" applyFont="1" applyFill="1" applyBorder="1" applyAlignment="1">
      <alignment horizontal="right" vertical="center"/>
    </xf>
    <xf numFmtId="164" fontId="8" fillId="24" borderId="4" xfId="0" applyNumberFormat="1" applyFont="1" applyFill="1" applyBorder="1" applyAlignment="1">
      <alignment horizontal="right" vertical="center"/>
    </xf>
    <xf numFmtId="164" fontId="8" fillId="24" borderId="3" xfId="0" applyNumberFormat="1" applyFont="1" applyFill="1" applyBorder="1" applyAlignment="1">
      <alignment horizontal="right" vertical="center"/>
    </xf>
    <xf numFmtId="164" fontId="8" fillId="24" borderId="2" xfId="0" applyNumberFormat="1" applyFont="1" applyFill="1" applyBorder="1" applyAlignment="1">
      <alignment horizontal="right" vertical="center" readingOrder="2"/>
    </xf>
    <xf numFmtId="0" fontId="8" fillId="24" borderId="17" xfId="0" applyFont="1" applyFill="1" applyBorder="1" applyAlignment="1">
      <alignment vertical="center"/>
    </xf>
    <xf numFmtId="164" fontId="8" fillId="24" borderId="47" xfId="0" applyNumberFormat="1" applyFont="1" applyFill="1" applyBorder="1" applyAlignment="1">
      <alignment horizontal="right" vertical="center"/>
    </xf>
    <xf numFmtId="164" fontId="8" fillId="24" borderId="48" xfId="0" applyNumberFormat="1" applyFont="1" applyFill="1" applyBorder="1" applyAlignment="1">
      <alignment horizontal="right" vertical="center"/>
    </xf>
    <xf numFmtId="164" fontId="8" fillId="24" borderId="49" xfId="0" applyNumberFormat="1" applyFont="1" applyFill="1" applyBorder="1" applyAlignment="1">
      <alignment horizontal="right" vertical="center"/>
    </xf>
    <xf numFmtId="164" fontId="8" fillId="24" borderId="43" xfId="0" applyNumberFormat="1" applyFont="1" applyFill="1" applyBorder="1" applyAlignment="1">
      <alignment horizontal="right" vertical="center"/>
    </xf>
    <xf numFmtId="164" fontId="8" fillId="24" borderId="44" xfId="0" applyNumberFormat="1" applyFont="1" applyFill="1" applyBorder="1" applyAlignment="1">
      <alignment horizontal="right" vertical="center"/>
    </xf>
    <xf numFmtId="164" fontId="8" fillId="24" borderId="45" xfId="0" applyNumberFormat="1" applyFont="1" applyFill="1" applyBorder="1" applyAlignment="1">
      <alignment horizontal="right" vertical="center"/>
    </xf>
    <xf numFmtId="164" fontId="8" fillId="24" borderId="20" xfId="0" applyNumberFormat="1" applyFont="1" applyFill="1" applyBorder="1" applyAlignment="1">
      <alignment horizontal="right" vertical="center"/>
    </xf>
    <xf numFmtId="0" fontId="4" fillId="24" borderId="0" xfId="1" applyFont="1" applyFill="1" applyAlignment="1">
      <alignment vertical="center"/>
    </xf>
    <xf numFmtId="0" fontId="4" fillId="24" borderId="0" xfId="1" applyFont="1" applyFill="1" applyAlignment="1">
      <alignment horizontal="center" vertical="center"/>
    </xf>
    <xf numFmtId="0" fontId="0" fillId="24" borderId="0" xfId="1" applyFont="1" applyFill="1" applyAlignment="1">
      <alignment vertical="center"/>
    </xf>
    <xf numFmtId="0" fontId="3" fillId="24" borderId="0" xfId="1" applyFont="1" applyFill="1" applyAlignment="1">
      <alignment vertical="center" wrapText="1"/>
    </xf>
    <xf numFmtId="0" fontId="4" fillId="24" borderId="0" xfId="1" applyFont="1" applyFill="1" applyAlignment="1">
      <alignment vertical="center" wrapText="1"/>
    </xf>
    <xf numFmtId="0" fontId="6" fillId="24" borderId="0" xfId="1" applyFont="1" applyFill="1" applyAlignment="1">
      <alignment vertical="center"/>
    </xf>
    <xf numFmtId="0" fontId="3" fillId="24" borderId="0" xfId="1" applyFont="1" applyFill="1" applyAlignment="1">
      <alignment horizontal="left" vertical="center"/>
    </xf>
    <xf numFmtId="0" fontId="3" fillId="24" borderId="0" xfId="2" applyFont="1" applyFill="1" applyBorder="1" applyAlignment="1">
      <alignment vertical="center"/>
    </xf>
    <xf numFmtId="0" fontId="3" fillId="24" borderId="0" xfId="1" applyFont="1" applyFill="1" applyAlignment="1">
      <alignment horizontal="left" vertical="center" wrapText="1"/>
    </xf>
    <xf numFmtId="0" fontId="1" fillId="24" borderId="0" xfId="0" applyFont="1" applyFill="1" applyAlignment="1">
      <alignment vertical="center"/>
    </xf>
    <xf numFmtId="0" fontId="1" fillId="24" borderId="0" xfId="1" applyFont="1" applyFill="1" applyAlignment="1">
      <alignment vertical="center"/>
    </xf>
    <xf numFmtId="0" fontId="1" fillId="24" borderId="0" xfId="1" applyFont="1" applyFill="1" applyAlignment="1">
      <alignment horizontal="center" vertical="center"/>
    </xf>
    <xf numFmtId="0" fontId="3" fillId="24" borderId="0" xfId="1" applyFont="1" applyFill="1" applyAlignment="1">
      <alignment horizontal="left" vertical="center" wrapText="1"/>
    </xf>
    <xf numFmtId="0" fontId="8" fillId="24" borderId="46" xfId="0" applyFont="1" applyFill="1" applyBorder="1" applyAlignment="1">
      <alignment horizontal="left" vertical="center"/>
    </xf>
    <xf numFmtId="0" fontId="8" fillId="24" borderId="12" xfId="0" applyFont="1" applyFill="1" applyBorder="1" applyAlignment="1">
      <alignment horizontal="left" vertical="center"/>
    </xf>
    <xf numFmtId="0" fontId="8" fillId="24" borderId="7" xfId="0" applyFont="1" applyFill="1" applyBorder="1" applyAlignment="1">
      <alignment horizontal="left" vertical="center"/>
    </xf>
    <xf numFmtId="0" fontId="9" fillId="24" borderId="27" xfId="0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center" vertical="center"/>
    </xf>
    <xf numFmtId="0" fontId="9" fillId="24" borderId="1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left" vertical="center"/>
    </xf>
    <xf numFmtId="0" fontId="8" fillId="24" borderId="18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8" fillId="24" borderId="7" xfId="0" applyFont="1" applyFill="1" applyBorder="1" applyAlignment="1">
      <alignment horizontal="left" vertical="center" wrapText="1"/>
    </xf>
    <xf numFmtId="0" fontId="7" fillId="24" borderId="1" xfId="0" applyFont="1" applyFill="1" applyBorder="1" applyAlignment="1">
      <alignment horizontal="right" vertical="center"/>
    </xf>
    <xf numFmtId="0" fontId="7" fillId="24" borderId="18" xfId="0" applyFont="1" applyFill="1" applyBorder="1" applyAlignment="1">
      <alignment horizontal="right" vertical="center" wrapText="1"/>
    </xf>
    <xf numFmtId="0" fontId="7" fillId="24" borderId="12" xfId="0" applyFont="1" applyFill="1" applyBorder="1" applyAlignment="1">
      <alignment horizontal="right" vertical="center" wrapText="1"/>
    </xf>
    <xf numFmtId="0" fontId="7" fillId="24" borderId="7" xfId="0" applyFont="1" applyFill="1" applyBorder="1" applyAlignment="1">
      <alignment horizontal="right" vertical="center" wrapText="1"/>
    </xf>
    <xf numFmtId="0" fontId="2" fillId="24" borderId="18" xfId="0" applyFont="1" applyFill="1" applyBorder="1" applyAlignment="1">
      <alignment horizontal="right" vertical="center"/>
    </xf>
    <xf numFmtId="0" fontId="2" fillId="24" borderId="12" xfId="0" applyFont="1" applyFill="1" applyBorder="1" applyAlignment="1">
      <alignment horizontal="right" vertical="center"/>
    </xf>
    <xf numFmtId="0" fontId="2" fillId="24" borderId="7" xfId="0" applyFont="1" applyFill="1" applyBorder="1" applyAlignment="1">
      <alignment horizontal="right" vertical="center"/>
    </xf>
    <xf numFmtId="0" fontId="9" fillId="24" borderId="18" xfId="0" applyFont="1" applyFill="1" applyBorder="1" applyAlignment="1">
      <alignment horizontal="left" vertical="center"/>
    </xf>
    <xf numFmtId="0" fontId="9" fillId="24" borderId="12" xfId="0" applyFont="1" applyFill="1" applyBorder="1" applyAlignment="1">
      <alignment horizontal="left" vertical="center"/>
    </xf>
    <xf numFmtId="0" fontId="9" fillId="24" borderId="7" xfId="0" applyFont="1" applyFill="1" applyBorder="1" applyAlignment="1">
      <alignment horizontal="left" vertical="center"/>
    </xf>
    <xf numFmtId="0" fontId="9" fillId="24" borderId="18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7" xfId="0" applyFont="1" applyFill="1" applyBorder="1" applyAlignment="1">
      <alignment horizontal="center" vertical="center"/>
    </xf>
    <xf numFmtId="0" fontId="9" fillId="24" borderId="42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24" borderId="41" xfId="0" applyFont="1" applyFill="1" applyBorder="1" applyAlignment="1">
      <alignment horizontal="center" vertical="center"/>
    </xf>
    <xf numFmtId="0" fontId="9" fillId="24" borderId="30" xfId="0" applyFont="1" applyFill="1" applyBorder="1" applyAlignment="1">
      <alignment horizontal="center" vertical="center"/>
    </xf>
    <xf numFmtId="0" fontId="9" fillId="24" borderId="29" xfId="0" applyFont="1" applyFill="1" applyBorder="1" applyAlignment="1">
      <alignment horizontal="center" vertical="center"/>
    </xf>
    <xf numFmtId="0" fontId="9" fillId="24" borderId="28" xfId="0" applyFont="1" applyFill="1" applyBorder="1" applyAlignment="1">
      <alignment horizontal="center" vertical="center"/>
    </xf>
    <xf numFmtId="0" fontId="7" fillId="24" borderId="46" xfId="0" applyFont="1" applyFill="1" applyBorder="1" applyAlignment="1">
      <alignment horizontal="right" vertical="center"/>
    </xf>
    <xf numFmtId="0" fontId="7" fillId="24" borderId="12" xfId="0" applyFont="1" applyFill="1" applyBorder="1" applyAlignment="1">
      <alignment horizontal="right" vertical="center"/>
    </xf>
    <xf numFmtId="0" fontId="7" fillId="24" borderId="7" xfId="0" applyFont="1" applyFill="1" applyBorder="1" applyAlignment="1">
      <alignment horizontal="right" vertical="center"/>
    </xf>
    <xf numFmtId="0" fontId="7" fillId="24" borderId="18" xfId="0" applyFont="1" applyFill="1" applyBorder="1" applyAlignment="1">
      <alignment horizontal="right" vertical="center"/>
    </xf>
  </cellXfs>
  <cellStyles count="101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alculation 2" xfId="53"/>
    <cellStyle name="Calculation 3" xfId="54"/>
    <cellStyle name="Check Cell 2" xfId="55"/>
    <cellStyle name="Check Cell 3" xfId="56"/>
    <cellStyle name="Currency 2" xfId="57"/>
    <cellStyle name="Explanatory Text 2" xfId="58"/>
    <cellStyle name="Explanatory Text 3" xfId="59"/>
    <cellStyle name="Good 2" xfId="60"/>
    <cellStyle name="Good 3" xfId="61"/>
    <cellStyle name="Heading 1 2" xfId="62"/>
    <cellStyle name="Heading 1 3" xfId="63"/>
    <cellStyle name="Heading 2 2" xfId="64"/>
    <cellStyle name="Heading 2 3" xfId="65"/>
    <cellStyle name="Heading 3 2" xfId="66"/>
    <cellStyle name="Heading 3 3" xfId="67"/>
    <cellStyle name="Heading 4 2" xfId="68"/>
    <cellStyle name="Heading 4 3" xfId="69"/>
    <cellStyle name="Input 2" xfId="70"/>
    <cellStyle name="Input 3" xfId="71"/>
    <cellStyle name="Linked Cell 2" xfId="72"/>
    <cellStyle name="Linked Cell 3" xfId="73"/>
    <cellStyle name="Neutral 2" xfId="74"/>
    <cellStyle name="Neutral 3" xfId="75"/>
    <cellStyle name="Normal" xfId="0" builtinId="0"/>
    <cellStyle name="Normal 2" xfId="76"/>
    <cellStyle name="Normal 2 2" xfId="2"/>
    <cellStyle name="Normal 2 2 2" xfId="77"/>
    <cellStyle name="Normal 3" xfId="78"/>
    <cellStyle name="Normal 3 2" xfId="79"/>
    <cellStyle name="Normal 4" xfId="1"/>
    <cellStyle name="Normal 5" xfId="80"/>
    <cellStyle name="Normal 5 2" xfId="81"/>
    <cellStyle name="Normal 6" xfId="82"/>
    <cellStyle name="Normal 7" xfId="83"/>
    <cellStyle name="Normal 7 2" xfId="84"/>
    <cellStyle name="Normal 8" xfId="85"/>
    <cellStyle name="Normal 9" xfId="86"/>
    <cellStyle name="Normal 9 2" xfId="87"/>
    <cellStyle name="Note 2" xfId="88"/>
    <cellStyle name="Note 2 2" xfId="89"/>
    <cellStyle name="Note 3" xfId="90"/>
    <cellStyle name="Note 3 2" xfId="91"/>
    <cellStyle name="Output 2" xfId="92"/>
    <cellStyle name="Output 3" xfId="93"/>
    <cellStyle name="Percent 2" xfId="94"/>
    <cellStyle name="Title 2" xfId="95"/>
    <cellStyle name="Title 3" xfId="96"/>
    <cellStyle name="Total 2" xfId="97"/>
    <cellStyle name="Total 3" xfId="98"/>
    <cellStyle name="Warning Text 2" xfId="99"/>
    <cellStyle name="Warning Text 3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C%20R2K\Disk%201\WPP2000_Excel_Files\DB02_Stock_Indicators\WPP2000_DB2_F1_TOTAL_POPULATION_BOTH_SEX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8"/>
  <sheetViews>
    <sheetView tabSelected="1" workbookViewId="0">
      <selection activeCell="A2" sqref="A2"/>
    </sheetView>
  </sheetViews>
  <sheetFormatPr defaultColWidth="9.109375" defaultRowHeight="14.4"/>
  <cols>
    <col min="1" max="1" width="10" style="2" customWidth="1"/>
    <col min="2" max="4" width="9.109375" style="2"/>
    <col min="5" max="5" width="10.33203125" style="2" customWidth="1"/>
    <col min="6" max="7" width="9.109375" style="2"/>
    <col min="8" max="8" width="10.33203125" style="2" customWidth="1"/>
    <col min="9" max="10" width="9.109375" style="2"/>
    <col min="11" max="11" width="10.33203125" style="2" customWidth="1"/>
    <col min="12" max="12" width="7" style="2" customWidth="1"/>
    <col min="13" max="13" width="7.88671875" style="2" customWidth="1"/>
    <col min="14" max="14" width="10.109375" style="2" customWidth="1"/>
    <col min="15" max="15" width="9.109375" style="2"/>
    <col min="16" max="16" width="13.109375" style="2" customWidth="1"/>
    <col min="17" max="16384" width="9.109375" style="2"/>
  </cols>
  <sheetData>
    <row r="1" spans="1:16">
      <c r="A1" s="1" t="s">
        <v>81</v>
      </c>
      <c r="P1" s="1" t="s">
        <v>63</v>
      </c>
    </row>
    <row r="3" spans="1:16">
      <c r="A3" s="64" t="s">
        <v>62</v>
      </c>
      <c r="B3" s="67" t="s">
        <v>61</v>
      </c>
      <c r="C3" s="73" t="s">
        <v>73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67" t="s">
        <v>60</v>
      </c>
      <c r="P3" s="61" t="s">
        <v>59</v>
      </c>
    </row>
    <row r="4" spans="1:16">
      <c r="A4" s="65"/>
      <c r="B4" s="68"/>
      <c r="C4" s="70" t="s">
        <v>74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68"/>
      <c r="P4" s="62"/>
    </row>
    <row r="5" spans="1:16">
      <c r="A5" s="65"/>
      <c r="B5" s="68"/>
      <c r="C5" s="50">
        <v>1990</v>
      </c>
      <c r="D5" s="51"/>
      <c r="E5" s="52"/>
      <c r="F5" s="50">
        <v>2000</v>
      </c>
      <c r="G5" s="51"/>
      <c r="H5" s="52"/>
      <c r="I5" s="50">
        <v>2010</v>
      </c>
      <c r="J5" s="51"/>
      <c r="K5" s="52"/>
      <c r="L5" s="50">
        <v>2013</v>
      </c>
      <c r="M5" s="51"/>
      <c r="N5" s="52"/>
      <c r="O5" s="68"/>
      <c r="P5" s="62"/>
    </row>
    <row r="6" spans="1:16" s="6" customFormat="1" ht="13.8">
      <c r="A6" s="65"/>
      <c r="B6" s="68"/>
      <c r="C6" s="3" t="s">
        <v>58</v>
      </c>
      <c r="D6" s="4" t="s">
        <v>57</v>
      </c>
      <c r="E6" s="5" t="s">
        <v>56</v>
      </c>
      <c r="F6" s="3" t="s">
        <v>58</v>
      </c>
      <c r="G6" s="4" t="s">
        <v>57</v>
      </c>
      <c r="H6" s="5" t="s">
        <v>56</v>
      </c>
      <c r="I6" s="3" t="s">
        <v>58</v>
      </c>
      <c r="J6" s="4" t="s">
        <v>57</v>
      </c>
      <c r="K6" s="5" t="s">
        <v>56</v>
      </c>
      <c r="L6" s="3" t="s">
        <v>58</v>
      </c>
      <c r="M6" s="4" t="s">
        <v>57</v>
      </c>
      <c r="N6" s="5" t="s">
        <v>56</v>
      </c>
      <c r="O6" s="68"/>
      <c r="P6" s="62"/>
    </row>
    <row r="7" spans="1:16" s="6" customFormat="1" ht="27.6">
      <c r="A7" s="66"/>
      <c r="B7" s="69"/>
      <c r="C7" s="7" t="s">
        <v>55</v>
      </c>
      <c r="D7" s="8" t="s">
        <v>54</v>
      </c>
      <c r="E7" s="9" t="s">
        <v>53</v>
      </c>
      <c r="F7" s="7" t="s">
        <v>55</v>
      </c>
      <c r="G7" s="8" t="s">
        <v>54</v>
      </c>
      <c r="H7" s="9" t="s">
        <v>53</v>
      </c>
      <c r="I7" s="7" t="s">
        <v>55</v>
      </c>
      <c r="J7" s="8" t="s">
        <v>54</v>
      </c>
      <c r="K7" s="9" t="s">
        <v>53</v>
      </c>
      <c r="L7" s="7" t="s">
        <v>55</v>
      </c>
      <c r="M7" s="8" t="s">
        <v>54</v>
      </c>
      <c r="N7" s="9" t="s">
        <v>53</v>
      </c>
      <c r="O7" s="69"/>
      <c r="P7" s="63"/>
    </row>
    <row r="8" spans="1:16" ht="12.75" customHeight="1">
      <c r="A8" s="53" t="s">
        <v>52</v>
      </c>
      <c r="B8" s="10" t="s">
        <v>14</v>
      </c>
      <c r="C8" s="11">
        <v>17.7</v>
      </c>
      <c r="D8" s="12">
        <v>19</v>
      </c>
      <c r="E8" s="13">
        <f>C8/D8</f>
        <v>0.93157894736842106</v>
      </c>
      <c r="F8" s="11">
        <v>17.8</v>
      </c>
      <c r="G8" s="12">
        <v>18.100000000000001</v>
      </c>
      <c r="H8" s="13">
        <f>F8/G8</f>
        <v>0.98342541436464082</v>
      </c>
      <c r="I8" s="11">
        <v>16.633672316384182</v>
      </c>
      <c r="J8" s="12">
        <v>17.536232962877495</v>
      </c>
      <c r="K8" s="14">
        <f>I8/J8</f>
        <v>0.94853166877949524</v>
      </c>
      <c r="L8" s="11">
        <v>16.948567483603728</v>
      </c>
      <c r="M8" s="12">
        <v>17.907928973395279</v>
      </c>
      <c r="N8" s="14">
        <f>L8/M8</f>
        <v>0.94642811621506784</v>
      </c>
      <c r="O8" s="15" t="s">
        <v>14</v>
      </c>
      <c r="P8" s="79" t="s">
        <v>51</v>
      </c>
    </row>
    <row r="9" spans="1:16" ht="12.75" customHeight="1">
      <c r="A9" s="48"/>
      <c r="B9" s="16" t="s">
        <v>12</v>
      </c>
      <c r="C9" s="17">
        <v>6.7</v>
      </c>
      <c r="D9" s="18">
        <v>6.8</v>
      </c>
      <c r="E9" s="19">
        <f t="shared" ref="E9:E39" si="0">C9/D9</f>
        <v>0.98529411764705888</v>
      </c>
      <c r="F9" s="17">
        <v>6.4</v>
      </c>
      <c r="G9" s="18">
        <v>6.8</v>
      </c>
      <c r="H9" s="19">
        <f t="shared" ref="H9:H50" si="1">F9/G9</f>
        <v>0.94117647058823539</v>
      </c>
      <c r="I9" s="17">
        <v>6.2</v>
      </c>
      <c r="J9" s="18">
        <v>6.7136125771369448</v>
      </c>
      <c r="K9" s="19">
        <f t="shared" ref="K9:K39" si="2">I9/J9</f>
        <v>0.9234968400044351</v>
      </c>
      <c r="L9" s="17">
        <v>6.0703190492627837</v>
      </c>
      <c r="M9" s="18">
        <v>6.5681456031949876</v>
      </c>
      <c r="N9" s="19">
        <f t="shared" ref="N9:N72" si="3">L9/M9</f>
        <v>0.92420591990377876</v>
      </c>
      <c r="O9" s="20" t="s">
        <v>12</v>
      </c>
      <c r="P9" s="77"/>
    </row>
    <row r="10" spans="1:16" ht="12.75" customHeight="1">
      <c r="A10" s="48"/>
      <c r="B10" s="16" t="s">
        <v>11</v>
      </c>
      <c r="C10" s="17">
        <v>8.6</v>
      </c>
      <c r="D10" s="18">
        <v>8.5</v>
      </c>
      <c r="E10" s="19">
        <f t="shared" si="0"/>
        <v>1.0117647058823529</v>
      </c>
      <c r="F10" s="17">
        <v>6.9</v>
      </c>
      <c r="G10" s="18">
        <v>7.9</v>
      </c>
      <c r="H10" s="19">
        <f t="shared" si="1"/>
        <v>0.87341772151898733</v>
      </c>
      <c r="I10" s="17">
        <v>6.7172881355932201</v>
      </c>
      <c r="J10" s="18">
        <v>7.6091083006424043</v>
      </c>
      <c r="K10" s="19">
        <f t="shared" si="2"/>
        <v>0.88279570617047309</v>
      </c>
      <c r="L10" s="17">
        <v>6.5979584792149524</v>
      </c>
      <c r="M10" s="18">
        <v>7.4341269254301334</v>
      </c>
      <c r="N10" s="19">
        <f t="shared" si="3"/>
        <v>0.88752297955058101</v>
      </c>
      <c r="O10" s="20" t="s">
        <v>11</v>
      </c>
      <c r="P10" s="77"/>
    </row>
    <row r="11" spans="1:16" ht="12.75" customHeight="1">
      <c r="A11" s="48"/>
      <c r="B11" s="16" t="s">
        <v>10</v>
      </c>
      <c r="C11" s="17">
        <v>10.4</v>
      </c>
      <c r="D11" s="18">
        <v>9.9</v>
      </c>
      <c r="E11" s="19">
        <f t="shared" si="0"/>
        <v>1.0505050505050506</v>
      </c>
      <c r="F11" s="17">
        <v>8</v>
      </c>
      <c r="G11" s="18">
        <v>8.9</v>
      </c>
      <c r="H11" s="19">
        <f t="shared" si="1"/>
        <v>0.898876404494382</v>
      </c>
      <c r="I11" s="17">
        <v>7.6085875706214692</v>
      </c>
      <c r="J11" s="18">
        <v>8.6981442470168755</v>
      </c>
      <c r="K11" s="19">
        <f t="shared" si="2"/>
        <v>0.87473688117220161</v>
      </c>
      <c r="L11" s="17">
        <v>7.4461265348389958</v>
      </c>
      <c r="M11" s="18">
        <v>8.4910544398351409</v>
      </c>
      <c r="N11" s="19">
        <f t="shared" si="3"/>
        <v>0.87693779230834457</v>
      </c>
      <c r="O11" s="20" t="s">
        <v>10</v>
      </c>
      <c r="P11" s="77"/>
    </row>
    <row r="12" spans="1:16" ht="12.75" customHeight="1">
      <c r="A12" s="48"/>
      <c r="B12" s="16" t="s">
        <v>9</v>
      </c>
      <c r="C12" s="17">
        <v>10.4</v>
      </c>
      <c r="D12" s="18">
        <v>9.8000000000000007</v>
      </c>
      <c r="E12" s="19">
        <f t="shared" si="0"/>
        <v>1.0612244897959184</v>
      </c>
      <c r="F12" s="17">
        <v>9.6</v>
      </c>
      <c r="G12" s="18">
        <v>9.6999999999999993</v>
      </c>
      <c r="H12" s="19">
        <f t="shared" si="1"/>
        <v>0.98969072164948457</v>
      </c>
      <c r="I12" s="17">
        <v>8.5902824858757061</v>
      </c>
      <c r="J12" s="18">
        <v>9.4023329040710433</v>
      </c>
      <c r="K12" s="19">
        <f t="shared" si="2"/>
        <v>0.91363309228885803</v>
      </c>
      <c r="L12" s="17">
        <v>8.4093561483965349</v>
      </c>
      <c r="M12" s="18">
        <v>9.2259283413902775</v>
      </c>
      <c r="N12" s="19">
        <f t="shared" si="3"/>
        <v>0.91149159599144558</v>
      </c>
      <c r="O12" s="20" t="s">
        <v>9</v>
      </c>
      <c r="P12" s="77"/>
    </row>
    <row r="13" spans="1:16" ht="12.75" customHeight="1">
      <c r="A13" s="48"/>
      <c r="B13" s="16" t="s">
        <v>8</v>
      </c>
      <c r="C13" s="17">
        <v>8.9</v>
      </c>
      <c r="D13" s="18">
        <v>8.6</v>
      </c>
      <c r="E13" s="19">
        <f t="shared" si="0"/>
        <v>1.0348837209302326</v>
      </c>
      <c r="F13" s="17">
        <v>10.3</v>
      </c>
      <c r="G13" s="18">
        <v>10.3</v>
      </c>
      <c r="H13" s="19">
        <f t="shared" si="1"/>
        <v>1</v>
      </c>
      <c r="I13" s="17">
        <v>9.2962711864406788</v>
      </c>
      <c r="J13" s="18">
        <v>9.327149971341159</v>
      </c>
      <c r="K13" s="19">
        <f t="shared" si="2"/>
        <v>0.99668936545511122</v>
      </c>
      <c r="L13" s="17">
        <v>9.1350658316485038</v>
      </c>
      <c r="M13" s="18">
        <v>9.2306347616198163</v>
      </c>
      <c r="N13" s="19">
        <f t="shared" si="3"/>
        <v>0.98964654842929334</v>
      </c>
      <c r="O13" s="20" t="s">
        <v>8</v>
      </c>
      <c r="P13" s="77"/>
    </row>
    <row r="14" spans="1:16" ht="12.75" customHeight="1">
      <c r="A14" s="48"/>
      <c r="B14" s="16" t="s">
        <v>7</v>
      </c>
      <c r="C14" s="17">
        <v>7.4</v>
      </c>
      <c r="D14" s="18">
        <v>7.2</v>
      </c>
      <c r="E14" s="19">
        <f t="shared" si="0"/>
        <v>1.0277777777777779</v>
      </c>
      <c r="F14" s="17">
        <v>9.5</v>
      </c>
      <c r="G14" s="18">
        <v>9.4</v>
      </c>
      <c r="H14" s="19">
        <f t="shared" si="1"/>
        <v>1.0106382978723405</v>
      </c>
      <c r="I14" s="17">
        <v>9.3044067796610168</v>
      </c>
      <c r="J14" s="18">
        <v>9.0219519275861817</v>
      </c>
      <c r="K14" s="19">
        <f t="shared" si="2"/>
        <v>1.031307510208648</v>
      </c>
      <c r="L14" s="17">
        <v>9.2123214491181358</v>
      </c>
      <c r="M14" s="18">
        <v>8.9529559680770241</v>
      </c>
      <c r="N14" s="19">
        <f t="shared" si="3"/>
        <v>1.028969815328693</v>
      </c>
      <c r="O14" s="20" t="s">
        <v>7</v>
      </c>
      <c r="P14" s="77"/>
    </row>
    <row r="15" spans="1:16" ht="12.75" customHeight="1">
      <c r="A15" s="48"/>
      <c r="B15" s="16" t="s">
        <v>6</v>
      </c>
      <c r="C15" s="17">
        <v>6.3</v>
      </c>
      <c r="D15" s="18">
        <v>5.8</v>
      </c>
      <c r="E15" s="19">
        <f t="shared" si="0"/>
        <v>1.0862068965517242</v>
      </c>
      <c r="F15" s="17">
        <v>8</v>
      </c>
      <c r="G15" s="18">
        <v>7.6</v>
      </c>
      <c r="H15" s="19">
        <f t="shared" si="1"/>
        <v>1.0526315789473684</v>
      </c>
      <c r="I15" s="17">
        <v>8.8262146892655373</v>
      </c>
      <c r="J15" s="18">
        <v>8.2864990806839423</v>
      </c>
      <c r="K15" s="19">
        <f t="shared" si="2"/>
        <v>1.0651319216144834</v>
      </c>
      <c r="L15" s="17">
        <v>8.7874155530351583</v>
      </c>
      <c r="M15" s="18">
        <v>8.2685079975526605</v>
      </c>
      <c r="N15" s="19">
        <f t="shared" si="3"/>
        <v>1.0627570966413875</v>
      </c>
      <c r="O15" s="20" t="s">
        <v>6</v>
      </c>
      <c r="P15" s="77"/>
    </row>
    <row r="16" spans="1:16" ht="12.75" customHeight="1">
      <c r="A16" s="49"/>
      <c r="B16" s="21" t="s">
        <v>5</v>
      </c>
      <c r="C16" s="22">
        <v>23.5</v>
      </c>
      <c r="D16" s="23">
        <v>24.5</v>
      </c>
      <c r="E16" s="24">
        <f>C16/D16</f>
        <v>0.95918367346938771</v>
      </c>
      <c r="F16" s="22">
        <v>23.5</v>
      </c>
      <c r="G16" s="23">
        <v>21.3</v>
      </c>
      <c r="H16" s="24">
        <f t="shared" si="1"/>
        <v>1.1032863849765258</v>
      </c>
      <c r="I16" s="22">
        <v>26.847457627118644</v>
      </c>
      <c r="J16" s="23">
        <v>23.404968028643953</v>
      </c>
      <c r="K16" s="24">
        <f t="shared" si="2"/>
        <v>1.1470837129220441</v>
      </c>
      <c r="L16" s="22">
        <v>27.392869470881205</v>
      </c>
      <c r="M16" s="23">
        <v>23.920716989504683</v>
      </c>
      <c r="N16" s="24">
        <f t="shared" si="3"/>
        <v>1.1451525254406021</v>
      </c>
      <c r="O16" s="25" t="s">
        <v>4</v>
      </c>
      <c r="P16" s="78"/>
    </row>
    <row r="17" spans="1:16" ht="12.75" customHeight="1">
      <c r="A17" s="53" t="s">
        <v>50</v>
      </c>
      <c r="B17" s="26" t="s">
        <v>14</v>
      </c>
      <c r="C17" s="11">
        <v>25.4</v>
      </c>
      <c r="D17" s="12">
        <v>11.6</v>
      </c>
      <c r="E17" s="14">
        <f>C17/D17</f>
        <v>2.1896551724137931</v>
      </c>
      <c r="F17" s="11">
        <v>21.1</v>
      </c>
      <c r="G17" s="12">
        <v>10.3</v>
      </c>
      <c r="H17" s="14">
        <f t="shared" si="1"/>
        <v>2.0485436893203883</v>
      </c>
      <c r="I17" s="11">
        <v>17.221900895690201</v>
      </c>
      <c r="J17" s="12">
        <v>7.2339585389930896</v>
      </c>
      <c r="K17" s="14">
        <f t="shared" si="2"/>
        <v>2.3807021844069562</v>
      </c>
      <c r="L17" s="11">
        <v>24.929521138721164</v>
      </c>
      <c r="M17" s="12">
        <v>12.132934963763301</v>
      </c>
      <c r="N17" s="14">
        <f t="shared" si="3"/>
        <v>2.0546983242864689</v>
      </c>
      <c r="O17" s="15" t="s">
        <v>14</v>
      </c>
      <c r="P17" s="57" t="s">
        <v>49</v>
      </c>
    </row>
    <row r="18" spans="1:16" ht="12.75" customHeight="1">
      <c r="A18" s="48"/>
      <c r="B18" s="16" t="s">
        <v>12</v>
      </c>
      <c r="C18" s="17">
        <v>3.6</v>
      </c>
      <c r="D18" s="18">
        <v>1.8</v>
      </c>
      <c r="E18" s="19">
        <f t="shared" si="0"/>
        <v>2</v>
      </c>
      <c r="F18" s="17">
        <v>3.9</v>
      </c>
      <c r="G18" s="18">
        <v>2.2000000000000002</v>
      </c>
      <c r="H18" s="19">
        <f t="shared" si="1"/>
        <v>1.7727272727272725</v>
      </c>
      <c r="I18" s="17">
        <v>3.0314005091974465</v>
      </c>
      <c r="J18" s="18">
        <v>1.5478775913129319</v>
      </c>
      <c r="K18" s="19">
        <f t="shared" si="2"/>
        <v>1.9584239259037075</v>
      </c>
      <c r="L18" s="17">
        <v>5.5395644381686848</v>
      </c>
      <c r="M18" s="18">
        <v>3.376333962271314</v>
      </c>
      <c r="N18" s="19">
        <f t="shared" si="3"/>
        <v>1.6407039410408712</v>
      </c>
      <c r="O18" s="20" t="s">
        <v>12</v>
      </c>
      <c r="P18" s="57"/>
    </row>
    <row r="19" spans="1:16" ht="12.75" customHeight="1">
      <c r="A19" s="48"/>
      <c r="B19" s="16" t="s">
        <v>11</v>
      </c>
      <c r="C19" s="17">
        <v>11.3</v>
      </c>
      <c r="D19" s="18">
        <v>7.7</v>
      </c>
      <c r="E19" s="19">
        <f t="shared" si="0"/>
        <v>1.4675324675324677</v>
      </c>
      <c r="F19" s="17">
        <v>10.199999999999999</v>
      </c>
      <c r="G19" s="18">
        <v>7.5</v>
      </c>
      <c r="H19" s="19">
        <f t="shared" si="1"/>
        <v>1.3599999999999999</v>
      </c>
      <c r="I19" s="17">
        <v>10.627199359989621</v>
      </c>
      <c r="J19" s="18">
        <v>7.8694861536862888</v>
      </c>
      <c r="K19" s="19">
        <f t="shared" si="2"/>
        <v>1.3504311657008943</v>
      </c>
      <c r="L19" s="17">
        <v>9.4913178929906241</v>
      </c>
      <c r="M19" s="18">
        <v>7.7680167953015671</v>
      </c>
      <c r="N19" s="19">
        <f t="shared" si="3"/>
        <v>1.2218456966688569</v>
      </c>
      <c r="O19" s="20" t="s">
        <v>11</v>
      </c>
      <c r="P19" s="57"/>
    </row>
    <row r="20" spans="1:16" ht="12.75" customHeight="1">
      <c r="A20" s="48"/>
      <c r="B20" s="16" t="s">
        <v>10</v>
      </c>
      <c r="C20" s="17">
        <v>17.7</v>
      </c>
      <c r="D20" s="18">
        <v>17.3</v>
      </c>
      <c r="E20" s="19">
        <f>C20/D20</f>
        <v>1.023121387283237</v>
      </c>
      <c r="F20" s="17">
        <v>16.5</v>
      </c>
      <c r="G20" s="18">
        <v>15.8</v>
      </c>
      <c r="H20" s="19">
        <f t="shared" si="1"/>
        <v>1.0443037974683544</v>
      </c>
      <c r="I20" s="17">
        <v>19.000308113104538</v>
      </c>
      <c r="J20" s="18">
        <v>20.558632514158052</v>
      </c>
      <c r="K20" s="19">
        <f t="shared" si="2"/>
        <v>0.92420097008006985</v>
      </c>
      <c r="L20" s="17">
        <v>15.693951407849196</v>
      </c>
      <c r="M20" s="18">
        <v>17.366091258015164</v>
      </c>
      <c r="N20" s="19">
        <f t="shared" si="3"/>
        <v>0.90371236536061583</v>
      </c>
      <c r="O20" s="20" t="s">
        <v>10</v>
      </c>
      <c r="P20" s="57"/>
    </row>
    <row r="21" spans="1:16" ht="12.75" customHeight="1">
      <c r="A21" s="48"/>
      <c r="B21" s="16" t="s">
        <v>9</v>
      </c>
      <c r="C21" s="17">
        <v>17.7</v>
      </c>
      <c r="D21" s="18">
        <v>22.8</v>
      </c>
      <c r="E21" s="19">
        <f t="shared" si="0"/>
        <v>0.77631578947368418</v>
      </c>
      <c r="F21" s="17">
        <v>16.7</v>
      </c>
      <c r="G21" s="18">
        <v>18.600000000000001</v>
      </c>
      <c r="H21" s="19">
        <f t="shared" si="1"/>
        <v>0.89784946236559127</v>
      </c>
      <c r="I21" s="17">
        <v>15.267274604453046</v>
      </c>
      <c r="J21" s="18">
        <v>18.939055437210996</v>
      </c>
      <c r="K21" s="19">
        <f t="shared" si="2"/>
        <v>0.80612650694586785</v>
      </c>
      <c r="L21" s="17">
        <v>12.779014826481291</v>
      </c>
      <c r="M21" s="18">
        <v>16.757527324634498</v>
      </c>
      <c r="N21" s="19">
        <f t="shared" si="3"/>
        <v>0.76258355895355912</v>
      </c>
      <c r="O21" s="20" t="s">
        <v>9</v>
      </c>
      <c r="P21" s="57"/>
    </row>
    <row r="22" spans="1:16" ht="12.75" customHeight="1">
      <c r="A22" s="48"/>
      <c r="B22" s="16" t="s">
        <v>8</v>
      </c>
      <c r="C22" s="17">
        <v>11.7</v>
      </c>
      <c r="D22" s="18">
        <v>18</v>
      </c>
      <c r="E22" s="19">
        <f t="shared" si="0"/>
        <v>0.64999999999999991</v>
      </c>
      <c r="F22" s="17">
        <v>12.7</v>
      </c>
      <c r="G22" s="18">
        <v>15.7</v>
      </c>
      <c r="H22" s="19">
        <f t="shared" si="1"/>
        <v>0.80891719745222934</v>
      </c>
      <c r="I22" s="17">
        <v>12.548852143548272</v>
      </c>
      <c r="J22" s="18">
        <v>15.509533953343377</v>
      </c>
      <c r="K22" s="19">
        <f t="shared" si="2"/>
        <v>0.80910568823656537</v>
      </c>
      <c r="L22" s="17">
        <v>8.9146502224219049</v>
      </c>
      <c r="M22" s="18">
        <v>12.12211520574624</v>
      </c>
      <c r="N22" s="19">
        <f t="shared" si="3"/>
        <v>0.73540385247255347</v>
      </c>
      <c r="O22" s="20" t="s">
        <v>8</v>
      </c>
      <c r="P22" s="57"/>
    </row>
    <row r="23" spans="1:16" ht="12.75" customHeight="1">
      <c r="A23" s="48"/>
      <c r="B23" s="16" t="s">
        <v>7</v>
      </c>
      <c r="C23" s="17">
        <v>6.2</v>
      </c>
      <c r="D23" s="18">
        <v>10.5</v>
      </c>
      <c r="E23" s="19">
        <f t="shared" si="0"/>
        <v>0.59047619047619049</v>
      </c>
      <c r="F23" s="17">
        <v>9.1999999999999993</v>
      </c>
      <c r="G23" s="18">
        <v>13.7</v>
      </c>
      <c r="H23" s="19">
        <f t="shared" si="1"/>
        <v>0.67153284671532842</v>
      </c>
      <c r="I23" s="17">
        <v>9.380692659880971</v>
      </c>
      <c r="J23" s="18">
        <v>11.5365511508287</v>
      </c>
      <c r="K23" s="19">
        <f t="shared" si="2"/>
        <v>0.81312799096003074</v>
      </c>
      <c r="L23" s="17">
        <v>8.1498743476693836</v>
      </c>
      <c r="M23" s="18">
        <v>11.20888966504307</v>
      </c>
      <c r="N23" s="19">
        <f t="shared" si="3"/>
        <v>0.72709024633244679</v>
      </c>
      <c r="O23" s="20" t="s">
        <v>7</v>
      </c>
      <c r="P23" s="57"/>
    </row>
    <row r="24" spans="1:16" ht="12.75" customHeight="1">
      <c r="A24" s="48"/>
      <c r="B24" s="16" t="s">
        <v>6</v>
      </c>
      <c r="C24" s="17">
        <v>2.9</v>
      </c>
      <c r="D24" s="18">
        <v>5.2</v>
      </c>
      <c r="E24" s="19">
        <f t="shared" si="0"/>
        <v>0.55769230769230771</v>
      </c>
      <c r="F24" s="17">
        <v>5.0999999999999996</v>
      </c>
      <c r="G24" s="18">
        <v>9</v>
      </c>
      <c r="H24" s="19">
        <f t="shared" si="1"/>
        <v>0.56666666666666665</v>
      </c>
      <c r="I24" s="17">
        <v>5.9995567495689119</v>
      </c>
      <c r="J24" s="18">
        <v>7.7749259624876608</v>
      </c>
      <c r="K24" s="19">
        <f t="shared" si="2"/>
        <v>0.77165451845014066</v>
      </c>
      <c r="L24" s="17">
        <v>5.2867786099741787</v>
      </c>
      <c r="M24" s="18">
        <v>7.6144521595857357</v>
      </c>
      <c r="N24" s="19">
        <f t="shared" si="3"/>
        <v>0.69430846752628439</v>
      </c>
      <c r="O24" s="20" t="s">
        <v>6</v>
      </c>
      <c r="P24" s="57"/>
    </row>
    <row r="25" spans="1:16" ht="12.75" customHeight="1">
      <c r="A25" s="49"/>
      <c r="B25" s="21" t="s">
        <v>5</v>
      </c>
      <c r="C25" s="22">
        <v>3.4</v>
      </c>
      <c r="D25" s="23">
        <v>5</v>
      </c>
      <c r="E25" s="24">
        <f t="shared" si="0"/>
        <v>0.67999999999999994</v>
      </c>
      <c r="F25" s="22">
        <v>4.5999999999999996</v>
      </c>
      <c r="G25" s="23">
        <v>7.2</v>
      </c>
      <c r="H25" s="24">
        <f t="shared" si="1"/>
        <v>0.63888888888888884</v>
      </c>
      <c r="I25" s="22">
        <v>6.9228149645669932</v>
      </c>
      <c r="J25" s="23">
        <v>9.0299786979789065</v>
      </c>
      <c r="K25" s="24">
        <f t="shared" si="2"/>
        <v>0.76664798402198453</v>
      </c>
      <c r="L25" s="22">
        <v>9.215327115723575</v>
      </c>
      <c r="M25" s="23">
        <v>11.653638665639107</v>
      </c>
      <c r="N25" s="24">
        <f t="shared" si="3"/>
        <v>0.7907682209930772</v>
      </c>
      <c r="O25" s="25" t="s">
        <v>4</v>
      </c>
      <c r="P25" s="57"/>
    </row>
    <row r="26" spans="1:16" ht="12.75" customHeight="1">
      <c r="A26" s="53" t="s">
        <v>48</v>
      </c>
      <c r="B26" s="26" t="s">
        <v>14</v>
      </c>
      <c r="C26" s="11">
        <v>19.7</v>
      </c>
      <c r="D26" s="12">
        <v>15.6</v>
      </c>
      <c r="E26" s="14">
        <f t="shared" si="0"/>
        <v>1.2628205128205128</v>
      </c>
      <c r="F26" s="11">
        <v>18.399999999999999</v>
      </c>
      <c r="G26" s="12">
        <v>15.600000000000001</v>
      </c>
      <c r="H26" s="14">
        <f t="shared" si="1"/>
        <v>1.1794871794871793</v>
      </c>
      <c r="I26" s="11">
        <v>16.7429094236048</v>
      </c>
      <c r="J26" s="12">
        <v>14.768976897689768</v>
      </c>
      <c r="K26" s="14">
        <f>I26/J26</f>
        <v>1.1336539788496658</v>
      </c>
      <c r="L26" s="11">
        <v>16.300988875154513</v>
      </c>
      <c r="M26" s="12">
        <v>14.422917701606227</v>
      </c>
      <c r="N26" s="14">
        <f t="shared" si="3"/>
        <v>1.1302143721820677</v>
      </c>
      <c r="O26" s="15" t="s">
        <v>14</v>
      </c>
      <c r="P26" s="57" t="s">
        <v>47</v>
      </c>
    </row>
    <row r="27" spans="1:16" ht="12.75" customHeight="1">
      <c r="A27" s="48"/>
      <c r="B27" s="16" t="s">
        <v>12</v>
      </c>
      <c r="C27" s="17">
        <v>8.6999999999999993</v>
      </c>
      <c r="D27" s="18">
        <v>7.7</v>
      </c>
      <c r="E27" s="19">
        <f t="shared" si="0"/>
        <v>1.1298701298701297</v>
      </c>
      <c r="F27" s="17">
        <v>8.8000000000000007</v>
      </c>
      <c r="G27" s="18">
        <v>7.6</v>
      </c>
      <c r="H27" s="19">
        <f t="shared" si="1"/>
        <v>1.1578947368421053</v>
      </c>
      <c r="I27" s="17">
        <v>8.0207380298871609</v>
      </c>
      <c r="J27" s="18">
        <v>7.0957095709570952</v>
      </c>
      <c r="K27" s="19">
        <f t="shared" si="2"/>
        <v>1.1303644758399116</v>
      </c>
      <c r="L27" s="17">
        <v>7.9110012360939423</v>
      </c>
      <c r="M27" s="18">
        <v>7.0044709388971684</v>
      </c>
      <c r="N27" s="19">
        <f t="shared" si="3"/>
        <v>1.1294216658338374</v>
      </c>
      <c r="O27" s="20" t="s">
        <v>12</v>
      </c>
      <c r="P27" s="57"/>
    </row>
    <row r="28" spans="1:16" ht="12.75" customHeight="1">
      <c r="A28" s="48"/>
      <c r="B28" s="16" t="s">
        <v>11</v>
      </c>
      <c r="C28" s="17">
        <v>9</v>
      </c>
      <c r="D28" s="18">
        <v>8.6</v>
      </c>
      <c r="E28" s="19">
        <f t="shared" si="0"/>
        <v>1.0465116279069768</v>
      </c>
      <c r="F28" s="17">
        <v>9.3000000000000007</v>
      </c>
      <c r="G28" s="18">
        <v>8.5</v>
      </c>
      <c r="H28" s="19">
        <f t="shared" si="1"/>
        <v>1.0941176470588236</v>
      </c>
      <c r="I28" s="17">
        <v>9.6370844769746871</v>
      </c>
      <c r="J28" s="18">
        <v>8.9273927392739267</v>
      </c>
      <c r="K28" s="19">
        <f t="shared" si="2"/>
        <v>1.0794959691398633</v>
      </c>
      <c r="L28" s="17">
        <v>9.4561186650185416</v>
      </c>
      <c r="M28" s="18">
        <v>8.7100513330021521</v>
      </c>
      <c r="N28" s="19">
        <f t="shared" si="3"/>
        <v>1.0856559052860641</v>
      </c>
      <c r="O28" s="20" t="s">
        <v>11</v>
      </c>
      <c r="P28" s="57"/>
    </row>
    <row r="29" spans="1:16" ht="12.75" customHeight="1">
      <c r="A29" s="48"/>
      <c r="B29" s="16" t="s">
        <v>10</v>
      </c>
      <c r="C29" s="17">
        <v>11.4</v>
      </c>
      <c r="D29" s="18">
        <v>11.3</v>
      </c>
      <c r="E29" s="19">
        <f t="shared" si="0"/>
        <v>1.0088495575221239</v>
      </c>
      <c r="F29" s="17">
        <v>11.5</v>
      </c>
      <c r="G29" s="18">
        <v>10.8</v>
      </c>
      <c r="H29" s="19">
        <f t="shared" si="1"/>
        <v>1.0648148148148147</v>
      </c>
      <c r="I29" s="17">
        <v>10.551997560231777</v>
      </c>
      <c r="J29" s="18">
        <v>10.231023102310232</v>
      </c>
      <c r="K29" s="19">
        <f t="shared" si="2"/>
        <v>1.0313726647581383</v>
      </c>
      <c r="L29" s="17">
        <v>10.429542645241039</v>
      </c>
      <c r="M29" s="18">
        <v>10.06789203510515</v>
      </c>
      <c r="N29" s="19">
        <f t="shared" si="3"/>
        <v>1.0359211847797802</v>
      </c>
      <c r="O29" s="20" t="s">
        <v>10</v>
      </c>
      <c r="P29" s="57"/>
    </row>
    <row r="30" spans="1:16" ht="12.75" customHeight="1">
      <c r="A30" s="48"/>
      <c r="B30" s="16" t="s">
        <v>9</v>
      </c>
      <c r="C30" s="17">
        <v>12</v>
      </c>
      <c r="D30" s="18">
        <v>12.2</v>
      </c>
      <c r="E30" s="19">
        <f t="shared" si="0"/>
        <v>0.98360655737704927</v>
      </c>
      <c r="F30" s="17">
        <v>12.3</v>
      </c>
      <c r="G30" s="18">
        <v>11.8</v>
      </c>
      <c r="H30" s="19">
        <f t="shared" si="1"/>
        <v>1.0423728813559321</v>
      </c>
      <c r="I30" s="17">
        <v>11.299176578225069</v>
      </c>
      <c r="J30" s="18">
        <v>11.03960396039604</v>
      </c>
      <c r="K30" s="19">
        <f t="shared" si="2"/>
        <v>1.0235128559647819</v>
      </c>
      <c r="L30" s="17">
        <v>11.186650185414091</v>
      </c>
      <c r="M30" s="18">
        <v>10.928961748633879</v>
      </c>
      <c r="N30" s="19">
        <f t="shared" si="3"/>
        <v>1.0235784919653894</v>
      </c>
      <c r="O30" s="20" t="s">
        <v>9</v>
      </c>
      <c r="P30" s="57"/>
    </row>
    <row r="31" spans="1:16" ht="12.75" customHeight="1">
      <c r="A31" s="48"/>
      <c r="B31" s="16" t="s">
        <v>8</v>
      </c>
      <c r="C31" s="17">
        <v>11.1</v>
      </c>
      <c r="D31" s="18">
        <v>11.6</v>
      </c>
      <c r="E31" s="19">
        <f t="shared" si="0"/>
        <v>0.9568965517241379</v>
      </c>
      <c r="F31" s="17">
        <v>11.3</v>
      </c>
      <c r="G31" s="18">
        <v>11.4</v>
      </c>
      <c r="H31" s="19">
        <f t="shared" si="1"/>
        <v>0.99122807017543868</v>
      </c>
      <c r="I31" s="17">
        <v>10.872217139371759</v>
      </c>
      <c r="J31" s="18">
        <v>10.841584158415841</v>
      </c>
      <c r="K31" s="19">
        <f t="shared" si="2"/>
        <v>1.0028255078324637</v>
      </c>
      <c r="L31" s="17">
        <v>10.877626699629172</v>
      </c>
      <c r="M31" s="18">
        <v>10.829607550919027</v>
      </c>
      <c r="N31" s="19">
        <f t="shared" si="3"/>
        <v>1.0044340617593359</v>
      </c>
      <c r="O31" s="20" t="s">
        <v>8</v>
      </c>
      <c r="P31" s="57"/>
    </row>
    <row r="32" spans="1:16" ht="12.75" customHeight="1">
      <c r="A32" s="48"/>
      <c r="B32" s="16" t="s">
        <v>7</v>
      </c>
      <c r="C32" s="17">
        <v>8.6999999999999993</v>
      </c>
      <c r="D32" s="18">
        <v>9.4</v>
      </c>
      <c r="E32" s="19">
        <f t="shared" si="0"/>
        <v>0.92553191489361686</v>
      </c>
      <c r="F32" s="17">
        <v>8.8000000000000007</v>
      </c>
      <c r="G32" s="18">
        <v>9.5</v>
      </c>
      <c r="H32" s="19">
        <f t="shared" si="1"/>
        <v>0.92631578947368431</v>
      </c>
      <c r="I32" s="17">
        <v>9.4236047575480342</v>
      </c>
      <c r="J32" s="18">
        <v>9.7194719471947195</v>
      </c>
      <c r="K32" s="19">
        <f t="shared" si="2"/>
        <v>0.96955933498711522</v>
      </c>
      <c r="L32" s="17">
        <v>9.5488257107540182</v>
      </c>
      <c r="M32" s="18">
        <v>9.7863884749130641</v>
      </c>
      <c r="N32" s="19">
        <f t="shared" si="3"/>
        <v>0.97572518557095633</v>
      </c>
      <c r="O32" s="20" t="s">
        <v>7</v>
      </c>
      <c r="P32" s="57"/>
    </row>
    <row r="33" spans="1:16" ht="12.75" customHeight="1">
      <c r="A33" s="48"/>
      <c r="B33" s="16" t="s">
        <v>6</v>
      </c>
      <c r="C33" s="17">
        <v>6.5</v>
      </c>
      <c r="D33" s="18">
        <v>7.5</v>
      </c>
      <c r="E33" s="19">
        <f t="shared" si="0"/>
        <v>0.8666666666666667</v>
      </c>
      <c r="F33" s="17">
        <v>6.2</v>
      </c>
      <c r="G33" s="18">
        <v>7.3</v>
      </c>
      <c r="H33" s="19">
        <f t="shared" si="1"/>
        <v>0.84931506849315075</v>
      </c>
      <c r="I33" s="17">
        <v>7.5</v>
      </c>
      <c r="J33" s="18">
        <v>8.2838283828382835</v>
      </c>
      <c r="K33" s="19">
        <f t="shared" si="2"/>
        <v>0.90537848605577698</v>
      </c>
      <c r="L33" s="17">
        <v>7.6946847960445002</v>
      </c>
      <c r="M33" s="18">
        <v>8.3954297069051158</v>
      </c>
      <c r="N33" s="19">
        <f t="shared" si="3"/>
        <v>0.91653257363535978</v>
      </c>
      <c r="O33" s="20" t="s">
        <v>6</v>
      </c>
      <c r="P33" s="57"/>
    </row>
    <row r="34" spans="1:16" ht="12.75" customHeight="1">
      <c r="A34" s="49"/>
      <c r="B34" s="21" t="s">
        <v>5</v>
      </c>
      <c r="C34" s="22">
        <v>12.9</v>
      </c>
      <c r="D34" s="23">
        <v>16.2</v>
      </c>
      <c r="E34" s="24">
        <f t="shared" si="0"/>
        <v>0.79629629629629639</v>
      </c>
      <c r="F34" s="22">
        <v>13.6</v>
      </c>
      <c r="G34" s="23">
        <v>17.600000000000001</v>
      </c>
      <c r="H34" s="24">
        <f t="shared" si="1"/>
        <v>0.7727272727272726</v>
      </c>
      <c r="I34" s="22">
        <v>15.899999999999999</v>
      </c>
      <c r="J34" s="23">
        <v>19.092409240924095</v>
      </c>
      <c r="K34" s="24">
        <f t="shared" si="2"/>
        <v>0.83279170267934299</v>
      </c>
      <c r="L34" s="22">
        <v>16.594561186650186</v>
      </c>
      <c r="M34" s="23">
        <v>19.854280510018214</v>
      </c>
      <c r="N34" s="24">
        <f t="shared" si="3"/>
        <v>0.83581780655696813</v>
      </c>
      <c r="O34" s="25" t="s">
        <v>4</v>
      </c>
      <c r="P34" s="57"/>
    </row>
    <row r="35" spans="1:16" ht="12.75" customHeight="1">
      <c r="A35" s="53" t="s">
        <v>46</v>
      </c>
      <c r="B35" s="26" t="s">
        <v>14</v>
      </c>
      <c r="C35" s="11">
        <v>17.2</v>
      </c>
      <c r="D35" s="12">
        <v>22.200000000000003</v>
      </c>
      <c r="E35" s="14">
        <f t="shared" si="0"/>
        <v>0.77477477477477463</v>
      </c>
      <c r="F35" s="11">
        <v>15.3</v>
      </c>
      <c r="G35" s="12">
        <v>19.3</v>
      </c>
      <c r="H35" s="14">
        <f t="shared" si="1"/>
        <v>0.79274611398963735</v>
      </c>
      <c r="I35" s="11">
        <v>17.337805425011211</v>
      </c>
      <c r="J35" s="12">
        <v>20.132894590427139</v>
      </c>
      <c r="K35" s="14">
        <f t="shared" si="2"/>
        <v>0.86116804253547596</v>
      </c>
      <c r="L35" s="11">
        <v>16.936232147730376</v>
      </c>
      <c r="M35" s="12">
        <v>20.047541270489411</v>
      </c>
      <c r="N35" s="14">
        <f t="shared" si="3"/>
        <v>0.84480345590613759</v>
      </c>
      <c r="O35" s="15" t="s">
        <v>14</v>
      </c>
      <c r="P35" s="57" t="s">
        <v>45</v>
      </c>
    </row>
    <row r="36" spans="1:16" ht="12.75" customHeight="1">
      <c r="A36" s="48"/>
      <c r="B36" s="16" t="s">
        <v>12</v>
      </c>
      <c r="C36" s="17">
        <v>15.1</v>
      </c>
      <c r="D36" s="18">
        <v>13.2</v>
      </c>
      <c r="E36" s="19">
        <f t="shared" si="0"/>
        <v>1.143939393939394</v>
      </c>
      <c r="F36" s="17">
        <v>11.1</v>
      </c>
      <c r="G36" s="18">
        <v>9.1999999999999993</v>
      </c>
      <c r="H36" s="19">
        <f t="shared" si="1"/>
        <v>1.2065217391304348</v>
      </c>
      <c r="I36" s="17">
        <v>11.643688695618261</v>
      </c>
      <c r="J36" s="18">
        <v>9.5347099686839307</v>
      </c>
      <c r="K36" s="19">
        <f t="shared" si="2"/>
        <v>1.2211896044935944</v>
      </c>
      <c r="L36" s="17">
        <v>11.279905394341853</v>
      </c>
      <c r="M36" s="18">
        <v>9.3376305197456677</v>
      </c>
      <c r="N36" s="19">
        <f t="shared" si="3"/>
        <v>1.2080051111991403</v>
      </c>
      <c r="O36" s="20" t="s">
        <v>12</v>
      </c>
      <c r="P36" s="57"/>
    </row>
    <row r="37" spans="1:16" ht="12.75" customHeight="1">
      <c r="A37" s="48"/>
      <c r="B37" s="16" t="s">
        <v>11</v>
      </c>
      <c r="C37" s="17">
        <v>19</v>
      </c>
      <c r="D37" s="18">
        <v>14</v>
      </c>
      <c r="E37" s="19">
        <f t="shared" si="0"/>
        <v>1.3571428571428572</v>
      </c>
      <c r="F37" s="17">
        <v>14.9</v>
      </c>
      <c r="G37" s="18">
        <v>10.4</v>
      </c>
      <c r="H37" s="19">
        <f t="shared" si="1"/>
        <v>1.4326923076923077</v>
      </c>
      <c r="I37" s="17">
        <v>13.548877751993915</v>
      </c>
      <c r="J37" s="18">
        <v>10.809607833786384</v>
      </c>
      <c r="K37" s="19">
        <f t="shared" si="2"/>
        <v>1.2534106658010018</v>
      </c>
      <c r="L37" s="17">
        <v>13.292094969526062</v>
      </c>
      <c r="M37" s="18">
        <v>10.601994983375139</v>
      </c>
      <c r="N37" s="19">
        <f t="shared" si="3"/>
        <v>1.2537352630678693</v>
      </c>
      <c r="O37" s="20" t="s">
        <v>11</v>
      </c>
      <c r="P37" s="57"/>
    </row>
    <row r="38" spans="1:16" ht="12.75" customHeight="1">
      <c r="A38" s="48"/>
      <c r="B38" s="16" t="s">
        <v>10</v>
      </c>
      <c r="C38" s="17">
        <v>17.3</v>
      </c>
      <c r="D38" s="18">
        <v>13.8</v>
      </c>
      <c r="E38" s="19">
        <f t="shared" si="0"/>
        <v>1.2536231884057971</v>
      </c>
      <c r="F38" s="17">
        <v>16</v>
      </c>
      <c r="G38" s="18">
        <v>12.2</v>
      </c>
      <c r="H38" s="19">
        <f t="shared" si="1"/>
        <v>1.3114754098360657</v>
      </c>
      <c r="I38" s="17">
        <v>13.531327392211539</v>
      </c>
      <c r="J38" s="18">
        <v>10.591826028899805</v>
      </c>
      <c r="K38" s="19">
        <f t="shared" si="2"/>
        <v>1.2775254573943438</v>
      </c>
      <c r="L38" s="17">
        <v>13.464932229600654</v>
      </c>
      <c r="M38" s="18">
        <v>10.536370530245581</v>
      </c>
      <c r="N38" s="19">
        <f t="shared" si="3"/>
        <v>1.2779478655338077</v>
      </c>
      <c r="O38" s="20" t="s">
        <v>10</v>
      </c>
      <c r="P38" s="57"/>
    </row>
    <row r="39" spans="1:16" ht="12.75" customHeight="1">
      <c r="A39" s="48"/>
      <c r="B39" s="16" t="s">
        <v>9</v>
      </c>
      <c r="C39" s="17">
        <v>11.7</v>
      </c>
      <c r="D39" s="18">
        <v>10.5</v>
      </c>
      <c r="E39" s="19">
        <f t="shared" si="0"/>
        <v>1.1142857142857143</v>
      </c>
      <c r="F39" s="17">
        <v>13.9</v>
      </c>
      <c r="G39" s="18">
        <v>11.8</v>
      </c>
      <c r="H39" s="19">
        <f t="shared" si="1"/>
        <v>1.1779661016949152</v>
      </c>
      <c r="I39" s="17">
        <v>11.503285817359256</v>
      </c>
      <c r="J39" s="18">
        <v>10.510753970146407</v>
      </c>
      <c r="K39" s="19">
        <f t="shared" si="2"/>
        <v>1.0944301284219884</v>
      </c>
      <c r="L39" s="17">
        <v>11.64741198944783</v>
      </c>
      <c r="M39" s="18">
        <v>10.43137140523829</v>
      </c>
      <c r="N39" s="19">
        <f t="shared" si="3"/>
        <v>1.116575331945221</v>
      </c>
      <c r="O39" s="20" t="s">
        <v>9</v>
      </c>
      <c r="P39" s="57"/>
    </row>
    <row r="40" spans="1:16" ht="12.75" customHeight="1">
      <c r="A40" s="48"/>
      <c r="B40" s="16" t="s">
        <v>8</v>
      </c>
      <c r="C40" s="17">
        <v>6.1</v>
      </c>
      <c r="D40" s="18">
        <v>7.3</v>
      </c>
      <c r="E40" s="19">
        <f t="shared" ref="E40:E71" si="4">C40/D40</f>
        <v>0.83561643835616439</v>
      </c>
      <c r="F40" s="17">
        <v>9.5</v>
      </c>
      <c r="G40" s="18">
        <v>10.8</v>
      </c>
      <c r="H40" s="19">
        <f t="shared" si="1"/>
        <v>0.87962962962962954</v>
      </c>
      <c r="I40" s="17">
        <v>8.8921822897369402</v>
      </c>
      <c r="J40" s="18">
        <v>9.0625844500612018</v>
      </c>
      <c r="K40" s="19">
        <f t="shared" ref="K40:K70" si="5">I40/J40</f>
        <v>0.98119717821519326</v>
      </c>
      <c r="L40" s="17">
        <v>9.1076139361411812</v>
      </c>
      <c r="M40" s="18">
        <v>9.1247156273697705</v>
      </c>
      <c r="N40" s="19">
        <f t="shared" si="3"/>
        <v>0.99812578364883042</v>
      </c>
      <c r="O40" s="20" t="s">
        <v>8</v>
      </c>
      <c r="P40" s="57"/>
    </row>
    <row r="41" spans="1:16" ht="12.75" customHeight="1">
      <c r="A41" s="48"/>
      <c r="B41" s="16" t="s">
        <v>7</v>
      </c>
      <c r="C41" s="17">
        <v>3.1</v>
      </c>
      <c r="D41" s="18">
        <v>4.4000000000000004</v>
      </c>
      <c r="E41" s="19">
        <f t="shared" si="4"/>
        <v>0.70454545454545447</v>
      </c>
      <c r="F41" s="17">
        <v>5.8</v>
      </c>
      <c r="G41" s="18">
        <v>7.9</v>
      </c>
      <c r="H41" s="19">
        <f t="shared" si="1"/>
        <v>0.73417721518987333</v>
      </c>
      <c r="I41" s="17">
        <v>6.4136814804703501</v>
      </c>
      <c r="J41" s="18">
        <v>7.6938973405185438</v>
      </c>
      <c r="K41" s="19">
        <f t="shared" si="5"/>
        <v>0.83360632415691793</v>
      </c>
      <c r="L41" s="17">
        <v>6.6278540889657052</v>
      </c>
      <c r="M41" s="18">
        <v>7.7538937175523541</v>
      </c>
      <c r="N41" s="19">
        <f t="shared" si="3"/>
        <v>0.85477752602700074</v>
      </c>
      <c r="O41" s="20" t="s">
        <v>7</v>
      </c>
      <c r="P41" s="57"/>
    </row>
    <row r="42" spans="1:16" ht="12.75" customHeight="1">
      <c r="A42" s="48"/>
      <c r="B42" s="16" t="s">
        <v>6</v>
      </c>
      <c r="C42" s="17">
        <v>2.4</v>
      </c>
      <c r="D42" s="18">
        <v>3.6</v>
      </c>
      <c r="E42" s="19">
        <f t="shared" si="4"/>
        <v>0.66666666666666663</v>
      </c>
      <c r="F42" s="17">
        <v>3.7</v>
      </c>
      <c r="G42" s="18">
        <v>5.3</v>
      </c>
      <c r="H42" s="19">
        <f t="shared" si="1"/>
        <v>0.69811320754716988</v>
      </c>
      <c r="I42" s="17">
        <v>4.5065423841188741</v>
      </c>
      <c r="J42" s="18">
        <v>6.0247667191250578</v>
      </c>
      <c r="K42" s="19">
        <f t="shared" si="5"/>
        <v>0.74800280147167808</v>
      </c>
      <c r="L42" s="17">
        <v>4.6738833803329394</v>
      </c>
      <c r="M42" s="18">
        <v>6.127865601119991</v>
      </c>
      <c r="N42" s="19">
        <f t="shared" si="3"/>
        <v>0.76272615696380364</v>
      </c>
      <c r="O42" s="20" t="s">
        <v>6</v>
      </c>
      <c r="P42" s="57"/>
    </row>
    <row r="43" spans="1:16" ht="12.75" customHeight="1">
      <c r="A43" s="49"/>
      <c r="B43" s="21" t="s">
        <v>5</v>
      </c>
      <c r="C43" s="22">
        <v>8.1000000000000014</v>
      </c>
      <c r="D43" s="23">
        <v>11.1</v>
      </c>
      <c r="E43" s="24">
        <f t="shared" si="4"/>
        <v>0.72972972972972983</v>
      </c>
      <c r="F43" s="22">
        <v>9.9</v>
      </c>
      <c r="G43" s="23">
        <v>13</v>
      </c>
      <c r="H43" s="24">
        <f t="shared" si="1"/>
        <v>0.76153846153846161</v>
      </c>
      <c r="I43" s="22">
        <v>12.622608763479651</v>
      </c>
      <c r="J43" s="23">
        <v>15.638959098351535</v>
      </c>
      <c r="K43" s="24">
        <f t="shared" si="5"/>
        <v>0.80712588888413739</v>
      </c>
      <c r="L43" s="22">
        <v>12.9700718639134</v>
      </c>
      <c r="M43" s="23">
        <v>16.038616344863794</v>
      </c>
      <c r="N43" s="24">
        <f t="shared" si="3"/>
        <v>0.8086777303621292</v>
      </c>
      <c r="O43" s="25" t="s">
        <v>4</v>
      </c>
      <c r="P43" s="57"/>
    </row>
    <row r="44" spans="1:16" ht="12.75" customHeight="1">
      <c r="A44" s="53" t="s">
        <v>44</v>
      </c>
      <c r="B44" s="10" t="s">
        <v>14</v>
      </c>
      <c r="C44" s="11">
        <v>35.1</v>
      </c>
      <c r="D44" s="12">
        <v>30</v>
      </c>
      <c r="E44" s="13">
        <f t="shared" si="4"/>
        <v>1.1700000000000002</v>
      </c>
      <c r="F44" s="11">
        <v>21.8</v>
      </c>
      <c r="G44" s="12">
        <v>18.399999999999999</v>
      </c>
      <c r="H44" s="13">
        <f>F44/G44</f>
        <v>1.1847826086956523</v>
      </c>
      <c r="I44" s="11">
        <v>18.392420388893854</v>
      </c>
      <c r="J44" s="27">
        <v>15.842356657595769</v>
      </c>
      <c r="K44" s="13">
        <f>I44/J44</f>
        <v>1.1609649237429225</v>
      </c>
      <c r="L44" s="11">
        <v>18.260286018419954</v>
      </c>
      <c r="M44" s="12">
        <v>15.841507455037366</v>
      </c>
      <c r="N44" s="14">
        <f t="shared" si="3"/>
        <v>1.1526861361046452</v>
      </c>
      <c r="O44" s="15" t="s">
        <v>14</v>
      </c>
      <c r="P44" s="57" t="s">
        <v>43</v>
      </c>
    </row>
    <row r="45" spans="1:16" ht="12.75" customHeight="1">
      <c r="A45" s="48"/>
      <c r="B45" s="16" t="s">
        <v>12</v>
      </c>
      <c r="C45" s="17">
        <v>10.4</v>
      </c>
      <c r="D45" s="18">
        <v>10.3</v>
      </c>
      <c r="E45" s="19">
        <f t="shared" si="4"/>
        <v>1.0097087378640777</v>
      </c>
      <c r="F45" s="17">
        <v>7.9</v>
      </c>
      <c r="G45" s="18">
        <v>8.3000000000000007</v>
      </c>
      <c r="H45" s="19">
        <f t="shared" si="1"/>
        <v>0.95180722891566261</v>
      </c>
      <c r="I45" s="17">
        <v>8.6684488936920552</v>
      </c>
      <c r="J45" s="28">
        <v>8.8000000000000007</v>
      </c>
      <c r="K45" s="19">
        <f t="shared" si="5"/>
        <v>0.98505101064682432</v>
      </c>
      <c r="L45" s="17">
        <v>8.6777433239228028</v>
      </c>
      <c r="M45" s="18">
        <v>8.7642873317998173</v>
      </c>
      <c r="N45" s="19">
        <f t="shared" si="3"/>
        <v>0.99012537989677685</v>
      </c>
      <c r="O45" s="20" t="s">
        <v>12</v>
      </c>
      <c r="P45" s="57"/>
    </row>
    <row r="46" spans="1:16" ht="12.75" customHeight="1">
      <c r="A46" s="48"/>
      <c r="B46" s="16" t="s">
        <v>11</v>
      </c>
      <c r="C46" s="17">
        <v>11.3</v>
      </c>
      <c r="D46" s="18">
        <v>13.1</v>
      </c>
      <c r="E46" s="19">
        <f t="shared" si="4"/>
        <v>0.86259541984732835</v>
      </c>
      <c r="F46" s="17">
        <v>13.3</v>
      </c>
      <c r="G46" s="18">
        <v>15</v>
      </c>
      <c r="H46" s="19">
        <f t="shared" si="1"/>
        <v>0.88666666666666671</v>
      </c>
      <c r="I46" s="17">
        <v>14.379159319720152</v>
      </c>
      <c r="J46" s="28">
        <v>15.480789358503491</v>
      </c>
      <c r="K46" s="19">
        <f t="shared" si="5"/>
        <v>0.92883889747015891</v>
      </c>
      <c r="L46" s="17">
        <v>13.717776646457166</v>
      </c>
      <c r="M46" s="18">
        <v>14.450019665566188</v>
      </c>
      <c r="N46" s="19">
        <f t="shared" si="3"/>
        <v>0.94932581158668405</v>
      </c>
      <c r="O46" s="20" t="s">
        <v>11</v>
      </c>
      <c r="P46" s="57"/>
    </row>
    <row r="47" spans="1:16" ht="12.75" customHeight="1">
      <c r="A47" s="48"/>
      <c r="B47" s="16" t="s">
        <v>10</v>
      </c>
      <c r="C47" s="17">
        <v>7.8</v>
      </c>
      <c r="D47" s="18">
        <v>9.6999999999999993</v>
      </c>
      <c r="E47" s="19">
        <f t="shared" si="4"/>
        <v>0.80412371134020622</v>
      </c>
      <c r="F47" s="17">
        <v>10.7</v>
      </c>
      <c r="G47" s="18">
        <v>11.3</v>
      </c>
      <c r="H47" s="19">
        <f t="shared" si="1"/>
        <v>0.94690265486725655</v>
      </c>
      <c r="I47" s="17">
        <v>11.9373999528712</v>
      </c>
      <c r="J47" s="28">
        <v>12.449967332077362</v>
      </c>
      <c r="K47" s="19">
        <f t="shared" si="5"/>
        <v>0.95882982135338368</v>
      </c>
      <c r="L47" s="17">
        <v>12.428842504743832</v>
      </c>
      <c r="M47" s="18">
        <v>12.952457003921195</v>
      </c>
      <c r="N47" s="19">
        <f t="shared" si="3"/>
        <v>0.95957411794388936</v>
      </c>
      <c r="O47" s="20" t="s">
        <v>10</v>
      </c>
      <c r="P47" s="57"/>
    </row>
    <row r="48" spans="1:16" ht="12.75" customHeight="1">
      <c r="A48" s="48"/>
      <c r="B48" s="16" t="s">
        <v>9</v>
      </c>
      <c r="C48" s="17">
        <v>6</v>
      </c>
      <c r="D48" s="18">
        <v>6.9</v>
      </c>
      <c r="E48" s="19">
        <f t="shared" si="4"/>
        <v>0.86956521739130432</v>
      </c>
      <c r="F48" s="17">
        <v>10.7</v>
      </c>
      <c r="G48" s="18">
        <v>10.3</v>
      </c>
      <c r="H48" s="19">
        <f t="shared" si="1"/>
        <v>1.0388349514563104</v>
      </c>
      <c r="I48" s="17">
        <v>11.469362217328772</v>
      </c>
      <c r="J48" s="28">
        <v>11.445190837757774</v>
      </c>
      <c r="K48" s="19">
        <f t="shared" si="5"/>
        <v>1.002111924555356</v>
      </c>
      <c r="L48" s="17">
        <v>11.395226855494361</v>
      </c>
      <c r="M48" s="18">
        <v>11.581230706887716</v>
      </c>
      <c r="N48" s="19">
        <f t="shared" si="3"/>
        <v>0.98393919816460151</v>
      </c>
      <c r="O48" s="20" t="s">
        <v>9</v>
      </c>
      <c r="P48" s="57"/>
    </row>
    <row r="49" spans="1:16" ht="12.75" customHeight="1">
      <c r="A49" s="48"/>
      <c r="B49" s="16" t="s">
        <v>8</v>
      </c>
      <c r="C49" s="17">
        <v>5.8</v>
      </c>
      <c r="D49" s="18">
        <v>6.6</v>
      </c>
      <c r="E49" s="19">
        <f t="shared" si="4"/>
        <v>0.87878787878787878</v>
      </c>
      <c r="F49" s="17">
        <v>8.8000000000000007</v>
      </c>
      <c r="G49" s="18">
        <v>8.8000000000000007</v>
      </c>
      <c r="H49" s="19">
        <f t="shared" si="1"/>
        <v>1</v>
      </c>
      <c r="I49" s="17">
        <v>8.9552845198144109</v>
      </c>
      <c r="J49" s="28">
        <v>9.0207869480548322</v>
      </c>
      <c r="K49" s="19">
        <f t="shared" si="5"/>
        <v>0.99273872350410119</v>
      </c>
      <c r="L49" s="17">
        <v>9.0850187439255805</v>
      </c>
      <c r="M49" s="18">
        <v>9.2690368639977123</v>
      </c>
      <c r="N49" s="19">
        <f t="shared" si="3"/>
        <v>0.98014700742135519</v>
      </c>
      <c r="O49" s="20" t="s">
        <v>8</v>
      </c>
      <c r="P49" s="57"/>
    </row>
    <row r="50" spans="1:16" ht="12.75" customHeight="1">
      <c r="A50" s="48"/>
      <c r="B50" s="16" t="s">
        <v>7</v>
      </c>
      <c r="C50" s="17">
        <v>5</v>
      </c>
      <c r="D50" s="18">
        <v>5.9</v>
      </c>
      <c r="E50" s="19">
        <f t="shared" si="4"/>
        <v>0.84745762711864403</v>
      </c>
      <c r="F50" s="17">
        <v>6.9</v>
      </c>
      <c r="G50" s="18">
        <v>7.4</v>
      </c>
      <c r="H50" s="19">
        <f t="shared" si="1"/>
        <v>0.93243243243243246</v>
      </c>
      <c r="I50" s="17">
        <v>6.7629827654854671</v>
      </c>
      <c r="J50" s="28">
        <v>7.1</v>
      </c>
      <c r="K50" s="19">
        <f t="shared" si="5"/>
        <v>0.95253278387119256</v>
      </c>
      <c r="L50" s="17">
        <v>6.8835716820166297</v>
      </c>
      <c r="M50" s="18">
        <v>7.2208383490459216</v>
      </c>
      <c r="N50" s="19">
        <f t="shared" si="3"/>
        <v>0.95329258865435562</v>
      </c>
      <c r="O50" s="20" t="s">
        <v>7</v>
      </c>
      <c r="P50" s="57"/>
    </row>
    <row r="51" spans="1:16" ht="12.75" customHeight="1">
      <c r="A51" s="48"/>
      <c r="B51" s="16" t="s">
        <v>6</v>
      </c>
      <c r="C51" s="17">
        <v>4.4000000000000004</v>
      </c>
      <c r="D51" s="18">
        <v>5.0999999999999996</v>
      </c>
      <c r="E51" s="19">
        <f t="shared" si="4"/>
        <v>0.86274509803921584</v>
      </c>
      <c r="F51" s="17">
        <v>5.3</v>
      </c>
      <c r="G51" s="18">
        <v>5.8</v>
      </c>
      <c r="H51" s="19" t="s">
        <v>42</v>
      </c>
      <c r="I51" s="17">
        <v>5.1435396978881425</v>
      </c>
      <c r="J51" s="28">
        <v>5.5402259478455029</v>
      </c>
      <c r="K51" s="19">
        <f t="shared" si="5"/>
        <v>0.92839890399928093</v>
      </c>
      <c r="L51" s="17">
        <v>5.2521559371191433</v>
      </c>
      <c r="M51" s="18">
        <v>5.6374623076648032</v>
      </c>
      <c r="N51" s="19">
        <f t="shared" si="3"/>
        <v>0.93165251499388479</v>
      </c>
      <c r="O51" s="20" t="s">
        <v>6</v>
      </c>
      <c r="P51" s="57"/>
    </row>
    <row r="52" spans="1:16" ht="12.75" customHeight="1">
      <c r="A52" s="49"/>
      <c r="B52" s="21" t="s">
        <v>5</v>
      </c>
      <c r="C52" s="22">
        <v>14.2</v>
      </c>
      <c r="D52" s="23">
        <v>12.5</v>
      </c>
      <c r="E52" s="24">
        <f t="shared" si="4"/>
        <v>1.1359999999999999</v>
      </c>
      <c r="F52" s="22">
        <v>14.5</v>
      </c>
      <c r="G52" s="23">
        <v>14.5</v>
      </c>
      <c r="H52" s="24">
        <f t="shared" ref="H52:H83" si="6">F52/G52</f>
        <v>1</v>
      </c>
      <c r="I52" s="22">
        <v>14.291402244305948</v>
      </c>
      <c r="J52" s="29">
        <v>14.259706813323438</v>
      </c>
      <c r="K52" s="24">
        <f t="shared" si="5"/>
        <v>1.0022227266939945</v>
      </c>
      <c r="L52" s="22">
        <v>14.299378287900526</v>
      </c>
      <c r="M52" s="23">
        <v>14.283160316079282</v>
      </c>
      <c r="N52" s="24">
        <f t="shared" si="3"/>
        <v>1.0011354610227952</v>
      </c>
      <c r="O52" s="25" t="s">
        <v>4</v>
      </c>
      <c r="P52" s="57"/>
    </row>
    <row r="53" spans="1:16" ht="12.75" customHeight="1">
      <c r="A53" s="53" t="s">
        <v>41</v>
      </c>
      <c r="B53" s="26" t="s">
        <v>14</v>
      </c>
      <c r="C53" s="11">
        <v>23.9</v>
      </c>
      <c r="D53" s="12">
        <v>19.8</v>
      </c>
      <c r="E53" s="14">
        <f t="shared" si="4"/>
        <v>1.207070707070707</v>
      </c>
      <c r="F53" s="11">
        <v>16.600000000000001</v>
      </c>
      <c r="G53" s="12">
        <v>13.5</v>
      </c>
      <c r="H53" s="14">
        <f t="shared" si="6"/>
        <v>1.2296296296296296</v>
      </c>
      <c r="I53" s="11">
        <v>17.661403158105138</v>
      </c>
      <c r="J53" s="12">
        <v>14.498416414210961</v>
      </c>
      <c r="K53" s="14">
        <f t="shared" si="5"/>
        <v>1.2181608427796227</v>
      </c>
      <c r="L53" s="11">
        <v>17.232788265843219</v>
      </c>
      <c r="M53" s="12">
        <v>14.199934603608693</v>
      </c>
      <c r="N53" s="14">
        <f t="shared" si="3"/>
        <v>1.2135822274465808</v>
      </c>
      <c r="O53" s="15" t="s">
        <v>14</v>
      </c>
      <c r="P53" s="57" t="s">
        <v>40</v>
      </c>
    </row>
    <row r="54" spans="1:16" ht="12.75" customHeight="1">
      <c r="A54" s="48"/>
      <c r="B54" s="16" t="s">
        <v>12</v>
      </c>
      <c r="C54" s="17">
        <v>14.6</v>
      </c>
      <c r="D54" s="18">
        <v>12.8</v>
      </c>
      <c r="E54" s="19">
        <f t="shared" si="4"/>
        <v>1.140625</v>
      </c>
      <c r="F54" s="17">
        <v>12.6</v>
      </c>
      <c r="G54" s="18">
        <v>10.9</v>
      </c>
      <c r="H54" s="19">
        <f t="shared" si="6"/>
        <v>1.1559633027522935</v>
      </c>
      <c r="I54" s="17">
        <v>10.461722966220268</v>
      </c>
      <c r="J54" s="18">
        <v>9.2966813549986238</v>
      </c>
      <c r="K54" s="19">
        <f t="shared" si="5"/>
        <v>1.1253180104527545</v>
      </c>
      <c r="L54" s="17">
        <v>10.263878166888905</v>
      </c>
      <c r="M54" s="18">
        <v>9.0871258286020034</v>
      </c>
      <c r="N54" s="19">
        <f t="shared" si="3"/>
        <v>1.1294966483883206</v>
      </c>
      <c r="O54" s="20" t="s">
        <v>12</v>
      </c>
      <c r="P54" s="57"/>
    </row>
    <row r="55" spans="1:16" ht="12.75" customHeight="1">
      <c r="A55" s="48"/>
      <c r="B55" s="16" t="s">
        <v>11</v>
      </c>
      <c r="C55" s="17">
        <v>13</v>
      </c>
      <c r="D55" s="18">
        <v>12.4</v>
      </c>
      <c r="E55" s="19">
        <f t="shared" si="4"/>
        <v>1.0483870967741935</v>
      </c>
      <c r="F55" s="17">
        <v>14.8</v>
      </c>
      <c r="G55" s="18">
        <v>13.8</v>
      </c>
      <c r="H55" s="19">
        <f t="shared" si="6"/>
        <v>1.0724637681159421</v>
      </c>
      <c r="I55" s="17">
        <v>11.365180891465121</v>
      </c>
      <c r="J55" s="18">
        <v>11.56878270448912</v>
      </c>
      <c r="K55" s="19">
        <f t="shared" si="5"/>
        <v>0.98240075743275967</v>
      </c>
      <c r="L55" s="17">
        <v>11.218331110955154</v>
      </c>
      <c r="M55" s="18">
        <v>11.288308908772034</v>
      </c>
      <c r="N55" s="19">
        <f t="shared" si="3"/>
        <v>0.99380086083908448</v>
      </c>
      <c r="O55" s="20" t="s">
        <v>11</v>
      </c>
      <c r="P55" s="57"/>
    </row>
    <row r="56" spans="1:16" ht="12.75" customHeight="1">
      <c r="A56" s="48"/>
      <c r="B56" s="16" t="s">
        <v>10</v>
      </c>
      <c r="C56" s="17">
        <v>10.5</v>
      </c>
      <c r="D56" s="18">
        <v>11.9</v>
      </c>
      <c r="E56" s="19">
        <f t="shared" si="4"/>
        <v>0.88235294117647056</v>
      </c>
      <c r="F56" s="17">
        <v>13.6</v>
      </c>
      <c r="G56" s="18">
        <v>14.9</v>
      </c>
      <c r="H56" s="19">
        <f t="shared" si="6"/>
        <v>0.9127516778523489</v>
      </c>
      <c r="I56" s="17">
        <v>10.565660603637818</v>
      </c>
      <c r="J56" s="18">
        <v>12.422541999449187</v>
      </c>
      <c r="K56" s="19">
        <f t="shared" si="5"/>
        <v>0.85052323462511115</v>
      </c>
      <c r="L56" s="17">
        <v>10.593725875500034</v>
      </c>
      <c r="M56" s="18">
        <v>12.270741060016052</v>
      </c>
      <c r="N56" s="19">
        <f t="shared" si="3"/>
        <v>0.86333220004286981</v>
      </c>
      <c r="O56" s="20" t="s">
        <v>10</v>
      </c>
      <c r="P56" s="57"/>
    </row>
    <row r="57" spans="1:16" ht="12.75" customHeight="1">
      <c r="A57" s="48"/>
      <c r="B57" s="16" t="s">
        <v>9</v>
      </c>
      <c r="C57" s="17">
        <v>8</v>
      </c>
      <c r="D57" s="18">
        <v>10.9</v>
      </c>
      <c r="E57" s="19">
        <f t="shared" si="4"/>
        <v>0.7339449541284403</v>
      </c>
      <c r="F57" s="17">
        <v>9.8000000000000007</v>
      </c>
      <c r="G57" s="18">
        <v>12.9</v>
      </c>
      <c r="H57" s="19">
        <f t="shared" si="6"/>
        <v>0.75968992248062017</v>
      </c>
      <c r="I57" s="17">
        <v>9.2424545272836287</v>
      </c>
      <c r="J57" s="18">
        <v>12.209102175709171</v>
      </c>
      <c r="K57" s="19">
        <f t="shared" si="5"/>
        <v>0.75701344736651588</v>
      </c>
      <c r="L57" s="17">
        <v>9.3269703137062248</v>
      </c>
      <c r="M57" s="18">
        <v>12.160756220088583</v>
      </c>
      <c r="N57" s="19">
        <f t="shared" si="3"/>
        <v>0.76697288761523119</v>
      </c>
      <c r="O57" s="20" t="s">
        <v>9</v>
      </c>
      <c r="P57" s="57"/>
    </row>
    <row r="58" spans="1:16" ht="12.75" customHeight="1">
      <c r="A58" s="48"/>
      <c r="B58" s="16" t="s">
        <v>8</v>
      </c>
      <c r="C58" s="17">
        <v>6.2</v>
      </c>
      <c r="D58" s="18">
        <v>9.5</v>
      </c>
      <c r="E58" s="19">
        <f t="shared" si="4"/>
        <v>0.65263157894736845</v>
      </c>
      <c r="F58" s="17">
        <v>6.7</v>
      </c>
      <c r="G58" s="18">
        <v>9.9</v>
      </c>
      <c r="H58" s="19">
        <f t="shared" si="6"/>
        <v>0.6767676767676768</v>
      </c>
      <c r="I58" s="17">
        <v>8.0711573056166301</v>
      </c>
      <c r="J58" s="18">
        <v>10.179702561277885</v>
      </c>
      <c r="K58" s="19">
        <f t="shared" si="5"/>
        <v>0.79286769500693899</v>
      </c>
      <c r="L58" s="17">
        <v>8.1479402063302686</v>
      </c>
      <c r="M58" s="18">
        <v>10.323712136975715</v>
      </c>
      <c r="N58" s="19">
        <f t="shared" si="3"/>
        <v>0.78924519574188468</v>
      </c>
      <c r="O58" s="20" t="s">
        <v>8</v>
      </c>
      <c r="P58" s="57"/>
    </row>
    <row r="59" spans="1:16" ht="12.75" customHeight="1">
      <c r="A59" s="48"/>
      <c r="B59" s="16" t="s">
        <v>7</v>
      </c>
      <c r="C59" s="17">
        <v>5.3</v>
      </c>
      <c r="D59" s="18">
        <v>6.7</v>
      </c>
      <c r="E59" s="19">
        <f t="shared" si="4"/>
        <v>0.79104477611940294</v>
      </c>
      <c r="F59" s="17">
        <v>5.6</v>
      </c>
      <c r="G59" s="18">
        <v>6.9</v>
      </c>
      <c r="H59" s="19">
        <f t="shared" si="6"/>
        <v>0.81159420289855067</v>
      </c>
      <c r="I59" s="17">
        <v>6.8598840695582659</v>
      </c>
      <c r="J59" s="18">
        <v>8.083172679702562</v>
      </c>
      <c r="K59" s="19">
        <f t="shared" si="5"/>
        <v>0.84866231879271081</v>
      </c>
      <c r="L59" s="17">
        <v>6.9478559898940278</v>
      </c>
      <c r="M59" s="18">
        <v>8.2473767129395679</v>
      </c>
      <c r="N59" s="19">
        <f t="shared" si="3"/>
        <v>0.8424322341179491</v>
      </c>
      <c r="O59" s="20" t="s">
        <v>7</v>
      </c>
      <c r="P59" s="57"/>
    </row>
    <row r="60" spans="1:16" ht="12.75" customHeight="1">
      <c r="A60" s="48"/>
      <c r="B60" s="16" t="s">
        <v>6</v>
      </c>
      <c r="C60" s="17">
        <v>4.5999999999999996</v>
      </c>
      <c r="D60" s="18">
        <v>4.5999999999999996</v>
      </c>
      <c r="E60" s="19">
        <f t="shared" si="4"/>
        <v>1</v>
      </c>
      <c r="F60" s="17">
        <v>5.0999999999999996</v>
      </c>
      <c r="G60" s="18">
        <v>5.0999999999999996</v>
      </c>
      <c r="H60" s="19">
        <f t="shared" si="6"/>
        <v>1</v>
      </c>
      <c r="I60" s="17">
        <v>5.944433339996003</v>
      </c>
      <c r="J60" s="18">
        <v>5.9384467088956212</v>
      </c>
      <c r="K60" s="19">
        <f t="shared" si="5"/>
        <v>1.0010081139721965</v>
      </c>
      <c r="L60" s="17">
        <v>6.0074391185346343</v>
      </c>
      <c r="M60" s="18">
        <v>6.1234802770428942</v>
      </c>
      <c r="N60" s="19">
        <f t="shared" si="3"/>
        <v>0.9810498028476875</v>
      </c>
      <c r="O60" s="20" t="s">
        <v>6</v>
      </c>
      <c r="P60" s="57"/>
    </row>
    <row r="61" spans="1:16" ht="12.75" customHeight="1">
      <c r="A61" s="49"/>
      <c r="B61" s="21" t="s">
        <v>5</v>
      </c>
      <c r="C61" s="22">
        <v>13.9</v>
      </c>
      <c r="D61" s="23">
        <v>11.3</v>
      </c>
      <c r="E61" s="24">
        <f t="shared" si="4"/>
        <v>1.2300884955752212</v>
      </c>
      <c r="F61" s="22">
        <v>15.2</v>
      </c>
      <c r="G61" s="23">
        <v>12.2</v>
      </c>
      <c r="H61" s="24">
        <f t="shared" si="6"/>
        <v>1.2459016393442623</v>
      </c>
      <c r="I61" s="22">
        <v>19.828103138117129</v>
      </c>
      <c r="J61" s="23">
        <v>15.803153401266869</v>
      </c>
      <c r="K61" s="24">
        <f t="shared" si="5"/>
        <v>1.2546928220368725</v>
      </c>
      <c r="L61" s="22">
        <v>20.261070952347534</v>
      </c>
      <c r="M61" s="23">
        <v>16.29856425195446</v>
      </c>
      <c r="N61" s="24">
        <f t="shared" si="3"/>
        <v>1.2431199852415165</v>
      </c>
      <c r="O61" s="25" t="s">
        <v>4</v>
      </c>
      <c r="P61" s="57"/>
    </row>
    <row r="62" spans="1:16" ht="12.75" customHeight="1">
      <c r="A62" s="53" t="s">
        <v>39</v>
      </c>
      <c r="B62" s="26" t="s">
        <v>14</v>
      </c>
      <c r="C62" s="11">
        <v>21.6</v>
      </c>
      <c r="D62" s="12">
        <v>20.6</v>
      </c>
      <c r="E62" s="14">
        <f t="shared" si="4"/>
        <v>1.0485436893203883</v>
      </c>
      <c r="F62" s="11">
        <v>25.5</v>
      </c>
      <c r="G62" s="12">
        <v>24.3</v>
      </c>
      <c r="H62" s="14">
        <f t="shared" si="6"/>
        <v>1.0493827160493827</v>
      </c>
      <c r="I62" s="11">
        <v>36.100308515168045</v>
      </c>
      <c r="J62" s="12">
        <v>34.623022394501817</v>
      </c>
      <c r="K62" s="14">
        <f t="shared" si="5"/>
        <v>1.0426677400902131</v>
      </c>
      <c r="L62" s="11">
        <v>35.370949005082025</v>
      </c>
      <c r="M62" s="12">
        <v>33.389950965848712</v>
      </c>
      <c r="N62" s="14">
        <f t="shared" si="3"/>
        <v>1.0593291688645929</v>
      </c>
      <c r="O62" s="15" t="s">
        <v>14</v>
      </c>
      <c r="P62" s="57" t="s">
        <v>38</v>
      </c>
    </row>
    <row r="63" spans="1:16" ht="12.75" customHeight="1">
      <c r="A63" s="48"/>
      <c r="B63" s="16" t="s">
        <v>12</v>
      </c>
      <c r="C63" s="17">
        <v>12.8</v>
      </c>
      <c r="D63" s="18">
        <v>12.7</v>
      </c>
      <c r="E63" s="19">
        <f t="shared" si="4"/>
        <v>1.0078740157480317</v>
      </c>
      <c r="F63" s="17">
        <v>5.0999999999999996</v>
      </c>
      <c r="G63" s="18">
        <v>5.0999999999999996</v>
      </c>
      <c r="H63" s="19">
        <f t="shared" si="6"/>
        <v>1</v>
      </c>
      <c r="I63" s="17">
        <v>4.9338522563439833</v>
      </c>
      <c r="J63" s="18">
        <v>4.9267037151280091</v>
      </c>
      <c r="K63" s="19">
        <f t="shared" si="5"/>
        <v>1.0014509785100378</v>
      </c>
      <c r="L63" s="17">
        <v>9.6269438814693231</v>
      </c>
      <c r="M63" s="18">
        <v>9.5872824075822223</v>
      </c>
      <c r="N63" s="19">
        <f t="shared" si="3"/>
        <v>1.0041368838635372</v>
      </c>
      <c r="O63" s="20" t="s">
        <v>12</v>
      </c>
      <c r="P63" s="57"/>
    </row>
    <row r="64" spans="1:16" ht="12.75" customHeight="1">
      <c r="A64" s="48"/>
      <c r="B64" s="16" t="s">
        <v>11</v>
      </c>
      <c r="C64" s="17">
        <v>13.7</v>
      </c>
      <c r="D64" s="18">
        <v>14.2</v>
      </c>
      <c r="E64" s="19">
        <f t="shared" si="4"/>
        <v>0.96478873239436624</v>
      </c>
      <c r="F64" s="17">
        <v>7.8</v>
      </c>
      <c r="G64" s="18">
        <v>8.1</v>
      </c>
      <c r="H64" s="19">
        <f t="shared" si="6"/>
        <v>0.96296296296296302</v>
      </c>
      <c r="I64" s="17">
        <v>5.5555887560040933</v>
      </c>
      <c r="J64" s="18">
        <v>5.8184095648888654</v>
      </c>
      <c r="K64" s="19">
        <f t="shared" si="5"/>
        <v>0.95482944162769812</v>
      </c>
      <c r="L64" s="17">
        <v>4.3873013144506396</v>
      </c>
      <c r="M64" s="18">
        <v>4.6877107146902866</v>
      </c>
      <c r="N64" s="19">
        <f t="shared" si="3"/>
        <v>0.93591554203670724</v>
      </c>
      <c r="O64" s="20" t="s">
        <v>11</v>
      </c>
      <c r="P64" s="57"/>
    </row>
    <row r="65" spans="1:16" ht="12.75" customHeight="1">
      <c r="A65" s="48"/>
      <c r="B65" s="16" t="s">
        <v>10</v>
      </c>
      <c r="C65" s="17">
        <v>13.3</v>
      </c>
      <c r="D65" s="18">
        <v>13.8</v>
      </c>
      <c r="E65" s="19">
        <f t="shared" si="4"/>
        <v>0.96376811594202894</v>
      </c>
      <c r="F65" s="17">
        <v>10.3</v>
      </c>
      <c r="G65" s="18">
        <v>10.6</v>
      </c>
      <c r="H65" s="19">
        <f t="shared" si="6"/>
        <v>0.97169811320754729</v>
      </c>
      <c r="I65" s="17">
        <v>5.2388564769510033</v>
      </c>
      <c r="J65" s="18">
        <v>5.4675496076393122</v>
      </c>
      <c r="K65" s="19">
        <f t="shared" si="5"/>
        <v>0.95817264641389321</v>
      </c>
      <c r="L65" s="17">
        <v>5.0088304688604675</v>
      </c>
      <c r="M65" s="18">
        <v>5.3065713314740988</v>
      </c>
      <c r="N65" s="19">
        <f t="shared" si="3"/>
        <v>0.94389204553839046</v>
      </c>
      <c r="O65" s="20" t="s">
        <v>10</v>
      </c>
      <c r="P65" s="57"/>
    </row>
    <row r="66" spans="1:16" ht="12.75" customHeight="1">
      <c r="A66" s="48"/>
      <c r="B66" s="16" t="s">
        <v>9</v>
      </c>
      <c r="C66" s="17">
        <v>10.7</v>
      </c>
      <c r="D66" s="18">
        <v>10.6</v>
      </c>
      <c r="E66" s="19">
        <f t="shared" si="4"/>
        <v>1.0094339622641508</v>
      </c>
      <c r="F66" s="17">
        <v>11.5</v>
      </c>
      <c r="G66" s="18">
        <v>11.3</v>
      </c>
      <c r="H66" s="19">
        <f t="shared" si="6"/>
        <v>1.0176991150442478</v>
      </c>
      <c r="I66" s="17">
        <v>7.3603651385330222</v>
      </c>
      <c r="J66" s="18">
        <v>7.331940103141414</v>
      </c>
      <c r="K66" s="19">
        <f t="shared" si="5"/>
        <v>1.0038768777420084</v>
      </c>
      <c r="L66" s="17">
        <v>5.0400906058782917</v>
      </c>
      <c r="M66" s="18">
        <v>4.9836552829038574</v>
      </c>
      <c r="N66" s="19">
        <f t="shared" si="3"/>
        <v>1.01132408237946</v>
      </c>
      <c r="O66" s="20" t="s">
        <v>9</v>
      </c>
      <c r="P66" s="57"/>
    </row>
    <row r="67" spans="1:16" ht="12.75" customHeight="1">
      <c r="A67" s="48"/>
      <c r="B67" s="16" t="s">
        <v>8</v>
      </c>
      <c r="C67" s="17">
        <v>7.2</v>
      </c>
      <c r="D67" s="18">
        <v>7.2</v>
      </c>
      <c r="E67" s="19">
        <f t="shared" si="4"/>
        <v>1</v>
      </c>
      <c r="F67" s="17">
        <v>11.1</v>
      </c>
      <c r="G67" s="18">
        <v>11</v>
      </c>
      <c r="H67" s="19">
        <f t="shared" si="6"/>
        <v>1.009090909090909</v>
      </c>
      <c r="I67" s="17">
        <v>8.8327967310838371</v>
      </c>
      <c r="J67" s="18">
        <v>8.8085570243145881</v>
      </c>
      <c r="K67" s="19">
        <f t="shared" si="5"/>
        <v>1.002751836277195</v>
      </c>
      <c r="L67" s="17">
        <v>7.0120438168696602</v>
      </c>
      <c r="M67" s="18">
        <v>6.5655326058226038</v>
      </c>
      <c r="N67" s="19">
        <f t="shared" si="3"/>
        <v>1.068008376144697</v>
      </c>
      <c r="O67" s="20" t="s">
        <v>8</v>
      </c>
      <c r="P67" s="57"/>
    </row>
    <row r="68" spans="1:16" ht="12.75" customHeight="1">
      <c r="A68" s="48"/>
      <c r="B68" s="16" t="s">
        <v>7</v>
      </c>
      <c r="C68" s="17">
        <v>4.5999999999999996</v>
      </c>
      <c r="D68" s="18">
        <v>5</v>
      </c>
      <c r="E68" s="19">
        <f t="shared" si="4"/>
        <v>0.91999999999999993</v>
      </c>
      <c r="F68" s="17">
        <v>8.3000000000000007</v>
      </c>
      <c r="G68" s="18">
        <v>9.1</v>
      </c>
      <c r="H68" s="19">
        <f t="shared" si="6"/>
        <v>0.91208791208791218</v>
      </c>
      <c r="I68" s="17">
        <v>8.5691021685702964</v>
      </c>
      <c r="J68" s="18">
        <v>9.2723972107464139</v>
      </c>
      <c r="K68" s="19">
        <f t="shared" si="5"/>
        <v>0.92415175642378422</v>
      </c>
      <c r="L68" s="17">
        <v>7.6874291275164071</v>
      </c>
      <c r="M68" s="18">
        <v>8.3668903501437573</v>
      </c>
      <c r="N68" s="19">
        <f t="shared" si="3"/>
        <v>0.91879166641455079</v>
      </c>
      <c r="O68" s="20" t="s">
        <v>7</v>
      </c>
      <c r="P68" s="57"/>
    </row>
    <row r="69" spans="1:16" ht="12.75" customHeight="1">
      <c r="A69" s="48"/>
      <c r="B69" s="16" t="s">
        <v>6</v>
      </c>
      <c r="C69" s="17">
        <v>3.4</v>
      </c>
      <c r="D69" s="18">
        <v>4</v>
      </c>
      <c r="E69" s="19">
        <f t="shared" si="4"/>
        <v>0.85</v>
      </c>
      <c r="F69" s="17">
        <v>5.4</v>
      </c>
      <c r="G69" s="18">
        <v>6.5</v>
      </c>
      <c r="H69" s="19">
        <f t="shared" si="6"/>
        <v>0.83076923076923082</v>
      </c>
      <c r="I69" s="17">
        <v>7.5141745164977181</v>
      </c>
      <c r="J69" s="18">
        <v>8.7311901282441173</v>
      </c>
      <c r="K69" s="19">
        <f t="shared" si="5"/>
        <v>0.86061286103374013</v>
      </c>
      <c r="L69" s="17">
        <v>7.2461829362625902</v>
      </c>
      <c r="M69" s="18">
        <v>8.8620867294922334</v>
      </c>
      <c r="N69" s="19">
        <f t="shared" si="3"/>
        <v>0.81766102696196152</v>
      </c>
      <c r="O69" s="20" t="s">
        <v>6</v>
      </c>
      <c r="P69" s="57"/>
    </row>
    <row r="70" spans="1:16" ht="12.75" customHeight="1">
      <c r="A70" s="49"/>
      <c r="B70" s="21" t="s">
        <v>5</v>
      </c>
      <c r="C70" s="22">
        <v>12.8</v>
      </c>
      <c r="D70" s="23">
        <v>11.9</v>
      </c>
      <c r="E70" s="24">
        <f t="shared" si="4"/>
        <v>1.0756302521008403</v>
      </c>
      <c r="F70" s="22">
        <v>15.1</v>
      </c>
      <c r="G70" s="23">
        <v>13.9</v>
      </c>
      <c r="H70" s="24">
        <f t="shared" si="6"/>
        <v>1.0863309352517985</v>
      </c>
      <c r="I70" s="22">
        <v>15.894955440848005</v>
      </c>
      <c r="J70" s="23">
        <v>15.020230251395457</v>
      </c>
      <c r="K70" s="24">
        <f t="shared" si="5"/>
        <v>1.058236470068179</v>
      </c>
      <c r="L70" s="22">
        <v>18.620228843610594</v>
      </c>
      <c r="M70" s="23">
        <v>18.250319612042226</v>
      </c>
      <c r="N70" s="24">
        <f t="shared" si="3"/>
        <v>1.0202686440255155</v>
      </c>
      <c r="O70" s="25" t="s">
        <v>4</v>
      </c>
      <c r="P70" s="57"/>
    </row>
    <row r="71" spans="1:16" ht="12.75" customHeight="1">
      <c r="A71" s="53" t="s">
        <v>37</v>
      </c>
      <c r="B71" s="26" t="s">
        <v>14</v>
      </c>
      <c r="C71" s="11">
        <v>45.4</v>
      </c>
      <c r="D71" s="12">
        <v>31.9</v>
      </c>
      <c r="E71" s="14">
        <f t="shared" si="4"/>
        <v>1.4231974921630095</v>
      </c>
      <c r="F71" s="11">
        <v>32.9</v>
      </c>
      <c r="G71" s="12">
        <v>20.9</v>
      </c>
      <c r="H71" s="14">
        <f t="shared" si="6"/>
        <v>1.5741626794258374</v>
      </c>
      <c r="I71" s="11">
        <v>29.734050412747919</v>
      </c>
      <c r="J71" s="12">
        <v>19.11943222472809</v>
      </c>
      <c r="K71" s="14">
        <f>I71/J71</f>
        <v>1.5551743411235521</v>
      </c>
      <c r="L71" s="11">
        <v>32.529542516087595</v>
      </c>
      <c r="M71" s="12">
        <v>21.322658054297939</v>
      </c>
      <c r="N71" s="14">
        <f t="shared" si="3"/>
        <v>1.5255857141849498</v>
      </c>
      <c r="O71" s="15" t="s">
        <v>14</v>
      </c>
      <c r="P71" s="57" t="s">
        <v>36</v>
      </c>
    </row>
    <row r="72" spans="1:16" ht="12.75" customHeight="1">
      <c r="A72" s="48"/>
      <c r="B72" s="16" t="s">
        <v>12</v>
      </c>
      <c r="C72" s="17">
        <v>12.1</v>
      </c>
      <c r="D72" s="18">
        <v>9</v>
      </c>
      <c r="E72" s="19">
        <f t="shared" ref="E72:E103" si="7">C72/D72</f>
        <v>1.3444444444444443</v>
      </c>
      <c r="F72" s="17">
        <v>8.1999999999999993</v>
      </c>
      <c r="G72" s="18">
        <v>5.6</v>
      </c>
      <c r="H72" s="19">
        <f t="shared" si="6"/>
        <v>1.4642857142857142</v>
      </c>
      <c r="I72" s="17">
        <v>7.7547118419576915</v>
      </c>
      <c r="J72" s="18">
        <v>5.6110256876167153</v>
      </c>
      <c r="K72" s="19">
        <f t="shared" ref="K72:K103" si="8">I72/J72</f>
        <v>1.3820488933194508</v>
      </c>
      <c r="L72" s="17">
        <v>8.379675340357057</v>
      </c>
      <c r="M72" s="18">
        <v>6.1764013769644501</v>
      </c>
      <c r="N72" s="19">
        <f t="shared" si="3"/>
        <v>1.3567245437788342</v>
      </c>
      <c r="O72" s="20" t="s">
        <v>12</v>
      </c>
      <c r="P72" s="57"/>
    </row>
    <row r="73" spans="1:16" ht="12.75" customHeight="1">
      <c r="A73" s="48"/>
      <c r="B73" s="16" t="s">
        <v>11</v>
      </c>
      <c r="C73" s="17">
        <v>7.5</v>
      </c>
      <c r="D73" s="18">
        <v>6.3</v>
      </c>
      <c r="E73" s="19">
        <f t="shared" si="7"/>
        <v>1.1904761904761905</v>
      </c>
      <c r="F73" s="17">
        <v>10.6</v>
      </c>
      <c r="G73" s="18">
        <v>8.9</v>
      </c>
      <c r="H73" s="19">
        <f t="shared" si="6"/>
        <v>1.1910112359550562</v>
      </c>
      <c r="I73" s="17">
        <v>9.8728376797816715</v>
      </c>
      <c r="J73" s="18">
        <v>8.6790948943895856</v>
      </c>
      <c r="K73" s="19">
        <f t="shared" si="8"/>
        <v>1.1375423128699462</v>
      </c>
      <c r="L73" s="17">
        <v>8.7639375126293952</v>
      </c>
      <c r="M73" s="18">
        <v>7.838918268451704</v>
      </c>
      <c r="N73" s="19">
        <f t="shared" ref="N73:N136" si="9">L73/M73</f>
        <v>1.1180034301289374</v>
      </c>
      <c r="O73" s="20" t="s">
        <v>11</v>
      </c>
      <c r="P73" s="57"/>
    </row>
    <row r="74" spans="1:16" ht="12.75" customHeight="1">
      <c r="A74" s="48"/>
      <c r="B74" s="16" t="s">
        <v>10</v>
      </c>
      <c r="C74" s="17">
        <v>6.6</v>
      </c>
      <c r="D74" s="18">
        <v>7.5</v>
      </c>
      <c r="E74" s="19">
        <f t="shared" si="7"/>
        <v>0.88</v>
      </c>
      <c r="F74" s="17">
        <v>12.8</v>
      </c>
      <c r="G74" s="18">
        <v>13.8</v>
      </c>
      <c r="H74" s="19">
        <f t="shared" si="6"/>
        <v>0.92753623188405798</v>
      </c>
      <c r="I74" s="17">
        <v>12.90938772313044</v>
      </c>
      <c r="J74" s="18">
        <v>13.943888216189473</v>
      </c>
      <c r="K74" s="19">
        <f t="shared" si="8"/>
        <v>0.92580975427944612</v>
      </c>
      <c r="L74" s="17">
        <v>11.341894762435951</v>
      </c>
      <c r="M74" s="18">
        <v>12.451580085024595</v>
      </c>
      <c r="N74" s="19">
        <f t="shared" si="9"/>
        <v>0.9108799594098701</v>
      </c>
      <c r="O74" s="20" t="s">
        <v>10</v>
      </c>
      <c r="P74" s="57"/>
    </row>
    <row r="75" spans="1:16" ht="12.75" customHeight="1">
      <c r="A75" s="48"/>
      <c r="B75" s="16" t="s">
        <v>9</v>
      </c>
      <c r="C75" s="17">
        <v>6.7</v>
      </c>
      <c r="D75" s="18">
        <v>11.1</v>
      </c>
      <c r="E75" s="19">
        <v>0.8</v>
      </c>
      <c r="F75" s="17">
        <v>10.9</v>
      </c>
      <c r="G75" s="18">
        <v>14.1</v>
      </c>
      <c r="H75" s="19">
        <f t="shared" si="6"/>
        <v>0.77304964539007093</v>
      </c>
      <c r="I75" s="17">
        <v>11.528814023994032</v>
      </c>
      <c r="J75" s="18">
        <v>13.97343439602875</v>
      </c>
      <c r="K75" s="19">
        <f t="shared" si="8"/>
        <v>0.82505228831006072</v>
      </c>
      <c r="L75" s="17">
        <v>12.02121245476007</v>
      </c>
      <c r="M75" s="18">
        <v>14.801592837304858</v>
      </c>
      <c r="N75" s="19">
        <f t="shared" si="9"/>
        <v>0.81215667711536288</v>
      </c>
      <c r="O75" s="20" t="s">
        <v>9</v>
      </c>
      <c r="P75" s="57"/>
    </row>
    <row r="76" spans="1:16" ht="12.75" customHeight="1">
      <c r="A76" s="48"/>
      <c r="B76" s="16" t="s">
        <v>8</v>
      </c>
      <c r="C76" s="17">
        <v>6.2</v>
      </c>
      <c r="D76" s="18">
        <v>9.8000000000000007</v>
      </c>
      <c r="E76" s="19">
        <v>0.7</v>
      </c>
      <c r="F76" s="17">
        <v>8</v>
      </c>
      <c r="G76" s="18">
        <v>11.3</v>
      </c>
      <c r="H76" s="19">
        <f t="shared" si="6"/>
        <v>0.70796460176991149</v>
      </c>
      <c r="I76" s="17">
        <v>9.4110442335457147</v>
      </c>
      <c r="J76" s="18">
        <v>12.004834274179387</v>
      </c>
      <c r="K76" s="19">
        <f t="shared" si="8"/>
        <v>0.78393787191110753</v>
      </c>
      <c r="L76" s="17">
        <v>8.831458569835009</v>
      </c>
      <c r="M76" s="18">
        <v>11.441754488309471</v>
      </c>
      <c r="N76" s="19">
        <f t="shared" si="9"/>
        <v>0.77186226805150271</v>
      </c>
      <c r="O76" s="20" t="s">
        <v>8</v>
      </c>
      <c r="P76" s="57"/>
    </row>
    <row r="77" spans="1:16" ht="12.75" customHeight="1">
      <c r="A77" s="48"/>
      <c r="B77" s="16" t="s">
        <v>7</v>
      </c>
      <c r="C77" s="17">
        <v>4.7</v>
      </c>
      <c r="D77" s="18">
        <v>7.8</v>
      </c>
      <c r="E77" s="19">
        <f t="shared" si="7"/>
        <v>0.60256410256410264</v>
      </c>
      <c r="F77" s="17">
        <v>6.3</v>
      </c>
      <c r="G77" s="18">
        <v>9.8000000000000007</v>
      </c>
      <c r="H77" s="19">
        <f t="shared" si="6"/>
        <v>0.64285714285714279</v>
      </c>
      <c r="I77" s="17">
        <v>7.2119176177582194</v>
      </c>
      <c r="J77" s="18">
        <v>9.8993444870798442</v>
      </c>
      <c r="K77" s="19">
        <f t="shared" si="8"/>
        <v>0.72852476516711517</v>
      </c>
      <c r="L77" s="17">
        <v>6.0788665662338852</v>
      </c>
      <c r="M77" s="18">
        <v>8.4726572792974846</v>
      </c>
      <c r="N77" s="19">
        <f t="shared" si="9"/>
        <v>0.71746871918061561</v>
      </c>
      <c r="O77" s="20" t="s">
        <v>7</v>
      </c>
      <c r="P77" s="57"/>
    </row>
    <row r="78" spans="1:16" ht="12.75" customHeight="1">
      <c r="A78" s="48"/>
      <c r="B78" s="16" t="s">
        <v>6</v>
      </c>
      <c r="C78" s="17">
        <v>3.8</v>
      </c>
      <c r="D78" s="18">
        <v>7.1</v>
      </c>
      <c r="E78" s="19">
        <v>0.6</v>
      </c>
      <c r="F78" s="17">
        <v>3.3</v>
      </c>
      <c r="G78" s="18">
        <v>5.4</v>
      </c>
      <c r="H78" s="19">
        <f t="shared" si="6"/>
        <v>0.61111111111111105</v>
      </c>
      <c r="I78" s="17">
        <v>4.3167183825479825</v>
      </c>
      <c r="J78" s="18">
        <v>6.5839882609286509</v>
      </c>
      <c r="K78" s="19">
        <f t="shared" si="8"/>
        <v>0.655638833405077</v>
      </c>
      <c r="L78" s="17">
        <v>4.3215119459700118</v>
      </c>
      <c r="M78" s="18">
        <v>6.6902266805884931</v>
      </c>
      <c r="N78" s="19">
        <f t="shared" si="9"/>
        <v>0.64594402436448961</v>
      </c>
      <c r="O78" s="20" t="s">
        <v>6</v>
      </c>
      <c r="P78" s="57"/>
    </row>
    <row r="79" spans="1:16" ht="12.75" customHeight="1">
      <c r="A79" s="49"/>
      <c r="B79" s="21" t="s">
        <v>5</v>
      </c>
      <c r="C79" s="22">
        <v>7</v>
      </c>
      <c r="D79" s="23">
        <v>9.6</v>
      </c>
      <c r="E79" s="24">
        <v>0.8</v>
      </c>
      <c r="F79" s="22">
        <v>7.1</v>
      </c>
      <c r="G79" s="23">
        <v>10.3</v>
      </c>
      <c r="H79" s="24">
        <f t="shared" si="6"/>
        <v>0.68932038834951448</v>
      </c>
      <c r="I79" s="22">
        <v>7.2605180845363284</v>
      </c>
      <c r="J79" s="23">
        <v>10.184957558859503</v>
      </c>
      <c r="K79" s="24">
        <f t="shared" si="8"/>
        <v>0.7128667981753819</v>
      </c>
      <c r="L79" s="22">
        <v>7.7319003316910333</v>
      </c>
      <c r="M79" s="23">
        <v>10.804210929761004</v>
      </c>
      <c r="N79" s="24">
        <f t="shared" si="9"/>
        <v>0.7156376696046296</v>
      </c>
      <c r="O79" s="25" t="s">
        <v>4</v>
      </c>
      <c r="P79" s="57"/>
    </row>
    <row r="80" spans="1:16" ht="12.75" customHeight="1">
      <c r="A80" s="53" t="s">
        <v>35</v>
      </c>
      <c r="B80" s="26" t="s">
        <v>14</v>
      </c>
      <c r="C80" s="11">
        <v>22.9</v>
      </c>
      <c r="D80" s="12">
        <v>14.9</v>
      </c>
      <c r="E80" s="14">
        <f t="shared" si="7"/>
        <v>1.5369127516778522</v>
      </c>
      <c r="F80" s="11">
        <v>22.1</v>
      </c>
      <c r="G80" s="12">
        <v>15</v>
      </c>
      <c r="H80" s="14">
        <f t="shared" si="6"/>
        <v>1.4733333333333334</v>
      </c>
      <c r="I80" s="11">
        <v>22.316722476906765</v>
      </c>
      <c r="J80" s="12">
        <v>17.7279938599488</v>
      </c>
      <c r="K80" s="14">
        <f t="shared" si="8"/>
        <v>1.2588408284213619</v>
      </c>
      <c r="L80" s="11">
        <v>22.464932137879224</v>
      </c>
      <c r="M80" s="12">
        <v>17.99666125187327</v>
      </c>
      <c r="N80" s="14">
        <f t="shared" si="9"/>
        <v>1.2482833245272564</v>
      </c>
      <c r="O80" s="15" t="s">
        <v>14</v>
      </c>
      <c r="P80" s="57" t="s">
        <v>34</v>
      </c>
    </row>
    <row r="81" spans="1:16" ht="12.75" customHeight="1">
      <c r="A81" s="48"/>
      <c r="B81" s="16" t="s">
        <v>12</v>
      </c>
      <c r="C81" s="17">
        <v>7.5</v>
      </c>
      <c r="D81" s="18">
        <v>6.7</v>
      </c>
      <c r="E81" s="19">
        <f t="shared" si="7"/>
        <v>1.1194029850746268</v>
      </c>
      <c r="F81" s="17">
        <v>6.5</v>
      </c>
      <c r="G81" s="18">
        <v>5.9</v>
      </c>
      <c r="H81" s="19">
        <f t="shared" si="6"/>
        <v>1.1016949152542372</v>
      </c>
      <c r="I81" s="17">
        <v>7.3544929150235072</v>
      </c>
      <c r="J81" s="18">
        <v>6.5682636103688239</v>
      </c>
      <c r="K81" s="19">
        <f t="shared" si="8"/>
        <v>1.1197012408901377</v>
      </c>
      <c r="L81" s="17">
        <v>7.2228922213105839</v>
      </c>
      <c r="M81" s="18">
        <v>6.4011395780954761</v>
      </c>
      <c r="N81" s="19">
        <f t="shared" si="9"/>
        <v>1.1283759919916638</v>
      </c>
      <c r="O81" s="20" t="s">
        <v>12</v>
      </c>
      <c r="P81" s="57"/>
    </row>
    <row r="82" spans="1:16" ht="12.75" customHeight="1">
      <c r="A82" s="48"/>
      <c r="B82" s="16" t="s">
        <v>11</v>
      </c>
      <c r="C82" s="17">
        <v>10.7</v>
      </c>
      <c r="D82" s="18">
        <v>12.4</v>
      </c>
      <c r="E82" s="19">
        <f t="shared" si="7"/>
        <v>0.86290322580645151</v>
      </c>
      <c r="F82" s="17">
        <v>7.4</v>
      </c>
      <c r="G82" s="18">
        <v>8.8000000000000007</v>
      </c>
      <c r="H82" s="19">
        <f t="shared" si="6"/>
        <v>0.84090909090909083</v>
      </c>
      <c r="I82" s="17">
        <v>8.0707455180181888</v>
      </c>
      <c r="J82" s="18">
        <v>8.0719209655604907</v>
      </c>
      <c r="K82" s="19">
        <f t="shared" si="8"/>
        <v>0.99985437821463852</v>
      </c>
      <c r="L82" s="17">
        <v>7.9165884085764278</v>
      </c>
      <c r="M82" s="18">
        <v>7.8480802198271302</v>
      </c>
      <c r="N82" s="19">
        <f t="shared" si="9"/>
        <v>1.0087292926206617</v>
      </c>
      <c r="O82" s="20" t="s">
        <v>11</v>
      </c>
      <c r="P82" s="57"/>
    </row>
    <row r="83" spans="1:16" ht="12.75" customHeight="1">
      <c r="A83" s="48"/>
      <c r="B83" s="16" t="s">
        <v>10</v>
      </c>
      <c r="C83" s="17">
        <v>13.9</v>
      </c>
      <c r="D83" s="18">
        <v>18.5</v>
      </c>
      <c r="E83" s="19">
        <f t="shared" si="7"/>
        <v>0.75135135135135134</v>
      </c>
      <c r="F83" s="17">
        <v>9.4</v>
      </c>
      <c r="G83" s="18">
        <v>12.8</v>
      </c>
      <c r="H83" s="19">
        <f t="shared" si="6"/>
        <v>0.734375</v>
      </c>
      <c r="I83" s="17">
        <v>9.0615997579437426</v>
      </c>
      <c r="J83" s="18">
        <v>9.7417153768035227</v>
      </c>
      <c r="K83" s="19">
        <f t="shared" si="8"/>
        <v>0.93018522995660124</v>
      </c>
      <c r="L83" s="17">
        <v>8.8700190784986308</v>
      </c>
      <c r="M83" s="18">
        <v>9.4815054473720277</v>
      </c>
      <c r="N83" s="19">
        <f t="shared" si="9"/>
        <v>0.93550746004761498</v>
      </c>
      <c r="O83" s="20" t="s">
        <v>10</v>
      </c>
      <c r="P83" s="57"/>
    </row>
    <row r="84" spans="1:16" ht="12.75" customHeight="1">
      <c r="A84" s="48"/>
      <c r="B84" s="16" t="s">
        <v>9</v>
      </c>
      <c r="C84" s="17">
        <v>13.3</v>
      </c>
      <c r="D84" s="18">
        <v>16.8</v>
      </c>
      <c r="E84" s="19">
        <f t="shared" si="7"/>
        <v>0.79166666666666663</v>
      </c>
      <c r="F84" s="17">
        <v>11.3</v>
      </c>
      <c r="G84" s="18">
        <v>14.5</v>
      </c>
      <c r="H84" s="19">
        <f t="shared" ref="H84:H115" si="10">F84/G84</f>
        <v>0.77931034482758621</v>
      </c>
      <c r="I84" s="17">
        <v>9.7165755141788512</v>
      </c>
      <c r="J84" s="18">
        <v>11.043902302051208</v>
      </c>
      <c r="K84" s="19">
        <f t="shared" si="8"/>
        <v>0.87981360649796503</v>
      </c>
      <c r="L84" s="17">
        <v>9.5513587252004228</v>
      </c>
      <c r="M84" s="18">
        <v>10.803973245078941</v>
      </c>
      <c r="N84" s="19">
        <f t="shared" si="9"/>
        <v>0.88405982767042979</v>
      </c>
      <c r="O84" s="20" t="s">
        <v>9</v>
      </c>
      <c r="P84" s="57"/>
    </row>
    <row r="85" spans="1:16" ht="12.75" customHeight="1">
      <c r="A85" s="48"/>
      <c r="B85" s="16" t="s">
        <v>8</v>
      </c>
      <c r="C85" s="17">
        <v>10.9</v>
      </c>
      <c r="D85" s="18">
        <v>12.2</v>
      </c>
      <c r="E85" s="19">
        <f t="shared" si="7"/>
        <v>0.89344262295081978</v>
      </c>
      <c r="F85" s="17">
        <v>12.4</v>
      </c>
      <c r="G85" s="18">
        <v>14.3</v>
      </c>
      <c r="H85" s="19">
        <f t="shared" si="10"/>
        <v>0.86713286713286708</v>
      </c>
      <c r="I85" s="17">
        <v>9.582834346562521</v>
      </c>
      <c r="J85" s="18">
        <v>11.381324322932999</v>
      </c>
      <c r="K85" s="19">
        <f t="shared" si="8"/>
        <v>0.84197884838879611</v>
      </c>
      <c r="L85" s="17">
        <v>9.4969899467185961</v>
      </c>
      <c r="M85" s="18">
        <v>11.230865670434556</v>
      </c>
      <c r="N85" s="19">
        <f t="shared" si="9"/>
        <v>0.84561513113985354</v>
      </c>
      <c r="O85" s="20" t="s">
        <v>8</v>
      </c>
      <c r="P85" s="57"/>
    </row>
    <row r="86" spans="1:16" ht="12.75" customHeight="1">
      <c r="A86" s="48"/>
      <c r="B86" s="16" t="s">
        <v>7</v>
      </c>
      <c r="C86" s="17">
        <v>7.3</v>
      </c>
      <c r="D86" s="18">
        <v>7.5</v>
      </c>
      <c r="E86" s="19">
        <f t="shared" si="7"/>
        <v>0.97333333333333327</v>
      </c>
      <c r="F86" s="17">
        <v>10.5</v>
      </c>
      <c r="G86" s="18">
        <v>11.1</v>
      </c>
      <c r="H86" s="19">
        <f t="shared" si="10"/>
        <v>0.94594594594594594</v>
      </c>
      <c r="I86" s="17">
        <v>9.1780511928644248</v>
      </c>
      <c r="J86" s="18">
        <v>10.807566489921799</v>
      </c>
      <c r="K86" s="19">
        <f t="shared" si="8"/>
        <v>0.8492245873687736</v>
      </c>
      <c r="L86" s="17">
        <v>9.1233281600616838</v>
      </c>
      <c r="M86" s="18">
        <v>10.753420194707882</v>
      </c>
      <c r="N86" s="19">
        <f t="shared" si="9"/>
        <v>0.84841176061841039</v>
      </c>
      <c r="O86" s="20" t="s">
        <v>7</v>
      </c>
      <c r="P86" s="57"/>
    </row>
    <row r="87" spans="1:16" ht="12.75" customHeight="1">
      <c r="A87" s="48"/>
      <c r="B87" s="16" t="s">
        <v>6</v>
      </c>
      <c r="C87" s="17">
        <v>4.5999999999999996</v>
      </c>
      <c r="D87" s="18">
        <v>4.4000000000000004</v>
      </c>
      <c r="E87" s="19">
        <f t="shared" si="7"/>
        <v>1.0454545454545452</v>
      </c>
      <c r="F87" s="17">
        <v>7.7</v>
      </c>
      <c r="G87" s="18">
        <v>7.6</v>
      </c>
      <c r="H87" s="19">
        <f t="shared" si="10"/>
        <v>1.0131578947368423</v>
      </c>
      <c r="I87" s="17">
        <v>8.0104857143583601</v>
      </c>
      <c r="J87" s="18">
        <v>8.9114980882538752</v>
      </c>
      <c r="K87" s="19">
        <f t="shared" si="8"/>
        <v>0.89889327641969341</v>
      </c>
      <c r="L87" s="17">
        <v>8.0433665147635942</v>
      </c>
      <c r="M87" s="18">
        <v>9.0101263376898828</v>
      </c>
      <c r="N87" s="19">
        <f t="shared" si="9"/>
        <v>0.89270296700699125</v>
      </c>
      <c r="O87" s="20" t="s">
        <v>6</v>
      </c>
      <c r="P87" s="57"/>
    </row>
    <row r="88" spans="1:16" ht="12.75" customHeight="1">
      <c r="A88" s="49"/>
      <c r="B88" s="21" t="s">
        <v>5</v>
      </c>
      <c r="C88" s="22">
        <v>8.9</v>
      </c>
      <c r="D88" s="23">
        <v>6.6</v>
      </c>
      <c r="E88" s="24">
        <f t="shared" si="7"/>
        <v>1.3484848484848486</v>
      </c>
      <c r="F88" s="22">
        <v>12.8</v>
      </c>
      <c r="G88" s="23">
        <v>10.1</v>
      </c>
      <c r="H88" s="24">
        <f t="shared" si="10"/>
        <v>1.2673267326732673</v>
      </c>
      <c r="I88" s="22">
        <v>16.70849256414364</v>
      </c>
      <c r="J88" s="23">
        <v>15.745814984158482</v>
      </c>
      <c r="K88" s="24">
        <f t="shared" si="8"/>
        <v>1.0611386315000961</v>
      </c>
      <c r="L88" s="22">
        <v>17.310524806990834</v>
      </c>
      <c r="M88" s="23">
        <v>16.474228054920836</v>
      </c>
      <c r="N88" s="24">
        <f t="shared" si="9"/>
        <v>1.0507639416719254</v>
      </c>
      <c r="O88" s="25" t="s">
        <v>4</v>
      </c>
      <c r="P88" s="57"/>
    </row>
    <row r="89" spans="1:16" ht="12.75" customHeight="1">
      <c r="A89" s="53" t="s">
        <v>64</v>
      </c>
      <c r="B89" s="26" t="s">
        <v>14</v>
      </c>
      <c r="C89" s="11">
        <v>30.3</v>
      </c>
      <c r="D89" s="12">
        <v>14.7</v>
      </c>
      <c r="E89" s="14">
        <f t="shared" si="7"/>
        <v>2.0612244897959187</v>
      </c>
      <c r="F89" s="11">
        <v>31.2</v>
      </c>
      <c r="G89" s="12">
        <v>13.8</v>
      </c>
      <c r="H89" s="14">
        <f t="shared" si="10"/>
        <v>2.2608695652173911</v>
      </c>
      <c r="I89" s="11">
        <v>28.669157065088953</v>
      </c>
      <c r="J89" s="12">
        <v>12.306775179003868</v>
      </c>
      <c r="K89" s="14">
        <f t="shared" si="8"/>
        <v>2.3295426013794693</v>
      </c>
      <c r="L89" s="11">
        <v>28.819583208849537</v>
      </c>
      <c r="M89" s="12">
        <v>12.706851877497526</v>
      </c>
      <c r="N89" s="14">
        <f t="shared" si="9"/>
        <v>2.2680348749390817</v>
      </c>
      <c r="O89" s="15" t="s">
        <v>14</v>
      </c>
      <c r="P89" s="58" t="s">
        <v>65</v>
      </c>
    </row>
    <row r="90" spans="1:16" ht="12.75" customHeight="1">
      <c r="A90" s="48"/>
      <c r="B90" s="16" t="s">
        <v>12</v>
      </c>
      <c r="C90" s="17">
        <v>13.7</v>
      </c>
      <c r="D90" s="18">
        <v>7.2</v>
      </c>
      <c r="E90" s="19">
        <f t="shared" si="7"/>
        <v>1.9027777777777777</v>
      </c>
      <c r="F90" s="17">
        <v>12.5</v>
      </c>
      <c r="G90" s="18">
        <v>6</v>
      </c>
      <c r="H90" s="19">
        <f t="shared" si="10"/>
        <v>2.0833333333333335</v>
      </c>
      <c r="I90" s="17">
        <v>11.141285194843963</v>
      </c>
      <c r="J90" s="18">
        <v>5.8827254444252768</v>
      </c>
      <c r="K90" s="19">
        <f t="shared" si="8"/>
        <v>1.8938985509517401</v>
      </c>
      <c r="L90" s="17">
        <v>10.838044317524862</v>
      </c>
      <c r="M90" s="18">
        <v>5.7393681396427043</v>
      </c>
      <c r="N90" s="19">
        <f t="shared" si="9"/>
        <v>1.8883689029572457</v>
      </c>
      <c r="O90" s="20" t="s">
        <v>12</v>
      </c>
      <c r="P90" s="59"/>
    </row>
    <row r="91" spans="1:16" ht="12.75" customHeight="1">
      <c r="A91" s="48"/>
      <c r="B91" s="16" t="s">
        <v>11</v>
      </c>
      <c r="C91" s="17">
        <v>16.100000000000001</v>
      </c>
      <c r="D91" s="18">
        <v>11.1</v>
      </c>
      <c r="E91" s="19">
        <f t="shared" si="7"/>
        <v>1.4504504504504507</v>
      </c>
      <c r="F91" s="17">
        <v>13.6</v>
      </c>
      <c r="G91" s="18">
        <v>8.6999999999999993</v>
      </c>
      <c r="H91" s="19">
        <f t="shared" si="10"/>
        <v>1.5632183908045978</v>
      </c>
      <c r="I91" s="17">
        <v>11.901257499181153</v>
      </c>
      <c r="J91" s="18">
        <v>8.0510797006666657</v>
      </c>
      <c r="K91" s="19">
        <f t="shared" si="8"/>
        <v>1.4782188155702489</v>
      </c>
      <c r="L91" s="17">
        <v>11.646251324054925</v>
      </c>
      <c r="M91" s="18">
        <v>7.8074353277416835</v>
      </c>
      <c r="N91" s="19">
        <f t="shared" si="9"/>
        <v>1.4916871975452695</v>
      </c>
      <c r="O91" s="20" t="s">
        <v>11</v>
      </c>
      <c r="P91" s="59"/>
    </row>
    <row r="92" spans="1:16" ht="12.75" customHeight="1">
      <c r="A92" s="48"/>
      <c r="B92" s="16" t="s">
        <v>10</v>
      </c>
      <c r="C92" s="17">
        <v>13.7</v>
      </c>
      <c r="D92" s="18">
        <v>14.5</v>
      </c>
      <c r="E92" s="19">
        <f t="shared" si="7"/>
        <v>0.94482758620689655</v>
      </c>
      <c r="F92" s="17">
        <v>12.1</v>
      </c>
      <c r="G92" s="18">
        <v>12.1</v>
      </c>
      <c r="H92" s="19">
        <f t="shared" si="10"/>
        <v>1</v>
      </c>
      <c r="I92" s="17">
        <v>11.551330262486887</v>
      </c>
      <c r="J92" s="18">
        <v>10.365737819111652</v>
      </c>
      <c r="K92" s="19">
        <f t="shared" si="8"/>
        <v>1.1143760785835544</v>
      </c>
      <c r="L92" s="17">
        <v>11.410734447932146</v>
      </c>
      <c r="M92" s="18">
        <v>10.067778172498159</v>
      </c>
      <c r="N92" s="19">
        <f t="shared" si="9"/>
        <v>1.1333915241699009</v>
      </c>
      <c r="O92" s="20" t="s">
        <v>10</v>
      </c>
      <c r="P92" s="59"/>
    </row>
    <row r="93" spans="1:16" ht="12.75" customHeight="1">
      <c r="A93" s="48"/>
      <c r="B93" s="16" t="s">
        <v>9</v>
      </c>
      <c r="C93" s="17">
        <v>9.1</v>
      </c>
      <c r="D93" s="18">
        <v>14.3</v>
      </c>
      <c r="E93" s="19">
        <f t="shared" si="7"/>
        <v>0.63636363636363635</v>
      </c>
      <c r="F93" s="17">
        <v>9.1</v>
      </c>
      <c r="G93" s="18">
        <v>13.6</v>
      </c>
      <c r="H93" s="19">
        <f t="shared" si="10"/>
        <v>0.66911764705882348</v>
      </c>
      <c r="I93" s="17">
        <v>9.6731663025046331</v>
      </c>
      <c r="J93" s="18">
        <v>12.333633947736766</v>
      </c>
      <c r="K93" s="19">
        <f t="shared" si="8"/>
        <v>0.78429166484867729</v>
      </c>
      <c r="L93" s="17">
        <v>9.7116761274351937</v>
      </c>
      <c r="M93" s="18">
        <v>12.022647583608801</v>
      </c>
      <c r="N93" s="19">
        <f t="shared" si="9"/>
        <v>0.80778181843038521</v>
      </c>
      <c r="O93" s="20" t="s">
        <v>9</v>
      </c>
      <c r="P93" s="59"/>
    </row>
    <row r="94" spans="1:16" ht="12.75" customHeight="1">
      <c r="A94" s="48"/>
      <c r="B94" s="16" t="s">
        <v>8</v>
      </c>
      <c r="C94" s="17">
        <v>5.4</v>
      </c>
      <c r="D94" s="18">
        <v>12.2</v>
      </c>
      <c r="E94" s="19">
        <f t="shared" si="7"/>
        <v>0.44262295081967218</v>
      </c>
      <c r="F94" s="17">
        <v>6.2</v>
      </c>
      <c r="G94" s="18">
        <v>13.1</v>
      </c>
      <c r="H94" s="19">
        <f t="shared" si="10"/>
        <v>0.47328244274809161</v>
      </c>
      <c r="I94" s="17">
        <v>7.1614847860427124</v>
      </c>
      <c r="J94" s="18">
        <v>12.597854355596997</v>
      </c>
      <c r="K94" s="19">
        <f t="shared" si="8"/>
        <v>0.56846861250312797</v>
      </c>
      <c r="L94" s="17">
        <v>7.3002471569194229</v>
      </c>
      <c r="M94" s="18">
        <v>12.429276477542082</v>
      </c>
      <c r="N94" s="19">
        <f t="shared" si="9"/>
        <v>0.58734288919471067</v>
      </c>
      <c r="O94" s="20" t="s">
        <v>8</v>
      </c>
      <c r="P94" s="59"/>
    </row>
    <row r="95" spans="1:16" ht="12.75" customHeight="1">
      <c r="A95" s="48"/>
      <c r="B95" s="16" t="s">
        <v>7</v>
      </c>
      <c r="C95" s="17">
        <v>3.2</v>
      </c>
      <c r="D95" s="18">
        <v>9.1999999999999993</v>
      </c>
      <c r="E95" s="19">
        <f t="shared" si="7"/>
        <v>0.34782608695652178</v>
      </c>
      <c r="F95" s="17">
        <v>3.9</v>
      </c>
      <c r="G95" s="18">
        <v>10.7</v>
      </c>
      <c r="H95" s="19">
        <f t="shared" si="10"/>
        <v>0.36448598130841126</v>
      </c>
      <c r="I95" s="17">
        <v>5.0942606128701913</v>
      </c>
      <c r="J95" s="18">
        <v>11.588357706392168</v>
      </c>
      <c r="K95" s="19">
        <f t="shared" si="8"/>
        <v>0.43960160205101229</v>
      </c>
      <c r="L95" s="17">
        <v>5.2205594204810444</v>
      </c>
      <c r="M95" s="18">
        <v>11.543363378913501</v>
      </c>
      <c r="N95" s="19">
        <f t="shared" si="9"/>
        <v>0.45225635277301829</v>
      </c>
      <c r="O95" s="20" t="s">
        <v>7</v>
      </c>
      <c r="P95" s="59"/>
    </row>
    <row r="96" spans="1:16" ht="12.75" customHeight="1">
      <c r="A96" s="48"/>
      <c r="B96" s="16" t="s">
        <v>6</v>
      </c>
      <c r="C96" s="17">
        <v>2.1</v>
      </c>
      <c r="D96" s="18">
        <v>6.4</v>
      </c>
      <c r="E96" s="19">
        <f t="shared" si="7"/>
        <v>0.328125</v>
      </c>
      <c r="F96" s="17">
        <v>2.7</v>
      </c>
      <c r="G96" s="18">
        <v>8</v>
      </c>
      <c r="H96" s="19">
        <f t="shared" si="10"/>
        <v>0.33750000000000002</v>
      </c>
      <c r="I96" s="17">
        <v>3.5220756821300783</v>
      </c>
      <c r="J96" s="18">
        <v>9.3791693871178357</v>
      </c>
      <c r="K96" s="19">
        <f t="shared" si="8"/>
        <v>0.3755210655399403</v>
      </c>
      <c r="L96" s="17">
        <v>3.6235454795891839</v>
      </c>
      <c r="M96" s="18">
        <v>9.4742926644227818</v>
      </c>
      <c r="N96" s="19">
        <f t="shared" si="9"/>
        <v>0.38246079237092551</v>
      </c>
      <c r="O96" s="20" t="s">
        <v>6</v>
      </c>
      <c r="P96" s="59"/>
    </row>
    <row r="97" spans="1:16" ht="12.75" customHeight="1">
      <c r="A97" s="49"/>
      <c r="B97" s="21" t="s">
        <v>5</v>
      </c>
      <c r="C97" s="22">
        <v>6.5</v>
      </c>
      <c r="D97" s="23">
        <v>10.6</v>
      </c>
      <c r="E97" s="24">
        <f t="shared" si="7"/>
        <v>0.6132075471698113</v>
      </c>
      <c r="F97" s="22">
        <v>8.6999999999999993</v>
      </c>
      <c r="G97" s="23">
        <v>13.9</v>
      </c>
      <c r="H97" s="24">
        <f t="shared" si="10"/>
        <v>0.62589928057553945</v>
      </c>
      <c r="I97" s="22">
        <v>11.285982594851426</v>
      </c>
      <c r="J97" s="23">
        <v>17.494666459948775</v>
      </c>
      <c r="K97" s="24">
        <f t="shared" si="8"/>
        <v>0.64510990367772192</v>
      </c>
      <c r="L97" s="22">
        <v>11.429358517213686</v>
      </c>
      <c r="M97" s="23">
        <v>18.208986378132757</v>
      </c>
      <c r="N97" s="24">
        <f t="shared" si="9"/>
        <v>0.62767681187016799</v>
      </c>
      <c r="O97" s="25" t="s">
        <v>4</v>
      </c>
      <c r="P97" s="60"/>
    </row>
    <row r="98" spans="1:16" ht="12.75" customHeight="1">
      <c r="A98" s="53" t="s">
        <v>33</v>
      </c>
      <c r="B98" s="26" t="s">
        <v>14</v>
      </c>
      <c r="C98" s="11">
        <v>34.9</v>
      </c>
      <c r="D98" s="12">
        <v>30.9</v>
      </c>
      <c r="E98" s="14">
        <f t="shared" si="7"/>
        <v>1.1294498381877023</v>
      </c>
      <c r="F98" s="11">
        <v>27.2</v>
      </c>
      <c r="G98" s="12">
        <v>23.3</v>
      </c>
      <c r="H98" s="14">
        <f t="shared" si="10"/>
        <v>1.1673819742489269</v>
      </c>
      <c r="I98" s="11">
        <v>28.651215497935951</v>
      </c>
      <c r="J98" s="12">
        <v>25.27679171063993</v>
      </c>
      <c r="K98" s="14">
        <f t="shared" si="8"/>
        <v>1.1334988959803629</v>
      </c>
      <c r="L98" s="11">
        <v>28.265874290609275</v>
      </c>
      <c r="M98" s="12">
        <v>25.176915799432358</v>
      </c>
      <c r="N98" s="14">
        <f t="shared" si="9"/>
        <v>1.1226901069131972</v>
      </c>
      <c r="O98" s="15" t="s">
        <v>14</v>
      </c>
      <c r="P98" s="57" t="s">
        <v>32</v>
      </c>
    </row>
    <row r="99" spans="1:16" ht="12.75" customHeight="1">
      <c r="A99" s="48"/>
      <c r="B99" s="16" t="s">
        <v>12</v>
      </c>
      <c r="C99" s="17">
        <v>12.3</v>
      </c>
      <c r="D99" s="18">
        <v>9.8000000000000007</v>
      </c>
      <c r="E99" s="19">
        <f t="shared" si="7"/>
        <v>1.2551020408163265</v>
      </c>
      <c r="F99" s="17">
        <v>11.6</v>
      </c>
      <c r="G99" s="18">
        <v>8.9</v>
      </c>
      <c r="H99" s="19">
        <f t="shared" si="10"/>
        <v>1.3033707865168538</v>
      </c>
      <c r="I99" s="17">
        <v>11.323961902706204</v>
      </c>
      <c r="J99" s="18">
        <v>9.0204355751702963</v>
      </c>
      <c r="K99" s="19">
        <f t="shared" si="8"/>
        <v>1.2553675272485296</v>
      </c>
      <c r="L99" s="17">
        <v>11.14948067244887</v>
      </c>
      <c r="M99" s="18">
        <v>8.8798486281929989</v>
      </c>
      <c r="N99" s="19">
        <f t="shared" si="9"/>
        <v>1.255593551116392</v>
      </c>
      <c r="O99" s="20" t="s">
        <v>12</v>
      </c>
      <c r="P99" s="57"/>
    </row>
    <row r="100" spans="1:16" ht="12.75" customHeight="1">
      <c r="A100" s="48"/>
      <c r="B100" s="16" t="s">
        <v>11</v>
      </c>
      <c r="C100" s="17">
        <v>11.8</v>
      </c>
      <c r="D100" s="18">
        <v>11.4</v>
      </c>
      <c r="E100" s="19">
        <f t="shared" si="7"/>
        <v>1.0350877192982457</v>
      </c>
      <c r="F100" s="17">
        <v>10.7</v>
      </c>
      <c r="G100" s="18">
        <v>10.1</v>
      </c>
      <c r="H100" s="19">
        <f t="shared" si="10"/>
        <v>1.0594059405940595</v>
      </c>
      <c r="I100" s="17">
        <v>10.722283679140922</v>
      </c>
      <c r="J100" s="18">
        <v>9.7630240813585338</v>
      </c>
      <c r="K100" s="19">
        <f t="shared" si="8"/>
        <v>1.0982543512940826</v>
      </c>
      <c r="L100" s="17">
        <v>10.686368990255916</v>
      </c>
      <c r="M100" s="18">
        <v>9.6007568590350054</v>
      </c>
      <c r="N100" s="19">
        <f t="shared" si="9"/>
        <v>1.113075682173877</v>
      </c>
      <c r="O100" s="20" t="s">
        <v>11</v>
      </c>
      <c r="P100" s="57"/>
    </row>
    <row r="101" spans="1:16" ht="12.75" customHeight="1">
      <c r="A101" s="48"/>
      <c r="B101" s="16" t="s">
        <v>10</v>
      </c>
      <c r="C101" s="17">
        <v>10.4</v>
      </c>
      <c r="D101" s="18">
        <v>11.9</v>
      </c>
      <c r="E101" s="19">
        <f t="shared" si="7"/>
        <v>0.87394957983193278</v>
      </c>
      <c r="F101" s="17">
        <v>9.4</v>
      </c>
      <c r="G101" s="18">
        <v>10.4</v>
      </c>
      <c r="H101" s="19">
        <f t="shared" si="10"/>
        <v>0.90384615384615385</v>
      </c>
      <c r="I101" s="17">
        <v>9.8265116153576351</v>
      </c>
      <c r="J101" s="18">
        <v>10.240813585340113</v>
      </c>
      <c r="K101" s="19">
        <f t="shared" si="8"/>
        <v>0.95954403753862305</v>
      </c>
      <c r="L101" s="17">
        <v>9.8270692793660999</v>
      </c>
      <c r="M101" s="18">
        <v>10.098391674550616</v>
      </c>
      <c r="N101" s="19">
        <f t="shared" si="9"/>
        <v>0.97313211807101052</v>
      </c>
      <c r="O101" s="20" t="s">
        <v>10</v>
      </c>
      <c r="P101" s="57"/>
    </row>
    <row r="102" spans="1:16" ht="12.75" customHeight="1">
      <c r="A102" s="48"/>
      <c r="B102" s="16" t="s">
        <v>9</v>
      </c>
      <c r="C102" s="17">
        <v>8.6999999999999993</v>
      </c>
      <c r="D102" s="18">
        <v>9.9</v>
      </c>
      <c r="E102" s="19">
        <f t="shared" si="7"/>
        <v>0.87878787878787867</v>
      </c>
      <c r="F102" s="17">
        <v>9.3000000000000007</v>
      </c>
      <c r="G102" s="18">
        <v>10.4</v>
      </c>
      <c r="H102" s="19">
        <f t="shared" si="10"/>
        <v>0.89423076923076927</v>
      </c>
      <c r="I102" s="17">
        <v>8.7472681650163242</v>
      </c>
      <c r="J102" s="18">
        <v>9.5500335795836122</v>
      </c>
      <c r="K102" s="19">
        <f t="shared" si="8"/>
        <v>0.91594108985297529</v>
      </c>
      <c r="L102" s="17">
        <v>8.7750294464075385</v>
      </c>
      <c r="M102" s="18">
        <v>9.5288552507095563</v>
      </c>
      <c r="N102" s="19">
        <f t="shared" si="9"/>
        <v>0.92089020302350744</v>
      </c>
      <c r="O102" s="20" t="s">
        <v>9</v>
      </c>
      <c r="P102" s="57"/>
    </row>
    <row r="103" spans="1:16" ht="12.75" customHeight="1">
      <c r="A103" s="48"/>
      <c r="B103" s="16" t="s">
        <v>8</v>
      </c>
      <c r="C103" s="17">
        <v>6.6</v>
      </c>
      <c r="D103" s="18">
        <v>7</v>
      </c>
      <c r="E103" s="19">
        <f t="shared" si="7"/>
        <v>0.94285714285714284</v>
      </c>
      <c r="F103" s="17">
        <v>8.9</v>
      </c>
      <c r="G103" s="18">
        <v>9.3000000000000007</v>
      </c>
      <c r="H103" s="19">
        <f t="shared" si="10"/>
        <v>0.95698924731182788</v>
      </c>
      <c r="I103" s="17">
        <v>7.9540242290154604</v>
      </c>
      <c r="J103" s="18">
        <v>8.2605775688381478</v>
      </c>
      <c r="K103" s="19">
        <f t="shared" si="8"/>
        <v>0.9628895997564243</v>
      </c>
      <c r="L103" s="17">
        <v>7.9612378198950635</v>
      </c>
      <c r="M103" s="18">
        <v>8.3103122043519395</v>
      </c>
      <c r="N103" s="19">
        <f t="shared" si="9"/>
        <v>0.9579950336554055</v>
      </c>
      <c r="O103" s="20" t="s">
        <v>8</v>
      </c>
      <c r="P103" s="57"/>
    </row>
    <row r="104" spans="1:16" ht="12.75" customHeight="1">
      <c r="A104" s="48"/>
      <c r="B104" s="16" t="s">
        <v>7</v>
      </c>
      <c r="C104" s="17">
        <v>4.7</v>
      </c>
      <c r="D104" s="18">
        <v>4.5999999999999996</v>
      </c>
      <c r="E104" s="19">
        <f t="shared" ref="E104:E135" si="11">C104/D104</f>
        <v>1.0217391304347827</v>
      </c>
      <c r="F104" s="17">
        <v>7.6</v>
      </c>
      <c r="G104" s="18">
        <v>7.2</v>
      </c>
      <c r="H104" s="19">
        <f t="shared" si="10"/>
        <v>1.0555555555555556</v>
      </c>
      <c r="I104" s="17">
        <v>6.9827051237082802</v>
      </c>
      <c r="J104" s="18">
        <v>6.6852153890434609</v>
      </c>
      <c r="K104" s="19">
        <f t="shared" ref="K104:K135" si="12">I104/J104</f>
        <v>1.0444996484559617</v>
      </c>
      <c r="L104" s="17">
        <v>7.0162758325302494</v>
      </c>
      <c r="M104" s="18">
        <v>6.7795648060548714</v>
      </c>
      <c r="N104" s="19">
        <f t="shared" si="9"/>
        <v>1.0349153718928934</v>
      </c>
      <c r="O104" s="20" t="s">
        <v>7</v>
      </c>
      <c r="P104" s="57"/>
    </row>
    <row r="105" spans="1:16" ht="12.75" customHeight="1">
      <c r="A105" s="48"/>
      <c r="B105" s="16" t="s">
        <v>6</v>
      </c>
      <c r="C105" s="17">
        <v>3.9</v>
      </c>
      <c r="D105" s="18">
        <v>3.4</v>
      </c>
      <c r="E105" s="19">
        <f t="shared" si="11"/>
        <v>1.1470588235294117</v>
      </c>
      <c r="F105" s="17">
        <v>5.9</v>
      </c>
      <c r="G105" s="18">
        <v>5.0999999999999996</v>
      </c>
      <c r="H105" s="19">
        <f t="shared" si="10"/>
        <v>1.1568627450980393</v>
      </c>
      <c r="I105" s="17">
        <v>5.2828966894207161</v>
      </c>
      <c r="J105" s="18">
        <v>5.6356135469634463</v>
      </c>
      <c r="K105" s="19">
        <f t="shared" si="12"/>
        <v>0.93741287357562353</v>
      </c>
      <c r="L105" s="17">
        <v>5.4047542563443622</v>
      </c>
      <c r="M105" s="18">
        <v>5.6859035004730369</v>
      </c>
      <c r="N105" s="19">
        <f t="shared" si="9"/>
        <v>0.95055328601597189</v>
      </c>
      <c r="O105" s="20" t="s">
        <v>6</v>
      </c>
      <c r="P105" s="57"/>
    </row>
    <row r="106" spans="1:16" ht="12.75" customHeight="1">
      <c r="A106" s="49"/>
      <c r="B106" s="21" t="s">
        <v>5</v>
      </c>
      <c r="C106" s="22">
        <v>6.6000000000000005</v>
      </c>
      <c r="D106" s="23">
        <v>11</v>
      </c>
      <c r="E106" s="24">
        <f t="shared" si="11"/>
        <v>0.60000000000000009</v>
      </c>
      <c r="F106" s="22">
        <v>9.5</v>
      </c>
      <c r="G106" s="23">
        <v>15.3</v>
      </c>
      <c r="H106" s="24">
        <f t="shared" si="10"/>
        <v>0.62091503267973858</v>
      </c>
      <c r="I106" s="22">
        <v>10.509133097698513</v>
      </c>
      <c r="J106" s="23">
        <v>15.567494963062458</v>
      </c>
      <c r="K106" s="24">
        <f t="shared" si="12"/>
        <v>0.67506898975293728</v>
      </c>
      <c r="L106" s="22">
        <v>10.913909412142628</v>
      </c>
      <c r="M106" s="23">
        <v>15.939451277199622</v>
      </c>
      <c r="N106" s="24">
        <f t="shared" si="9"/>
        <v>0.68471048484299368</v>
      </c>
      <c r="O106" s="25" t="s">
        <v>4</v>
      </c>
      <c r="P106" s="57"/>
    </row>
    <row r="107" spans="1:16" ht="12.75" customHeight="1">
      <c r="A107" s="53" t="s">
        <v>31</v>
      </c>
      <c r="B107" s="26" t="s">
        <v>14</v>
      </c>
      <c r="C107" s="11">
        <v>22.3</v>
      </c>
      <c r="D107" s="12">
        <v>20.7</v>
      </c>
      <c r="E107" s="14">
        <f t="shared" si="11"/>
        <v>1.0772946859903383</v>
      </c>
      <c r="F107" s="11">
        <v>20.3</v>
      </c>
      <c r="G107" s="12">
        <v>18.8</v>
      </c>
      <c r="H107" s="14">
        <f t="shared" si="10"/>
        <v>1.0797872340425532</v>
      </c>
      <c r="I107" s="11">
        <v>18.45429774585088</v>
      </c>
      <c r="J107" s="12">
        <v>18.504499633077131</v>
      </c>
      <c r="K107" s="14">
        <f t="shared" si="12"/>
        <v>0.99728704432858517</v>
      </c>
      <c r="L107" s="11">
        <v>18.256558562280521</v>
      </c>
      <c r="M107" s="12">
        <v>18.32417375592863</v>
      </c>
      <c r="N107" s="14">
        <f t="shared" si="9"/>
        <v>0.99631005498263014</v>
      </c>
      <c r="O107" s="15" t="s">
        <v>14</v>
      </c>
      <c r="P107" s="57" t="s">
        <v>30</v>
      </c>
    </row>
    <row r="108" spans="1:16" ht="12.75" customHeight="1">
      <c r="A108" s="48"/>
      <c r="B108" s="16" t="s">
        <v>12</v>
      </c>
      <c r="C108" s="17">
        <v>8.3000000000000007</v>
      </c>
      <c r="D108" s="18">
        <v>10.4</v>
      </c>
      <c r="E108" s="19">
        <f t="shared" si="11"/>
        <v>0.79807692307692313</v>
      </c>
      <c r="F108" s="17">
        <v>7.8</v>
      </c>
      <c r="G108" s="18">
        <v>9.6999999999999993</v>
      </c>
      <c r="H108" s="19">
        <f t="shared" si="10"/>
        <v>0.80412371134020622</v>
      </c>
      <c r="I108" s="17">
        <v>7.567500619271736</v>
      </c>
      <c r="J108" s="18">
        <v>8.5241975976207947</v>
      </c>
      <c r="K108" s="19">
        <f t="shared" si="12"/>
        <v>0.88776691678099018</v>
      </c>
      <c r="L108" s="17">
        <v>7.5149762445775661</v>
      </c>
      <c r="M108" s="18">
        <v>8.4167733192802832</v>
      </c>
      <c r="N108" s="19">
        <f t="shared" si="9"/>
        <v>0.89285715077570493</v>
      </c>
      <c r="O108" s="20" t="s">
        <v>12</v>
      </c>
      <c r="P108" s="57"/>
    </row>
    <row r="109" spans="1:16" ht="12.75" customHeight="1">
      <c r="A109" s="48"/>
      <c r="B109" s="16" t="s">
        <v>11</v>
      </c>
      <c r="C109" s="17">
        <v>8.6999999999999993</v>
      </c>
      <c r="D109" s="18">
        <v>10.199999999999999</v>
      </c>
      <c r="E109" s="19">
        <f t="shared" si="11"/>
        <v>0.8529411764705882</v>
      </c>
      <c r="F109" s="17">
        <v>8.8000000000000007</v>
      </c>
      <c r="G109" s="18">
        <v>10.4</v>
      </c>
      <c r="H109" s="19">
        <f t="shared" si="10"/>
        <v>0.84615384615384615</v>
      </c>
      <c r="I109" s="17">
        <v>8.5376930063578556</v>
      </c>
      <c r="J109" s="18">
        <v>9.9687149974894744</v>
      </c>
      <c r="K109" s="19">
        <f t="shared" si="12"/>
        <v>0.85644870061065959</v>
      </c>
      <c r="L109" s="17">
        <v>8.4321421193968185</v>
      </c>
      <c r="M109" s="18">
        <v>9.7944741398780408</v>
      </c>
      <c r="N109" s="19">
        <f t="shared" si="9"/>
        <v>0.86090809970751669</v>
      </c>
      <c r="O109" s="20" t="s">
        <v>11</v>
      </c>
      <c r="P109" s="57"/>
    </row>
    <row r="110" spans="1:16" ht="12.75" customHeight="1">
      <c r="A110" s="48"/>
      <c r="B110" s="16" t="s">
        <v>10</v>
      </c>
      <c r="C110" s="17">
        <v>10.1</v>
      </c>
      <c r="D110" s="18">
        <v>9.9</v>
      </c>
      <c r="E110" s="19">
        <f t="shared" si="11"/>
        <v>1.0202020202020201</v>
      </c>
      <c r="F110" s="17">
        <v>10.1</v>
      </c>
      <c r="G110" s="18">
        <v>9.9</v>
      </c>
      <c r="H110" s="19">
        <f t="shared" si="10"/>
        <v>1.0202020202020201</v>
      </c>
      <c r="I110" s="17">
        <v>9.1817356122533234</v>
      </c>
      <c r="J110" s="18">
        <v>9.8682940017766789</v>
      </c>
      <c r="K110" s="19">
        <f t="shared" si="12"/>
        <v>0.93042785415597185</v>
      </c>
      <c r="L110" s="17">
        <v>9.1096880809750047</v>
      </c>
      <c r="M110" s="18">
        <v>9.8547014981555368</v>
      </c>
      <c r="N110" s="19">
        <f t="shared" si="9"/>
        <v>0.92440020458052707</v>
      </c>
      <c r="O110" s="20" t="s">
        <v>10</v>
      </c>
      <c r="P110" s="57"/>
    </row>
    <row r="111" spans="1:16" ht="12.75" customHeight="1">
      <c r="A111" s="48"/>
      <c r="B111" s="16" t="s">
        <v>9</v>
      </c>
      <c r="C111" s="17">
        <v>10.1</v>
      </c>
      <c r="D111" s="18">
        <v>9</v>
      </c>
      <c r="E111" s="19">
        <f t="shared" si="11"/>
        <v>1.1222222222222222</v>
      </c>
      <c r="F111" s="17">
        <v>9.9</v>
      </c>
      <c r="G111" s="18">
        <v>8.8000000000000007</v>
      </c>
      <c r="H111" s="19">
        <f t="shared" si="10"/>
        <v>1.125</v>
      </c>
      <c r="I111" s="17">
        <v>9.9166047394930228</v>
      </c>
      <c r="J111" s="18">
        <v>9.2194198756324592</v>
      </c>
      <c r="K111" s="19">
        <f t="shared" si="12"/>
        <v>1.0756213377051271</v>
      </c>
      <c r="L111" s="17">
        <v>9.8368105763272062</v>
      </c>
      <c r="M111" s="18">
        <v>9.2750131747346227</v>
      </c>
      <c r="N111" s="19">
        <f t="shared" si="9"/>
        <v>1.0605710623811224</v>
      </c>
      <c r="O111" s="20" t="s">
        <v>9</v>
      </c>
      <c r="P111" s="57"/>
    </row>
    <row r="112" spans="1:16" ht="12.75" customHeight="1">
      <c r="A112" s="48"/>
      <c r="B112" s="16" t="s">
        <v>8</v>
      </c>
      <c r="C112" s="17">
        <v>9.4</v>
      </c>
      <c r="D112" s="18">
        <v>8.3000000000000007</v>
      </c>
      <c r="E112" s="19">
        <f t="shared" si="11"/>
        <v>1.1325301204819276</v>
      </c>
      <c r="F112" s="17">
        <v>9.1999999999999993</v>
      </c>
      <c r="G112" s="18">
        <v>8.1999999999999993</v>
      </c>
      <c r="H112" s="19">
        <f t="shared" si="10"/>
        <v>1.1219512195121952</v>
      </c>
      <c r="I112" s="17">
        <v>9.3221038725125922</v>
      </c>
      <c r="J112" s="18">
        <v>8.350392028117879</v>
      </c>
      <c r="K112" s="19">
        <f t="shared" si="12"/>
        <v>1.1163672125958535</v>
      </c>
      <c r="L112" s="17">
        <v>9.3740962611030785</v>
      </c>
      <c r="M112" s="18">
        <v>8.4355943687420005</v>
      </c>
      <c r="N112" s="19">
        <f t="shared" si="9"/>
        <v>1.1112549811354948</v>
      </c>
      <c r="O112" s="20" t="s">
        <v>8</v>
      </c>
      <c r="P112" s="57"/>
    </row>
    <row r="113" spans="1:16" ht="12.75" customHeight="1">
      <c r="A113" s="48"/>
      <c r="B113" s="16" t="s">
        <v>7</v>
      </c>
      <c r="C113" s="17">
        <v>7.5</v>
      </c>
      <c r="D113" s="18">
        <v>7.7</v>
      </c>
      <c r="E113" s="19">
        <f t="shared" si="11"/>
        <v>0.97402597402597402</v>
      </c>
      <c r="F113" s="17">
        <v>7.6</v>
      </c>
      <c r="G113" s="18">
        <v>7.8</v>
      </c>
      <c r="H113" s="19">
        <f t="shared" si="10"/>
        <v>0.97435897435897434</v>
      </c>
      <c r="I113" s="17">
        <v>8.4840227891999014</v>
      </c>
      <c r="J113" s="18">
        <v>7.7942142057085464</v>
      </c>
      <c r="K113" s="19">
        <f t="shared" si="12"/>
        <v>1.0885026463586456</v>
      </c>
      <c r="L113" s="17">
        <v>8.5602148316463538</v>
      </c>
      <c r="M113" s="18">
        <v>7.8446134156440568</v>
      </c>
      <c r="N113" s="19">
        <f t="shared" si="9"/>
        <v>1.0912220116003697</v>
      </c>
      <c r="O113" s="20" t="s">
        <v>7</v>
      </c>
      <c r="P113" s="57"/>
    </row>
    <row r="114" spans="1:16" ht="12.75" customHeight="1">
      <c r="A114" s="48"/>
      <c r="B114" s="16" t="s">
        <v>6</v>
      </c>
      <c r="C114" s="17">
        <v>6.2</v>
      </c>
      <c r="D114" s="18">
        <v>7.1</v>
      </c>
      <c r="E114" s="19">
        <f t="shared" si="11"/>
        <v>0.87323943661971837</v>
      </c>
      <c r="F114" s="17">
        <v>6.5</v>
      </c>
      <c r="G114" s="18">
        <v>7.4</v>
      </c>
      <c r="H114" s="19">
        <f t="shared" si="10"/>
        <v>0.87837837837837829</v>
      </c>
      <c r="I114" s="17">
        <v>7.2041945338948059</v>
      </c>
      <c r="J114" s="18">
        <v>7.0256073539067625</v>
      </c>
      <c r="K114" s="19">
        <f t="shared" si="12"/>
        <v>1.0254194649646533</v>
      </c>
      <c r="L114" s="17">
        <v>7.3249328651105143</v>
      </c>
      <c r="M114" s="18">
        <v>7.0955356470676803</v>
      </c>
      <c r="N114" s="19">
        <f t="shared" si="9"/>
        <v>1.032329795726928</v>
      </c>
      <c r="O114" s="20" t="s">
        <v>6</v>
      </c>
      <c r="P114" s="57"/>
    </row>
    <row r="115" spans="1:16" ht="12.75" customHeight="1">
      <c r="A115" s="49"/>
      <c r="B115" s="21" t="s">
        <v>5</v>
      </c>
      <c r="C115" s="22">
        <v>17.5</v>
      </c>
      <c r="D115" s="23">
        <v>16.7</v>
      </c>
      <c r="E115" s="24">
        <f t="shared" si="11"/>
        <v>1.0479041916167664</v>
      </c>
      <c r="F115" s="22">
        <v>19.8</v>
      </c>
      <c r="G115" s="23">
        <v>18.899999999999999</v>
      </c>
      <c r="H115" s="24">
        <f t="shared" si="10"/>
        <v>1.0476190476190477</v>
      </c>
      <c r="I115" s="22">
        <v>21.331847081165883</v>
      </c>
      <c r="J115" s="23">
        <v>20.744660306670273</v>
      </c>
      <c r="K115" s="24">
        <f t="shared" si="12"/>
        <v>1.0283054417770729</v>
      </c>
      <c r="L115" s="22">
        <v>21.590580458582938</v>
      </c>
      <c r="M115" s="23">
        <v>20.95912068056915</v>
      </c>
      <c r="N115" s="24">
        <f t="shared" si="9"/>
        <v>1.0301281617505644</v>
      </c>
      <c r="O115" s="25" t="s">
        <v>4</v>
      </c>
      <c r="P115" s="57"/>
    </row>
    <row r="116" spans="1:16" ht="12.75" customHeight="1">
      <c r="A116" s="53" t="s">
        <v>29</v>
      </c>
      <c r="B116" s="26" t="s">
        <v>14</v>
      </c>
      <c r="C116" s="11">
        <v>26.6</v>
      </c>
      <c r="D116" s="12">
        <v>7.7</v>
      </c>
      <c r="E116" s="14">
        <f t="shared" si="11"/>
        <v>3.4545454545454546</v>
      </c>
      <c r="F116" s="11">
        <v>27.8</v>
      </c>
      <c r="G116" s="12">
        <v>8</v>
      </c>
      <c r="H116" s="14">
        <f t="shared" ref="H116:H147" si="13">F116/G116</f>
        <v>3.4750000000000001</v>
      </c>
      <c r="I116" s="11">
        <v>17.88889492905821</v>
      </c>
      <c r="J116" s="12">
        <v>5.246477879970123</v>
      </c>
      <c r="K116" s="14">
        <f t="shared" si="12"/>
        <v>3.4096960548245145</v>
      </c>
      <c r="L116" s="11">
        <v>18.611769165166301</v>
      </c>
      <c r="M116" s="12">
        <v>4.5418725554179264</v>
      </c>
      <c r="N116" s="14">
        <f t="shared" si="9"/>
        <v>4.0978184522074761</v>
      </c>
      <c r="O116" s="15" t="s">
        <v>14</v>
      </c>
      <c r="P116" s="57" t="s">
        <v>28</v>
      </c>
    </row>
    <row r="117" spans="1:16" ht="12.75" customHeight="1">
      <c r="A117" s="48"/>
      <c r="B117" s="16" t="s">
        <v>12</v>
      </c>
      <c r="C117" s="17">
        <v>2.2999999999999998</v>
      </c>
      <c r="D117" s="18">
        <v>0.9</v>
      </c>
      <c r="E117" s="19">
        <f t="shared" si="11"/>
        <v>2.5555555555555554</v>
      </c>
      <c r="F117" s="17">
        <v>2.7</v>
      </c>
      <c r="G117" s="18">
        <v>1.1000000000000001</v>
      </c>
      <c r="H117" s="19">
        <f t="shared" si="13"/>
        <v>2.4545454545454546</v>
      </c>
      <c r="I117" s="17">
        <v>2.7477279353987418</v>
      </c>
      <c r="J117" s="18">
        <v>1.2057443027324561</v>
      </c>
      <c r="K117" s="19">
        <f t="shared" si="12"/>
        <v>2.2788645396638776</v>
      </c>
      <c r="L117" s="17">
        <v>3.5714962569885342</v>
      </c>
      <c r="M117" s="18">
        <v>1.379288146579472</v>
      </c>
      <c r="N117" s="19">
        <f t="shared" si="9"/>
        <v>2.5893764590419841</v>
      </c>
      <c r="O117" s="20" t="s">
        <v>12</v>
      </c>
      <c r="P117" s="57"/>
    </row>
    <row r="118" spans="1:16" ht="12.75" customHeight="1">
      <c r="A118" s="48"/>
      <c r="B118" s="16" t="s">
        <v>11</v>
      </c>
      <c r="C118" s="17">
        <v>10</v>
      </c>
      <c r="D118" s="18">
        <v>6.5</v>
      </c>
      <c r="E118" s="19">
        <f t="shared" si="11"/>
        <v>1.5384615384615385</v>
      </c>
      <c r="F118" s="17">
        <v>11.6</v>
      </c>
      <c r="G118" s="18">
        <v>7.7</v>
      </c>
      <c r="H118" s="19">
        <f t="shared" si="13"/>
        <v>1.5064935064935063</v>
      </c>
      <c r="I118" s="17">
        <v>11.801886839075063</v>
      </c>
      <c r="J118" s="18">
        <v>9.6401900049917408</v>
      </c>
      <c r="K118" s="19">
        <f t="shared" si="12"/>
        <v>1.2242379904300624</v>
      </c>
      <c r="L118" s="17">
        <v>13.246943996967687</v>
      </c>
      <c r="M118" s="18">
        <v>10.349822192032605</v>
      </c>
      <c r="N118" s="19">
        <f t="shared" si="9"/>
        <v>1.2799199591240626</v>
      </c>
      <c r="O118" s="20" t="s">
        <v>11</v>
      </c>
      <c r="P118" s="57"/>
    </row>
    <row r="119" spans="1:16" ht="12.75" customHeight="1">
      <c r="A119" s="48"/>
      <c r="B119" s="16" t="s">
        <v>10</v>
      </c>
      <c r="C119" s="17">
        <v>18.600000000000001</v>
      </c>
      <c r="D119" s="18">
        <v>19.7</v>
      </c>
      <c r="E119" s="19">
        <f t="shared" si="11"/>
        <v>0.9441624365482234</v>
      </c>
      <c r="F119" s="17">
        <v>16.3</v>
      </c>
      <c r="G119" s="18">
        <v>17.600000000000001</v>
      </c>
      <c r="H119" s="19">
        <f t="shared" si="13"/>
        <v>0.92613636363636365</v>
      </c>
      <c r="I119" s="17">
        <v>17.113996115622019</v>
      </c>
      <c r="J119" s="18">
        <v>22.623987087706215</v>
      </c>
      <c r="K119" s="19">
        <f t="shared" si="12"/>
        <v>0.75645358394505524</v>
      </c>
      <c r="L119" s="17">
        <v>17.575570927698283</v>
      </c>
      <c r="M119" s="18">
        <v>24.873358994508155</v>
      </c>
      <c r="N119" s="19">
        <f t="shared" si="9"/>
        <v>0.70660222978242837</v>
      </c>
      <c r="O119" s="20" t="s">
        <v>10</v>
      </c>
      <c r="P119" s="57"/>
    </row>
    <row r="120" spans="1:16" ht="12.75" customHeight="1">
      <c r="A120" s="48"/>
      <c r="B120" s="16" t="s">
        <v>9</v>
      </c>
      <c r="C120" s="17">
        <v>16.899999999999999</v>
      </c>
      <c r="D120" s="18">
        <v>22.1</v>
      </c>
      <c r="E120" s="19">
        <f t="shared" si="11"/>
        <v>0.76470588235294101</v>
      </c>
      <c r="F120" s="17">
        <v>16.399999999999999</v>
      </c>
      <c r="G120" s="18">
        <v>21.9</v>
      </c>
      <c r="H120" s="19">
        <f t="shared" si="13"/>
        <v>0.74885844748858443</v>
      </c>
      <c r="I120" s="17">
        <v>15.658095666398154</v>
      </c>
      <c r="J120" s="18">
        <v>18.479984595515774</v>
      </c>
      <c r="K120" s="19">
        <f t="shared" si="12"/>
        <v>0.8473002553366652</v>
      </c>
      <c r="L120" s="17">
        <v>15.072017435800248</v>
      </c>
      <c r="M120" s="18">
        <v>18.763069218577268</v>
      </c>
      <c r="N120" s="19">
        <f t="shared" si="9"/>
        <v>0.80328102296171677</v>
      </c>
      <c r="O120" s="20" t="s">
        <v>9</v>
      </c>
      <c r="P120" s="57"/>
    </row>
    <row r="121" spans="1:16" ht="12.75" customHeight="1">
      <c r="A121" s="48"/>
      <c r="B121" s="16" t="s">
        <v>8</v>
      </c>
      <c r="C121" s="17">
        <v>12.3</v>
      </c>
      <c r="D121" s="18">
        <v>19.399999999999999</v>
      </c>
      <c r="E121" s="19">
        <f t="shared" si="11"/>
        <v>0.63402061855670111</v>
      </c>
      <c r="F121" s="17">
        <v>11.2</v>
      </c>
      <c r="G121" s="18">
        <v>18.100000000000001</v>
      </c>
      <c r="H121" s="19">
        <f t="shared" si="13"/>
        <v>0.61878453038674019</v>
      </c>
      <c r="I121" s="17">
        <v>13.173774024087098</v>
      </c>
      <c r="J121" s="18">
        <v>14.770153075929635</v>
      </c>
      <c r="K121" s="19">
        <f t="shared" si="12"/>
        <v>0.89191858448345429</v>
      </c>
      <c r="L121" s="17">
        <v>11.824599639912821</v>
      </c>
      <c r="M121" s="18">
        <v>13.640712474971476</v>
      </c>
      <c r="N121" s="19">
        <f t="shared" si="9"/>
        <v>0.86686085214456854</v>
      </c>
      <c r="O121" s="20" t="s">
        <v>8</v>
      </c>
      <c r="P121" s="57"/>
    </row>
    <row r="122" spans="1:16" ht="12.75" customHeight="1">
      <c r="A122" s="48"/>
      <c r="B122" s="16" t="s">
        <v>7</v>
      </c>
      <c r="C122" s="17">
        <v>6.7</v>
      </c>
      <c r="D122" s="18">
        <v>12.7</v>
      </c>
      <c r="E122" s="19">
        <f t="shared" si="11"/>
        <v>0.5275590551181103</v>
      </c>
      <c r="F122" s="17">
        <v>6.8</v>
      </c>
      <c r="G122" s="18">
        <v>13.1</v>
      </c>
      <c r="H122" s="19">
        <f t="shared" si="13"/>
        <v>0.51908396946564883</v>
      </c>
      <c r="I122" s="17">
        <v>9.1045668622034217</v>
      </c>
      <c r="J122" s="18">
        <v>11.164449001468087</v>
      </c>
      <c r="K122" s="19">
        <f t="shared" si="12"/>
        <v>0.81549630089278946</v>
      </c>
      <c r="L122" s="17">
        <v>7.7982564199753623</v>
      </c>
      <c r="M122" s="18">
        <v>9.7236096127293621</v>
      </c>
      <c r="N122" s="19">
        <f t="shared" si="9"/>
        <v>0.80199192795302232</v>
      </c>
      <c r="O122" s="20" t="s">
        <v>7</v>
      </c>
      <c r="P122" s="57"/>
    </row>
    <row r="123" spans="1:16" ht="12.75" customHeight="1">
      <c r="A123" s="48"/>
      <c r="B123" s="16" t="s">
        <v>6</v>
      </c>
      <c r="C123" s="17">
        <v>3.1</v>
      </c>
      <c r="D123" s="18">
        <v>6.5</v>
      </c>
      <c r="E123" s="19">
        <f t="shared" si="11"/>
        <v>0.47692307692307695</v>
      </c>
      <c r="F123" s="17">
        <v>3.4</v>
      </c>
      <c r="G123" s="18">
        <v>7.3</v>
      </c>
      <c r="H123" s="19">
        <f t="shared" si="13"/>
        <v>0.46575342465753422</v>
      </c>
      <c r="I123" s="17">
        <v>5.1129484207977303</v>
      </c>
      <c r="J123" s="18">
        <v>7.2876946870473551</v>
      </c>
      <c r="K123" s="19">
        <f t="shared" si="12"/>
        <v>0.70158652912355557</v>
      </c>
      <c r="L123" s="17">
        <v>4.7294608168293371</v>
      </c>
      <c r="M123" s="18">
        <v>6.8628103870042576</v>
      </c>
      <c r="N123" s="19">
        <f t="shared" si="9"/>
        <v>0.68914344854773602</v>
      </c>
      <c r="O123" s="20" t="s">
        <v>6</v>
      </c>
      <c r="P123" s="57"/>
    </row>
    <row r="124" spans="1:16" ht="12.75" customHeight="1">
      <c r="A124" s="49"/>
      <c r="B124" s="21" t="s">
        <v>5</v>
      </c>
      <c r="C124" s="22">
        <v>3.5</v>
      </c>
      <c r="D124" s="23">
        <v>4.6000000000000005</v>
      </c>
      <c r="E124" s="24">
        <f t="shared" si="11"/>
        <v>0.76086956521739124</v>
      </c>
      <c r="F124" s="22">
        <v>3.8</v>
      </c>
      <c r="G124" s="23">
        <v>5.3</v>
      </c>
      <c r="H124" s="24">
        <f t="shared" si="13"/>
        <v>0.71698113207547165</v>
      </c>
      <c r="I124" s="22">
        <v>7.3981092073595622</v>
      </c>
      <c r="J124" s="23">
        <v>9.5813193646386132</v>
      </c>
      <c r="K124" s="24">
        <f t="shared" si="12"/>
        <v>0.77213888044098222</v>
      </c>
      <c r="L124" s="22">
        <v>7.5698853406614228</v>
      </c>
      <c r="M124" s="23">
        <v>9.8654564181794786</v>
      </c>
      <c r="N124" s="24">
        <f t="shared" si="9"/>
        <v>0.76731222761392837</v>
      </c>
      <c r="O124" s="25" t="s">
        <v>4</v>
      </c>
      <c r="P124" s="57"/>
    </row>
    <row r="125" spans="1:16" ht="12.75" customHeight="1">
      <c r="A125" s="53" t="s">
        <v>75</v>
      </c>
      <c r="B125" s="26" t="s">
        <v>14</v>
      </c>
      <c r="C125" s="11">
        <v>21.9</v>
      </c>
      <c r="D125" s="12">
        <v>28.2</v>
      </c>
      <c r="E125" s="14">
        <f t="shared" si="11"/>
        <v>0.77659574468085102</v>
      </c>
      <c r="F125" s="11">
        <v>20</v>
      </c>
      <c r="G125" s="12">
        <v>26</v>
      </c>
      <c r="H125" s="14">
        <f t="shared" si="13"/>
        <v>0.76923076923076927</v>
      </c>
      <c r="I125" s="11">
        <v>10.965928116977341</v>
      </c>
      <c r="J125" s="12">
        <v>14.227294921875</v>
      </c>
      <c r="K125" s="14">
        <f t="shared" si="12"/>
        <v>0.7707669080590166</v>
      </c>
      <c r="L125" s="11">
        <v>10.091800981079187</v>
      </c>
      <c r="M125" s="12">
        <v>13.164114323870777</v>
      </c>
      <c r="N125" s="14">
        <f t="shared" si="9"/>
        <v>0.76661450461422254</v>
      </c>
      <c r="O125" s="15" t="s">
        <v>14</v>
      </c>
      <c r="P125" s="57" t="s">
        <v>76</v>
      </c>
    </row>
    <row r="126" spans="1:16" ht="12.75" customHeight="1">
      <c r="A126" s="48"/>
      <c r="B126" s="16" t="s">
        <v>12</v>
      </c>
      <c r="C126" s="17">
        <v>10.199999999999999</v>
      </c>
      <c r="D126" s="18">
        <v>11.8</v>
      </c>
      <c r="E126" s="19">
        <f t="shared" si="11"/>
        <v>0.86440677966101687</v>
      </c>
      <c r="F126" s="17">
        <v>11.1</v>
      </c>
      <c r="G126" s="18">
        <v>12.9</v>
      </c>
      <c r="H126" s="19">
        <f t="shared" si="13"/>
        <v>0.86046511627906974</v>
      </c>
      <c r="I126" s="17">
        <v>11.652388659448599</v>
      </c>
      <c r="J126" s="18">
        <v>14.832414899553573</v>
      </c>
      <c r="K126" s="19">
        <f t="shared" si="12"/>
        <v>0.78560293373396084</v>
      </c>
      <c r="L126" s="17">
        <v>10.985984583041345</v>
      </c>
      <c r="M126" s="18">
        <v>13.809009198977307</v>
      </c>
      <c r="N126" s="19">
        <f t="shared" si="9"/>
        <v>0.79556646133996101</v>
      </c>
      <c r="O126" s="20" t="s">
        <v>12</v>
      </c>
      <c r="P126" s="57"/>
    </row>
    <row r="127" spans="1:16" ht="12.75" customHeight="1">
      <c r="A127" s="48"/>
      <c r="B127" s="16" t="s">
        <v>11</v>
      </c>
      <c r="C127" s="17">
        <v>9.9</v>
      </c>
      <c r="D127" s="18">
        <v>10.199999999999999</v>
      </c>
      <c r="E127" s="19">
        <f t="shared" si="11"/>
        <v>0.97058823529411775</v>
      </c>
      <c r="F127" s="17">
        <v>11.1</v>
      </c>
      <c r="G127" s="18">
        <v>11.7</v>
      </c>
      <c r="H127" s="19">
        <f t="shared" si="13"/>
        <v>0.94871794871794879</v>
      </c>
      <c r="I127" s="17">
        <v>13.012752539345909</v>
      </c>
      <c r="J127" s="18">
        <v>15.054757254464285</v>
      </c>
      <c r="K127" s="19">
        <f t="shared" si="12"/>
        <v>0.86436149845505839</v>
      </c>
      <c r="L127" s="17">
        <v>13.128241065171689</v>
      </c>
      <c r="M127" s="18">
        <v>15.046082746865583</v>
      </c>
      <c r="N127" s="19">
        <f t="shared" si="9"/>
        <v>0.87253548222753063</v>
      </c>
      <c r="O127" s="20" t="s">
        <v>11</v>
      </c>
      <c r="P127" s="57"/>
    </row>
    <row r="128" spans="1:16" ht="12.75" customHeight="1">
      <c r="A128" s="48"/>
      <c r="B128" s="16" t="s">
        <v>10</v>
      </c>
      <c r="C128" s="17">
        <v>9</v>
      </c>
      <c r="D128" s="18">
        <v>7.8</v>
      </c>
      <c r="E128" s="19">
        <f t="shared" si="11"/>
        <v>1.153846153846154</v>
      </c>
      <c r="F128" s="17">
        <v>10.1</v>
      </c>
      <c r="G128" s="18">
        <v>8.8000000000000007</v>
      </c>
      <c r="H128" s="19">
        <f t="shared" si="13"/>
        <v>1.1477272727272725</v>
      </c>
      <c r="I128" s="17">
        <v>12.557902667708451</v>
      </c>
      <c r="J128" s="18">
        <v>12.346540178571429</v>
      </c>
      <c r="K128" s="19">
        <f t="shared" si="12"/>
        <v>1.0171191674817421</v>
      </c>
      <c r="L128" s="17">
        <v>13.009110021023126</v>
      </c>
      <c r="M128" s="18">
        <v>13.098219070964795</v>
      </c>
      <c r="N128" s="19">
        <f t="shared" si="9"/>
        <v>0.99319685756827814</v>
      </c>
      <c r="O128" s="20" t="s">
        <v>10</v>
      </c>
      <c r="P128" s="57"/>
    </row>
    <row r="129" spans="1:16" ht="12.75" customHeight="1">
      <c r="A129" s="48"/>
      <c r="B129" s="16" t="s">
        <v>9</v>
      </c>
      <c r="C129" s="17">
        <v>7.1</v>
      </c>
      <c r="D129" s="18">
        <v>5.2</v>
      </c>
      <c r="E129" s="19">
        <f t="shared" si="11"/>
        <v>1.3653846153846152</v>
      </c>
      <c r="F129" s="17">
        <v>8</v>
      </c>
      <c r="G129" s="18">
        <v>5.8</v>
      </c>
      <c r="H129" s="19">
        <f t="shared" si="13"/>
        <v>1.3793103448275863</v>
      </c>
      <c r="I129" s="17">
        <v>9.9739089184060727</v>
      </c>
      <c r="J129" s="18">
        <v>8.7271554129464288</v>
      </c>
      <c r="K129" s="19">
        <f t="shared" si="12"/>
        <v>1.1428590928505902</v>
      </c>
      <c r="L129" s="17">
        <v>10.78906797477225</v>
      </c>
      <c r="M129" s="18">
        <v>9.563597705087993</v>
      </c>
      <c r="N129" s="19">
        <f t="shared" si="9"/>
        <v>1.1281390442670216</v>
      </c>
      <c r="O129" s="20" t="s">
        <v>9</v>
      </c>
      <c r="P129" s="57"/>
    </row>
    <row r="130" spans="1:16" ht="12.75" customHeight="1">
      <c r="A130" s="48"/>
      <c r="B130" s="16" t="s">
        <v>8</v>
      </c>
      <c r="C130" s="17">
        <v>5.6</v>
      </c>
      <c r="D130" s="18">
        <v>3.9</v>
      </c>
      <c r="E130" s="19">
        <f t="shared" si="11"/>
        <v>1.4358974358974359</v>
      </c>
      <c r="F130" s="17">
        <v>5.9</v>
      </c>
      <c r="G130" s="18">
        <v>3.8</v>
      </c>
      <c r="H130" s="19">
        <f t="shared" si="13"/>
        <v>1.5526315789473686</v>
      </c>
      <c r="I130" s="17">
        <v>7.4366558767719608</v>
      </c>
      <c r="J130" s="18">
        <v>5.8262416294642856</v>
      </c>
      <c r="K130" s="19">
        <f t="shared" si="12"/>
        <v>1.2764070475833922</v>
      </c>
      <c r="L130" s="17">
        <v>8.0707778556412055</v>
      </c>
      <c r="M130" s="18">
        <v>6.3830534981593257</v>
      </c>
      <c r="N130" s="19">
        <f t="shared" si="9"/>
        <v>1.2644070518864627</v>
      </c>
      <c r="O130" s="20" t="s">
        <v>8</v>
      </c>
      <c r="P130" s="57"/>
    </row>
    <row r="131" spans="1:16" ht="12.75" customHeight="1">
      <c r="A131" s="48"/>
      <c r="B131" s="16" t="s">
        <v>7</v>
      </c>
      <c r="C131" s="17">
        <v>5.0999999999999996</v>
      </c>
      <c r="D131" s="18">
        <v>3.9</v>
      </c>
      <c r="E131" s="19">
        <f t="shared" si="11"/>
        <v>1.3076923076923077</v>
      </c>
      <c r="F131" s="17">
        <v>4</v>
      </c>
      <c r="G131" s="18">
        <v>2.9</v>
      </c>
      <c r="H131" s="19">
        <f t="shared" si="13"/>
        <v>1.3793103448275863</v>
      </c>
      <c r="I131" s="17">
        <v>4.9091695501730106</v>
      </c>
      <c r="J131" s="18">
        <v>3.4144810267857144</v>
      </c>
      <c r="K131" s="19">
        <f t="shared" si="12"/>
        <v>1.4377498400670128</v>
      </c>
      <c r="L131" s="17">
        <v>5.4765241765942534</v>
      </c>
      <c r="M131" s="18">
        <v>3.8957273518015763</v>
      </c>
      <c r="N131" s="19">
        <f t="shared" si="9"/>
        <v>1.4057770685778712</v>
      </c>
      <c r="O131" s="20" t="s">
        <v>7</v>
      </c>
      <c r="P131" s="57"/>
    </row>
    <row r="132" spans="1:16" ht="12.75" customHeight="1">
      <c r="A132" s="48"/>
      <c r="B132" s="16" t="s">
        <v>6</v>
      </c>
      <c r="C132" s="17">
        <v>4.9000000000000004</v>
      </c>
      <c r="D132" s="18">
        <v>4.3</v>
      </c>
      <c r="E132" s="19">
        <f t="shared" si="11"/>
        <v>1.1395348837209303</v>
      </c>
      <c r="F132" s="17">
        <v>3.4</v>
      </c>
      <c r="G132" s="18">
        <v>3</v>
      </c>
      <c r="H132" s="19">
        <f t="shared" si="13"/>
        <v>1.1333333333333333</v>
      </c>
      <c r="I132" s="17">
        <v>3.9171503516017414</v>
      </c>
      <c r="J132" s="18">
        <v>2.5041852678571428</v>
      </c>
      <c r="K132" s="19">
        <f t="shared" si="12"/>
        <v>1.5642414328847511</v>
      </c>
      <c r="L132" s="17">
        <v>4.0700770847932732</v>
      </c>
      <c r="M132" s="18">
        <v>2.7974731367018988</v>
      </c>
      <c r="N132" s="19">
        <f t="shared" si="9"/>
        <v>1.4549119458540074</v>
      </c>
      <c r="O132" s="20" t="s">
        <v>6</v>
      </c>
      <c r="P132" s="57"/>
    </row>
    <row r="133" spans="1:16" ht="12.75" customHeight="1">
      <c r="A133" s="49"/>
      <c r="B133" s="21" t="s">
        <v>5</v>
      </c>
      <c r="C133" s="22">
        <v>26.2</v>
      </c>
      <c r="D133" s="23">
        <v>24.7</v>
      </c>
      <c r="E133" s="24">
        <f t="shared" si="11"/>
        <v>1.0607287449392713</v>
      </c>
      <c r="F133" s="22">
        <v>26.4</v>
      </c>
      <c r="G133" s="23">
        <v>25.1</v>
      </c>
      <c r="H133" s="24">
        <f t="shared" si="13"/>
        <v>1.0517928286852589</v>
      </c>
      <c r="I133" s="22">
        <v>25.574143319566918</v>
      </c>
      <c r="J133" s="23">
        <v>23.066929408482142</v>
      </c>
      <c r="K133" s="24">
        <f t="shared" si="12"/>
        <v>1.108693006628044</v>
      </c>
      <c r="L133" s="22">
        <v>24.378416257883671</v>
      </c>
      <c r="M133" s="23">
        <v>22.242722967570749</v>
      </c>
      <c r="N133" s="24">
        <f t="shared" si="9"/>
        <v>1.0960176185904353</v>
      </c>
      <c r="O133" s="25" t="s">
        <v>4</v>
      </c>
      <c r="P133" s="57"/>
    </row>
    <row r="134" spans="1:16" ht="12.75" customHeight="1">
      <c r="A134" s="53" t="s">
        <v>27</v>
      </c>
      <c r="B134" s="26" t="s">
        <v>14</v>
      </c>
      <c r="C134" s="11">
        <v>37.799999999999997</v>
      </c>
      <c r="D134" s="12">
        <v>17.3</v>
      </c>
      <c r="E134" s="14">
        <f t="shared" si="11"/>
        <v>2.1849710982658959</v>
      </c>
      <c r="F134" s="11">
        <v>35</v>
      </c>
      <c r="G134" s="12">
        <v>19</v>
      </c>
      <c r="H134" s="14">
        <f t="shared" si="13"/>
        <v>1.8421052631578947</v>
      </c>
      <c r="I134" s="11">
        <v>23.121875780520266</v>
      </c>
      <c r="J134" s="12">
        <v>6.2592415982541381</v>
      </c>
      <c r="K134" s="14">
        <f t="shared" si="12"/>
        <v>3.6940379145884936</v>
      </c>
      <c r="L134" s="11">
        <v>23.345599270046701</v>
      </c>
      <c r="M134" s="12">
        <v>6.3080195901033544</v>
      </c>
      <c r="N134" s="14">
        <f t="shared" si="9"/>
        <v>3.7009395637695208</v>
      </c>
      <c r="O134" s="15" t="s">
        <v>14</v>
      </c>
      <c r="P134" s="57" t="s">
        <v>26</v>
      </c>
    </row>
    <row r="135" spans="1:16" ht="12.75" customHeight="1">
      <c r="A135" s="48"/>
      <c r="B135" s="16" t="s">
        <v>12</v>
      </c>
      <c r="C135" s="17">
        <v>6.2</v>
      </c>
      <c r="D135" s="18">
        <v>3.4</v>
      </c>
      <c r="E135" s="19">
        <f t="shared" si="11"/>
        <v>1.8235294117647061</v>
      </c>
      <c r="F135" s="17">
        <v>7.5</v>
      </c>
      <c r="G135" s="18">
        <v>4.8</v>
      </c>
      <c r="H135" s="19">
        <f t="shared" si="13"/>
        <v>1.5625</v>
      </c>
      <c r="I135" s="17">
        <v>4.9949875629976086</v>
      </c>
      <c r="J135" s="18">
        <v>2.0592063717087883</v>
      </c>
      <c r="K135" s="19">
        <f t="shared" si="12"/>
        <v>2.4256857552614433</v>
      </c>
      <c r="L135" s="17">
        <v>4.8746593351181966</v>
      </c>
      <c r="M135" s="18">
        <v>1.7590549802292663</v>
      </c>
      <c r="N135" s="19">
        <f t="shared" si="9"/>
        <v>2.7711807703036424</v>
      </c>
      <c r="O135" s="20" t="s">
        <v>12</v>
      </c>
      <c r="P135" s="57"/>
    </row>
    <row r="136" spans="1:16" ht="12.75" customHeight="1">
      <c r="A136" s="48"/>
      <c r="B136" s="16" t="s">
        <v>11</v>
      </c>
      <c r="C136" s="17">
        <v>9.5</v>
      </c>
      <c r="D136" s="18">
        <v>7.5</v>
      </c>
      <c r="E136" s="19">
        <f t="shared" ref="E136:E176" si="14">C136/D136</f>
        <v>1.2666666666666666</v>
      </c>
      <c r="F136" s="17">
        <v>9.1999999999999993</v>
      </c>
      <c r="G136" s="18">
        <v>6.3</v>
      </c>
      <c r="H136" s="19">
        <f t="shared" si="13"/>
        <v>1.4603174603174602</v>
      </c>
      <c r="I136" s="17">
        <v>12.044561078170068</v>
      </c>
      <c r="J136" s="18">
        <v>11.356866383995118</v>
      </c>
      <c r="K136" s="19">
        <f t="shared" ref="K136:K160" si="15">I136/J136</f>
        <v>1.0605532081582025</v>
      </c>
      <c r="L136" s="17">
        <v>8.9974547681077635</v>
      </c>
      <c r="M136" s="18">
        <v>5.9158389093401631</v>
      </c>
      <c r="N136" s="19">
        <f t="shared" si="9"/>
        <v>1.5209093597701286</v>
      </c>
      <c r="O136" s="20" t="s">
        <v>11</v>
      </c>
      <c r="P136" s="57"/>
    </row>
    <row r="137" spans="1:16" ht="12.75" customHeight="1">
      <c r="A137" s="48"/>
      <c r="B137" s="16" t="s">
        <v>10</v>
      </c>
      <c r="C137" s="17">
        <v>11.1</v>
      </c>
      <c r="D137" s="18">
        <v>13.1</v>
      </c>
      <c r="E137" s="19">
        <f t="shared" si="14"/>
        <v>0.84732824427480913</v>
      </c>
      <c r="F137" s="17">
        <v>9.6999999999999993</v>
      </c>
      <c r="G137" s="18">
        <v>10.8</v>
      </c>
      <c r="H137" s="19">
        <f t="shared" si="13"/>
        <v>0.89814814814814803</v>
      </c>
      <c r="I137" s="17">
        <v>15.101634430823237</v>
      </c>
      <c r="J137" s="18">
        <v>18.747223761593617</v>
      </c>
      <c r="K137" s="19">
        <f t="shared" si="15"/>
        <v>0.80553977606866289</v>
      </c>
      <c r="L137" s="17">
        <v>16.186234137322465</v>
      </c>
      <c r="M137" s="18">
        <v>19.910820700387998</v>
      </c>
      <c r="N137" s="19">
        <f t="shared" ref="N137:N200" si="16">L137/M137</f>
        <v>0.81293656252989355</v>
      </c>
      <c r="O137" s="20" t="s">
        <v>10</v>
      </c>
      <c r="P137" s="57"/>
    </row>
    <row r="138" spans="1:16" ht="12.75" customHeight="1">
      <c r="A138" s="48"/>
      <c r="B138" s="16" t="s">
        <v>9</v>
      </c>
      <c r="C138" s="17">
        <v>11.5</v>
      </c>
      <c r="D138" s="18">
        <v>17.7</v>
      </c>
      <c r="E138" s="19">
        <f t="shared" si="14"/>
        <v>0.64971751412429379</v>
      </c>
      <c r="F138" s="17">
        <v>12</v>
      </c>
      <c r="G138" s="18">
        <v>13.4</v>
      </c>
      <c r="H138" s="19">
        <f t="shared" si="13"/>
        <v>0.89552238805970152</v>
      </c>
      <c r="I138" s="17">
        <v>14.527855806044348</v>
      </c>
      <c r="J138" s="18">
        <v>18.035389790316138</v>
      </c>
      <c r="K138" s="19">
        <f t="shared" si="15"/>
        <v>0.80551936913749911</v>
      </c>
      <c r="L138" s="17">
        <v>16.032559758923316</v>
      </c>
      <c r="M138" s="18">
        <v>22.721001938028827</v>
      </c>
      <c r="N138" s="19">
        <f t="shared" si="16"/>
        <v>0.70562732236244985</v>
      </c>
      <c r="O138" s="20" t="s">
        <v>9</v>
      </c>
      <c r="P138" s="57"/>
    </row>
    <row r="139" spans="1:16" ht="12.75" customHeight="1">
      <c r="A139" s="48"/>
      <c r="B139" s="16" t="s">
        <v>8</v>
      </c>
      <c r="C139" s="17">
        <v>8.5</v>
      </c>
      <c r="D139" s="18">
        <v>15.8</v>
      </c>
      <c r="E139" s="19">
        <f t="shared" si="14"/>
        <v>0.53797468354430378</v>
      </c>
      <c r="F139" s="17">
        <v>9</v>
      </c>
      <c r="G139" s="18">
        <v>13.5</v>
      </c>
      <c r="H139" s="19">
        <f t="shared" si="13"/>
        <v>0.66666666666666663</v>
      </c>
      <c r="I139" s="17">
        <v>11.409880488447445</v>
      </c>
      <c r="J139" s="18">
        <v>16.05668896249232</v>
      </c>
      <c r="K139" s="19">
        <f t="shared" si="15"/>
        <v>0.7105998325744739</v>
      </c>
      <c r="L139" s="17">
        <v>10.768311862941664</v>
      </c>
      <c r="M139" s="18">
        <v>16.008102332970232</v>
      </c>
      <c r="N139" s="19">
        <f t="shared" si="16"/>
        <v>0.67267884968246894</v>
      </c>
      <c r="O139" s="20" t="s">
        <v>8</v>
      </c>
      <c r="P139" s="57"/>
    </row>
    <row r="140" spans="1:16" ht="12.75" customHeight="1">
      <c r="A140" s="48"/>
      <c r="B140" s="16" t="s">
        <v>7</v>
      </c>
      <c r="C140" s="17">
        <v>6.3</v>
      </c>
      <c r="D140" s="18">
        <v>11.1</v>
      </c>
      <c r="E140" s="19">
        <f t="shared" si="14"/>
        <v>0.56756756756756754</v>
      </c>
      <c r="F140" s="17">
        <v>7.3</v>
      </c>
      <c r="G140" s="18">
        <v>13.2</v>
      </c>
      <c r="H140" s="19">
        <f t="shared" si="13"/>
        <v>0.55303030303030309</v>
      </c>
      <c r="I140" s="17">
        <v>8.371283012799676</v>
      </c>
      <c r="J140" s="18">
        <v>11.780787785839788</v>
      </c>
      <c r="K140" s="19">
        <f t="shared" si="15"/>
        <v>0.71058770983564856</v>
      </c>
      <c r="L140" s="17">
        <v>8.0739077713613376</v>
      </c>
      <c r="M140" s="18">
        <v>12.215891836378939</v>
      </c>
      <c r="N140" s="19">
        <f t="shared" si="16"/>
        <v>0.66093477901607089</v>
      </c>
      <c r="O140" s="20" t="s">
        <v>7</v>
      </c>
      <c r="P140" s="57"/>
    </row>
    <row r="141" spans="1:16" ht="12.75" customHeight="1">
      <c r="A141" s="48"/>
      <c r="B141" s="16" t="s">
        <v>6</v>
      </c>
      <c r="C141" s="17">
        <v>3.6</v>
      </c>
      <c r="D141" s="18">
        <v>6.7</v>
      </c>
      <c r="E141" s="19">
        <f t="shared" si="14"/>
        <v>0.53731343283582089</v>
      </c>
      <c r="F141" s="17">
        <v>4.5</v>
      </c>
      <c r="G141" s="18">
        <v>9.1</v>
      </c>
      <c r="H141" s="19">
        <f t="shared" si="13"/>
        <v>0.49450549450549453</v>
      </c>
      <c r="I141" s="17">
        <v>5.1061849709004941</v>
      </c>
      <c r="J141" s="18">
        <v>7.684541990471649</v>
      </c>
      <c r="K141" s="19">
        <f t="shared" si="15"/>
        <v>0.66447486099130482</v>
      </c>
      <c r="L141" s="17">
        <v>5.3575930750483236</v>
      </c>
      <c r="M141" s="18">
        <v>7.863254200442821</v>
      </c>
      <c r="N141" s="19">
        <f t="shared" si="16"/>
        <v>0.68134552673454329</v>
      </c>
      <c r="O141" s="20" t="s">
        <v>6</v>
      </c>
      <c r="P141" s="57"/>
    </row>
    <row r="142" spans="1:16" ht="12.75" customHeight="1">
      <c r="A142" s="49"/>
      <c r="B142" s="21" t="s">
        <v>5</v>
      </c>
      <c r="C142" s="22">
        <v>5.4</v>
      </c>
      <c r="D142" s="23">
        <v>7.3</v>
      </c>
      <c r="E142" s="24">
        <f t="shared" si="14"/>
        <v>0.73972602739726034</v>
      </c>
      <c r="F142" s="22">
        <v>5.9</v>
      </c>
      <c r="G142" s="23">
        <v>9.8000000000000007</v>
      </c>
      <c r="H142" s="24">
        <f t="shared" si="13"/>
        <v>0.60204081632653061</v>
      </c>
      <c r="I142" s="22">
        <v>5.3217368692968554</v>
      </c>
      <c r="J142" s="23">
        <v>8.0200533553284448</v>
      </c>
      <c r="K142" s="24">
        <f t="shared" si="15"/>
        <v>0.66355379864912567</v>
      </c>
      <c r="L142" s="22">
        <v>6.3636800211302269</v>
      </c>
      <c r="M142" s="23">
        <v>7.2980155121183987</v>
      </c>
      <c r="N142" s="24">
        <f t="shared" si="16"/>
        <v>0.87197403329210499</v>
      </c>
      <c r="O142" s="25" t="s">
        <v>4</v>
      </c>
      <c r="P142" s="57"/>
    </row>
    <row r="143" spans="1:16" ht="12.75" customHeight="1">
      <c r="A143" s="53" t="s">
        <v>25</v>
      </c>
      <c r="B143" s="26" t="s">
        <v>14</v>
      </c>
      <c r="C143" s="11">
        <v>37</v>
      </c>
      <c r="D143" s="12">
        <v>18.3</v>
      </c>
      <c r="E143" s="14">
        <f t="shared" si="14"/>
        <v>2.0218579234972678</v>
      </c>
      <c r="F143" s="11">
        <v>39.5</v>
      </c>
      <c r="G143" s="12">
        <v>20.100000000000001</v>
      </c>
      <c r="H143" s="14">
        <f t="shared" si="13"/>
        <v>1.9651741293532337</v>
      </c>
      <c r="I143" s="11">
        <v>31.754147895131471</v>
      </c>
      <c r="J143" s="12">
        <v>15.409953491272557</v>
      </c>
      <c r="K143" s="14">
        <f t="shared" si="15"/>
        <v>2.0606258100075037</v>
      </c>
      <c r="L143" s="11">
        <v>29.595606525404634</v>
      </c>
      <c r="M143" s="12">
        <v>15.021818255254168</v>
      </c>
      <c r="N143" s="14">
        <f t="shared" si="16"/>
        <v>1.9701747167026871</v>
      </c>
      <c r="O143" s="15" t="s">
        <v>14</v>
      </c>
      <c r="P143" s="58" t="s">
        <v>24</v>
      </c>
    </row>
    <row r="144" spans="1:16" ht="12.75" customHeight="1">
      <c r="A144" s="48"/>
      <c r="B144" s="16" t="s">
        <v>12</v>
      </c>
      <c r="C144" s="17">
        <v>5.3</v>
      </c>
      <c r="D144" s="18">
        <v>3.1</v>
      </c>
      <c r="E144" s="19">
        <f t="shared" si="14"/>
        <v>1.7096774193548385</v>
      </c>
      <c r="F144" s="17">
        <v>6.7</v>
      </c>
      <c r="G144" s="18">
        <v>4</v>
      </c>
      <c r="H144" s="19">
        <f t="shared" si="13"/>
        <v>1.675</v>
      </c>
      <c r="I144" s="17">
        <v>8.0810257429041989</v>
      </c>
      <c r="J144" s="18">
        <v>4.6108275418633315</v>
      </c>
      <c r="K144" s="19">
        <f t="shared" si="15"/>
        <v>1.7526193876335023</v>
      </c>
      <c r="L144" s="17">
        <v>8.2377267443921713</v>
      </c>
      <c r="M144" s="18">
        <v>4.4764473138457763</v>
      </c>
      <c r="N144" s="19">
        <f t="shared" si="16"/>
        <v>1.8402376185491234</v>
      </c>
      <c r="O144" s="20" t="s">
        <v>12</v>
      </c>
      <c r="P144" s="59"/>
    </row>
    <row r="145" spans="1:16" ht="12.75" customHeight="1">
      <c r="A145" s="48"/>
      <c r="B145" s="16" t="s">
        <v>11</v>
      </c>
      <c r="C145" s="17">
        <v>8</v>
      </c>
      <c r="D145" s="18">
        <v>7.3</v>
      </c>
      <c r="E145" s="19">
        <f t="shared" si="14"/>
        <v>1.095890410958904</v>
      </c>
      <c r="F145" s="17">
        <v>6.5</v>
      </c>
      <c r="G145" s="18">
        <v>5.7</v>
      </c>
      <c r="H145" s="19">
        <f t="shared" si="13"/>
        <v>1.1403508771929824</v>
      </c>
      <c r="I145" s="17">
        <v>9.289106207904231</v>
      </c>
      <c r="J145" s="18">
        <v>7.2905527198630775</v>
      </c>
      <c r="K145" s="19">
        <f t="shared" si="15"/>
        <v>1.2741292141809912</v>
      </c>
      <c r="L145" s="17">
        <v>10.009214067139556</v>
      </c>
      <c r="M145" s="18">
        <v>7.0382165110365102</v>
      </c>
      <c r="N145" s="19">
        <f t="shared" si="16"/>
        <v>1.4221236376352269</v>
      </c>
      <c r="O145" s="20" t="s">
        <v>11</v>
      </c>
      <c r="P145" s="59"/>
    </row>
    <row r="146" spans="1:16" ht="12.75" customHeight="1">
      <c r="A146" s="48"/>
      <c r="B146" s="16" t="s">
        <v>10</v>
      </c>
      <c r="C146" s="17">
        <v>13</v>
      </c>
      <c r="D146" s="18">
        <v>16.7</v>
      </c>
      <c r="E146" s="19">
        <f t="shared" si="14"/>
        <v>0.77844311377245512</v>
      </c>
      <c r="F146" s="17">
        <v>9.5</v>
      </c>
      <c r="G146" s="18">
        <v>12.2</v>
      </c>
      <c r="H146" s="19">
        <f t="shared" si="13"/>
        <v>0.77868852459016402</v>
      </c>
      <c r="I146" s="17">
        <v>12.482657024025428</v>
      </c>
      <c r="J146" s="18">
        <v>13.349344672732435</v>
      </c>
      <c r="K146" s="19">
        <f t="shared" si="15"/>
        <v>0.93507638989370645</v>
      </c>
      <c r="L146" s="17">
        <v>13.531564755983522</v>
      </c>
      <c r="M146" s="18">
        <v>13.228511465264001</v>
      </c>
      <c r="N146" s="19">
        <f t="shared" si="16"/>
        <v>1.0229090999025319</v>
      </c>
      <c r="O146" s="20" t="s">
        <v>10</v>
      </c>
      <c r="P146" s="59"/>
    </row>
    <row r="147" spans="1:16" ht="12.75" customHeight="1">
      <c r="A147" s="48"/>
      <c r="B147" s="16" t="s">
        <v>9</v>
      </c>
      <c r="C147" s="17">
        <v>14.4</v>
      </c>
      <c r="D147" s="18">
        <v>19.399999999999999</v>
      </c>
      <c r="E147" s="19">
        <f t="shared" si="14"/>
        <v>0.74226804123711343</v>
      </c>
      <c r="F147" s="17">
        <v>11.8</v>
      </c>
      <c r="G147" s="18">
        <v>17</v>
      </c>
      <c r="H147" s="19">
        <f t="shared" si="13"/>
        <v>0.69411764705882362</v>
      </c>
      <c r="I147" s="17">
        <v>12.238533609325634</v>
      </c>
      <c r="J147" s="18">
        <v>15.686191231010763</v>
      </c>
      <c r="K147" s="19">
        <f t="shared" si="15"/>
        <v>0.78021065975089643</v>
      </c>
      <c r="L147" s="17">
        <v>12.804389204940753</v>
      </c>
      <c r="M147" s="18">
        <v>16.027710504608319</v>
      </c>
      <c r="N147" s="19">
        <f t="shared" si="16"/>
        <v>0.79889072124550853</v>
      </c>
      <c r="O147" s="20" t="s">
        <v>9</v>
      </c>
      <c r="P147" s="59"/>
    </row>
    <row r="148" spans="1:16" ht="12.75" customHeight="1">
      <c r="A148" s="48"/>
      <c r="B148" s="16" t="s">
        <v>8</v>
      </c>
      <c r="C148" s="17">
        <v>10.199999999999999</v>
      </c>
      <c r="D148" s="18">
        <v>14.9</v>
      </c>
      <c r="E148" s="19">
        <f t="shared" si="14"/>
        <v>0.68456375838926165</v>
      </c>
      <c r="F148" s="17">
        <v>10.7</v>
      </c>
      <c r="G148" s="18">
        <v>15.6</v>
      </c>
      <c r="H148" s="19">
        <f t="shared" ref="H148:H188" si="17">F148/G148</f>
        <v>0.6858974358974359</v>
      </c>
      <c r="I148" s="17">
        <v>9.6917195901129816</v>
      </c>
      <c r="J148" s="18">
        <v>14.753657116324066</v>
      </c>
      <c r="K148" s="19">
        <f t="shared" si="15"/>
        <v>0.65690286236825013</v>
      </c>
      <c r="L148" s="17">
        <v>10.032544679838805</v>
      </c>
      <c r="M148" s="18">
        <v>14.963470539529954</v>
      </c>
      <c r="N148" s="19">
        <f t="shared" si="16"/>
        <v>0.67046910363041734</v>
      </c>
      <c r="O148" s="20" t="s">
        <v>8</v>
      </c>
      <c r="P148" s="59"/>
    </row>
    <row r="149" spans="1:16" ht="12.75" customHeight="1">
      <c r="A149" s="48"/>
      <c r="B149" s="16" t="s">
        <v>7</v>
      </c>
      <c r="C149" s="17">
        <v>5.4</v>
      </c>
      <c r="D149" s="18">
        <v>9.6</v>
      </c>
      <c r="E149" s="19">
        <f t="shared" si="14"/>
        <v>0.56250000000000011</v>
      </c>
      <c r="F149" s="17">
        <v>6.7</v>
      </c>
      <c r="G149" s="18">
        <v>11.1</v>
      </c>
      <c r="H149" s="19">
        <f t="shared" si="17"/>
        <v>0.60360360360360366</v>
      </c>
      <c r="I149" s="17">
        <v>6.3252597040559326</v>
      </c>
      <c r="J149" s="18">
        <v>11.656541601251918</v>
      </c>
      <c r="K149" s="19">
        <f t="shared" si="15"/>
        <v>0.54263605110598123</v>
      </c>
      <c r="L149" s="17">
        <v>6.2778790338229067</v>
      </c>
      <c r="M149" s="18">
        <v>11.743767155952757</v>
      </c>
      <c r="N149" s="19">
        <f t="shared" si="16"/>
        <v>0.53457114318217169</v>
      </c>
      <c r="O149" s="20" t="s">
        <v>7</v>
      </c>
      <c r="P149" s="59"/>
    </row>
    <row r="150" spans="1:16" ht="12.75" customHeight="1">
      <c r="A150" s="48"/>
      <c r="B150" s="16" t="s">
        <v>6</v>
      </c>
      <c r="C150" s="17">
        <v>2.7</v>
      </c>
      <c r="D150" s="18">
        <v>5.2</v>
      </c>
      <c r="E150" s="19">
        <f t="shared" si="14"/>
        <v>0.51923076923076927</v>
      </c>
      <c r="F150" s="17">
        <v>3.6</v>
      </c>
      <c r="G150" s="18">
        <v>6.8</v>
      </c>
      <c r="H150" s="19">
        <f t="shared" si="17"/>
        <v>0.52941176470588236</v>
      </c>
      <c r="I150" s="17">
        <v>3.9807537025050785</v>
      </c>
      <c r="J150" s="18">
        <v>7.9469165109774584</v>
      </c>
      <c r="K150" s="19">
        <f t="shared" si="15"/>
        <v>0.50091802235574912</v>
      </c>
      <c r="L150" s="17">
        <v>3.7038491317542985</v>
      </c>
      <c r="M150" s="18">
        <v>8.0277819634720924</v>
      </c>
      <c r="N150" s="19">
        <f t="shared" si="16"/>
        <v>0.46137889003556698</v>
      </c>
      <c r="O150" s="20" t="s">
        <v>6</v>
      </c>
      <c r="P150" s="59"/>
    </row>
    <row r="151" spans="1:16" ht="12.75" customHeight="1">
      <c r="A151" s="49"/>
      <c r="B151" s="21" t="s">
        <v>5</v>
      </c>
      <c r="C151" s="22">
        <v>4.1000000000000005</v>
      </c>
      <c r="D151" s="23">
        <v>5.5</v>
      </c>
      <c r="E151" s="24">
        <f t="shared" si="14"/>
        <v>0.74545454545454559</v>
      </c>
      <c r="F151" s="22">
        <v>5</v>
      </c>
      <c r="G151" s="23">
        <v>7.5</v>
      </c>
      <c r="H151" s="24">
        <f t="shared" si="17"/>
        <v>0.66666666666666663</v>
      </c>
      <c r="I151" s="22">
        <v>6.156796524035042</v>
      </c>
      <c r="J151" s="23">
        <v>9.2960151147043923</v>
      </c>
      <c r="K151" s="24">
        <f t="shared" si="15"/>
        <v>0.66230491754431964</v>
      </c>
      <c r="L151" s="22">
        <v>5.8072258567233526</v>
      </c>
      <c r="M151" s="23">
        <v>9.4722762910364171</v>
      </c>
      <c r="N151" s="24">
        <f t="shared" si="16"/>
        <v>0.61307606305980655</v>
      </c>
      <c r="O151" s="25" t="s">
        <v>4</v>
      </c>
      <c r="P151" s="60"/>
    </row>
    <row r="152" spans="1:16" ht="12.75" customHeight="1">
      <c r="A152" s="53" t="s">
        <v>23</v>
      </c>
      <c r="B152" s="26" t="s">
        <v>14</v>
      </c>
      <c r="C152" s="11">
        <v>47.2</v>
      </c>
      <c r="D152" s="12">
        <v>36.799999999999997</v>
      </c>
      <c r="E152" s="14">
        <f t="shared" si="14"/>
        <v>1.2826086956521741</v>
      </c>
      <c r="F152" s="11">
        <v>37.299999999999997</v>
      </c>
      <c r="G152" s="12">
        <v>27.299999999999997</v>
      </c>
      <c r="H152" s="14">
        <f t="shared" si="17"/>
        <v>1.3663003663003663</v>
      </c>
      <c r="I152" s="11">
        <v>36.395632163162169</v>
      </c>
      <c r="J152" s="12">
        <v>27.063651850704662</v>
      </c>
      <c r="K152" s="14">
        <f t="shared" si="15"/>
        <v>1.3448160050216773</v>
      </c>
      <c r="L152" s="11">
        <v>36.475810031069685</v>
      </c>
      <c r="M152" s="12">
        <v>27.50600240096038</v>
      </c>
      <c r="N152" s="14">
        <f t="shared" si="16"/>
        <v>1.3261036445556378</v>
      </c>
      <c r="O152" s="15" t="s">
        <v>14</v>
      </c>
      <c r="P152" s="57" t="s">
        <v>22</v>
      </c>
    </row>
    <row r="153" spans="1:16" ht="12.75" customHeight="1">
      <c r="A153" s="48"/>
      <c r="B153" s="16" t="s">
        <v>12</v>
      </c>
      <c r="C153" s="17">
        <v>9</v>
      </c>
      <c r="D153" s="18">
        <v>6.7</v>
      </c>
      <c r="E153" s="19">
        <f t="shared" si="14"/>
        <v>1.3432835820895521</v>
      </c>
      <c r="F153" s="17">
        <v>8.3000000000000007</v>
      </c>
      <c r="G153" s="18">
        <v>5.9</v>
      </c>
      <c r="H153" s="19">
        <f t="shared" si="17"/>
        <v>1.4067796610169492</v>
      </c>
      <c r="I153" s="17">
        <v>8.3746954246006666</v>
      </c>
      <c r="J153" s="18">
        <v>6.5355428217438432</v>
      </c>
      <c r="K153" s="19">
        <f t="shared" si="15"/>
        <v>1.2814077809631874</v>
      </c>
      <c r="L153" s="17">
        <v>8.3444296493564138</v>
      </c>
      <c r="M153" s="18">
        <v>6.4900960384153663</v>
      </c>
      <c r="N153" s="19">
        <f t="shared" si="16"/>
        <v>1.2857174377644194</v>
      </c>
      <c r="O153" s="20" t="s">
        <v>12</v>
      </c>
      <c r="P153" s="57"/>
    </row>
    <row r="154" spans="1:16" ht="12.75" customHeight="1">
      <c r="A154" s="48"/>
      <c r="B154" s="16" t="s">
        <v>11</v>
      </c>
      <c r="C154" s="17">
        <v>8.8000000000000007</v>
      </c>
      <c r="D154" s="18">
        <v>7</v>
      </c>
      <c r="E154" s="19">
        <f t="shared" si="14"/>
        <v>1.2571428571428573</v>
      </c>
      <c r="F154" s="17">
        <v>10.1</v>
      </c>
      <c r="G154" s="18">
        <v>7.6</v>
      </c>
      <c r="H154" s="19">
        <f t="shared" si="17"/>
        <v>1.3289473684210527</v>
      </c>
      <c r="I154" s="17">
        <v>7.9324970670517096</v>
      </c>
      <c r="J154" s="18">
        <v>6.7678488462134121</v>
      </c>
      <c r="K154" s="19">
        <f t="shared" si="15"/>
        <v>1.1720854362002948</v>
      </c>
      <c r="L154" s="17">
        <v>7.8561917443408795</v>
      </c>
      <c r="M154" s="18">
        <v>6.6551620648259302</v>
      </c>
      <c r="N154" s="19">
        <f t="shared" si="16"/>
        <v>1.1804658801417727</v>
      </c>
      <c r="O154" s="20" t="s">
        <v>11</v>
      </c>
      <c r="P154" s="57"/>
    </row>
    <row r="155" spans="1:16" ht="12.75" customHeight="1">
      <c r="A155" s="48"/>
      <c r="B155" s="16" t="s">
        <v>10</v>
      </c>
      <c r="C155" s="17">
        <v>9.3000000000000007</v>
      </c>
      <c r="D155" s="18">
        <v>9.4</v>
      </c>
      <c r="E155" s="19">
        <f t="shared" si="14"/>
        <v>0.98936170212765961</v>
      </c>
      <c r="F155" s="17">
        <v>10.8</v>
      </c>
      <c r="G155" s="18">
        <v>10.199999999999999</v>
      </c>
      <c r="H155" s="19">
        <f t="shared" si="17"/>
        <v>1.0588235294117649</v>
      </c>
      <c r="I155" s="17">
        <v>9.1598231206569807</v>
      </c>
      <c r="J155" s="18">
        <v>8.2236332662227039</v>
      </c>
      <c r="K155" s="19">
        <f t="shared" si="15"/>
        <v>1.1138413915269703</v>
      </c>
      <c r="L155" s="17">
        <v>8.8948069241011982</v>
      </c>
      <c r="M155" s="18">
        <v>7.9756902761104449</v>
      </c>
      <c r="N155" s="19">
        <f t="shared" si="16"/>
        <v>1.1152397618477965</v>
      </c>
      <c r="O155" s="20" t="s">
        <v>10</v>
      </c>
      <c r="P155" s="57"/>
    </row>
    <row r="156" spans="1:16" ht="12.75" customHeight="1">
      <c r="A156" s="48"/>
      <c r="B156" s="16" t="s">
        <v>9</v>
      </c>
      <c r="C156" s="17">
        <v>7.5</v>
      </c>
      <c r="D156" s="18">
        <v>10.1</v>
      </c>
      <c r="E156" s="19">
        <f t="shared" si="14"/>
        <v>0.74257425742574257</v>
      </c>
      <c r="F156" s="17">
        <v>9</v>
      </c>
      <c r="G156" s="18">
        <v>11.3</v>
      </c>
      <c r="H156" s="19">
        <f t="shared" si="17"/>
        <v>0.79646017699115035</v>
      </c>
      <c r="I156" s="17">
        <v>9.1959209457630191</v>
      </c>
      <c r="J156" s="18">
        <v>9.6407000154870683</v>
      </c>
      <c r="K156" s="19">
        <f t="shared" si="15"/>
        <v>0.95386444251874403</v>
      </c>
      <c r="L156" s="17">
        <v>9.0457168220150912</v>
      </c>
      <c r="M156" s="18">
        <v>9.3637454981992807</v>
      </c>
      <c r="N156" s="19">
        <f t="shared" si="16"/>
        <v>0.96603616829981664</v>
      </c>
      <c r="O156" s="20" t="s">
        <v>9</v>
      </c>
      <c r="P156" s="57"/>
    </row>
    <row r="157" spans="1:16" ht="12.75" customHeight="1">
      <c r="A157" s="48"/>
      <c r="B157" s="16" t="s">
        <v>8</v>
      </c>
      <c r="C157" s="17">
        <v>5.9</v>
      </c>
      <c r="D157" s="18">
        <v>9.6</v>
      </c>
      <c r="E157" s="19">
        <f t="shared" si="14"/>
        <v>0.61458333333333337</v>
      </c>
      <c r="F157" s="17">
        <v>7.6</v>
      </c>
      <c r="G157" s="18">
        <v>11.4</v>
      </c>
      <c r="H157" s="19">
        <f t="shared" si="17"/>
        <v>0.66666666666666663</v>
      </c>
      <c r="I157" s="17">
        <v>7.7610323977980329</v>
      </c>
      <c r="J157" s="18">
        <v>10.190490940065047</v>
      </c>
      <c r="K157" s="19">
        <f t="shared" si="15"/>
        <v>0.76159553484167009</v>
      </c>
      <c r="L157" s="17">
        <v>7.7851753217931643</v>
      </c>
      <c r="M157" s="18">
        <v>9.971488595438176</v>
      </c>
      <c r="N157" s="19">
        <f t="shared" si="16"/>
        <v>0.78074354167689453</v>
      </c>
      <c r="O157" s="20" t="s">
        <v>8</v>
      </c>
      <c r="P157" s="57"/>
    </row>
    <row r="158" spans="1:16" ht="12.75" customHeight="1">
      <c r="A158" s="48"/>
      <c r="B158" s="16" t="s">
        <v>7</v>
      </c>
      <c r="C158" s="17">
        <v>4.0999999999999996</v>
      </c>
      <c r="D158" s="18">
        <v>7.3</v>
      </c>
      <c r="E158" s="19">
        <f t="shared" si="14"/>
        <v>0.56164383561643827</v>
      </c>
      <c r="F158" s="17">
        <v>5.5</v>
      </c>
      <c r="G158" s="18">
        <v>9.4</v>
      </c>
      <c r="H158" s="19">
        <f t="shared" si="17"/>
        <v>0.58510638297872342</v>
      </c>
      <c r="I158" s="17">
        <v>6.2990704810035201</v>
      </c>
      <c r="J158" s="18">
        <v>9.4625987300603995</v>
      </c>
      <c r="K158" s="19">
        <f t="shared" si="15"/>
        <v>0.66568081989917727</v>
      </c>
      <c r="L158" s="17">
        <v>6.3470927652019533</v>
      </c>
      <c r="M158" s="18">
        <v>9.3787515006002398</v>
      </c>
      <c r="N158" s="19">
        <f t="shared" si="16"/>
        <v>0.67675241899689309</v>
      </c>
      <c r="O158" s="20" t="s">
        <v>7</v>
      </c>
      <c r="P158" s="57"/>
    </row>
    <row r="159" spans="1:16" ht="12.75" customHeight="1">
      <c r="A159" s="48"/>
      <c r="B159" s="16" t="s">
        <v>6</v>
      </c>
      <c r="C159" s="17">
        <v>2.7</v>
      </c>
      <c r="D159" s="18">
        <v>4.7</v>
      </c>
      <c r="E159" s="19">
        <f t="shared" si="14"/>
        <v>0.57446808510638303</v>
      </c>
      <c r="F159" s="17">
        <v>3.9</v>
      </c>
      <c r="G159" s="18">
        <v>6.4</v>
      </c>
      <c r="H159" s="19">
        <f t="shared" si="17"/>
        <v>0.609375</v>
      </c>
      <c r="I159" s="17">
        <v>4.8461330204855155</v>
      </c>
      <c r="J159" s="18">
        <v>7.7899953538795099</v>
      </c>
      <c r="K159" s="19">
        <f t="shared" si="15"/>
        <v>0.6220970360492043</v>
      </c>
      <c r="L159" s="17">
        <v>4.9178872614292057</v>
      </c>
      <c r="M159" s="18">
        <v>7.8181272509003596</v>
      </c>
      <c r="N159" s="19">
        <f t="shared" si="16"/>
        <v>0.62903648196092565</v>
      </c>
      <c r="O159" s="20" t="s">
        <v>6</v>
      </c>
      <c r="P159" s="57"/>
    </row>
    <row r="160" spans="1:16" ht="12.75" customHeight="1">
      <c r="A160" s="49"/>
      <c r="B160" s="21" t="s">
        <v>5</v>
      </c>
      <c r="C160" s="22">
        <v>5.5</v>
      </c>
      <c r="D160" s="23">
        <v>8.4</v>
      </c>
      <c r="E160" s="24">
        <f t="shared" si="14"/>
        <v>0.65476190476190477</v>
      </c>
      <c r="F160" s="22">
        <v>7.5</v>
      </c>
      <c r="G160" s="23">
        <v>10.5</v>
      </c>
      <c r="H160" s="24">
        <f t="shared" si="17"/>
        <v>0.7142857142857143</v>
      </c>
      <c r="I160" s="22">
        <v>10.035195379478386</v>
      </c>
      <c r="J160" s="23">
        <v>14.325538175623354</v>
      </c>
      <c r="K160" s="24">
        <f t="shared" si="15"/>
        <v>0.70051088178693988</v>
      </c>
      <c r="L160" s="22">
        <v>10.332889480692408</v>
      </c>
      <c r="M160" s="23">
        <v>14.84093637454982</v>
      </c>
      <c r="N160" s="24">
        <f t="shared" si="16"/>
        <v>0.69624242163128625</v>
      </c>
      <c r="O160" s="25" t="s">
        <v>4</v>
      </c>
      <c r="P160" s="57"/>
    </row>
    <row r="161" spans="1:16" ht="12.75" customHeight="1">
      <c r="A161" s="47" t="s">
        <v>66</v>
      </c>
      <c r="B161" s="26" t="s">
        <v>14</v>
      </c>
      <c r="C161" s="11" t="s">
        <v>67</v>
      </c>
      <c r="D161" s="12" t="s">
        <v>67</v>
      </c>
      <c r="E161" s="14" t="s">
        <v>67</v>
      </c>
      <c r="F161" s="11" t="s">
        <v>71</v>
      </c>
      <c r="G161" s="12" t="s">
        <v>71</v>
      </c>
      <c r="H161" s="14" t="s">
        <v>71</v>
      </c>
      <c r="I161" s="30">
        <v>30.187411534947056</v>
      </c>
      <c r="J161" s="31">
        <v>29.890141442038843</v>
      </c>
      <c r="K161" s="32">
        <f>I161/J161</f>
        <v>1.0099454227570204</v>
      </c>
      <c r="L161" s="11">
        <v>26.013130103086286</v>
      </c>
      <c r="M161" s="12">
        <v>26.515330926082132</v>
      </c>
      <c r="N161" s="14">
        <f t="shared" si="16"/>
        <v>0.98105998283046691</v>
      </c>
      <c r="O161" s="15" t="s">
        <v>14</v>
      </c>
      <c r="P161" s="76" t="s">
        <v>70</v>
      </c>
    </row>
    <row r="162" spans="1:16" ht="12.75" customHeight="1">
      <c r="A162" s="48"/>
      <c r="B162" s="16" t="s">
        <v>12</v>
      </c>
      <c r="C162" s="17" t="s">
        <v>67</v>
      </c>
      <c r="D162" s="18" t="s">
        <v>67</v>
      </c>
      <c r="E162" s="19" t="s">
        <v>67</v>
      </c>
      <c r="F162" s="17" t="s">
        <v>71</v>
      </c>
      <c r="G162" s="18" t="s">
        <v>71</v>
      </c>
      <c r="H162" s="19" t="s">
        <v>71</v>
      </c>
      <c r="I162" s="30">
        <v>10.579076559224553</v>
      </c>
      <c r="J162" s="31">
        <v>10.248224283731773</v>
      </c>
      <c r="K162" s="32">
        <f t="shared" ref="K162:K169" si="18">I162/J162</f>
        <v>1.0322838636560661</v>
      </c>
      <c r="L162" s="17">
        <v>9.0161092021058611</v>
      </c>
      <c r="M162" s="18">
        <v>9.1652940722547882</v>
      </c>
      <c r="N162" s="19">
        <f t="shared" si="16"/>
        <v>0.98372284959185974</v>
      </c>
      <c r="O162" s="20" t="s">
        <v>12</v>
      </c>
      <c r="P162" s="77"/>
    </row>
    <row r="163" spans="1:16" ht="12.75" customHeight="1">
      <c r="A163" s="48"/>
      <c r="B163" s="16" t="s">
        <v>11</v>
      </c>
      <c r="C163" s="17" t="s">
        <v>67</v>
      </c>
      <c r="D163" s="18" t="s">
        <v>67</v>
      </c>
      <c r="E163" s="19" t="s">
        <v>67</v>
      </c>
      <c r="F163" s="17" t="s">
        <v>71</v>
      </c>
      <c r="G163" s="18" t="s">
        <v>71</v>
      </c>
      <c r="H163" s="19" t="s">
        <v>71</v>
      </c>
      <c r="I163" s="30">
        <v>10.103380932757601</v>
      </c>
      <c r="J163" s="31">
        <v>9.4866658918915228</v>
      </c>
      <c r="K163" s="32">
        <f t="shared" si="18"/>
        <v>1.0650086181904224</v>
      </c>
      <c r="L163" s="17">
        <v>9.8995933293401848</v>
      </c>
      <c r="M163" s="18">
        <v>10.020781833324907</v>
      </c>
      <c r="N163" s="19">
        <f t="shared" si="16"/>
        <v>0.98790628256353208</v>
      </c>
      <c r="O163" s="20" t="s">
        <v>11</v>
      </c>
      <c r="P163" s="77"/>
    </row>
    <row r="164" spans="1:16" ht="12.75" customHeight="1">
      <c r="A164" s="48"/>
      <c r="B164" s="16" t="s">
        <v>10</v>
      </c>
      <c r="C164" s="17" t="s">
        <v>67</v>
      </c>
      <c r="D164" s="18" t="s">
        <v>67</v>
      </c>
      <c r="E164" s="19" t="s">
        <v>67</v>
      </c>
      <c r="F164" s="17" t="s">
        <v>71</v>
      </c>
      <c r="G164" s="18" t="s">
        <v>71</v>
      </c>
      <c r="H164" s="19" t="s">
        <v>71</v>
      </c>
      <c r="I164" s="30">
        <v>9.2290326626413197</v>
      </c>
      <c r="J164" s="31">
        <v>8.7442490036163765</v>
      </c>
      <c r="K164" s="32">
        <f t="shared" si="18"/>
        <v>1.0554402852462745</v>
      </c>
      <c r="L164" s="17">
        <v>10.029239305192144</v>
      </c>
      <c r="M164" s="18">
        <v>10.111519415447741</v>
      </c>
      <c r="N164" s="19">
        <f t="shared" si="16"/>
        <v>0.99186273527498792</v>
      </c>
      <c r="O164" s="20" t="s">
        <v>10</v>
      </c>
      <c r="P164" s="77"/>
    </row>
    <row r="165" spans="1:16" ht="12.75" customHeight="1">
      <c r="A165" s="48"/>
      <c r="B165" s="16" t="s">
        <v>9</v>
      </c>
      <c r="C165" s="17" t="s">
        <v>67</v>
      </c>
      <c r="D165" s="18" t="s">
        <v>67</v>
      </c>
      <c r="E165" s="19" t="s">
        <v>67</v>
      </c>
      <c r="F165" s="17" t="s">
        <v>71</v>
      </c>
      <c r="G165" s="18" t="s">
        <v>71</v>
      </c>
      <c r="H165" s="19" t="s">
        <v>71</v>
      </c>
      <c r="I165" s="30">
        <v>7.5233368570046411</v>
      </c>
      <c r="J165" s="31">
        <v>7.1712275856411374</v>
      </c>
      <c r="K165" s="32">
        <f t="shared" si="18"/>
        <v>1.049100278461184</v>
      </c>
      <c r="L165" s="17">
        <v>9.311654739762302</v>
      </c>
      <c r="M165" s="18">
        <v>9.3667261827151549</v>
      </c>
      <c r="N165" s="19">
        <f t="shared" si="16"/>
        <v>0.99412052387583627</v>
      </c>
      <c r="O165" s="20" t="s">
        <v>9</v>
      </c>
      <c r="P165" s="77"/>
    </row>
    <row r="166" spans="1:16" ht="12.75" customHeight="1">
      <c r="A166" s="48"/>
      <c r="B166" s="16" t="s">
        <v>8</v>
      </c>
      <c r="C166" s="17" t="s">
        <v>67</v>
      </c>
      <c r="D166" s="18" t="s">
        <v>67</v>
      </c>
      <c r="E166" s="19" t="s">
        <v>67</v>
      </c>
      <c r="F166" s="17" t="s">
        <v>71</v>
      </c>
      <c r="G166" s="18" t="s">
        <v>71</v>
      </c>
      <c r="H166" s="19" t="s">
        <v>71</v>
      </c>
      <c r="I166" s="30">
        <v>6.7797824879508362</v>
      </c>
      <c r="J166" s="31">
        <v>6.4951223347165357</v>
      </c>
      <c r="K166" s="32">
        <f t="shared" si="18"/>
        <v>1.0438267577675615</v>
      </c>
      <c r="L166" s="17">
        <v>8.1846410894990704</v>
      </c>
      <c r="M166" s="18">
        <v>8.2028370794738823</v>
      </c>
      <c r="N166" s="19">
        <f t="shared" si="16"/>
        <v>0.99778174431620203</v>
      </c>
      <c r="O166" s="20" t="s">
        <v>8</v>
      </c>
      <c r="P166" s="77"/>
    </row>
    <row r="167" spans="1:16" ht="12.75" customHeight="1">
      <c r="A167" s="48"/>
      <c r="B167" s="16" t="s">
        <v>7</v>
      </c>
      <c r="C167" s="17" t="s">
        <v>67</v>
      </c>
      <c r="D167" s="18" t="s">
        <v>67</v>
      </c>
      <c r="E167" s="19" t="s">
        <v>67</v>
      </c>
      <c r="F167" s="17" t="s">
        <v>71</v>
      </c>
      <c r="G167" s="18" t="s">
        <v>71</v>
      </c>
      <c r="H167" s="19" t="s">
        <v>71</v>
      </c>
      <c r="I167" s="30">
        <v>5.8588500886890156</v>
      </c>
      <c r="J167" s="31">
        <v>5.808762706882054</v>
      </c>
      <c r="K167" s="32">
        <f t="shared" si="18"/>
        <v>1.0086227281668125</v>
      </c>
      <c r="L167" s="17">
        <v>6.8089751268875514</v>
      </c>
      <c r="M167" s="18">
        <v>6.7747180083499865</v>
      </c>
      <c r="N167" s="19">
        <f t="shared" si="16"/>
        <v>1.005056611728391</v>
      </c>
      <c r="O167" s="20" t="s">
        <v>7</v>
      </c>
      <c r="P167" s="77"/>
    </row>
    <row r="168" spans="1:16" ht="12.75" customHeight="1">
      <c r="A168" s="48"/>
      <c r="B168" s="16" t="s">
        <v>6</v>
      </c>
      <c r="C168" s="17" t="s">
        <v>67</v>
      </c>
      <c r="D168" s="18" t="s">
        <v>67</v>
      </c>
      <c r="E168" s="19" t="s">
        <v>67</v>
      </c>
      <c r="F168" s="17" t="s">
        <v>71</v>
      </c>
      <c r="G168" s="18" t="s">
        <v>71</v>
      </c>
      <c r="H168" s="19" t="s">
        <v>71</v>
      </c>
      <c r="I168" s="30">
        <v>4.6485585795424011</v>
      </c>
      <c r="J168" s="31">
        <v>4.8961231619029393</v>
      </c>
      <c r="K168" s="32">
        <f t="shared" si="18"/>
        <v>0.9494366105234332</v>
      </c>
      <c r="L168" s="17">
        <v>5.3111503420447024</v>
      </c>
      <c r="M168" s="18">
        <v>5.2271233525540906</v>
      </c>
      <c r="N168" s="19">
        <f t="shared" si="16"/>
        <v>1.0160751877893899</v>
      </c>
      <c r="O168" s="20" t="s">
        <v>6</v>
      </c>
      <c r="P168" s="77"/>
    </row>
    <row r="169" spans="1:16" ht="12.75" customHeight="1">
      <c r="A169" s="49"/>
      <c r="B169" s="21" t="s">
        <v>5</v>
      </c>
      <c r="C169" s="22" t="s">
        <v>67</v>
      </c>
      <c r="D169" s="23" t="s">
        <v>67</v>
      </c>
      <c r="E169" s="24" t="s">
        <v>67</v>
      </c>
      <c r="F169" s="22" t="s">
        <v>71</v>
      </c>
      <c r="G169" s="23" t="s">
        <v>71</v>
      </c>
      <c r="H169" s="24" t="s">
        <v>71</v>
      </c>
      <c r="I169" s="30">
        <v>15.090570297242579</v>
      </c>
      <c r="J169" s="31">
        <v>17.259483589578817</v>
      </c>
      <c r="K169" s="33">
        <f t="shared" si="18"/>
        <v>0.87433498336845861</v>
      </c>
      <c r="L169" s="22">
        <v>15.425506762081902</v>
      </c>
      <c r="M169" s="23">
        <v>14.615669129797316</v>
      </c>
      <c r="N169" s="24">
        <f t="shared" si="16"/>
        <v>1.0554088646296427</v>
      </c>
      <c r="O169" s="25" t="s">
        <v>4</v>
      </c>
      <c r="P169" s="78"/>
    </row>
    <row r="170" spans="1:16" ht="12.75" customHeight="1">
      <c r="A170" s="53" t="s">
        <v>77</v>
      </c>
      <c r="B170" s="26" t="s">
        <v>14</v>
      </c>
      <c r="C170" s="11">
        <v>37.9</v>
      </c>
      <c r="D170" s="12">
        <v>38.200000000000003</v>
      </c>
      <c r="E170" s="14">
        <f>C170/D170</f>
        <v>0.9921465968586386</v>
      </c>
      <c r="F170" s="11">
        <v>37.799999999999997</v>
      </c>
      <c r="G170" s="12">
        <v>37.700000000000003</v>
      </c>
      <c r="H170" s="14">
        <f t="shared" si="17"/>
        <v>1.0026525198938991</v>
      </c>
      <c r="I170" s="11">
        <v>32.022027807117183</v>
      </c>
      <c r="J170" s="12">
        <v>31.735395023572721</v>
      </c>
      <c r="K170" s="14">
        <f t="shared" ref="K170:K178" si="19">I170/J170</f>
        <v>1.0090319589005132</v>
      </c>
      <c r="L170" s="11">
        <v>29.182479227527963</v>
      </c>
      <c r="M170" s="12">
        <v>29.799731212408297</v>
      </c>
      <c r="N170" s="14">
        <f t="shared" si="16"/>
        <v>0.97928665931646675</v>
      </c>
      <c r="O170" s="15" t="s">
        <v>14</v>
      </c>
      <c r="P170" s="57" t="s">
        <v>78</v>
      </c>
    </row>
    <row r="171" spans="1:16" ht="12.75" customHeight="1">
      <c r="A171" s="48"/>
      <c r="B171" s="16" t="s">
        <v>12</v>
      </c>
      <c r="C171" s="17">
        <v>9.9</v>
      </c>
      <c r="D171" s="18">
        <v>9.8000000000000007</v>
      </c>
      <c r="E171" s="19">
        <f t="shared" si="14"/>
        <v>1.010204081632653</v>
      </c>
      <c r="F171" s="17">
        <v>11</v>
      </c>
      <c r="G171" s="18">
        <v>10.8</v>
      </c>
      <c r="H171" s="19">
        <f t="shared" si="17"/>
        <v>1.0185185185185184</v>
      </c>
      <c r="I171" s="17">
        <v>10.926881763287431</v>
      </c>
      <c r="J171" s="18">
        <v>10.574185866638425</v>
      </c>
      <c r="K171" s="19">
        <f t="shared" si="19"/>
        <v>1.0333544256831879</v>
      </c>
      <c r="L171" s="17">
        <v>9.4447629708502827</v>
      </c>
      <c r="M171" s="18">
        <v>9.6133424397981884</v>
      </c>
      <c r="N171" s="19">
        <f t="shared" si="16"/>
        <v>0.98246401082624446</v>
      </c>
      <c r="O171" s="20" t="s">
        <v>12</v>
      </c>
      <c r="P171" s="57"/>
    </row>
    <row r="172" spans="1:16" ht="12.75" customHeight="1">
      <c r="A172" s="48"/>
      <c r="B172" s="16" t="s">
        <v>11</v>
      </c>
      <c r="C172" s="17">
        <v>8.4</v>
      </c>
      <c r="D172" s="18">
        <v>8.1999999999999993</v>
      </c>
      <c r="E172" s="19">
        <f t="shared" si="14"/>
        <v>1.024390243902439</v>
      </c>
      <c r="F172" s="17">
        <v>8.6</v>
      </c>
      <c r="G172" s="18">
        <v>8.1999999999999993</v>
      </c>
      <c r="H172" s="19">
        <f t="shared" si="17"/>
        <v>1.0487804878048781</v>
      </c>
      <c r="I172" s="17">
        <v>9.4259218663850071</v>
      </c>
      <c r="J172" s="18">
        <v>8.8103238561053168</v>
      </c>
      <c r="K172" s="19">
        <f t="shared" si="19"/>
        <v>1.0698723475247844</v>
      </c>
      <c r="L172" s="17">
        <v>9.9612307860321625</v>
      </c>
      <c r="M172" s="18">
        <v>10.088788032342638</v>
      </c>
      <c r="N172" s="19">
        <f t="shared" si="16"/>
        <v>0.98735653421386671</v>
      </c>
      <c r="O172" s="20" t="s">
        <v>11</v>
      </c>
      <c r="P172" s="57"/>
    </row>
    <row r="173" spans="1:16" ht="12.75" customHeight="1">
      <c r="A173" s="48"/>
      <c r="B173" s="16" t="s">
        <v>10</v>
      </c>
      <c r="C173" s="17">
        <v>7</v>
      </c>
      <c r="D173" s="18">
        <v>6.7</v>
      </c>
      <c r="E173" s="19">
        <f t="shared" si="14"/>
        <v>1.044776119402985</v>
      </c>
      <c r="F173" s="17">
        <v>7.7</v>
      </c>
      <c r="G173" s="18">
        <v>7.4</v>
      </c>
      <c r="H173" s="19">
        <f t="shared" si="17"/>
        <v>1.0405405405405406</v>
      </c>
      <c r="I173" s="17">
        <v>9.2834319801776317</v>
      </c>
      <c r="J173" s="18">
        <v>8.7650719377128201</v>
      </c>
      <c r="K173" s="19">
        <f t="shared" si="19"/>
        <v>1.0591392798768144</v>
      </c>
      <c r="L173" s="17">
        <v>9.1617295073761618</v>
      </c>
      <c r="M173" s="18">
        <v>9.2357179052193263</v>
      </c>
      <c r="N173" s="19">
        <f t="shared" si="16"/>
        <v>0.99198888504364646</v>
      </c>
      <c r="O173" s="20" t="s">
        <v>10</v>
      </c>
      <c r="P173" s="57"/>
    </row>
    <row r="174" spans="1:16" ht="12.75" customHeight="1">
      <c r="A174" s="48"/>
      <c r="B174" s="16" t="s">
        <v>9</v>
      </c>
      <c r="C174" s="17">
        <v>5.6</v>
      </c>
      <c r="D174" s="18">
        <v>5.4</v>
      </c>
      <c r="E174" s="19">
        <f t="shared" si="14"/>
        <v>1.037037037037037</v>
      </c>
      <c r="F174" s="17">
        <v>6.3</v>
      </c>
      <c r="G174" s="18">
        <v>6.1</v>
      </c>
      <c r="H174" s="19">
        <f t="shared" si="17"/>
        <v>1.0327868852459017</v>
      </c>
      <c r="I174" s="17">
        <v>7.6014534632681663</v>
      </c>
      <c r="J174" s="18">
        <v>7.223297356453533</v>
      </c>
      <c r="K174" s="19">
        <f t="shared" si="19"/>
        <v>1.0523522829192096</v>
      </c>
      <c r="L174" s="17">
        <v>8.5328673747053632</v>
      </c>
      <c r="M174" s="18">
        <v>8.5796118002159112</v>
      </c>
      <c r="N174" s="19">
        <f t="shared" si="16"/>
        <v>0.99455168525114723</v>
      </c>
      <c r="O174" s="20" t="s">
        <v>9</v>
      </c>
      <c r="P174" s="57"/>
    </row>
    <row r="175" spans="1:16" ht="12.75" customHeight="1">
      <c r="A175" s="48"/>
      <c r="B175" s="16" t="s">
        <v>8</v>
      </c>
      <c r="C175" s="17">
        <v>5.3</v>
      </c>
      <c r="D175" s="18">
        <v>5.0999999999999996</v>
      </c>
      <c r="E175" s="19">
        <f t="shared" si="14"/>
        <v>1.0392156862745099</v>
      </c>
      <c r="F175" s="17">
        <v>5.5</v>
      </c>
      <c r="G175" s="18">
        <v>5.3</v>
      </c>
      <c r="H175" s="19">
        <f t="shared" si="17"/>
        <v>1.0377358490566038</v>
      </c>
      <c r="I175" s="17">
        <v>6.8514717312022952</v>
      </c>
      <c r="J175" s="18">
        <v>6.5486907432547357</v>
      </c>
      <c r="K175" s="19">
        <f t="shared" si="19"/>
        <v>1.0462353468530223</v>
      </c>
      <c r="L175" s="17">
        <v>7.3543196731008997</v>
      </c>
      <c r="M175" s="18">
        <v>7.3643393773821852</v>
      </c>
      <c r="N175" s="19">
        <f t="shared" si="16"/>
        <v>0.99863942931363825</v>
      </c>
      <c r="O175" s="20" t="s">
        <v>8</v>
      </c>
      <c r="P175" s="57"/>
    </row>
    <row r="176" spans="1:16" ht="12.75" customHeight="1">
      <c r="A176" s="48"/>
      <c r="B176" s="16" t="s">
        <v>7</v>
      </c>
      <c r="C176" s="17">
        <v>4.7</v>
      </c>
      <c r="D176" s="18">
        <v>4.7</v>
      </c>
      <c r="E176" s="19">
        <f t="shared" si="14"/>
        <v>1</v>
      </c>
      <c r="F176" s="17">
        <v>4.7</v>
      </c>
      <c r="G176" s="18">
        <v>4.7</v>
      </c>
      <c r="H176" s="19">
        <f t="shared" si="17"/>
        <v>1</v>
      </c>
      <c r="I176" s="17">
        <v>5.6730239077436115</v>
      </c>
      <c r="J176" s="18">
        <v>5.6327405652959506</v>
      </c>
      <c r="K176" s="19">
        <f t="shared" si="19"/>
        <v>1.0071516417240751</v>
      </c>
      <c r="L176" s="17">
        <v>6.4028357950874124</v>
      </c>
      <c r="M176" s="18">
        <v>6.3574874969706316</v>
      </c>
      <c r="N176" s="19">
        <f t="shared" si="16"/>
        <v>1.0071330534489276</v>
      </c>
      <c r="O176" s="20" t="s">
        <v>7</v>
      </c>
      <c r="P176" s="57"/>
    </row>
    <row r="177" spans="1:16" ht="12.75" customHeight="1">
      <c r="A177" s="48"/>
      <c r="B177" s="16" t="s">
        <v>6</v>
      </c>
      <c r="C177" s="17">
        <v>3.6</v>
      </c>
      <c r="D177" s="18">
        <v>3.6</v>
      </c>
      <c r="E177" s="19">
        <f t="shared" ref="E177:E208" si="20">C177/D177</f>
        <v>1</v>
      </c>
      <c r="F177" s="17">
        <v>3.9</v>
      </c>
      <c r="G177" s="18">
        <v>4.0999999999999996</v>
      </c>
      <c r="H177" s="19">
        <f t="shared" si="17"/>
        <v>0.95121951219512202</v>
      </c>
      <c r="I177" s="17">
        <v>4.4895939204315223</v>
      </c>
      <c r="J177" s="18">
        <v>4.767498210784078</v>
      </c>
      <c r="K177" s="19">
        <f t="shared" si="19"/>
        <v>0.94170856955458604</v>
      </c>
      <c r="L177" s="17">
        <v>5.2411244892201569</v>
      </c>
      <c r="M177" s="18">
        <v>5.136927449382009</v>
      </c>
      <c r="N177" s="19">
        <f t="shared" si="16"/>
        <v>1.0202839228049996</v>
      </c>
      <c r="O177" s="20" t="s">
        <v>6</v>
      </c>
      <c r="P177" s="57"/>
    </row>
    <row r="178" spans="1:16" ht="12.75" customHeight="1">
      <c r="A178" s="49"/>
      <c r="B178" s="21" t="s">
        <v>5</v>
      </c>
      <c r="C178" s="22">
        <v>17.600000000000001</v>
      </c>
      <c r="D178" s="23">
        <v>18.2</v>
      </c>
      <c r="E178" s="24">
        <f t="shared" si="20"/>
        <v>0.96703296703296715</v>
      </c>
      <c r="F178" s="22">
        <v>14.6</v>
      </c>
      <c r="G178" s="23">
        <v>15.9</v>
      </c>
      <c r="H178" s="24">
        <f t="shared" si="17"/>
        <v>0.91823899371069173</v>
      </c>
      <c r="I178" s="22">
        <v>13.726193560387147</v>
      </c>
      <c r="J178" s="23">
        <v>15.94279644018242</v>
      </c>
      <c r="K178" s="24">
        <f t="shared" si="19"/>
        <v>0.86096523981147244</v>
      </c>
      <c r="L178" s="22">
        <v>14.718650176099597</v>
      </c>
      <c r="M178" s="23">
        <v>13.824054286280818</v>
      </c>
      <c r="N178" s="24">
        <f t="shared" si="16"/>
        <v>1.0647129902192722</v>
      </c>
      <c r="O178" s="25" t="s">
        <v>4</v>
      </c>
      <c r="P178" s="57"/>
    </row>
    <row r="179" spans="1:16" ht="12.75" customHeight="1">
      <c r="A179" s="54" t="s">
        <v>21</v>
      </c>
      <c r="B179" s="26" t="s">
        <v>14</v>
      </c>
      <c r="C179" s="11">
        <v>14.799999999999999</v>
      </c>
      <c r="D179" s="12">
        <v>14.799999999999999</v>
      </c>
      <c r="E179" s="14">
        <f t="shared" si="20"/>
        <v>1</v>
      </c>
      <c r="F179" s="11">
        <v>13.5</v>
      </c>
      <c r="G179" s="12">
        <v>13.5</v>
      </c>
      <c r="H179" s="14">
        <f t="shared" si="17"/>
        <v>1</v>
      </c>
      <c r="I179" s="11">
        <v>12.760488409618638</v>
      </c>
      <c r="J179" s="12">
        <v>15.891917618757024</v>
      </c>
      <c r="K179" s="14">
        <f t="shared" ref="K179:K208" si="21">I179/J179</f>
        <v>0.80295460344934078</v>
      </c>
      <c r="L179" s="11">
        <v>12.135488146766608</v>
      </c>
      <c r="M179" s="12">
        <v>15.130739281035748</v>
      </c>
      <c r="N179" s="14">
        <f t="shared" si="16"/>
        <v>0.8020419836310797</v>
      </c>
      <c r="O179" s="15" t="s">
        <v>14</v>
      </c>
      <c r="P179" s="58" t="s">
        <v>20</v>
      </c>
    </row>
    <row r="180" spans="1:16" ht="12.75" customHeight="1">
      <c r="A180" s="55"/>
      <c r="B180" s="16" t="s">
        <v>12</v>
      </c>
      <c r="C180" s="17">
        <v>2.8</v>
      </c>
      <c r="D180" s="18">
        <v>2.8</v>
      </c>
      <c r="E180" s="19">
        <f t="shared" si="20"/>
        <v>1</v>
      </c>
      <c r="F180" s="17">
        <v>2.6</v>
      </c>
      <c r="G180" s="18">
        <v>2.6</v>
      </c>
      <c r="H180" s="19">
        <f t="shared" si="17"/>
        <v>1</v>
      </c>
      <c r="I180" s="17">
        <v>2.9392882443228778</v>
      </c>
      <c r="J180" s="18">
        <v>4.7048068291326688</v>
      </c>
      <c r="K180" s="19">
        <f t="shared" si="21"/>
        <v>0.62474153585275582</v>
      </c>
      <c r="L180" s="17">
        <v>3.010668496557225</v>
      </c>
      <c r="M180" s="18">
        <v>4.6852162045662924</v>
      </c>
      <c r="N180" s="19">
        <f t="shared" si="16"/>
        <v>0.64258902153180797</v>
      </c>
      <c r="O180" s="20" t="s">
        <v>12</v>
      </c>
      <c r="P180" s="59"/>
    </row>
    <row r="181" spans="1:16" ht="12.75" customHeight="1">
      <c r="A181" s="55"/>
      <c r="B181" s="16" t="s">
        <v>11</v>
      </c>
      <c r="C181" s="17">
        <v>8.8000000000000007</v>
      </c>
      <c r="D181" s="18">
        <v>8.8000000000000007</v>
      </c>
      <c r="E181" s="19">
        <f t="shared" si="20"/>
        <v>1</v>
      </c>
      <c r="F181" s="17">
        <v>8.5</v>
      </c>
      <c r="G181" s="18">
        <v>8.5</v>
      </c>
      <c r="H181" s="19">
        <f t="shared" si="17"/>
        <v>1</v>
      </c>
      <c r="I181" s="17">
        <v>9.8457977488291544</v>
      </c>
      <c r="J181" s="18">
        <v>9.9713253710383896</v>
      </c>
      <c r="K181" s="19">
        <f t="shared" si="21"/>
        <v>0.98741113968923044</v>
      </c>
      <c r="L181" s="17">
        <v>9.1837632403138976</v>
      </c>
      <c r="M181" s="18">
        <v>9.4813533477764569</v>
      </c>
      <c r="N181" s="19">
        <f t="shared" si="16"/>
        <v>0.96861311918805881</v>
      </c>
      <c r="O181" s="20" t="s">
        <v>11</v>
      </c>
      <c r="P181" s="59"/>
    </row>
    <row r="182" spans="1:16" ht="12.75" customHeight="1">
      <c r="A182" s="55"/>
      <c r="B182" s="16" t="s">
        <v>10</v>
      </c>
      <c r="C182" s="17">
        <v>18.2</v>
      </c>
      <c r="D182" s="18">
        <v>18.2</v>
      </c>
      <c r="E182" s="19">
        <f t="shared" si="20"/>
        <v>1</v>
      </c>
      <c r="F182" s="17">
        <v>17.8</v>
      </c>
      <c r="G182" s="18">
        <v>17.8</v>
      </c>
      <c r="H182" s="19">
        <f t="shared" si="17"/>
        <v>1</v>
      </c>
      <c r="I182" s="17">
        <v>15.806776142311779</v>
      </c>
      <c r="J182" s="18">
        <v>14.849075319791618</v>
      </c>
      <c r="K182" s="19">
        <f t="shared" si="21"/>
        <v>1.0644956538972961</v>
      </c>
      <c r="L182" s="17">
        <v>15.258178789691618</v>
      </c>
      <c r="M182" s="18">
        <v>14.417896742434561</v>
      </c>
      <c r="N182" s="19">
        <f t="shared" si="16"/>
        <v>1.0582804872491527</v>
      </c>
      <c r="O182" s="20" t="s">
        <v>10</v>
      </c>
      <c r="P182" s="59"/>
    </row>
    <row r="183" spans="1:16" ht="12.75" customHeight="1">
      <c r="A183" s="55"/>
      <c r="B183" s="16" t="s">
        <v>9</v>
      </c>
      <c r="C183" s="17">
        <v>19.600000000000001</v>
      </c>
      <c r="D183" s="18">
        <v>19.600000000000001</v>
      </c>
      <c r="E183" s="19">
        <f t="shared" si="20"/>
        <v>1</v>
      </c>
      <c r="F183" s="17">
        <v>19</v>
      </c>
      <c r="G183" s="18">
        <v>19</v>
      </c>
      <c r="H183" s="19">
        <f t="shared" si="17"/>
        <v>1</v>
      </c>
      <c r="I183" s="17">
        <v>19.022910189303001</v>
      </c>
      <c r="J183" s="18">
        <v>17.38655614643146</v>
      </c>
      <c r="K183" s="19">
        <f t="shared" si="21"/>
        <v>1.0941160531786738</v>
      </c>
      <c r="L183" s="17">
        <v>18.759603992915039</v>
      </c>
      <c r="M183" s="18">
        <v>17.20074864613272</v>
      </c>
      <c r="N183" s="19">
        <f t="shared" si="16"/>
        <v>1.0906271801799046</v>
      </c>
      <c r="O183" s="20" t="s">
        <v>9</v>
      </c>
      <c r="P183" s="59"/>
    </row>
    <row r="184" spans="1:16" ht="12.75" customHeight="1">
      <c r="A184" s="55"/>
      <c r="B184" s="16" t="s">
        <v>8</v>
      </c>
      <c r="C184" s="17">
        <v>15.8</v>
      </c>
      <c r="D184" s="18">
        <v>15.8</v>
      </c>
      <c r="E184" s="19">
        <f t="shared" si="20"/>
        <v>1</v>
      </c>
      <c r="F184" s="17">
        <v>15.6</v>
      </c>
      <c r="G184" s="18">
        <v>15.6</v>
      </c>
      <c r="H184" s="19">
        <f t="shared" si="17"/>
        <v>1</v>
      </c>
      <c r="I184" s="17">
        <v>14.875388641819828</v>
      </c>
      <c r="J184" s="18">
        <v>13.724591616264192</v>
      </c>
      <c r="K184" s="19">
        <f t="shared" si="21"/>
        <v>1.0838492727311388</v>
      </c>
      <c r="L184" s="17">
        <v>15.337796624086522</v>
      </c>
      <c r="M184" s="18">
        <v>14.146631864637142</v>
      </c>
      <c r="N184" s="19">
        <f t="shared" si="16"/>
        <v>1.0842012975842665</v>
      </c>
      <c r="O184" s="20" t="s">
        <v>8</v>
      </c>
      <c r="P184" s="59"/>
    </row>
    <row r="185" spans="1:16" ht="12.75" customHeight="1">
      <c r="A185" s="55"/>
      <c r="B185" s="16" t="s">
        <v>7</v>
      </c>
      <c r="C185" s="17">
        <v>9.8000000000000007</v>
      </c>
      <c r="D185" s="18">
        <v>9.8000000000000007</v>
      </c>
      <c r="E185" s="19">
        <f t="shared" si="20"/>
        <v>1</v>
      </c>
      <c r="F185" s="17">
        <v>11</v>
      </c>
      <c r="G185" s="18">
        <v>11</v>
      </c>
      <c r="H185" s="19">
        <f t="shared" si="17"/>
        <v>1</v>
      </c>
      <c r="I185" s="17">
        <v>10.611397536306033</v>
      </c>
      <c r="J185" s="18">
        <v>10.35455695695507</v>
      </c>
      <c r="K185" s="19">
        <f t="shared" si="21"/>
        <v>1.0248045938052854</v>
      </c>
      <c r="L185" s="17">
        <v>11.072304137194871</v>
      </c>
      <c r="M185" s="18">
        <v>10.733496298189181</v>
      </c>
      <c r="N185" s="19">
        <f t="shared" si="16"/>
        <v>1.0315654684730129</v>
      </c>
      <c r="O185" s="20" t="s">
        <v>7</v>
      </c>
      <c r="P185" s="59"/>
    </row>
    <row r="186" spans="1:16" ht="12.75" customHeight="1">
      <c r="A186" s="55"/>
      <c r="B186" s="16" t="s">
        <v>6</v>
      </c>
      <c r="C186" s="17">
        <v>5.3</v>
      </c>
      <c r="D186" s="18">
        <v>5.3</v>
      </c>
      <c r="E186" s="19">
        <f t="shared" si="20"/>
        <v>1</v>
      </c>
      <c r="F186" s="17">
        <v>6.5</v>
      </c>
      <c r="G186" s="18">
        <v>6.5</v>
      </c>
      <c r="H186" s="19">
        <f t="shared" si="17"/>
        <v>1</v>
      </c>
      <c r="I186" s="17">
        <v>6.8199260104687314</v>
      </c>
      <c r="J186" s="18">
        <v>6.5467453000233267</v>
      </c>
      <c r="K186" s="19">
        <f t="shared" si="21"/>
        <v>1.0417277132263616</v>
      </c>
      <c r="L186" s="17">
        <v>7.2214695428792623</v>
      </c>
      <c r="M186" s="18">
        <v>6.9548832592222336</v>
      </c>
      <c r="N186" s="19">
        <f t="shared" si="16"/>
        <v>1.0383308063875167</v>
      </c>
      <c r="O186" s="20" t="s">
        <v>6</v>
      </c>
      <c r="P186" s="59"/>
    </row>
    <row r="187" spans="1:16" ht="12.75" customHeight="1">
      <c r="A187" s="56"/>
      <c r="B187" s="21" t="s">
        <v>5</v>
      </c>
      <c r="C187" s="22">
        <v>4.8</v>
      </c>
      <c r="D187" s="23">
        <v>4.8</v>
      </c>
      <c r="E187" s="24">
        <f t="shared" si="20"/>
        <v>1</v>
      </c>
      <c r="F187" s="22">
        <v>5.6</v>
      </c>
      <c r="G187" s="23">
        <v>5.6</v>
      </c>
      <c r="H187" s="24">
        <f t="shared" si="17"/>
        <v>1</v>
      </c>
      <c r="I187" s="22">
        <v>7.3180270770199538</v>
      </c>
      <c r="J187" s="23">
        <v>6.5704248416062496</v>
      </c>
      <c r="K187" s="24">
        <f t="shared" si="21"/>
        <v>1.1137829369388146</v>
      </c>
      <c r="L187" s="22">
        <v>8.020727029594962</v>
      </c>
      <c r="M187" s="23">
        <v>7.2490343560056676</v>
      </c>
      <c r="N187" s="24">
        <f t="shared" si="16"/>
        <v>1.1064545476943373</v>
      </c>
      <c r="O187" s="25" t="s">
        <v>4</v>
      </c>
      <c r="P187" s="60"/>
    </row>
    <row r="188" spans="1:16" ht="12.75" customHeight="1">
      <c r="A188" s="53" t="s">
        <v>19</v>
      </c>
      <c r="B188" s="26" t="s">
        <v>14</v>
      </c>
      <c r="C188" s="11">
        <v>15.3</v>
      </c>
      <c r="D188" s="12">
        <v>15.8</v>
      </c>
      <c r="E188" s="14">
        <f t="shared" si="20"/>
        <v>0.96835443037974689</v>
      </c>
      <c r="F188" s="11">
        <v>13.9</v>
      </c>
      <c r="G188" s="12">
        <v>14.4</v>
      </c>
      <c r="H188" s="14">
        <f t="shared" si="17"/>
        <v>0.96527777777777779</v>
      </c>
      <c r="I188" s="11">
        <v>12.806229410002995</v>
      </c>
      <c r="J188" s="12">
        <v>13.429654192325911</v>
      </c>
      <c r="K188" s="14">
        <f t="shared" si="21"/>
        <v>0.95357849328099908</v>
      </c>
      <c r="L188" s="11">
        <v>13.291385934628877</v>
      </c>
      <c r="M188" s="12">
        <v>13.954866160392093</v>
      </c>
      <c r="N188" s="14">
        <f t="shared" si="16"/>
        <v>0.95245527845717626</v>
      </c>
      <c r="O188" s="15" t="s">
        <v>14</v>
      </c>
      <c r="P188" s="57" t="s">
        <v>18</v>
      </c>
    </row>
    <row r="189" spans="1:16" ht="12.75" customHeight="1">
      <c r="A189" s="48"/>
      <c r="B189" s="16" t="s">
        <v>12</v>
      </c>
      <c r="C189" s="17">
        <v>6</v>
      </c>
      <c r="D189" s="18">
        <v>6.5</v>
      </c>
      <c r="E189" s="19">
        <f t="shared" si="20"/>
        <v>0.92307692307692313</v>
      </c>
      <c r="F189" s="17">
        <v>5.5</v>
      </c>
      <c r="G189" s="18">
        <v>6</v>
      </c>
      <c r="H189" s="19">
        <f t="shared" ref="H189:H214" si="22">F189/G189</f>
        <v>0.91666666666666663</v>
      </c>
      <c r="I189" s="17">
        <v>5.0793650793650791</v>
      </c>
      <c r="J189" s="18">
        <v>5.542396968261488</v>
      </c>
      <c r="K189" s="19">
        <f t="shared" si="21"/>
        <v>0.91645638312304967</v>
      </c>
      <c r="L189" s="17">
        <v>5.8188095105518123</v>
      </c>
      <c r="M189" s="18">
        <v>6.3176603651640004</v>
      </c>
      <c r="N189" s="19">
        <f t="shared" si="16"/>
        <v>0.92103867163184572</v>
      </c>
      <c r="O189" s="20" t="s">
        <v>12</v>
      </c>
      <c r="P189" s="57"/>
    </row>
    <row r="190" spans="1:16" ht="12.75" customHeight="1">
      <c r="A190" s="48"/>
      <c r="B190" s="16" t="s">
        <v>11</v>
      </c>
      <c r="C190" s="17">
        <v>8.1999999999999993</v>
      </c>
      <c r="D190" s="18">
        <v>9.1999999999999993</v>
      </c>
      <c r="E190" s="19">
        <f t="shared" si="20"/>
        <v>0.89130434782608692</v>
      </c>
      <c r="F190" s="17">
        <v>6.8</v>
      </c>
      <c r="G190" s="18">
        <v>7.7</v>
      </c>
      <c r="H190" s="19">
        <f t="shared" si="22"/>
        <v>0.88311688311688308</v>
      </c>
      <c r="I190" s="17">
        <v>6.1635220125786168</v>
      </c>
      <c r="J190" s="18">
        <v>6.8806252960682146</v>
      </c>
      <c r="K190" s="19">
        <f t="shared" si="21"/>
        <v>0.89577934379025537</v>
      </c>
      <c r="L190" s="17">
        <v>6.6763182805278696</v>
      </c>
      <c r="M190" s="18">
        <v>7.3409813109279911</v>
      </c>
      <c r="N190" s="19">
        <f t="shared" si="16"/>
        <v>0.90945855843404944</v>
      </c>
      <c r="O190" s="20" t="s">
        <v>11</v>
      </c>
      <c r="P190" s="57"/>
    </row>
    <row r="191" spans="1:16" ht="12.75" customHeight="1">
      <c r="A191" s="48"/>
      <c r="B191" s="16" t="s">
        <v>10</v>
      </c>
      <c r="C191" s="17">
        <v>10.4</v>
      </c>
      <c r="D191" s="18">
        <v>11.3</v>
      </c>
      <c r="E191" s="19">
        <f t="shared" si="20"/>
        <v>0.92035398230088494</v>
      </c>
      <c r="F191" s="17">
        <v>8.4</v>
      </c>
      <c r="G191" s="18">
        <v>9.1999999999999993</v>
      </c>
      <c r="H191" s="19">
        <f t="shared" si="22"/>
        <v>0.91304347826086962</v>
      </c>
      <c r="I191" s="17">
        <v>7.3734651093141661</v>
      </c>
      <c r="J191" s="18">
        <v>8.0945049739459964</v>
      </c>
      <c r="K191" s="19">
        <f t="shared" si="21"/>
        <v>0.91092230260495721</v>
      </c>
      <c r="L191" s="17">
        <v>7.7064424522523529</v>
      </c>
      <c r="M191" s="18">
        <v>8.3750740561210755</v>
      </c>
      <c r="N191" s="19">
        <f t="shared" si="16"/>
        <v>0.92016409653356546</v>
      </c>
      <c r="O191" s="20" t="s">
        <v>10</v>
      </c>
      <c r="P191" s="57"/>
    </row>
    <row r="192" spans="1:16" ht="12.75" customHeight="1">
      <c r="A192" s="48"/>
      <c r="B192" s="16" t="s">
        <v>9</v>
      </c>
      <c r="C192" s="17">
        <v>10.9</v>
      </c>
      <c r="D192" s="18">
        <v>11.2</v>
      </c>
      <c r="E192" s="19">
        <f t="shared" si="20"/>
        <v>0.97321428571428581</v>
      </c>
      <c r="F192" s="17">
        <v>10.1</v>
      </c>
      <c r="G192" s="18">
        <v>10.5</v>
      </c>
      <c r="H192" s="19">
        <f t="shared" si="22"/>
        <v>0.96190476190476182</v>
      </c>
      <c r="I192" s="17">
        <v>8.8649296196466008</v>
      </c>
      <c r="J192" s="18">
        <v>9.3143060161061104</v>
      </c>
      <c r="K192" s="19">
        <f t="shared" si="21"/>
        <v>0.95175417302346976</v>
      </c>
      <c r="L192" s="17">
        <v>8.4971323570354702</v>
      </c>
      <c r="M192" s="18">
        <v>8.9352076264339964</v>
      </c>
      <c r="N192" s="19">
        <f t="shared" si="16"/>
        <v>0.95097201008485577</v>
      </c>
      <c r="O192" s="20" t="s">
        <v>9</v>
      </c>
      <c r="P192" s="57"/>
    </row>
    <row r="193" spans="1:16" ht="12.75" customHeight="1">
      <c r="A193" s="48"/>
      <c r="B193" s="16" t="s">
        <v>8</v>
      </c>
      <c r="C193" s="17">
        <v>9.9</v>
      </c>
      <c r="D193" s="18">
        <v>9.8000000000000007</v>
      </c>
      <c r="E193" s="19">
        <f t="shared" si="20"/>
        <v>1.010204081632653</v>
      </c>
      <c r="F193" s="17">
        <v>10.8</v>
      </c>
      <c r="G193" s="18">
        <v>10.8</v>
      </c>
      <c r="H193" s="19">
        <f t="shared" si="22"/>
        <v>1</v>
      </c>
      <c r="I193" s="17">
        <v>9.9550763701707101</v>
      </c>
      <c r="J193" s="18">
        <v>10.078162008526764</v>
      </c>
      <c r="K193" s="19">
        <f t="shared" si="21"/>
        <v>0.98778689623644511</v>
      </c>
      <c r="L193" s="17">
        <v>9.1987304415613345</v>
      </c>
      <c r="M193" s="18">
        <v>9.3337642053104979</v>
      </c>
      <c r="N193" s="19">
        <f t="shared" si="16"/>
        <v>0.98553276461898032</v>
      </c>
      <c r="O193" s="20" t="s">
        <v>8</v>
      </c>
      <c r="P193" s="57"/>
    </row>
    <row r="194" spans="1:16" ht="12.75" customHeight="1">
      <c r="A194" s="48"/>
      <c r="B194" s="16" t="s">
        <v>7</v>
      </c>
      <c r="C194" s="17">
        <v>8.3000000000000007</v>
      </c>
      <c r="D194" s="18">
        <v>8.1</v>
      </c>
      <c r="E194" s="19">
        <f t="shared" si="20"/>
        <v>1.0246913580246915</v>
      </c>
      <c r="F194" s="17">
        <v>10</v>
      </c>
      <c r="G194" s="18">
        <v>9.8000000000000007</v>
      </c>
      <c r="H194" s="19">
        <f t="shared" si="22"/>
        <v>1.0204081632653061</v>
      </c>
      <c r="I194" s="17">
        <v>10.218628331835879</v>
      </c>
      <c r="J194" s="18">
        <v>10.072240644244435</v>
      </c>
      <c r="K194" s="19">
        <f t="shared" si="21"/>
        <v>1.0145337758262452</v>
      </c>
      <c r="L194" s="17">
        <v>9.4994153349295622</v>
      </c>
      <c r="M194" s="18">
        <v>9.3768514030268761</v>
      </c>
      <c r="N194" s="19">
        <f t="shared" si="16"/>
        <v>1.0130709047882664</v>
      </c>
      <c r="O194" s="20" t="s">
        <v>7</v>
      </c>
      <c r="P194" s="57"/>
    </row>
    <row r="195" spans="1:16" ht="12.75" customHeight="1">
      <c r="A195" s="48"/>
      <c r="B195" s="16" t="s">
        <v>6</v>
      </c>
      <c r="C195" s="17">
        <v>6.6</v>
      </c>
      <c r="D195" s="18">
        <v>6.3</v>
      </c>
      <c r="E195" s="19">
        <f t="shared" si="20"/>
        <v>1.0476190476190477</v>
      </c>
      <c r="F195" s="17">
        <v>8.5</v>
      </c>
      <c r="G195" s="18">
        <v>8.1</v>
      </c>
      <c r="H195" s="19">
        <f t="shared" si="22"/>
        <v>1.0493827160493827</v>
      </c>
      <c r="I195" s="17">
        <v>9.6735549565738239</v>
      </c>
      <c r="J195" s="18">
        <v>9.3379914732354337</v>
      </c>
      <c r="K195" s="19">
        <f t="shared" si="21"/>
        <v>1.0359352955397509</v>
      </c>
      <c r="L195" s="17">
        <v>9.2933905005846658</v>
      </c>
      <c r="M195" s="18">
        <v>8.9675230247212809</v>
      </c>
      <c r="N195" s="19">
        <f t="shared" si="16"/>
        <v>1.0363386271733062</v>
      </c>
      <c r="O195" s="20" t="s">
        <v>6</v>
      </c>
      <c r="P195" s="57"/>
    </row>
    <row r="196" spans="1:16" ht="12.75" customHeight="1">
      <c r="A196" s="49"/>
      <c r="B196" s="21" t="s">
        <v>5</v>
      </c>
      <c r="C196" s="22">
        <v>24.4</v>
      </c>
      <c r="D196" s="23">
        <v>21.7</v>
      </c>
      <c r="E196" s="24">
        <f t="shared" si="20"/>
        <v>1.1244239631336406</v>
      </c>
      <c r="F196" s="22">
        <v>25.9</v>
      </c>
      <c r="G196" s="23">
        <v>23.5</v>
      </c>
      <c r="H196" s="24">
        <f t="shared" si="22"/>
        <v>1.102127659574468</v>
      </c>
      <c r="I196" s="22">
        <v>29.865229110512132</v>
      </c>
      <c r="J196" s="23">
        <v>27.250118427285646</v>
      </c>
      <c r="K196" s="24">
        <f t="shared" si="21"/>
        <v>1.0959669474539959</v>
      </c>
      <c r="L196" s="22">
        <v>30.018375187928054</v>
      </c>
      <c r="M196" s="23">
        <v>27.398071847902191</v>
      </c>
      <c r="N196" s="24">
        <f t="shared" si="16"/>
        <v>1.0956382388721451</v>
      </c>
      <c r="O196" s="25" t="s">
        <v>4</v>
      </c>
      <c r="P196" s="57"/>
    </row>
    <row r="197" spans="1:16" ht="12.75" customHeight="1">
      <c r="A197" s="54" t="s">
        <v>17</v>
      </c>
      <c r="B197" s="26" t="s">
        <v>14</v>
      </c>
      <c r="C197" s="11">
        <v>32.4</v>
      </c>
      <c r="D197" s="12">
        <v>14.3</v>
      </c>
      <c r="E197" s="14">
        <f t="shared" si="20"/>
        <v>2.2657342657342654</v>
      </c>
      <c r="F197" s="11">
        <v>32.200000000000003</v>
      </c>
      <c r="G197" s="12">
        <v>14.6</v>
      </c>
      <c r="H197" s="14">
        <f t="shared" si="22"/>
        <v>2.2054794520547949</v>
      </c>
      <c r="I197" s="11">
        <v>17.826977123689218</v>
      </c>
      <c r="J197" s="12">
        <v>7.048850419555909</v>
      </c>
      <c r="K197" s="14">
        <f>I197/J197</f>
        <v>2.5290616288623631</v>
      </c>
      <c r="L197" s="11">
        <v>21.165104631169246</v>
      </c>
      <c r="M197" s="12">
        <v>8.0889647839895531</v>
      </c>
      <c r="N197" s="14">
        <f>L197/M197</f>
        <v>2.6165405829261652</v>
      </c>
      <c r="O197" s="15" t="s">
        <v>14</v>
      </c>
      <c r="P197" s="58" t="s">
        <v>16</v>
      </c>
    </row>
    <row r="198" spans="1:16" ht="12.75" customHeight="1">
      <c r="A198" s="55"/>
      <c r="B198" s="16" t="s">
        <v>12</v>
      </c>
      <c r="C198" s="17">
        <v>10</v>
      </c>
      <c r="D198" s="18">
        <v>5.7</v>
      </c>
      <c r="E198" s="19">
        <f t="shared" si="20"/>
        <v>1.7543859649122806</v>
      </c>
      <c r="F198" s="17">
        <v>9.1</v>
      </c>
      <c r="G198" s="18">
        <v>5.3</v>
      </c>
      <c r="H198" s="19">
        <f t="shared" si="22"/>
        <v>1.7169811320754718</v>
      </c>
      <c r="I198" s="17">
        <v>7.1498724297068259</v>
      </c>
      <c r="J198" s="18">
        <v>6.5696717223252792</v>
      </c>
      <c r="K198" s="19">
        <f t="shared" si="21"/>
        <v>1.0883150227141318</v>
      </c>
      <c r="L198" s="17">
        <v>5.3324032110465343</v>
      </c>
      <c r="M198" s="18">
        <v>4.8007240802847093</v>
      </c>
      <c r="N198" s="19">
        <f t="shared" si="16"/>
        <v>1.1107497789646543</v>
      </c>
      <c r="O198" s="20" t="s">
        <v>12</v>
      </c>
      <c r="P198" s="59"/>
    </row>
    <row r="199" spans="1:16" ht="12.75" customHeight="1">
      <c r="A199" s="55"/>
      <c r="B199" s="16" t="s">
        <v>11</v>
      </c>
      <c r="C199" s="17">
        <v>11.3</v>
      </c>
      <c r="D199" s="18">
        <v>9.3000000000000007</v>
      </c>
      <c r="E199" s="19">
        <f t="shared" si="20"/>
        <v>1.2150537634408602</v>
      </c>
      <c r="F199" s="17">
        <v>10.8</v>
      </c>
      <c r="G199" s="18">
        <v>9.1</v>
      </c>
      <c r="H199" s="19">
        <f t="shared" si="22"/>
        <v>1.186813186813187</v>
      </c>
      <c r="I199" s="17">
        <v>16.861997435642838</v>
      </c>
      <c r="J199" s="18">
        <v>15.493542161044676</v>
      </c>
      <c r="K199" s="19">
        <f t="shared" si="21"/>
        <v>1.088324236018724</v>
      </c>
      <c r="L199" s="17">
        <v>11.962256190683837</v>
      </c>
      <c r="M199" s="18">
        <v>10.769514784160487</v>
      </c>
      <c r="N199" s="19">
        <f t="shared" si="16"/>
        <v>1.11075163834471</v>
      </c>
      <c r="O199" s="20" t="s">
        <v>11</v>
      </c>
      <c r="P199" s="59"/>
    </row>
    <row r="200" spans="1:16" ht="12.75" customHeight="1">
      <c r="A200" s="55"/>
      <c r="B200" s="16" t="s">
        <v>10</v>
      </c>
      <c r="C200" s="17">
        <v>11.4</v>
      </c>
      <c r="D200" s="18">
        <v>13.4</v>
      </c>
      <c r="E200" s="19">
        <f t="shared" si="20"/>
        <v>0.85074626865671643</v>
      </c>
      <c r="F200" s="17">
        <v>13</v>
      </c>
      <c r="G200" s="18">
        <v>15.5</v>
      </c>
      <c r="H200" s="19">
        <f t="shared" si="22"/>
        <v>0.83870967741935487</v>
      </c>
      <c r="I200" s="17">
        <v>22.2455825278345</v>
      </c>
      <c r="J200" s="18">
        <v>24.300271894558723</v>
      </c>
      <c r="K200" s="19">
        <f t="shared" si="21"/>
        <v>0.91544582811090669</v>
      </c>
      <c r="L200" s="17">
        <v>20.030392538247401</v>
      </c>
      <c r="M200" s="18">
        <v>21.454023636879548</v>
      </c>
      <c r="N200" s="19">
        <f t="shared" si="16"/>
        <v>0.93364269925642673</v>
      </c>
      <c r="O200" s="20" t="s">
        <v>10</v>
      </c>
      <c r="P200" s="59"/>
    </row>
    <row r="201" spans="1:16" ht="12.75" customHeight="1">
      <c r="A201" s="55"/>
      <c r="B201" s="16" t="s">
        <v>9</v>
      </c>
      <c r="C201" s="17">
        <v>12.6</v>
      </c>
      <c r="D201" s="18">
        <v>17.399999999999999</v>
      </c>
      <c r="E201" s="19">
        <f t="shared" si="20"/>
        <v>0.72413793103448276</v>
      </c>
      <c r="F201" s="17">
        <v>13.2</v>
      </c>
      <c r="G201" s="18">
        <v>16.5</v>
      </c>
      <c r="H201" s="19">
        <f t="shared" si="22"/>
        <v>0.79999999999999993</v>
      </c>
      <c r="I201" s="17">
        <v>17.297646749008148</v>
      </c>
      <c r="J201" s="18">
        <v>24.054166594216362</v>
      </c>
      <c r="K201" s="19">
        <f t="shared" si="21"/>
        <v>0.71911228689865458</v>
      </c>
      <c r="L201" s="17">
        <v>18.407012137286454</v>
      </c>
      <c r="M201" s="18">
        <v>25.118457893603274</v>
      </c>
      <c r="N201" s="19">
        <f t="shared" ref="N201:N214" si="23">L201/M201</f>
        <v>0.73280820881818654</v>
      </c>
      <c r="O201" s="20" t="s">
        <v>9</v>
      </c>
      <c r="P201" s="59"/>
    </row>
    <row r="202" spans="1:16" ht="12.75" customHeight="1">
      <c r="A202" s="55"/>
      <c r="B202" s="16" t="s">
        <v>8</v>
      </c>
      <c r="C202" s="17">
        <v>9.6</v>
      </c>
      <c r="D202" s="18">
        <v>15.7</v>
      </c>
      <c r="E202" s="19">
        <f t="shared" si="20"/>
        <v>0.61146496815286622</v>
      </c>
      <c r="F202" s="17">
        <v>9.3000000000000007</v>
      </c>
      <c r="G202" s="18">
        <v>15.2</v>
      </c>
      <c r="H202" s="19">
        <f t="shared" si="22"/>
        <v>0.61184210526315796</v>
      </c>
      <c r="I202" s="17">
        <v>8.2620652141065545</v>
      </c>
      <c r="J202" s="18">
        <v>13.454085876949179</v>
      </c>
      <c r="K202" s="19">
        <f t="shared" si="21"/>
        <v>0.61409339063770296</v>
      </c>
      <c r="L202" s="17">
        <v>10.541627609455883</v>
      </c>
      <c r="M202" s="18">
        <v>17.975515283290427</v>
      </c>
      <c r="N202" s="19">
        <f t="shared" si="23"/>
        <v>0.58644369540021513</v>
      </c>
      <c r="O202" s="20" t="s">
        <v>8</v>
      </c>
      <c r="P202" s="59"/>
    </row>
    <row r="203" spans="1:16" ht="12.75" customHeight="1">
      <c r="A203" s="55"/>
      <c r="B203" s="16" t="s">
        <v>7</v>
      </c>
      <c r="C203" s="17">
        <v>6</v>
      </c>
      <c r="D203" s="18">
        <v>11.4</v>
      </c>
      <c r="E203" s="19">
        <f t="shared" si="20"/>
        <v>0.52631578947368418</v>
      </c>
      <c r="F203" s="17">
        <v>6.2</v>
      </c>
      <c r="G203" s="18">
        <v>11.9</v>
      </c>
      <c r="H203" s="19">
        <f t="shared" si="22"/>
        <v>0.52100840336134457</v>
      </c>
      <c r="I203" s="17">
        <v>5.471492032792689</v>
      </c>
      <c r="J203" s="18">
        <v>4.2833963117150775</v>
      </c>
      <c r="K203" s="19">
        <f t="shared" si="21"/>
        <v>1.2773723546962426</v>
      </c>
      <c r="L203" s="17">
        <v>7.7471126329863251</v>
      </c>
      <c r="M203" s="18">
        <v>7.2744599311474172</v>
      </c>
      <c r="N203" s="19">
        <f t="shared" si="23"/>
        <v>1.0649742669988638</v>
      </c>
      <c r="O203" s="20" t="s">
        <v>7</v>
      </c>
      <c r="P203" s="59"/>
    </row>
    <row r="204" spans="1:16" ht="12.75" customHeight="1">
      <c r="A204" s="55"/>
      <c r="B204" s="16" t="s">
        <v>6</v>
      </c>
      <c r="C204" s="17">
        <v>3.3</v>
      </c>
      <c r="D204" s="18">
        <v>7.2</v>
      </c>
      <c r="E204" s="19">
        <f t="shared" si="20"/>
        <v>0.45833333333333331</v>
      </c>
      <c r="F204" s="17">
        <v>3</v>
      </c>
      <c r="G204" s="18">
        <v>6.6</v>
      </c>
      <c r="H204" s="19">
        <f t="shared" si="22"/>
        <v>0.45454545454545459</v>
      </c>
      <c r="I204" s="17">
        <v>2.8222498996274341</v>
      </c>
      <c r="J204" s="18">
        <v>2.2974037776047105</v>
      </c>
      <c r="K204" s="19">
        <f t="shared" si="21"/>
        <v>1.2284518407860947</v>
      </c>
      <c r="L204" s="17">
        <v>2.8450005842773249</v>
      </c>
      <c r="M204" s="18">
        <v>2.0978328871932144</v>
      </c>
      <c r="N204" s="19">
        <f t="shared" si="23"/>
        <v>1.3561616855400622</v>
      </c>
      <c r="O204" s="20" t="s">
        <v>6</v>
      </c>
      <c r="P204" s="59"/>
    </row>
    <row r="205" spans="1:16" ht="12.75" customHeight="1">
      <c r="A205" s="56"/>
      <c r="B205" s="21" t="s">
        <v>5</v>
      </c>
      <c r="C205" s="22">
        <v>3.4</v>
      </c>
      <c r="D205" s="23">
        <v>5.5</v>
      </c>
      <c r="E205" s="24">
        <f t="shared" si="20"/>
        <v>0.61818181818181817</v>
      </c>
      <c r="F205" s="22">
        <v>3.2</v>
      </c>
      <c r="G205" s="23">
        <v>5.3</v>
      </c>
      <c r="H205" s="24">
        <f t="shared" si="22"/>
        <v>0.60377358490566047</v>
      </c>
      <c r="I205" s="22">
        <v>2.0621165875917922</v>
      </c>
      <c r="J205" s="23">
        <v>2.4986112420300848</v>
      </c>
      <c r="K205" s="24">
        <f t="shared" si="21"/>
        <v>0.82530509464783841</v>
      </c>
      <c r="L205" s="22">
        <v>1.9690904648469927</v>
      </c>
      <c r="M205" s="23">
        <v>2.420506719451367</v>
      </c>
      <c r="N205" s="24">
        <f t="shared" si="23"/>
        <v>0.81350340778781538</v>
      </c>
      <c r="O205" s="25" t="s">
        <v>4</v>
      </c>
      <c r="P205" s="60"/>
    </row>
    <row r="206" spans="1:16" ht="12.75" customHeight="1">
      <c r="A206" s="53" t="s">
        <v>15</v>
      </c>
      <c r="B206" s="26" t="s">
        <v>14</v>
      </c>
      <c r="C206" s="11">
        <v>46.2</v>
      </c>
      <c r="D206" s="12">
        <v>34.4</v>
      </c>
      <c r="E206" s="14">
        <f t="shared" si="20"/>
        <v>1.3430232558139537</v>
      </c>
      <c r="F206" s="11">
        <v>40.6</v>
      </c>
      <c r="G206" s="12">
        <v>38.200000000000003</v>
      </c>
      <c r="H206" s="14">
        <f t="shared" si="22"/>
        <v>1.0628272251308901</v>
      </c>
      <c r="I206" s="11">
        <v>29.933159215093305</v>
      </c>
      <c r="J206" s="12">
        <v>28.222213041707732</v>
      </c>
      <c r="K206" s="14">
        <f t="shared" si="21"/>
        <v>1.0606240967303691</v>
      </c>
      <c r="L206" s="11">
        <v>26.664688612655382</v>
      </c>
      <c r="M206" s="12">
        <v>25.047826762623853</v>
      </c>
      <c r="N206" s="14">
        <f>L206/M206</f>
        <v>1.0645509834188169</v>
      </c>
      <c r="O206" s="15" t="s">
        <v>14</v>
      </c>
      <c r="P206" s="57" t="s">
        <v>13</v>
      </c>
    </row>
    <row r="207" spans="1:16" ht="12.75" customHeight="1">
      <c r="A207" s="48"/>
      <c r="B207" s="16" t="s">
        <v>12</v>
      </c>
      <c r="C207" s="17">
        <v>9.4</v>
      </c>
      <c r="D207" s="18">
        <v>9.8000000000000007</v>
      </c>
      <c r="E207" s="19">
        <f t="shared" si="20"/>
        <v>0.95918367346938771</v>
      </c>
      <c r="F207" s="17">
        <v>9.4</v>
      </c>
      <c r="G207" s="18">
        <v>9.4</v>
      </c>
      <c r="H207" s="19">
        <f t="shared" si="22"/>
        <v>1</v>
      </c>
      <c r="I207" s="17">
        <v>12.570019588302003</v>
      </c>
      <c r="J207" s="18">
        <v>12.50228693173435</v>
      </c>
      <c r="K207" s="19">
        <f t="shared" si="21"/>
        <v>1.0054176213469976</v>
      </c>
      <c r="L207" s="17">
        <v>11.586451371103754</v>
      </c>
      <c r="M207" s="18">
        <v>11.482174148362102</v>
      </c>
      <c r="N207" s="19">
        <f t="shared" si="23"/>
        <v>1.009081661834621</v>
      </c>
      <c r="O207" s="20" t="s">
        <v>12</v>
      </c>
      <c r="P207" s="57"/>
    </row>
    <row r="208" spans="1:16" ht="12.75" customHeight="1">
      <c r="A208" s="48"/>
      <c r="B208" s="16" t="s">
        <v>11</v>
      </c>
      <c r="C208" s="17">
        <v>8.6</v>
      </c>
      <c r="D208" s="18">
        <v>10.5</v>
      </c>
      <c r="E208" s="19">
        <f t="shared" si="20"/>
        <v>0.81904761904761902</v>
      </c>
      <c r="F208" s="17">
        <v>8.6</v>
      </c>
      <c r="G208" s="18">
        <v>8.6999999999999993</v>
      </c>
      <c r="H208" s="19">
        <f t="shared" si="22"/>
        <v>0.9885057471264368</v>
      </c>
      <c r="I208" s="17">
        <v>11.891302106601602</v>
      </c>
      <c r="J208" s="18">
        <v>11.94220997279289</v>
      </c>
      <c r="K208" s="19">
        <f t="shared" si="21"/>
        <v>0.99573714862598561</v>
      </c>
      <c r="L208" s="17">
        <v>12.122087575738647</v>
      </c>
      <c r="M208" s="18">
        <v>12.129510050318578</v>
      </c>
      <c r="N208" s="19">
        <f t="shared" si="23"/>
        <v>0.99938806476525932</v>
      </c>
      <c r="O208" s="20" t="s">
        <v>11</v>
      </c>
      <c r="P208" s="57"/>
    </row>
    <row r="209" spans="1:22" ht="12.75" customHeight="1">
      <c r="A209" s="48"/>
      <c r="B209" s="16" t="s">
        <v>10</v>
      </c>
      <c r="C209" s="17">
        <v>7.6</v>
      </c>
      <c r="D209" s="18">
        <v>10.1</v>
      </c>
      <c r="E209" s="19">
        <f t="shared" ref="E209:E214" si="24">C209/D209</f>
        <v>0.75247524752475248</v>
      </c>
      <c r="F209" s="17">
        <v>8.1999999999999993</v>
      </c>
      <c r="G209" s="18">
        <v>8.1999999999999993</v>
      </c>
      <c r="H209" s="19">
        <f t="shared" si="22"/>
        <v>1</v>
      </c>
      <c r="I209" s="17">
        <v>10.802776727722602</v>
      </c>
      <c r="J209" s="18">
        <v>10.752415294999439</v>
      </c>
      <c r="K209" s="19">
        <f t="shared" ref="K209:K214" si="25">I209/J209</f>
        <v>1.0046837321049704</v>
      </c>
      <c r="L209" s="17">
        <v>11.364701105628084</v>
      </c>
      <c r="M209" s="18">
        <v>11.269432134225742</v>
      </c>
      <c r="N209" s="19">
        <f t="shared" si="23"/>
        <v>1.0084537508427782</v>
      </c>
      <c r="O209" s="20" t="s">
        <v>10</v>
      </c>
      <c r="P209" s="57"/>
    </row>
    <row r="210" spans="1:22" ht="12.75" customHeight="1">
      <c r="A210" s="48"/>
      <c r="B210" s="16" t="s">
        <v>9</v>
      </c>
      <c r="C210" s="17">
        <v>6.2</v>
      </c>
      <c r="D210" s="18">
        <v>8.6</v>
      </c>
      <c r="E210" s="19">
        <f t="shared" si="24"/>
        <v>0.72093023255813959</v>
      </c>
      <c r="F210" s="17">
        <v>7.4</v>
      </c>
      <c r="G210" s="18">
        <v>7.4</v>
      </c>
      <c r="H210" s="19">
        <f t="shared" si="22"/>
        <v>1</v>
      </c>
      <c r="I210" s="17">
        <v>8.6008110244338294</v>
      </c>
      <c r="J210" s="18">
        <v>8.6201096546880631</v>
      </c>
      <c r="K210" s="19">
        <f t="shared" si="25"/>
        <v>0.99776120826447512</v>
      </c>
      <c r="L210" s="17">
        <v>9.6484789805734277</v>
      </c>
      <c r="M210" s="18">
        <v>9.6339444084217973</v>
      </c>
      <c r="N210" s="19">
        <f t="shared" si="23"/>
        <v>1.0015086834151674</v>
      </c>
      <c r="O210" s="20" t="s">
        <v>9</v>
      </c>
      <c r="P210" s="57"/>
    </row>
    <row r="211" spans="1:22" ht="12.75" customHeight="1">
      <c r="A211" s="48"/>
      <c r="B211" s="16" t="s">
        <v>8</v>
      </c>
      <c r="C211" s="17">
        <v>5.0999999999999996</v>
      </c>
      <c r="D211" s="18">
        <v>7</v>
      </c>
      <c r="E211" s="19">
        <f t="shared" si="24"/>
        <v>0.72857142857142854</v>
      </c>
      <c r="F211" s="17">
        <v>6.3</v>
      </c>
      <c r="G211" s="18">
        <v>6.7</v>
      </c>
      <c r="H211" s="19">
        <f t="shared" si="22"/>
        <v>0.94029850746268651</v>
      </c>
      <c r="I211" s="17">
        <v>6.1960892126877214</v>
      </c>
      <c r="J211" s="18">
        <v>6.5297065055092922</v>
      </c>
      <c r="K211" s="19">
        <f t="shared" si="25"/>
        <v>0.94890776598609927</v>
      </c>
      <c r="L211" s="17">
        <v>7.1787744393778494</v>
      </c>
      <c r="M211" s="18">
        <v>7.5365332161555321</v>
      </c>
      <c r="N211" s="19">
        <f t="shared" si="23"/>
        <v>0.95253006037168653</v>
      </c>
      <c r="O211" s="20" t="s">
        <v>8</v>
      </c>
      <c r="P211" s="57"/>
    </row>
    <row r="212" spans="1:22" ht="12.75" customHeight="1">
      <c r="A212" s="48"/>
      <c r="B212" s="16" t="s">
        <v>7</v>
      </c>
      <c r="C212" s="17">
        <v>4.3</v>
      </c>
      <c r="D212" s="18">
        <v>5.8</v>
      </c>
      <c r="E212" s="19">
        <f t="shared" si="24"/>
        <v>0.74137931034482762</v>
      </c>
      <c r="F212" s="17">
        <v>5.0999999999999996</v>
      </c>
      <c r="G212" s="18">
        <v>5.8</v>
      </c>
      <c r="H212" s="19">
        <f t="shared" si="22"/>
        <v>0.87931034482758619</v>
      </c>
      <c r="I212" s="17">
        <v>4.4898450118560778</v>
      </c>
      <c r="J212" s="18">
        <v>5.0743326585655186</v>
      </c>
      <c r="K212" s="19">
        <f t="shared" si="25"/>
        <v>0.88481487398686398</v>
      </c>
      <c r="L212" s="17">
        <v>5.0807358360921988</v>
      </c>
      <c r="M212" s="18">
        <v>5.7209917957676666</v>
      </c>
      <c r="N212" s="19">
        <f t="shared" si="23"/>
        <v>0.88808654468808668</v>
      </c>
      <c r="O212" s="20" t="s">
        <v>7</v>
      </c>
      <c r="P212" s="57"/>
    </row>
    <row r="213" spans="1:22" ht="12.75" customHeight="1">
      <c r="A213" s="48"/>
      <c r="B213" s="16" t="s">
        <v>6</v>
      </c>
      <c r="C213" s="17">
        <v>3.6</v>
      </c>
      <c r="D213" s="18">
        <v>4.9000000000000004</v>
      </c>
      <c r="E213" s="19">
        <f t="shared" si="24"/>
        <v>0.73469387755102034</v>
      </c>
      <c r="F213" s="17">
        <v>4</v>
      </c>
      <c r="G213" s="18">
        <v>4.9000000000000004</v>
      </c>
      <c r="H213" s="19">
        <f t="shared" si="22"/>
        <v>0.81632653061224481</v>
      </c>
      <c r="I213" s="17">
        <v>3.6616378569710299</v>
      </c>
      <c r="J213" s="18">
        <v>4.3920892818149095</v>
      </c>
      <c r="K213" s="19">
        <f t="shared" si="25"/>
        <v>0.83368930411586695</v>
      </c>
      <c r="L213" s="17">
        <v>3.8587669435942282</v>
      </c>
      <c r="M213" s="18">
        <v>4.6133400496219412</v>
      </c>
      <c r="N213" s="19">
        <f t="shared" si="23"/>
        <v>0.83643670357888544</v>
      </c>
      <c r="O213" s="20" t="s">
        <v>6</v>
      </c>
      <c r="P213" s="57"/>
    </row>
    <row r="214" spans="1:22" ht="12.75" customHeight="1">
      <c r="A214" s="49"/>
      <c r="B214" s="21" t="s">
        <v>5</v>
      </c>
      <c r="C214" s="22">
        <v>8.9</v>
      </c>
      <c r="D214" s="23">
        <v>9</v>
      </c>
      <c r="E214" s="24">
        <f t="shared" si="24"/>
        <v>0.98888888888888893</v>
      </c>
      <c r="F214" s="22">
        <v>10.5</v>
      </c>
      <c r="G214" s="23">
        <v>10.7</v>
      </c>
      <c r="H214" s="24">
        <f t="shared" si="22"/>
        <v>0.98130841121495338</v>
      </c>
      <c r="I214" s="22">
        <v>11.854359256331833</v>
      </c>
      <c r="J214" s="23">
        <v>11.964636658187805</v>
      </c>
      <c r="K214" s="24">
        <f t="shared" si="25"/>
        <v>0.99078305467968342</v>
      </c>
      <c r="L214" s="22">
        <v>12.49531513523643</v>
      </c>
      <c r="M214" s="23">
        <v>12.566247434502788</v>
      </c>
      <c r="N214" s="24">
        <f t="shared" si="23"/>
        <v>0.99435533164247569</v>
      </c>
      <c r="O214" s="25" t="s">
        <v>4</v>
      </c>
      <c r="P214" s="57"/>
    </row>
    <row r="216" spans="1:22">
      <c r="A216" s="34" t="s">
        <v>3</v>
      </c>
      <c r="B216" s="35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43" customFormat="1" ht="24.6" customHeight="1">
      <c r="A217" s="46" t="s">
        <v>80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37"/>
      <c r="P217" s="37"/>
      <c r="Q217" s="37"/>
      <c r="R217" s="37"/>
      <c r="S217" s="37"/>
      <c r="T217" s="37"/>
      <c r="U217" s="38"/>
      <c r="V217" s="38"/>
    </row>
    <row r="218" spans="1:22" s="43" customFormat="1">
      <c r="A218" s="44"/>
      <c r="B218" s="45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</row>
    <row r="219" spans="1:22" s="43" customFormat="1">
      <c r="A219" s="34" t="s">
        <v>2</v>
      </c>
      <c r="B219" s="35"/>
      <c r="C219" s="34"/>
      <c r="D219" s="34"/>
      <c r="E219" s="34"/>
      <c r="F219" s="34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</row>
    <row r="220" spans="1:22" s="43" customFormat="1" ht="15.75" customHeight="1">
      <c r="A220" s="40" t="s">
        <v>1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38"/>
      <c r="S220" s="38"/>
      <c r="T220" s="38"/>
      <c r="U220" s="38"/>
      <c r="V220" s="38"/>
    </row>
    <row r="221" spans="1:22" s="43" customFormat="1">
      <c r="A221" s="41" t="s">
        <v>79</v>
      </c>
    </row>
    <row r="222" spans="1:22" s="43" customFormat="1"/>
    <row r="223" spans="1:22" s="43" customFormat="1">
      <c r="A223" s="34" t="s">
        <v>0</v>
      </c>
    </row>
    <row r="224" spans="1:22" s="43" customFormat="1" ht="20.399999999999999" customHeight="1">
      <c r="A224" s="46" t="s">
        <v>68</v>
      </c>
      <c r="B224" s="46"/>
    </row>
    <row r="225" spans="1:7" s="42" customFormat="1" ht="12" customHeight="1">
      <c r="A225" s="46" t="s">
        <v>69</v>
      </c>
      <c r="B225" s="46"/>
      <c r="C225" s="46"/>
      <c r="D225" s="46"/>
      <c r="E225" s="46"/>
      <c r="F225" s="46"/>
      <c r="G225" s="46"/>
    </row>
    <row r="226" spans="1:7" s="42" customFormat="1" ht="12" customHeight="1">
      <c r="A226" s="46" t="s">
        <v>72</v>
      </c>
      <c r="B226" s="46"/>
      <c r="C226" s="46"/>
      <c r="D226" s="46"/>
      <c r="E226" s="46"/>
      <c r="F226" s="46"/>
      <c r="G226" s="46"/>
    </row>
    <row r="227" spans="1:7" s="43" customFormat="1"/>
    <row r="228" spans="1:7" s="43" customFormat="1"/>
  </sheetData>
  <mergeCells count="60">
    <mergeCell ref="A225:G225"/>
    <mergeCell ref="P161:P169"/>
    <mergeCell ref="A226:G226"/>
    <mergeCell ref="A89:A97"/>
    <mergeCell ref="I5:K5"/>
    <mergeCell ref="P206:P214"/>
    <mergeCell ref="P8:P16"/>
    <mergeCell ref="P17:P25"/>
    <mergeCell ref="P26:P34"/>
    <mergeCell ref="P35:P43"/>
    <mergeCell ref="P44:P52"/>
    <mergeCell ref="P197:P205"/>
    <mergeCell ref="P188:P196"/>
    <mergeCell ref="P98:P106"/>
    <mergeCell ref="P107:P115"/>
    <mergeCell ref="P125:P133"/>
    <mergeCell ref="P116:P124"/>
    <mergeCell ref="P134:P142"/>
    <mergeCell ref="P3:P7"/>
    <mergeCell ref="A44:A52"/>
    <mergeCell ref="A134:A142"/>
    <mergeCell ref="A35:A43"/>
    <mergeCell ref="A3:A7"/>
    <mergeCell ref="O3:O7"/>
    <mergeCell ref="C4:N4"/>
    <mergeCell ref="A26:A34"/>
    <mergeCell ref="B3:B7"/>
    <mergeCell ref="C3:N3"/>
    <mergeCell ref="A8:A16"/>
    <mergeCell ref="A17:A25"/>
    <mergeCell ref="A170:A178"/>
    <mergeCell ref="A179:A187"/>
    <mergeCell ref="P53:P61"/>
    <mergeCell ref="P62:P70"/>
    <mergeCell ref="P71:P79"/>
    <mergeCell ref="P80:P88"/>
    <mergeCell ref="P89:P97"/>
    <mergeCell ref="A53:A61"/>
    <mergeCell ref="A71:A79"/>
    <mergeCell ref="A80:A88"/>
    <mergeCell ref="P143:P151"/>
    <mergeCell ref="P152:P160"/>
    <mergeCell ref="P170:P178"/>
    <mergeCell ref="P179:P187"/>
    <mergeCell ref="A217:N217"/>
    <mergeCell ref="A161:A169"/>
    <mergeCell ref="A224:B224"/>
    <mergeCell ref="C5:E5"/>
    <mergeCell ref="F5:H5"/>
    <mergeCell ref="A143:A151"/>
    <mergeCell ref="A152:A160"/>
    <mergeCell ref="A62:A70"/>
    <mergeCell ref="A197:A205"/>
    <mergeCell ref="A206:A214"/>
    <mergeCell ref="A188:A196"/>
    <mergeCell ref="A98:A106"/>
    <mergeCell ref="A107:A115"/>
    <mergeCell ref="A125:A133"/>
    <mergeCell ref="A116:A124"/>
    <mergeCell ref="L5:N5"/>
  </mergeCells>
  <pageMargins left="0.7" right="0.7" top="0.42" bottom="0.25" header="0.3" footer="0.16"/>
  <pageSetup paperSize="9" orientation="landscape" r:id="rId1"/>
  <rowBreaks count="5" manualBreakCount="5">
    <brk id="43" max="16383" man="1"/>
    <brk id="79" max="16383" man="1"/>
    <brk id="115" max="16383" man="1"/>
    <brk id="151" max="16383" man="1"/>
    <brk id="1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2G</vt:lpstr>
      <vt:lpstr>'Table 2G'!Print_Area</vt:lpstr>
      <vt:lpstr>'Table 2G'!Print_Titles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364037</cp:lastModifiedBy>
  <cp:lastPrinted>2015-10-20T07:07:45Z</cp:lastPrinted>
  <dcterms:created xsi:type="dcterms:W3CDTF">2011-12-28T08:48:35Z</dcterms:created>
  <dcterms:modified xsi:type="dcterms:W3CDTF">2015-10-21T14:11:14Z</dcterms:modified>
</cp:coreProperties>
</file>