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0725" yWindow="0" windowWidth="15495" windowHeight="11685" activeTab="5"/>
  </bookViews>
  <sheets>
    <sheet name="List of tables" sheetId="2" r:id="rId1"/>
    <sheet name="3.1,2" sheetId="4" r:id="rId2"/>
    <sheet name="3.3" sheetId="16" r:id="rId3"/>
    <sheet name="3.4" sheetId="5" r:id="rId4"/>
    <sheet name="3.5" sheetId="8" r:id="rId5"/>
    <sheet name="3.6" sheetId="10" r:id="rId6"/>
  </sheets>
  <definedNames>
    <definedName name="_xlnm._FilterDatabase" localSheetId="1" hidden="1">'3.1,2'!$A$3:$J$1336</definedName>
    <definedName name="_xlnm._FilterDatabase" localSheetId="2" hidden="1">'3.3'!$A$5:$H$1904</definedName>
    <definedName name="_xlnm._FilterDatabase" localSheetId="3" hidden="1">'3.4'!$A$5:$K$5620</definedName>
    <definedName name="_xlnm._FilterDatabase" localSheetId="4" hidden="1">'3.5'!$A$3:$M$2516</definedName>
    <definedName name="_xlnm._FilterDatabase" localSheetId="5" hidden="1">'3.6'!$A$3:$L$1648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58" i="10" l="1"/>
  <c r="A1559" i="10"/>
  <c r="A1560" i="10"/>
  <c r="A1561" i="10"/>
  <c r="A1562" i="10"/>
  <c r="A1563" i="10" s="1"/>
  <c r="A1564" i="10" s="1"/>
  <c r="A1565" i="10" s="1"/>
  <c r="A1566" i="10" s="1"/>
  <c r="A1567" i="10" s="1"/>
  <c r="A1568" i="10" s="1"/>
  <c r="A1569" i="10" s="1"/>
  <c r="A1570" i="10" s="1"/>
  <c r="A1571" i="10" s="1"/>
  <c r="A1572" i="10" s="1"/>
  <c r="A1573" i="10" s="1"/>
  <c r="A1574" i="10" s="1"/>
  <c r="A1575" i="10" s="1"/>
  <c r="A1576" i="10" s="1"/>
  <c r="A1577" i="10" s="1"/>
  <c r="A1578" i="10" s="1"/>
  <c r="A1579" i="10" s="1"/>
  <c r="A1580" i="10" s="1"/>
  <c r="A1581" i="10" s="1"/>
  <c r="A1582" i="10" s="1"/>
  <c r="A1583" i="10" s="1"/>
  <c r="A1584" i="10" s="1"/>
  <c r="A1585" i="10" s="1"/>
  <c r="A1586" i="10" s="1"/>
  <c r="A1587" i="10" s="1"/>
  <c r="A1588" i="10" s="1"/>
  <c r="A1589" i="10" s="1"/>
  <c r="A1590" i="10" s="1"/>
  <c r="A1591" i="10" s="1"/>
  <c r="A1592" i="10" s="1"/>
  <c r="A1593" i="10" s="1"/>
  <c r="A1594" i="10" s="1"/>
  <c r="A1595" i="10" s="1"/>
  <c r="A1596" i="10" s="1"/>
  <c r="A1597" i="10" s="1"/>
  <c r="A1598" i="10" s="1"/>
  <c r="A1599" i="10" s="1"/>
  <c r="A1600" i="10" s="1"/>
  <c r="A1601" i="10" s="1"/>
  <c r="A1602" i="10" s="1"/>
  <c r="A1603" i="10" s="1"/>
  <c r="A1604" i="10" s="1"/>
  <c r="A1605" i="10" s="1"/>
  <c r="A1606" i="10" s="1"/>
  <c r="A1607" i="10" s="1"/>
  <c r="A1608" i="10" s="1"/>
  <c r="A1609" i="10" s="1"/>
  <c r="A1610" i="10" s="1"/>
  <c r="A1611" i="10" s="1"/>
  <c r="A1612" i="10" s="1"/>
  <c r="A1613" i="10" s="1"/>
  <c r="A1614" i="10" s="1"/>
  <c r="A1615" i="10" s="1"/>
  <c r="A1616" i="10" s="1"/>
  <c r="A1617" i="10" s="1"/>
  <c r="A1618" i="10" s="1"/>
  <c r="A1619" i="10" s="1"/>
  <c r="A1620" i="10" s="1"/>
  <c r="A1621" i="10" s="1"/>
  <c r="A1622" i="10" s="1"/>
  <c r="A1623" i="10" s="1"/>
  <c r="A1624" i="10" s="1"/>
  <c r="A1625" i="10" s="1"/>
  <c r="A1626" i="10" s="1"/>
  <c r="A1627" i="10" s="1"/>
  <c r="A1628" i="10" s="1"/>
  <c r="A1629" i="10" s="1"/>
  <c r="A1630" i="10" s="1"/>
  <c r="A1631" i="10" s="1"/>
  <c r="A1632" i="10" s="1"/>
  <c r="A1633" i="10" s="1"/>
  <c r="A1634" i="10" s="1"/>
  <c r="A1635" i="10" s="1"/>
  <c r="A1636" i="10" s="1"/>
  <c r="A1637" i="10" s="1"/>
  <c r="A1638" i="10" s="1"/>
  <c r="A1639" i="10" s="1"/>
  <c r="A1640" i="10" s="1"/>
  <c r="A1641" i="10" s="1"/>
  <c r="A1642" i="10" s="1"/>
  <c r="A1643" i="10" s="1"/>
  <c r="A1644" i="10" s="1"/>
  <c r="A1645" i="10" s="1"/>
  <c r="A1646" i="10" s="1"/>
  <c r="A1647" i="10" s="1"/>
  <c r="A1648" i="10" s="1"/>
  <c r="A1486" i="8"/>
  <c r="C1485" i="8"/>
  <c r="C1486" i="8"/>
  <c r="C1484" i="8"/>
  <c r="A991" i="8"/>
  <c r="A431" i="8"/>
  <c r="C508" i="8"/>
  <c r="C509" i="8" s="1"/>
  <c r="C510" i="8" s="1"/>
  <c r="C511" i="8" s="1"/>
  <c r="C512" i="8" s="1"/>
  <c r="C513" i="8" s="1"/>
  <c r="C514" i="8" s="1"/>
  <c r="C195" i="8"/>
  <c r="C196" i="8" s="1"/>
  <c r="C197" i="8" s="1"/>
  <c r="C198" i="8" s="1"/>
  <c r="C199" i="8" s="1"/>
  <c r="C200" i="8" s="1"/>
  <c r="C201" i="8" s="1"/>
  <c r="A1419" i="8"/>
  <c r="A814" i="5"/>
  <c r="A285" i="5"/>
  <c r="A1902" i="16"/>
  <c r="A1903" i="16"/>
  <c r="A1904" i="16"/>
  <c r="A1799" i="16"/>
  <c r="A1692" i="16"/>
  <c r="A1084" i="16"/>
  <c r="A860" i="16"/>
  <c r="A636" i="16"/>
  <c r="A637" i="16" s="1"/>
  <c r="A638" i="16" s="1"/>
  <c r="A639" i="16" s="1"/>
  <c r="A640" i="16" s="1"/>
  <c r="A641" i="16" s="1"/>
  <c r="A642" i="16" s="1"/>
  <c r="A643" i="16" s="1"/>
  <c r="A644" i="16" s="1"/>
  <c r="A645" i="16" s="1"/>
  <c r="A646" i="16" s="1"/>
  <c r="A647" i="16" s="1"/>
  <c r="A648" i="16" s="1"/>
  <c r="A649" i="16" s="1"/>
  <c r="A650" i="16" s="1"/>
  <c r="A651" i="16" s="1"/>
  <c r="A652" i="16" s="1"/>
  <c r="A653" i="16" s="1"/>
  <c r="A654" i="16" s="1"/>
  <c r="A655" i="16" s="1"/>
  <c r="A656" i="16" s="1"/>
  <c r="A657" i="16" s="1"/>
  <c r="A658" i="16" s="1"/>
  <c r="A659" i="16" s="1"/>
  <c r="A660" i="16" s="1"/>
  <c r="A661" i="16" s="1"/>
  <c r="A662" i="16" s="1"/>
  <c r="A663" i="16" s="1"/>
  <c r="A664" i="16" s="1"/>
  <c r="A665" i="16" s="1"/>
  <c r="A666" i="16" s="1"/>
  <c r="A667" i="16" s="1"/>
  <c r="A668" i="16" s="1"/>
  <c r="A669" i="16" s="1"/>
  <c r="A670" i="16" s="1"/>
  <c r="A671" i="16" s="1"/>
  <c r="A672" i="16" s="1"/>
  <c r="A673" i="16" s="1"/>
  <c r="A674" i="16" s="1"/>
  <c r="A675" i="16" s="1"/>
  <c r="A676" i="16" s="1"/>
  <c r="A677" i="16" s="1"/>
  <c r="A678" i="16" s="1"/>
  <c r="A679" i="16" s="1"/>
  <c r="A680" i="16" s="1"/>
  <c r="A681" i="16" s="1"/>
  <c r="A682" i="16" s="1"/>
  <c r="A683" i="16" s="1"/>
  <c r="A684" i="16" s="1"/>
  <c r="A685" i="16" s="1"/>
  <c r="A686" i="16" s="1"/>
  <c r="A687" i="16" s="1"/>
  <c r="A688" i="16" s="1"/>
  <c r="A689" i="16" s="1"/>
  <c r="A690" i="16" s="1"/>
  <c r="A691" i="16" s="1"/>
  <c r="A692" i="16" s="1"/>
  <c r="A693" i="16" s="1"/>
  <c r="A694" i="16" s="1"/>
  <c r="A695" i="16" s="1"/>
  <c r="A696" i="16" s="1"/>
  <c r="A697" i="16" s="1"/>
  <c r="A698" i="16" s="1"/>
  <c r="A699" i="16" s="1"/>
  <c r="A700" i="16" s="1"/>
  <c r="A701" i="16" s="1"/>
  <c r="A702" i="16" s="1"/>
  <c r="A703" i="16" s="1"/>
  <c r="A704" i="16" s="1"/>
  <c r="A705" i="16" s="1"/>
  <c r="A706" i="16" s="1"/>
  <c r="A707" i="16" s="1"/>
  <c r="A708" i="16" s="1"/>
  <c r="A709" i="16" s="1"/>
  <c r="A710" i="16" s="1"/>
  <c r="A711" i="16" s="1"/>
  <c r="A712" i="16" s="1"/>
  <c r="A713" i="16" s="1"/>
  <c r="A714" i="16" s="1"/>
  <c r="A715" i="16" s="1"/>
  <c r="A716" i="16" s="1"/>
  <c r="A717" i="16" s="1"/>
  <c r="A718" i="16" s="1"/>
  <c r="A719" i="16" s="1"/>
  <c r="A720" i="16" s="1"/>
  <c r="A721" i="16" s="1"/>
  <c r="A722" i="16" s="1"/>
  <c r="A723" i="16" s="1"/>
  <c r="A724" i="16" s="1"/>
  <c r="A725" i="16" s="1"/>
  <c r="A726" i="16" s="1"/>
  <c r="A727" i="16" s="1"/>
  <c r="A728" i="16" s="1"/>
  <c r="A729" i="16" s="1"/>
  <c r="A730" i="16" s="1"/>
  <c r="A731" i="16" s="1"/>
  <c r="A732" i="16" s="1"/>
  <c r="A733" i="16" s="1"/>
  <c r="A734" i="16" s="1"/>
  <c r="A735" i="16" s="1"/>
  <c r="A736" i="16" s="1"/>
  <c r="A737" i="16" s="1"/>
  <c r="A738" i="16" s="1"/>
  <c r="A739" i="16" s="1"/>
  <c r="A740" i="16" s="1"/>
  <c r="A741" i="16" s="1"/>
  <c r="A742" i="16" s="1"/>
  <c r="A743" i="16" s="1"/>
  <c r="A745" i="16"/>
  <c r="A746" i="16" s="1"/>
  <c r="A747" i="16" s="1"/>
  <c r="A748" i="16" s="1"/>
  <c r="A749" i="16" s="1"/>
  <c r="A750" i="16" s="1"/>
  <c r="A751" i="16" s="1"/>
  <c r="A752" i="16" s="1"/>
  <c r="A753" i="16" s="1"/>
  <c r="A754" i="16" s="1"/>
  <c r="A755" i="16" s="1"/>
  <c r="A756" i="16" s="1"/>
  <c r="A757" i="16" s="1"/>
  <c r="A758" i="16" s="1"/>
  <c r="A759" i="16" s="1"/>
  <c r="A760" i="16" s="1"/>
  <c r="A761" i="16" s="1"/>
  <c r="A762" i="16" s="1"/>
  <c r="A763" i="16" s="1"/>
  <c r="A764" i="16" s="1"/>
  <c r="A765" i="16" s="1"/>
  <c r="A766" i="16" s="1"/>
  <c r="A767" i="16" s="1"/>
  <c r="A768" i="16" s="1"/>
  <c r="A769" i="16" s="1"/>
  <c r="A770" i="16" s="1"/>
  <c r="A771" i="16" s="1"/>
  <c r="A772" i="16" s="1"/>
  <c r="A773" i="16" s="1"/>
  <c r="A774" i="16" s="1"/>
  <c r="A775" i="16" s="1"/>
  <c r="A776" i="16" s="1"/>
  <c r="A777" i="16" s="1"/>
  <c r="A778" i="16" s="1"/>
  <c r="A779" i="16" s="1"/>
  <c r="A780" i="16" s="1"/>
  <c r="A781" i="16" s="1"/>
  <c r="A782" i="16" s="1"/>
  <c r="A783" i="16" s="1"/>
  <c r="A784" i="16" s="1"/>
  <c r="A785" i="16" s="1"/>
  <c r="A786" i="16" s="1"/>
  <c r="A787" i="16" s="1"/>
  <c r="A788" i="16" s="1"/>
  <c r="A789" i="16" s="1"/>
  <c r="A790" i="16" s="1"/>
  <c r="A791" i="16" s="1"/>
  <c r="A792" i="16" s="1"/>
  <c r="A793" i="16" s="1"/>
  <c r="A794" i="16" s="1"/>
  <c r="A795" i="16" s="1"/>
  <c r="A796" i="16" s="1"/>
  <c r="A797" i="16" s="1"/>
  <c r="A798" i="16" s="1"/>
  <c r="A799" i="16" s="1"/>
  <c r="A800" i="16" s="1"/>
  <c r="A801" i="16" s="1"/>
  <c r="A802" i="16" s="1"/>
  <c r="A803" i="16" s="1"/>
  <c r="A804" i="16" s="1"/>
  <c r="A805" i="16" s="1"/>
  <c r="A806" i="16" s="1"/>
  <c r="A807" i="16" s="1"/>
  <c r="A808" i="16" s="1"/>
  <c r="A809" i="16" s="1"/>
  <c r="A810" i="16" s="1"/>
  <c r="A811" i="16" s="1"/>
  <c r="A812" i="16" s="1"/>
  <c r="A813" i="16" s="1"/>
  <c r="A814" i="16" s="1"/>
  <c r="A815" i="16" s="1"/>
  <c r="A816" i="16" s="1"/>
  <c r="A817" i="16" s="1"/>
  <c r="A818" i="16" s="1"/>
  <c r="A819" i="16" s="1"/>
  <c r="A820" i="16" s="1"/>
  <c r="A821" i="16" s="1"/>
  <c r="A822" i="16" s="1"/>
  <c r="A823" i="16" s="1"/>
  <c r="A824" i="16" s="1"/>
  <c r="A825" i="16" s="1"/>
  <c r="A826" i="16" s="1"/>
  <c r="A827" i="16" s="1"/>
  <c r="A828" i="16" s="1"/>
  <c r="A829" i="16" s="1"/>
  <c r="A830" i="16" s="1"/>
  <c r="A831" i="16" s="1"/>
  <c r="A832" i="16" s="1"/>
  <c r="A833" i="16" s="1"/>
  <c r="A834" i="16" s="1"/>
  <c r="A835" i="16" s="1"/>
  <c r="A836" i="16" s="1"/>
  <c r="A837" i="16" s="1"/>
  <c r="A838" i="16" s="1"/>
  <c r="A839" i="16" s="1"/>
  <c r="A840" i="16" s="1"/>
  <c r="A841" i="16" s="1"/>
  <c r="A842" i="16" s="1"/>
  <c r="A843" i="16" s="1"/>
  <c r="A844" i="16" s="1"/>
  <c r="A845" i="16" s="1"/>
  <c r="A846" i="16" s="1"/>
  <c r="A847" i="16" s="1"/>
  <c r="A848" i="16" s="1"/>
  <c r="A849" i="16" s="1"/>
  <c r="A850" i="16" s="1"/>
  <c r="A851" i="16" s="1"/>
  <c r="A852" i="16" s="1"/>
  <c r="A853" i="16" s="1"/>
  <c r="A854" i="16" s="1"/>
  <c r="A855" i="16" s="1"/>
  <c r="A856" i="16" s="1"/>
  <c r="A857" i="16" s="1"/>
  <c r="A858" i="16" s="1"/>
  <c r="C733" i="16"/>
  <c r="C734" i="16" s="1"/>
  <c r="C735" i="16" s="1"/>
  <c r="C736" i="16" s="1"/>
  <c r="C727" i="16"/>
  <c r="C728" i="16" s="1"/>
  <c r="C729" i="16" s="1"/>
  <c r="C730" i="16" s="1"/>
  <c r="C721" i="16"/>
  <c r="C722" i="16" s="1"/>
  <c r="C723" i="16" s="1"/>
  <c r="C724" i="16" s="1"/>
  <c r="C715" i="16"/>
  <c r="C716" i="16" s="1"/>
  <c r="C717" i="16" s="1"/>
  <c r="C718" i="16" s="1"/>
  <c r="C709" i="16"/>
  <c r="C710" i="16" s="1"/>
  <c r="C711" i="16" s="1"/>
  <c r="C712" i="16" s="1"/>
  <c r="C699" i="16"/>
  <c r="C700" i="16" s="1"/>
  <c r="C701" i="16" s="1"/>
  <c r="C702" i="16" s="1"/>
  <c r="C693" i="16"/>
  <c r="C694" i="16" s="1"/>
  <c r="C695" i="16" s="1"/>
  <c r="C696" i="16" s="1"/>
  <c r="C687" i="16"/>
  <c r="C688" i="16" s="1"/>
  <c r="C689" i="16" s="1"/>
  <c r="C690" i="16" s="1"/>
  <c r="C681" i="16"/>
  <c r="C682" i="16" s="1"/>
  <c r="C683" i="16" s="1"/>
  <c r="C684" i="16" s="1"/>
  <c r="C671" i="16"/>
  <c r="C672" i="16" s="1"/>
  <c r="C673" i="16" s="1"/>
  <c r="C674" i="16" s="1"/>
  <c r="C665" i="16"/>
  <c r="C666" i="16" s="1"/>
  <c r="C667" i="16" s="1"/>
  <c r="C668" i="16" s="1"/>
  <c r="C655" i="16"/>
  <c r="C656" i="16" s="1"/>
  <c r="C657" i="16" s="1"/>
  <c r="C658" i="16" s="1"/>
  <c r="C649" i="16"/>
  <c r="C650" i="16" s="1"/>
  <c r="C651" i="16" s="1"/>
  <c r="C652" i="16" s="1"/>
  <c r="C643" i="16"/>
  <c r="C644" i="16" s="1"/>
  <c r="C645" i="16" s="1"/>
  <c r="C646" i="16" s="1"/>
  <c r="C637" i="16"/>
  <c r="C638" i="16" s="1"/>
  <c r="C639" i="16" s="1"/>
  <c r="C640" i="16" s="1"/>
  <c r="A215" i="16"/>
  <c r="A114" i="16"/>
  <c r="C1160" i="16" l="1"/>
  <c r="C1161" i="16" s="1"/>
  <c r="C1162" i="16" s="1"/>
  <c r="F833" i="16"/>
  <c r="E834" i="16"/>
  <c r="E833" i="16"/>
  <c r="E832" i="16"/>
  <c r="E831" i="16"/>
  <c r="L1037" i="16" l="1"/>
  <c r="K1039" i="16"/>
  <c r="L1248" i="16" l="1"/>
  <c r="L1249" i="16"/>
  <c r="L1250" i="16"/>
  <c r="N1250" i="16" s="1"/>
  <c r="L1251" i="16"/>
  <c r="L1252" i="16"/>
  <c r="L1253" i="16"/>
  <c r="L1254" i="16"/>
  <c r="L1255" i="16"/>
  <c r="L1247" i="16"/>
  <c r="N1251" i="16" l="1"/>
  <c r="N1247" i="16"/>
  <c r="L1445" i="10" l="1"/>
  <c r="J1445" i="10"/>
  <c r="I1445" i="10"/>
  <c r="L970" i="10" l="1"/>
  <c r="L975" i="10"/>
  <c r="L980" i="10"/>
  <c r="J1005" i="10"/>
  <c r="K1005" i="10"/>
  <c r="L1005" i="10"/>
  <c r="I1005" i="10"/>
  <c r="J706" i="10"/>
  <c r="L706" i="10"/>
  <c r="I706" i="10"/>
  <c r="I224" i="10"/>
  <c r="J183" i="10"/>
  <c r="L183" i="10"/>
  <c r="I183" i="10"/>
  <c r="I1223" i="5" l="1"/>
  <c r="J508" i="5"/>
  <c r="L508" i="5"/>
  <c r="I508" i="5"/>
  <c r="B1897" i="16" l="1"/>
  <c r="B1898" i="16" s="1"/>
  <c r="B1899" i="16" s="1"/>
  <c r="B1900" i="16" s="1"/>
  <c r="B1901" i="16" s="1"/>
  <c r="B1902" i="16" s="1"/>
  <c r="B1894" i="16"/>
  <c r="B1895" i="16" s="1"/>
  <c r="B1891" i="16"/>
  <c r="B1892" i="16" s="1"/>
  <c r="B1888" i="16"/>
  <c r="B1889" i="16" s="1"/>
  <c r="B1885" i="16"/>
  <c r="B1886" i="16" s="1"/>
  <c r="B1882" i="16"/>
  <c r="B1883" i="16" s="1"/>
  <c r="B1878" i="16"/>
  <c r="B1879" i="16" s="1"/>
  <c r="B1875" i="16"/>
  <c r="B1876" i="16" s="1"/>
  <c r="B1872" i="16"/>
  <c r="B1873" i="16" s="1"/>
  <c r="B1869" i="16"/>
  <c r="B1870" i="16" s="1"/>
  <c r="B1866" i="16"/>
  <c r="B1867" i="16" s="1"/>
  <c r="B1861" i="16"/>
  <c r="B1862" i="16" s="1"/>
  <c r="B1858" i="16"/>
  <c r="B1859" i="16" s="1"/>
  <c r="B1855" i="16"/>
  <c r="B1856" i="16" s="1"/>
  <c r="B1852" i="16"/>
  <c r="B1853" i="16" s="1"/>
  <c r="B1849" i="16"/>
  <c r="B1850" i="16" s="1"/>
  <c r="B1846" i="16"/>
  <c r="B1847" i="16" s="1"/>
  <c r="B1843" i="16"/>
  <c r="B1844" i="16" s="1"/>
  <c r="B1840" i="16"/>
  <c r="B1841" i="16" s="1"/>
  <c r="B1837" i="16"/>
  <c r="B1838" i="16" s="1"/>
  <c r="B1834" i="16"/>
  <c r="B1835" i="16" s="1"/>
  <c r="B1831" i="16"/>
  <c r="B1832" i="16" s="1"/>
  <c r="B1828" i="16"/>
  <c r="B1829" i="16" s="1"/>
  <c r="B1821" i="16"/>
  <c r="B1822" i="16" s="1"/>
  <c r="B1818" i="16"/>
  <c r="B1819" i="16" s="1"/>
  <c r="B1815" i="16"/>
  <c r="B1816" i="16" s="1"/>
  <c r="B1812" i="16"/>
  <c r="B1813" i="16" s="1"/>
  <c r="B1809" i="16"/>
  <c r="B1810" i="16" s="1"/>
  <c r="B1806" i="16"/>
  <c r="B1807" i="16" s="1"/>
  <c r="B1799" i="16"/>
  <c r="B1800" i="16" s="1"/>
  <c r="B1801" i="16" s="1"/>
  <c r="B1802" i="16" s="1"/>
  <c r="B1803" i="16" s="1"/>
  <c r="A1800" i="16"/>
  <c r="A1801" i="16" s="1"/>
  <c r="A1802" i="16" s="1"/>
  <c r="A1803" i="16" s="1"/>
  <c r="A1804" i="16" s="1"/>
  <c r="A1805" i="16" s="1"/>
  <c r="A1806" i="16" s="1"/>
  <c r="A1807" i="16" s="1"/>
  <c r="A1808" i="16" s="1"/>
  <c r="A1809" i="16" s="1"/>
  <c r="A1810" i="16" s="1"/>
  <c r="A1811" i="16" s="1"/>
  <c r="A1812" i="16" s="1"/>
  <c r="A1813" i="16" s="1"/>
  <c r="A1814" i="16" s="1"/>
  <c r="A1815" i="16" s="1"/>
  <c r="A1816" i="16" s="1"/>
  <c r="A1817" i="16" s="1"/>
  <c r="A1818" i="16" s="1"/>
  <c r="A1819" i="16" s="1"/>
  <c r="A1820" i="16" s="1"/>
  <c r="A1821" i="16" s="1"/>
  <c r="A1822" i="16" s="1"/>
  <c r="A1823" i="16" s="1"/>
  <c r="A1824" i="16" s="1"/>
  <c r="A1825" i="16" s="1"/>
  <c r="A1826" i="16" s="1"/>
  <c r="A1827" i="16" s="1"/>
  <c r="A1828" i="16" s="1"/>
  <c r="A1829" i="16" s="1"/>
  <c r="A1830" i="16" s="1"/>
  <c r="A1831" i="16" s="1"/>
  <c r="A1832" i="16" s="1"/>
  <c r="A1833" i="16" s="1"/>
  <c r="A1834" i="16" s="1"/>
  <c r="A1835" i="16" s="1"/>
  <c r="A1836" i="16" s="1"/>
  <c r="A1837" i="16" s="1"/>
  <c r="A1838" i="16" s="1"/>
  <c r="A1839" i="16" s="1"/>
  <c r="A1840" i="16" s="1"/>
  <c r="A1841" i="16" s="1"/>
  <c r="A1842" i="16" s="1"/>
  <c r="A1843" i="16" s="1"/>
  <c r="A1844" i="16" s="1"/>
  <c r="A1845" i="16" s="1"/>
  <c r="A1846" i="16" s="1"/>
  <c r="A1847" i="16" s="1"/>
  <c r="A1848" i="16" s="1"/>
  <c r="A1849" i="16" s="1"/>
  <c r="A1850" i="16" s="1"/>
  <c r="A1851" i="16" s="1"/>
  <c r="A1852" i="16" s="1"/>
  <c r="A1853" i="16" s="1"/>
  <c r="A1854" i="16" s="1"/>
  <c r="A1855" i="16" s="1"/>
  <c r="A1856" i="16" s="1"/>
  <c r="A1857" i="16" s="1"/>
  <c r="A1858" i="16" s="1"/>
  <c r="A1859" i="16" s="1"/>
  <c r="A1860" i="16" s="1"/>
  <c r="A1861" i="16" s="1"/>
  <c r="A1862" i="16" s="1"/>
  <c r="A1863" i="16" s="1"/>
  <c r="A1864" i="16" s="1"/>
  <c r="A1865" i="16" s="1"/>
  <c r="A1866" i="16" s="1"/>
  <c r="A1867" i="16" s="1"/>
  <c r="A1868" i="16" s="1"/>
  <c r="A1869" i="16" s="1"/>
  <c r="A1870" i="16" s="1"/>
  <c r="A1871" i="16" s="1"/>
  <c r="A1872" i="16" s="1"/>
  <c r="A1873" i="16" s="1"/>
  <c r="A1874" i="16" s="1"/>
  <c r="A1875" i="16" s="1"/>
  <c r="A1876" i="16" s="1"/>
  <c r="A1877" i="16" s="1"/>
  <c r="A1878" i="16" s="1"/>
  <c r="A1879" i="16" s="1"/>
  <c r="A1880" i="16" s="1"/>
  <c r="A1881" i="16" s="1"/>
  <c r="A1882" i="16" s="1"/>
  <c r="A1883" i="16" s="1"/>
  <c r="A1884" i="16" s="1"/>
  <c r="A1885" i="16" s="1"/>
  <c r="A1886" i="16" s="1"/>
  <c r="A1887" i="16" s="1"/>
  <c r="A1888" i="16" s="1"/>
  <c r="A1889" i="16" s="1"/>
  <c r="A1890" i="16" s="1"/>
  <c r="A1891" i="16" s="1"/>
  <c r="A1892" i="16" s="1"/>
  <c r="A1893" i="16" s="1"/>
  <c r="A1894" i="16" s="1"/>
  <c r="A1895" i="16" s="1"/>
  <c r="A1896" i="16" s="1"/>
  <c r="A1897" i="16" s="1"/>
  <c r="A1898" i="16" s="1"/>
  <c r="A1899" i="16" s="1"/>
  <c r="A1900" i="16" s="1"/>
  <c r="A1901" i="16" s="1"/>
  <c r="B1793" i="16"/>
  <c r="B1794" i="16" s="1"/>
  <c r="B1795" i="16" s="1"/>
  <c r="B1791" i="16"/>
  <c r="B1787" i="16"/>
  <c r="B1788" i="16" s="1"/>
  <c r="B1789" i="16" s="1"/>
  <c r="B1785" i="16"/>
  <c r="B1781" i="16"/>
  <c r="B1782" i="16" s="1"/>
  <c r="B1783" i="16" s="1"/>
  <c r="B1779" i="16"/>
  <c r="B1775" i="16"/>
  <c r="B1776" i="16" s="1"/>
  <c r="B1777" i="16" s="1"/>
  <c r="B1773" i="16"/>
  <c r="B1769" i="16"/>
  <c r="B1770" i="16" s="1"/>
  <c r="B1771" i="16" s="1"/>
  <c r="B1767" i="16"/>
  <c r="B1763" i="16"/>
  <c r="B1764" i="16" s="1"/>
  <c r="B1765" i="16" s="1"/>
  <c r="B1761" i="16"/>
  <c r="B1757" i="16"/>
  <c r="B1758" i="16" s="1"/>
  <c r="B1759" i="16" s="1"/>
  <c r="B1755" i="16"/>
  <c r="B1751" i="16"/>
  <c r="B1752" i="16" s="1"/>
  <c r="B1753" i="16" s="1"/>
  <c r="B1749" i="16"/>
  <c r="B1745" i="16"/>
  <c r="B1746" i="16" s="1"/>
  <c r="B1747" i="16" s="1"/>
  <c r="B1743" i="16"/>
  <c r="B1739" i="16"/>
  <c r="B1740" i="16" s="1"/>
  <c r="B1741" i="16" s="1"/>
  <c r="B1737" i="16"/>
  <c r="B1733" i="16"/>
  <c r="B1734" i="16" s="1"/>
  <c r="B1735" i="16" s="1"/>
  <c r="B1731" i="16"/>
  <c r="B1727" i="16"/>
  <c r="B1728" i="16" s="1"/>
  <c r="B1729" i="16" s="1"/>
  <c r="B1721" i="16"/>
  <c r="B1717" i="16"/>
  <c r="B1718" i="16" s="1"/>
  <c r="B1719" i="16" s="1"/>
  <c r="B1715" i="16"/>
  <c r="B1711" i="16"/>
  <c r="B1712" i="16" s="1"/>
  <c r="B1713" i="16" s="1"/>
  <c r="B1709" i="16"/>
  <c r="B1705" i="16"/>
  <c r="B1706" i="16" s="1"/>
  <c r="B1707" i="16" s="1"/>
  <c r="B1703" i="16"/>
  <c r="B1699" i="16"/>
  <c r="B1700" i="16" s="1"/>
  <c r="B1701" i="16" s="1"/>
  <c r="B1692" i="16"/>
  <c r="B1693" i="16" s="1"/>
  <c r="B1694" i="16" s="1"/>
  <c r="B1695" i="16" s="1"/>
  <c r="B1696" i="16" s="1"/>
  <c r="B1697" i="16" s="1"/>
  <c r="A1693" i="16"/>
  <c r="A1694" i="16" s="1"/>
  <c r="A1695" i="16" s="1"/>
  <c r="A1696" i="16" s="1"/>
  <c r="A1697" i="16" s="1"/>
  <c r="A1698" i="16" s="1"/>
  <c r="A1699" i="16" s="1"/>
  <c r="A1700" i="16" s="1"/>
  <c r="A1701" i="16" s="1"/>
  <c r="A1702" i="16" s="1"/>
  <c r="A1703" i="16" s="1"/>
  <c r="A1704" i="16" s="1"/>
  <c r="A1705" i="16" s="1"/>
  <c r="A1706" i="16" s="1"/>
  <c r="A1707" i="16" s="1"/>
  <c r="A1708" i="16" s="1"/>
  <c r="A1709" i="16" s="1"/>
  <c r="A1710" i="16" s="1"/>
  <c r="A1711" i="16" s="1"/>
  <c r="A1712" i="16" s="1"/>
  <c r="A1713" i="16" s="1"/>
  <c r="A1714" i="16" s="1"/>
  <c r="A1715" i="16" s="1"/>
  <c r="A1716" i="16" s="1"/>
  <c r="A1717" i="16" s="1"/>
  <c r="A1718" i="16" s="1"/>
  <c r="A1719" i="16" s="1"/>
  <c r="A1720" i="16" s="1"/>
  <c r="A1721" i="16" s="1"/>
  <c r="A1722" i="16" s="1"/>
  <c r="A1723" i="16" s="1"/>
  <c r="A1724" i="16" s="1"/>
  <c r="A1725" i="16" s="1"/>
  <c r="A1726" i="16" s="1"/>
  <c r="A1727" i="16" s="1"/>
  <c r="A1728" i="16" s="1"/>
  <c r="A1729" i="16" s="1"/>
  <c r="A1730" i="16" s="1"/>
  <c r="A1731" i="16" s="1"/>
  <c r="A1732" i="16" s="1"/>
  <c r="A1733" i="16" s="1"/>
  <c r="A1734" i="16" s="1"/>
  <c r="A1735" i="16" s="1"/>
  <c r="A1736" i="16" s="1"/>
  <c r="A1737" i="16" s="1"/>
  <c r="A1738" i="16" s="1"/>
  <c r="A1739" i="16" s="1"/>
  <c r="A1740" i="16" s="1"/>
  <c r="A1741" i="16" s="1"/>
  <c r="A1742" i="16" s="1"/>
  <c r="A1743" i="16" s="1"/>
  <c r="A1744" i="16" s="1"/>
  <c r="A1745" i="16" s="1"/>
  <c r="A1746" i="16" s="1"/>
  <c r="A1747" i="16" s="1"/>
  <c r="A1748" i="16" s="1"/>
  <c r="A1749" i="16" s="1"/>
  <c r="A1750" i="16" s="1"/>
  <c r="A1751" i="16" s="1"/>
  <c r="A1752" i="16" s="1"/>
  <c r="A1753" i="16" s="1"/>
  <c r="A1754" i="16" s="1"/>
  <c r="A1755" i="16" s="1"/>
  <c r="A1756" i="16" s="1"/>
  <c r="A1757" i="16" s="1"/>
  <c r="A1758" i="16" s="1"/>
  <c r="A1759" i="16" s="1"/>
  <c r="A1760" i="16" s="1"/>
  <c r="A1761" i="16" s="1"/>
  <c r="A1762" i="16" s="1"/>
  <c r="A1763" i="16" s="1"/>
  <c r="A1764" i="16" s="1"/>
  <c r="A1765" i="16" s="1"/>
  <c r="A1766" i="16" s="1"/>
  <c r="A1767" i="16" s="1"/>
  <c r="A1768" i="16" s="1"/>
  <c r="A1769" i="16" s="1"/>
  <c r="A1770" i="16" s="1"/>
  <c r="A1771" i="16" s="1"/>
  <c r="A1772" i="16" s="1"/>
  <c r="A1773" i="16" s="1"/>
  <c r="A1774" i="16" s="1"/>
  <c r="A1775" i="16" s="1"/>
  <c r="A1776" i="16" s="1"/>
  <c r="A1777" i="16" s="1"/>
  <c r="A1778" i="16" s="1"/>
  <c r="A1779" i="16" s="1"/>
  <c r="A1780" i="16" s="1"/>
  <c r="A1781" i="16" s="1"/>
  <c r="A1782" i="16" s="1"/>
  <c r="A1783" i="16" s="1"/>
  <c r="A1784" i="16" s="1"/>
  <c r="A1785" i="16" s="1"/>
  <c r="A1786" i="16" s="1"/>
  <c r="A1787" i="16" s="1"/>
  <c r="A1788" i="16" s="1"/>
  <c r="A1789" i="16" s="1"/>
  <c r="A1790" i="16" s="1"/>
  <c r="A1791" i="16" s="1"/>
  <c r="A1792" i="16" s="1"/>
  <c r="A1793" i="16" s="1"/>
  <c r="A1794" i="16" s="1"/>
  <c r="A1795" i="16" s="1"/>
  <c r="A1796" i="16" s="1"/>
  <c r="A1797" i="16" s="1"/>
  <c r="B1686" i="16"/>
  <c r="B1687" i="16" s="1"/>
  <c r="B1688" i="16" s="1"/>
  <c r="B1689" i="16" s="1"/>
  <c r="B1680" i="16"/>
  <c r="B1681" i="16" s="1"/>
  <c r="B1682" i="16" s="1"/>
  <c r="B1683" i="16" s="1"/>
  <c r="B1674" i="16"/>
  <c r="B1675" i="16" s="1"/>
  <c r="B1676" i="16" s="1"/>
  <c r="B1677" i="16" s="1"/>
  <c r="B1668" i="16"/>
  <c r="B1669" i="16" s="1"/>
  <c r="B1670" i="16" s="1"/>
  <c r="B1671" i="16" s="1"/>
  <c r="B1662" i="16"/>
  <c r="B1663" i="16" s="1"/>
  <c r="B1664" i="16" s="1"/>
  <c r="B1665" i="16" s="1"/>
  <c r="B1656" i="16"/>
  <c r="B1657" i="16" s="1"/>
  <c r="B1658" i="16" s="1"/>
  <c r="B1659" i="16" s="1"/>
  <c r="B1650" i="16"/>
  <c r="B1651" i="16" s="1"/>
  <c r="B1652" i="16" s="1"/>
  <c r="B1653" i="16" s="1"/>
  <c r="B1644" i="16"/>
  <c r="B1645" i="16" s="1"/>
  <c r="B1646" i="16" s="1"/>
  <c r="B1647" i="16" s="1"/>
  <c r="B1638" i="16"/>
  <c r="B1639" i="16" s="1"/>
  <c r="B1640" i="16" s="1"/>
  <c r="B1641" i="16" s="1"/>
  <c r="B1632" i="16"/>
  <c r="B1633" i="16" s="1"/>
  <c r="B1634" i="16" s="1"/>
  <c r="B1635" i="16" s="1"/>
  <c r="B1626" i="16"/>
  <c r="B1627" i="16" s="1"/>
  <c r="B1628" i="16" s="1"/>
  <c r="B1629" i="16" s="1"/>
  <c r="B1620" i="16"/>
  <c r="B1621" i="16" s="1"/>
  <c r="B1622" i="16" s="1"/>
  <c r="B1623" i="16" s="1"/>
  <c r="B1614" i="16"/>
  <c r="B1615" i="16" s="1"/>
  <c r="B1616" i="16" s="1"/>
  <c r="B1617" i="16" s="1"/>
  <c r="B1608" i="16"/>
  <c r="B1609" i="16" s="1"/>
  <c r="B1610" i="16" s="1"/>
  <c r="B1611" i="16" s="1"/>
  <c r="B1602" i="16"/>
  <c r="B1603" i="16" s="1"/>
  <c r="B1604" i="16" s="1"/>
  <c r="B1605" i="16" s="1"/>
  <c r="B1596" i="16"/>
  <c r="B1597" i="16" s="1"/>
  <c r="B1598" i="16" s="1"/>
  <c r="B1599" i="16" s="1"/>
  <c r="B1590" i="16"/>
  <c r="B1591" i="16" s="1"/>
  <c r="B1592" i="16" s="1"/>
  <c r="B1593" i="16" s="1"/>
  <c r="B1584" i="16"/>
  <c r="B1585" i="16" s="1"/>
  <c r="B1586" i="16" s="1"/>
  <c r="B1587" i="16" s="1"/>
  <c r="B1588" i="16" s="1"/>
  <c r="A1583" i="16"/>
  <c r="A1584" i="16" s="1"/>
  <c r="A1585" i="16" s="1"/>
  <c r="A1586" i="16" s="1"/>
  <c r="A1587" i="16" s="1"/>
  <c r="A1588" i="16" s="1"/>
  <c r="A1589" i="16" s="1"/>
  <c r="A1590" i="16" s="1"/>
  <c r="A1591" i="16" s="1"/>
  <c r="A1592" i="16" s="1"/>
  <c r="A1593" i="16" s="1"/>
  <c r="A1594" i="16" s="1"/>
  <c r="A1595" i="16" s="1"/>
  <c r="A1596" i="16" s="1"/>
  <c r="A1597" i="16" s="1"/>
  <c r="A1598" i="16" s="1"/>
  <c r="A1599" i="16" s="1"/>
  <c r="A1600" i="16" s="1"/>
  <c r="A1601" i="16" s="1"/>
  <c r="A1602" i="16" s="1"/>
  <c r="A1603" i="16" s="1"/>
  <c r="A1604" i="16" s="1"/>
  <c r="A1605" i="16" s="1"/>
  <c r="A1606" i="16" s="1"/>
  <c r="A1607" i="16" s="1"/>
  <c r="A1608" i="16" s="1"/>
  <c r="A1609" i="16" s="1"/>
  <c r="A1610" i="16" s="1"/>
  <c r="A1611" i="16" s="1"/>
  <c r="A1612" i="16" s="1"/>
  <c r="A1613" i="16" s="1"/>
  <c r="A1614" i="16" s="1"/>
  <c r="A1615" i="16" s="1"/>
  <c r="A1616" i="16" s="1"/>
  <c r="A1617" i="16" s="1"/>
  <c r="A1618" i="16" s="1"/>
  <c r="A1619" i="16" s="1"/>
  <c r="A1620" i="16" s="1"/>
  <c r="A1621" i="16" s="1"/>
  <c r="A1622" i="16" s="1"/>
  <c r="A1623" i="16" s="1"/>
  <c r="A1624" i="16" s="1"/>
  <c r="A1625" i="16" s="1"/>
  <c r="A1626" i="16" s="1"/>
  <c r="A1627" i="16" s="1"/>
  <c r="A1628" i="16" s="1"/>
  <c r="A1629" i="16" s="1"/>
  <c r="A1630" i="16" s="1"/>
  <c r="A1631" i="16" s="1"/>
  <c r="A1632" i="16" s="1"/>
  <c r="A1633" i="16" s="1"/>
  <c r="A1634" i="16" s="1"/>
  <c r="A1635" i="16" s="1"/>
  <c r="A1636" i="16" s="1"/>
  <c r="A1637" i="16" s="1"/>
  <c r="A1638" i="16" s="1"/>
  <c r="A1639" i="16" s="1"/>
  <c r="A1640" i="16" s="1"/>
  <c r="A1641" i="16" s="1"/>
  <c r="A1642" i="16" s="1"/>
  <c r="A1643" i="16" s="1"/>
  <c r="A1644" i="16" s="1"/>
  <c r="A1645" i="16" s="1"/>
  <c r="A1646" i="16" s="1"/>
  <c r="A1647" i="16" s="1"/>
  <c r="A1648" i="16" s="1"/>
  <c r="A1649" i="16" s="1"/>
  <c r="A1650" i="16" s="1"/>
  <c r="A1651" i="16" s="1"/>
  <c r="A1652" i="16" s="1"/>
  <c r="A1653" i="16" s="1"/>
  <c r="A1654" i="16" s="1"/>
  <c r="A1655" i="16" s="1"/>
  <c r="A1656" i="16" s="1"/>
  <c r="A1657" i="16" s="1"/>
  <c r="A1658" i="16" s="1"/>
  <c r="A1659" i="16" s="1"/>
  <c r="A1660" i="16" s="1"/>
  <c r="A1661" i="16" s="1"/>
  <c r="A1662" i="16" s="1"/>
  <c r="A1663" i="16" s="1"/>
  <c r="A1664" i="16" s="1"/>
  <c r="A1665" i="16" s="1"/>
  <c r="A1666" i="16" s="1"/>
  <c r="A1667" i="16" s="1"/>
  <c r="A1668" i="16" s="1"/>
  <c r="A1669" i="16" s="1"/>
  <c r="A1670" i="16" s="1"/>
  <c r="A1671" i="16" s="1"/>
  <c r="A1672" i="16" s="1"/>
  <c r="A1673" i="16" s="1"/>
  <c r="A1674" i="16" s="1"/>
  <c r="A1675" i="16" s="1"/>
  <c r="A1676" i="16" s="1"/>
  <c r="A1677" i="16" s="1"/>
  <c r="A1678" i="16" s="1"/>
  <c r="A1679" i="16" s="1"/>
  <c r="A1680" i="16" s="1"/>
  <c r="A1681" i="16" s="1"/>
  <c r="A1682" i="16" s="1"/>
  <c r="A1683" i="16" s="1"/>
  <c r="A1684" i="16" s="1"/>
  <c r="A1685" i="16" s="1"/>
  <c r="A1686" i="16" s="1"/>
  <c r="A1687" i="16" s="1"/>
  <c r="A1688" i="16" s="1"/>
  <c r="A1689" i="16" s="1"/>
  <c r="A1690" i="16" s="1"/>
  <c r="B1577" i="16"/>
  <c r="B1578" i="16" s="1"/>
  <c r="B1579" i="16" s="1"/>
  <c r="B1580" i="16" s="1"/>
  <c r="B1581" i="16" s="1"/>
  <c r="B1571" i="16"/>
  <c r="B1572" i="16" s="1"/>
  <c r="B1573" i="16" s="1"/>
  <c r="B1574" i="16" s="1"/>
  <c r="B1575" i="16" s="1"/>
  <c r="B1565" i="16"/>
  <c r="B1566" i="16" s="1"/>
  <c r="B1567" i="16" s="1"/>
  <c r="B1568" i="16" s="1"/>
  <c r="B1569" i="16" s="1"/>
  <c r="B1559" i="16"/>
  <c r="B1560" i="16" s="1"/>
  <c r="B1561" i="16" s="1"/>
  <c r="B1562" i="16" s="1"/>
  <c r="B1563" i="16" s="1"/>
  <c r="B1553" i="16"/>
  <c r="B1554" i="16" s="1"/>
  <c r="B1555" i="16" s="1"/>
  <c r="B1556" i="16" s="1"/>
  <c r="B1557" i="16" s="1"/>
  <c r="B1547" i="16"/>
  <c r="B1548" i="16" s="1"/>
  <c r="B1549" i="16" s="1"/>
  <c r="B1550" i="16" s="1"/>
  <c r="B1551" i="16" s="1"/>
  <c r="B1541" i="16"/>
  <c r="B1542" i="16" s="1"/>
  <c r="B1543" i="16" s="1"/>
  <c r="B1544" i="16" s="1"/>
  <c r="B1545" i="16" s="1"/>
  <c r="B1535" i="16"/>
  <c r="B1536" i="16" s="1"/>
  <c r="B1537" i="16" s="1"/>
  <c r="B1538" i="16" s="1"/>
  <c r="B1539" i="16" s="1"/>
  <c r="B1526" i="16"/>
  <c r="B1527" i="16" s="1"/>
  <c r="B1528" i="16" s="1"/>
  <c r="B1529" i="16" s="1"/>
  <c r="B1530" i="16" s="1"/>
  <c r="B1520" i="16"/>
  <c r="B1521" i="16" s="1"/>
  <c r="B1522" i="16" s="1"/>
  <c r="B1523" i="16" s="1"/>
  <c r="B1524" i="16" s="1"/>
  <c r="B1514" i="16"/>
  <c r="B1515" i="16" s="1"/>
  <c r="B1516" i="16" s="1"/>
  <c r="B1517" i="16" s="1"/>
  <c r="B1518" i="16" s="1"/>
  <c r="B1508" i="16"/>
  <c r="B1509" i="16" s="1"/>
  <c r="B1510" i="16" s="1"/>
  <c r="B1511" i="16" s="1"/>
  <c r="B1512" i="16" s="1"/>
  <c r="B1502" i="16"/>
  <c r="B1503" i="16" s="1"/>
  <c r="B1504" i="16" s="1"/>
  <c r="B1505" i="16" s="1"/>
  <c r="B1506" i="16" s="1"/>
  <c r="B1496" i="16"/>
  <c r="B1497" i="16" s="1"/>
  <c r="B1498" i="16" s="1"/>
  <c r="B1499" i="16" s="1"/>
  <c r="B1500" i="16" s="1"/>
  <c r="B1490" i="16"/>
  <c r="B1491" i="16" s="1"/>
  <c r="B1492" i="16" s="1"/>
  <c r="B1493" i="16" s="1"/>
  <c r="B1494" i="16" s="1"/>
  <c r="B1481" i="16"/>
  <c r="B1482" i="16" s="1"/>
  <c r="B1483" i="16" s="1"/>
  <c r="B1484" i="16" s="1"/>
  <c r="B1485" i="16" s="1"/>
  <c r="A1480" i="16"/>
  <c r="A1481" i="16" s="1"/>
  <c r="A1482" i="16" s="1"/>
  <c r="A1483" i="16" s="1"/>
  <c r="A1484" i="16" s="1"/>
  <c r="A1485" i="16" s="1"/>
  <c r="A1486" i="16" s="1"/>
  <c r="A1487" i="16" s="1"/>
  <c r="A1488" i="16" s="1"/>
  <c r="A1489" i="16" s="1"/>
  <c r="A1490" i="16" s="1"/>
  <c r="A1491" i="16" s="1"/>
  <c r="A1492" i="16" s="1"/>
  <c r="A1493" i="16" s="1"/>
  <c r="A1494" i="16" s="1"/>
  <c r="A1495" i="16" s="1"/>
  <c r="A1496" i="16" s="1"/>
  <c r="A1497" i="16" s="1"/>
  <c r="A1498" i="16" s="1"/>
  <c r="A1499" i="16" s="1"/>
  <c r="A1500" i="16" s="1"/>
  <c r="A1501" i="16" s="1"/>
  <c r="A1502" i="16" s="1"/>
  <c r="A1503" i="16" s="1"/>
  <c r="A1504" i="16" s="1"/>
  <c r="A1505" i="16" s="1"/>
  <c r="A1506" i="16" s="1"/>
  <c r="A1507" i="16" s="1"/>
  <c r="A1508" i="16" s="1"/>
  <c r="A1509" i="16" s="1"/>
  <c r="A1510" i="16" s="1"/>
  <c r="A1511" i="16" s="1"/>
  <c r="A1512" i="16" s="1"/>
  <c r="A1513" i="16" s="1"/>
  <c r="A1514" i="16" s="1"/>
  <c r="A1515" i="16" s="1"/>
  <c r="A1516" i="16" s="1"/>
  <c r="A1517" i="16" s="1"/>
  <c r="A1518" i="16" s="1"/>
  <c r="A1519" i="16" s="1"/>
  <c r="A1520" i="16" s="1"/>
  <c r="A1521" i="16" s="1"/>
  <c r="A1522" i="16" s="1"/>
  <c r="A1523" i="16" s="1"/>
  <c r="A1524" i="16" s="1"/>
  <c r="A1525" i="16" s="1"/>
  <c r="A1526" i="16" s="1"/>
  <c r="A1527" i="16" s="1"/>
  <c r="A1528" i="16" s="1"/>
  <c r="A1529" i="16" s="1"/>
  <c r="A1530" i="16" s="1"/>
  <c r="A1531" i="16" s="1"/>
  <c r="A1532" i="16" s="1"/>
  <c r="A1533" i="16" s="1"/>
  <c r="A1534" i="16" s="1"/>
  <c r="A1535" i="16" s="1"/>
  <c r="A1536" i="16" s="1"/>
  <c r="A1537" i="16" s="1"/>
  <c r="A1538" i="16" s="1"/>
  <c r="A1539" i="16" s="1"/>
  <c r="A1540" i="16" s="1"/>
  <c r="A1541" i="16" s="1"/>
  <c r="A1542" i="16" s="1"/>
  <c r="A1543" i="16" s="1"/>
  <c r="A1544" i="16" s="1"/>
  <c r="A1545" i="16" s="1"/>
  <c r="A1546" i="16" s="1"/>
  <c r="A1547" i="16" s="1"/>
  <c r="A1548" i="16" s="1"/>
  <c r="A1549" i="16" s="1"/>
  <c r="A1550" i="16" s="1"/>
  <c r="A1551" i="16" s="1"/>
  <c r="A1552" i="16" s="1"/>
  <c r="A1553" i="16" s="1"/>
  <c r="A1554" i="16" s="1"/>
  <c r="A1555" i="16" s="1"/>
  <c r="A1556" i="16" s="1"/>
  <c r="A1557" i="16" s="1"/>
  <c r="A1558" i="16" s="1"/>
  <c r="A1559" i="16" s="1"/>
  <c r="A1560" i="16" s="1"/>
  <c r="A1561" i="16" s="1"/>
  <c r="A1562" i="16" s="1"/>
  <c r="A1563" i="16" s="1"/>
  <c r="A1564" i="16" s="1"/>
  <c r="A1565" i="16" s="1"/>
  <c r="A1566" i="16" s="1"/>
  <c r="A1567" i="16" s="1"/>
  <c r="A1568" i="16" s="1"/>
  <c r="A1569" i="16" s="1"/>
  <c r="A1570" i="16" s="1"/>
  <c r="A1571" i="16" s="1"/>
  <c r="A1572" i="16" s="1"/>
  <c r="A1573" i="16" s="1"/>
  <c r="A1574" i="16" s="1"/>
  <c r="A1575" i="16" s="1"/>
  <c r="A1576" i="16" s="1"/>
  <c r="A1577" i="16" s="1"/>
  <c r="A1578" i="16" s="1"/>
  <c r="A1579" i="16" s="1"/>
  <c r="A1580" i="16" s="1"/>
  <c r="A1581" i="16" s="1"/>
  <c r="B1474" i="16"/>
  <c r="B1475" i="16" s="1"/>
  <c r="B1476" i="16" s="1"/>
  <c r="B1477" i="16" s="1"/>
  <c r="B1478" i="16" s="1"/>
  <c r="B1468" i="16"/>
  <c r="B1469" i="16" s="1"/>
  <c r="B1470" i="16" s="1"/>
  <c r="B1471" i="16" s="1"/>
  <c r="B1472" i="16" s="1"/>
  <c r="B1462" i="16"/>
  <c r="B1463" i="16" s="1"/>
  <c r="B1464" i="16" s="1"/>
  <c r="B1465" i="16" s="1"/>
  <c r="B1466" i="16" s="1"/>
  <c r="B1456" i="16"/>
  <c r="B1457" i="16" s="1"/>
  <c r="B1458" i="16" s="1"/>
  <c r="B1459" i="16" s="1"/>
  <c r="B1460" i="16" s="1"/>
  <c r="B1450" i="16"/>
  <c r="B1451" i="16" s="1"/>
  <c r="B1452" i="16" s="1"/>
  <c r="B1453" i="16" s="1"/>
  <c r="B1454" i="16" s="1"/>
  <c r="B1444" i="16"/>
  <c r="B1445" i="16" s="1"/>
  <c r="B1446" i="16" s="1"/>
  <c r="B1447" i="16" s="1"/>
  <c r="B1448" i="16" s="1"/>
  <c r="B1438" i="16"/>
  <c r="B1439" i="16" s="1"/>
  <c r="B1440" i="16" s="1"/>
  <c r="B1441" i="16" s="1"/>
  <c r="B1442" i="16" s="1"/>
  <c r="B1432" i="16"/>
  <c r="B1433" i="16" s="1"/>
  <c r="B1434" i="16" s="1"/>
  <c r="B1435" i="16" s="1"/>
  <c r="B1436" i="16" s="1"/>
  <c r="B1426" i="16"/>
  <c r="B1427" i="16" s="1"/>
  <c r="B1428" i="16" s="1"/>
  <c r="B1429" i="16" s="1"/>
  <c r="B1430" i="16" s="1"/>
  <c r="B1420" i="16"/>
  <c r="B1421" i="16" s="1"/>
  <c r="B1422" i="16" s="1"/>
  <c r="B1423" i="16" s="1"/>
  <c r="B1424" i="16" s="1"/>
  <c r="B1414" i="16"/>
  <c r="B1415" i="16" s="1"/>
  <c r="B1416" i="16" s="1"/>
  <c r="B1417" i="16" s="1"/>
  <c r="B1418" i="16" s="1"/>
  <c r="B1408" i="16"/>
  <c r="B1409" i="16" s="1"/>
  <c r="B1410" i="16" s="1"/>
  <c r="B1411" i="16" s="1"/>
  <c r="B1412" i="16" s="1"/>
  <c r="B1402" i="16"/>
  <c r="B1403" i="16" s="1"/>
  <c r="B1404" i="16" s="1"/>
  <c r="B1405" i="16" s="1"/>
  <c r="B1406" i="16" s="1"/>
  <c r="B1396" i="16"/>
  <c r="B1397" i="16" s="1"/>
  <c r="B1398" i="16" s="1"/>
  <c r="B1399" i="16" s="1"/>
  <c r="B1400" i="16" s="1"/>
  <c r="B1390" i="16"/>
  <c r="B1391" i="16" s="1"/>
  <c r="B1392" i="16" s="1"/>
  <c r="B1393" i="16" s="1"/>
  <c r="B1394" i="16" s="1"/>
  <c r="B1384" i="16"/>
  <c r="B1385" i="16" s="1"/>
  <c r="B1386" i="16" s="1"/>
  <c r="B1387" i="16" s="1"/>
  <c r="B1388" i="16" s="1"/>
  <c r="B1378" i="16"/>
  <c r="B1379" i="16" s="1"/>
  <c r="B1380" i="16" s="1"/>
  <c r="B1381" i="16" s="1"/>
  <c r="B1382" i="16" s="1"/>
  <c r="B1372" i="16"/>
  <c r="B1373" i="16" s="1"/>
  <c r="B1374" i="16" s="1"/>
  <c r="B1375" i="16" s="1"/>
  <c r="B1376" i="16" s="1"/>
  <c r="A1371" i="16"/>
  <c r="A1372" i="16" s="1"/>
  <c r="A1373" i="16" s="1"/>
  <c r="A1374" i="16" s="1"/>
  <c r="A1375" i="16" s="1"/>
  <c r="A1376" i="16" s="1"/>
  <c r="A1377" i="16" s="1"/>
  <c r="A1378" i="16" s="1"/>
  <c r="A1379" i="16" s="1"/>
  <c r="A1380" i="16" s="1"/>
  <c r="A1381" i="16" s="1"/>
  <c r="A1382" i="16" s="1"/>
  <c r="A1383" i="16" s="1"/>
  <c r="A1384" i="16" s="1"/>
  <c r="A1385" i="16" s="1"/>
  <c r="A1386" i="16" s="1"/>
  <c r="A1387" i="16" s="1"/>
  <c r="A1388" i="16" s="1"/>
  <c r="A1389" i="16" s="1"/>
  <c r="A1390" i="16" s="1"/>
  <c r="A1391" i="16" s="1"/>
  <c r="A1392" i="16" s="1"/>
  <c r="A1393" i="16" s="1"/>
  <c r="A1394" i="16" s="1"/>
  <c r="A1395" i="16" s="1"/>
  <c r="A1396" i="16" s="1"/>
  <c r="A1397" i="16" s="1"/>
  <c r="A1398" i="16" s="1"/>
  <c r="A1399" i="16" s="1"/>
  <c r="A1400" i="16" s="1"/>
  <c r="A1401" i="16" s="1"/>
  <c r="A1402" i="16" s="1"/>
  <c r="A1403" i="16" s="1"/>
  <c r="A1404" i="16" s="1"/>
  <c r="A1405" i="16" s="1"/>
  <c r="A1406" i="16" s="1"/>
  <c r="A1407" i="16" s="1"/>
  <c r="A1408" i="16" s="1"/>
  <c r="A1409" i="16" s="1"/>
  <c r="A1410" i="16" s="1"/>
  <c r="A1411" i="16" s="1"/>
  <c r="A1412" i="16" s="1"/>
  <c r="A1413" i="16" s="1"/>
  <c r="A1414" i="16" s="1"/>
  <c r="A1415" i="16" s="1"/>
  <c r="A1416" i="16" s="1"/>
  <c r="A1417" i="16" s="1"/>
  <c r="A1418" i="16" s="1"/>
  <c r="A1419" i="16" s="1"/>
  <c r="A1420" i="16" s="1"/>
  <c r="A1421" i="16" s="1"/>
  <c r="A1422" i="16" s="1"/>
  <c r="A1423" i="16" s="1"/>
  <c r="A1424" i="16" s="1"/>
  <c r="A1425" i="16" s="1"/>
  <c r="A1426" i="16" s="1"/>
  <c r="A1427" i="16" s="1"/>
  <c r="A1428" i="16" s="1"/>
  <c r="A1429" i="16" s="1"/>
  <c r="A1430" i="16" s="1"/>
  <c r="A1431" i="16" s="1"/>
  <c r="A1432" i="16" s="1"/>
  <c r="A1433" i="16" s="1"/>
  <c r="A1434" i="16" s="1"/>
  <c r="A1435" i="16" s="1"/>
  <c r="A1436" i="16" s="1"/>
  <c r="A1437" i="16" s="1"/>
  <c r="A1438" i="16" s="1"/>
  <c r="A1439" i="16" s="1"/>
  <c r="A1440" i="16" s="1"/>
  <c r="A1441" i="16" s="1"/>
  <c r="A1442" i="16" s="1"/>
  <c r="A1443" i="16" s="1"/>
  <c r="A1444" i="16" s="1"/>
  <c r="A1445" i="16" s="1"/>
  <c r="A1446" i="16" s="1"/>
  <c r="A1447" i="16" s="1"/>
  <c r="A1448" i="16" s="1"/>
  <c r="A1449" i="16" s="1"/>
  <c r="A1450" i="16" s="1"/>
  <c r="A1451" i="16" s="1"/>
  <c r="A1452" i="16" s="1"/>
  <c r="A1453" i="16" s="1"/>
  <c r="A1454" i="16" s="1"/>
  <c r="A1455" i="16" s="1"/>
  <c r="A1456" i="16" s="1"/>
  <c r="A1457" i="16" s="1"/>
  <c r="A1458" i="16" s="1"/>
  <c r="A1459" i="16" s="1"/>
  <c r="A1460" i="16" s="1"/>
  <c r="A1461" i="16" s="1"/>
  <c r="A1462" i="16" s="1"/>
  <c r="A1463" i="16" s="1"/>
  <c r="A1464" i="16" s="1"/>
  <c r="A1465" i="16" s="1"/>
  <c r="A1466" i="16" s="1"/>
  <c r="A1467" i="16" s="1"/>
  <c r="A1468" i="16" s="1"/>
  <c r="A1469" i="16" s="1"/>
  <c r="A1470" i="16" s="1"/>
  <c r="A1471" i="16" s="1"/>
  <c r="A1472" i="16" s="1"/>
  <c r="A1473" i="16" s="1"/>
  <c r="A1474" i="16" s="1"/>
  <c r="A1475" i="16" s="1"/>
  <c r="A1476" i="16" s="1"/>
  <c r="A1477" i="16" s="1"/>
  <c r="A1478" i="16" s="1"/>
  <c r="B1365" i="16"/>
  <c r="B1366" i="16" s="1"/>
  <c r="B1367" i="16" s="1"/>
  <c r="B1368" i="16" s="1"/>
  <c r="B1369" i="16" s="1"/>
  <c r="B1359" i="16"/>
  <c r="B1360" i="16" s="1"/>
  <c r="B1361" i="16" s="1"/>
  <c r="B1362" i="16" s="1"/>
  <c r="B1363" i="16" s="1"/>
  <c r="B1353" i="16"/>
  <c r="B1354" i="16" s="1"/>
  <c r="B1355" i="16" s="1"/>
  <c r="B1356" i="16" s="1"/>
  <c r="B1357" i="16" s="1"/>
  <c r="B1347" i="16"/>
  <c r="B1348" i="16" s="1"/>
  <c r="B1349" i="16" s="1"/>
  <c r="B1350" i="16" s="1"/>
  <c r="B1351" i="16" s="1"/>
  <c r="B1341" i="16"/>
  <c r="B1342" i="16" s="1"/>
  <c r="B1343" i="16" s="1"/>
  <c r="B1344" i="16" s="1"/>
  <c r="B1345" i="16" s="1"/>
  <c r="B1335" i="16"/>
  <c r="B1336" i="16" s="1"/>
  <c r="B1337" i="16" s="1"/>
  <c r="B1338" i="16" s="1"/>
  <c r="B1339" i="16" s="1"/>
  <c r="B1329" i="16"/>
  <c r="B1330" i="16" s="1"/>
  <c r="B1331" i="16" s="1"/>
  <c r="B1332" i="16" s="1"/>
  <c r="B1333" i="16" s="1"/>
  <c r="B1319" i="16"/>
  <c r="B1320" i="16" s="1"/>
  <c r="B1321" i="16" s="1"/>
  <c r="B1322" i="16" s="1"/>
  <c r="B1323" i="16" s="1"/>
  <c r="B1313" i="16"/>
  <c r="B1314" i="16" s="1"/>
  <c r="B1315" i="16" s="1"/>
  <c r="B1316" i="16" s="1"/>
  <c r="B1317" i="16" s="1"/>
  <c r="B1307" i="16"/>
  <c r="B1308" i="16" s="1"/>
  <c r="B1309" i="16" s="1"/>
  <c r="B1310" i="16" s="1"/>
  <c r="B1311" i="16" s="1"/>
  <c r="B1301" i="16"/>
  <c r="B1302" i="16" s="1"/>
  <c r="B1303" i="16" s="1"/>
  <c r="B1304" i="16" s="1"/>
  <c r="B1305" i="16" s="1"/>
  <c r="B1287" i="16"/>
  <c r="B1288" i="16" s="1"/>
  <c r="B1289" i="16" s="1"/>
  <c r="B1290" i="16" s="1"/>
  <c r="B1291" i="16" s="1"/>
  <c r="B1281" i="16"/>
  <c r="B1282" i="16" s="1"/>
  <c r="B1283" i="16" s="1"/>
  <c r="B1284" i="16" s="1"/>
  <c r="B1285" i="16" s="1"/>
  <c r="B1275" i="16"/>
  <c r="B1276" i="16" s="1"/>
  <c r="B1277" i="16" s="1"/>
  <c r="B1278" i="16" s="1"/>
  <c r="B1279" i="16" s="1"/>
  <c r="B1269" i="16"/>
  <c r="B1270" i="16" s="1"/>
  <c r="B1271" i="16" s="1"/>
  <c r="B1272" i="16" s="1"/>
  <c r="B1273" i="16" s="1"/>
  <c r="A1268" i="16"/>
  <c r="A1269" i="16" s="1"/>
  <c r="A1270" i="16" s="1"/>
  <c r="A1271" i="16" s="1"/>
  <c r="A1272" i="16" s="1"/>
  <c r="A1273" i="16" s="1"/>
  <c r="A1274" i="16" s="1"/>
  <c r="A1275" i="16" s="1"/>
  <c r="A1276" i="16" s="1"/>
  <c r="A1277" i="16" s="1"/>
  <c r="A1278" i="16" s="1"/>
  <c r="A1279" i="16" s="1"/>
  <c r="A1280" i="16" s="1"/>
  <c r="A1281" i="16" s="1"/>
  <c r="A1282" i="16" s="1"/>
  <c r="A1283" i="16" s="1"/>
  <c r="A1284" i="16" s="1"/>
  <c r="A1285" i="16" s="1"/>
  <c r="A1286" i="16" s="1"/>
  <c r="A1287" i="16" s="1"/>
  <c r="A1288" i="16" s="1"/>
  <c r="A1289" i="16" s="1"/>
  <c r="A1290" i="16" s="1"/>
  <c r="A1291" i="16" s="1"/>
  <c r="A1292" i="16" s="1"/>
  <c r="A1293" i="16" s="1"/>
  <c r="A1294" i="16" s="1"/>
  <c r="A1295" i="16" s="1"/>
  <c r="A1296" i="16" s="1"/>
  <c r="A1297" i="16" s="1"/>
  <c r="A1298" i="16" s="1"/>
  <c r="A1299" i="16" s="1"/>
  <c r="A1300" i="16" s="1"/>
  <c r="A1301" i="16" s="1"/>
  <c r="A1302" i="16" s="1"/>
  <c r="A1303" i="16" s="1"/>
  <c r="A1304" i="16" s="1"/>
  <c r="A1305" i="16" s="1"/>
  <c r="A1306" i="16" s="1"/>
  <c r="A1307" i="16" s="1"/>
  <c r="A1308" i="16" s="1"/>
  <c r="A1309" i="16" s="1"/>
  <c r="A1310" i="16" s="1"/>
  <c r="A1311" i="16" s="1"/>
  <c r="A1312" i="16" s="1"/>
  <c r="A1313" i="16" s="1"/>
  <c r="A1314" i="16" s="1"/>
  <c r="A1315" i="16" s="1"/>
  <c r="A1316" i="16" s="1"/>
  <c r="A1317" i="16" s="1"/>
  <c r="A1318" i="16" s="1"/>
  <c r="A1319" i="16" s="1"/>
  <c r="A1320" i="16" s="1"/>
  <c r="A1321" i="16" s="1"/>
  <c r="A1322" i="16" s="1"/>
  <c r="A1323" i="16" s="1"/>
  <c r="A1324" i="16" s="1"/>
  <c r="A1325" i="16" s="1"/>
  <c r="A1326" i="16" s="1"/>
  <c r="A1327" i="16" s="1"/>
  <c r="A1328" i="16" s="1"/>
  <c r="A1329" i="16" s="1"/>
  <c r="A1330" i="16" s="1"/>
  <c r="A1331" i="16" s="1"/>
  <c r="A1332" i="16" s="1"/>
  <c r="A1333" i="16" s="1"/>
  <c r="A1334" i="16" s="1"/>
  <c r="A1335" i="16" s="1"/>
  <c r="A1336" i="16" s="1"/>
  <c r="A1337" i="16" s="1"/>
  <c r="A1338" i="16" s="1"/>
  <c r="A1339" i="16" s="1"/>
  <c r="A1340" i="16" s="1"/>
  <c r="A1341" i="16" s="1"/>
  <c r="A1342" i="16" s="1"/>
  <c r="A1343" i="16" s="1"/>
  <c r="A1344" i="16" s="1"/>
  <c r="A1345" i="16" s="1"/>
  <c r="A1346" i="16" s="1"/>
  <c r="A1347" i="16" s="1"/>
  <c r="A1348" i="16" s="1"/>
  <c r="A1349" i="16" s="1"/>
  <c r="A1350" i="16" s="1"/>
  <c r="A1351" i="16" s="1"/>
  <c r="A1352" i="16" s="1"/>
  <c r="A1353" i="16" s="1"/>
  <c r="A1354" i="16" s="1"/>
  <c r="A1355" i="16" s="1"/>
  <c r="A1356" i="16" s="1"/>
  <c r="A1357" i="16" s="1"/>
  <c r="A1358" i="16" s="1"/>
  <c r="A1359" i="16" s="1"/>
  <c r="A1360" i="16" s="1"/>
  <c r="A1361" i="16" s="1"/>
  <c r="A1362" i="16" s="1"/>
  <c r="A1363" i="16" s="1"/>
  <c r="A1364" i="16" s="1"/>
  <c r="A1365" i="16" s="1"/>
  <c r="A1366" i="16" s="1"/>
  <c r="A1367" i="16" s="1"/>
  <c r="A1368" i="16" s="1"/>
  <c r="A1369" i="16" s="1"/>
  <c r="B1262" i="16"/>
  <c r="B1263" i="16" s="1"/>
  <c r="B1264" i="16" s="1"/>
  <c r="B1265" i="16" s="1"/>
  <c r="B1266" i="16" s="1"/>
  <c r="B1256" i="16"/>
  <c r="B1257" i="16" s="1"/>
  <c r="B1258" i="16" s="1"/>
  <c r="B1259" i="16" s="1"/>
  <c r="B1260" i="16" s="1"/>
  <c r="B1253" i="16"/>
  <c r="B1254" i="16" s="1"/>
  <c r="B1247" i="16"/>
  <c r="B1248" i="16" s="1"/>
  <c r="B1249" i="16" s="1"/>
  <c r="B1250" i="16" s="1"/>
  <c r="B1251" i="16" s="1"/>
  <c r="B1241" i="16"/>
  <c r="B1242" i="16" s="1"/>
  <c r="B1243" i="16" s="1"/>
  <c r="B1244" i="16" s="1"/>
  <c r="B1245" i="16" s="1"/>
  <c r="B1235" i="16"/>
  <c r="B1236" i="16" s="1"/>
  <c r="B1237" i="16" s="1"/>
  <c r="B1238" i="16" s="1"/>
  <c r="B1239" i="16" s="1"/>
  <c r="B1229" i="16"/>
  <c r="B1230" i="16" s="1"/>
  <c r="B1231" i="16" s="1"/>
  <c r="B1232" i="16" s="1"/>
  <c r="B1233" i="16" s="1"/>
  <c r="B1219" i="16"/>
  <c r="B1220" i="16" s="1"/>
  <c r="B1221" i="16" s="1"/>
  <c r="B1222" i="16" s="1"/>
  <c r="B1223" i="16" s="1"/>
  <c r="B1213" i="16"/>
  <c r="B1214" i="16" s="1"/>
  <c r="B1215" i="16" s="1"/>
  <c r="B1216" i="16" s="1"/>
  <c r="B1217" i="16" s="1"/>
  <c r="B1207" i="16"/>
  <c r="B1208" i="16" s="1"/>
  <c r="B1209" i="16" s="1"/>
  <c r="B1210" i="16" s="1"/>
  <c r="B1211" i="16" s="1"/>
  <c r="B1201" i="16"/>
  <c r="B1202" i="16" s="1"/>
  <c r="B1203" i="16" s="1"/>
  <c r="B1204" i="16" s="1"/>
  <c r="B1205" i="16" s="1"/>
  <c r="B1195" i="16"/>
  <c r="B1196" i="16" s="1"/>
  <c r="B1197" i="16" s="1"/>
  <c r="B1198" i="16" s="1"/>
  <c r="B1199" i="16" s="1"/>
  <c r="B1189" i="16"/>
  <c r="B1190" i="16" s="1"/>
  <c r="B1191" i="16" s="1"/>
  <c r="B1192" i="16" s="1"/>
  <c r="B1193" i="16" s="1"/>
  <c r="B1183" i="16"/>
  <c r="B1184" i="16" s="1"/>
  <c r="B1185" i="16" s="1"/>
  <c r="B1186" i="16" s="1"/>
  <c r="B1187" i="16" s="1"/>
  <c r="B1177" i="16"/>
  <c r="B1178" i="16" s="1"/>
  <c r="B1179" i="16" s="1"/>
  <c r="B1180" i="16" s="1"/>
  <c r="B1181" i="16" s="1"/>
  <c r="B1171" i="16"/>
  <c r="B1172" i="16" s="1"/>
  <c r="B1173" i="16" s="1"/>
  <c r="B1174" i="16" s="1"/>
  <c r="B1175" i="16" s="1"/>
  <c r="B1166" i="16"/>
  <c r="B1167" i="16" s="1"/>
  <c r="B1168" i="16" s="1"/>
  <c r="B1169" i="16" s="1"/>
  <c r="A1164" i="16"/>
  <c r="A1165" i="16" s="1"/>
  <c r="A1166" i="16" s="1"/>
  <c r="A1167" i="16" s="1"/>
  <c r="A1168" i="16" s="1"/>
  <c r="A1169" i="16" s="1"/>
  <c r="A1170" i="16" s="1"/>
  <c r="A1171" i="16" s="1"/>
  <c r="A1172" i="16" s="1"/>
  <c r="A1173" i="16" s="1"/>
  <c r="A1174" i="16" s="1"/>
  <c r="A1175" i="16" s="1"/>
  <c r="A1176" i="16" s="1"/>
  <c r="A1177" i="16" s="1"/>
  <c r="A1178" i="16" s="1"/>
  <c r="A1179" i="16" s="1"/>
  <c r="A1180" i="16" s="1"/>
  <c r="A1181" i="16" s="1"/>
  <c r="A1182" i="16" s="1"/>
  <c r="A1183" i="16" s="1"/>
  <c r="A1184" i="16" s="1"/>
  <c r="A1185" i="16" s="1"/>
  <c r="A1186" i="16" s="1"/>
  <c r="A1187" i="16" s="1"/>
  <c r="A1188" i="16" s="1"/>
  <c r="A1189" i="16" s="1"/>
  <c r="A1190" i="16" s="1"/>
  <c r="A1191" i="16" s="1"/>
  <c r="A1192" i="16" s="1"/>
  <c r="A1193" i="16" s="1"/>
  <c r="A1194" i="16" s="1"/>
  <c r="A1195" i="16" s="1"/>
  <c r="A1196" i="16" s="1"/>
  <c r="A1197" i="16" s="1"/>
  <c r="A1198" i="16" s="1"/>
  <c r="A1199" i="16" s="1"/>
  <c r="A1200" i="16" s="1"/>
  <c r="A1201" i="16" s="1"/>
  <c r="A1202" i="16" s="1"/>
  <c r="A1203" i="16" s="1"/>
  <c r="A1204" i="16" s="1"/>
  <c r="A1205" i="16" s="1"/>
  <c r="A1206" i="16" s="1"/>
  <c r="A1207" i="16" s="1"/>
  <c r="A1208" i="16" s="1"/>
  <c r="A1209" i="16" s="1"/>
  <c r="A1210" i="16" s="1"/>
  <c r="A1211" i="16" s="1"/>
  <c r="A1212" i="16" s="1"/>
  <c r="A1213" i="16" s="1"/>
  <c r="A1214" i="16" s="1"/>
  <c r="A1215" i="16" s="1"/>
  <c r="A1216" i="16" s="1"/>
  <c r="A1217" i="16" s="1"/>
  <c r="A1218" i="16" s="1"/>
  <c r="A1219" i="16" s="1"/>
  <c r="A1220" i="16" s="1"/>
  <c r="A1221" i="16" s="1"/>
  <c r="A1222" i="16" s="1"/>
  <c r="A1223" i="16" s="1"/>
  <c r="A1224" i="16" s="1"/>
  <c r="A1225" i="16" s="1"/>
  <c r="A1226" i="16" s="1"/>
  <c r="A1227" i="16" s="1"/>
  <c r="A1228" i="16" s="1"/>
  <c r="A1229" i="16" s="1"/>
  <c r="A1230" i="16" s="1"/>
  <c r="A1231" i="16" s="1"/>
  <c r="A1232" i="16" s="1"/>
  <c r="A1233" i="16" s="1"/>
  <c r="A1234" i="16" s="1"/>
  <c r="A1235" i="16" s="1"/>
  <c r="A1236" i="16" s="1"/>
  <c r="A1237" i="16" s="1"/>
  <c r="A1238" i="16" s="1"/>
  <c r="A1239" i="16" s="1"/>
  <c r="A1240" i="16" s="1"/>
  <c r="A1241" i="16" s="1"/>
  <c r="A1242" i="16" s="1"/>
  <c r="A1243" i="16" s="1"/>
  <c r="A1244" i="16" s="1"/>
  <c r="A1245" i="16" s="1"/>
  <c r="A1246" i="16" s="1"/>
  <c r="A1247" i="16" s="1"/>
  <c r="A1248" i="16" s="1"/>
  <c r="A1249" i="16" s="1"/>
  <c r="A1250" i="16" s="1"/>
  <c r="A1251" i="16" s="1"/>
  <c r="A1252" i="16" s="1"/>
  <c r="A1253" i="16" s="1"/>
  <c r="A1254" i="16" s="1"/>
  <c r="A1255" i="16" s="1"/>
  <c r="A1256" i="16" s="1"/>
  <c r="A1257" i="16" s="1"/>
  <c r="A1258" i="16" s="1"/>
  <c r="A1259" i="16" s="1"/>
  <c r="A1260" i="16" s="1"/>
  <c r="A1261" i="16" s="1"/>
  <c r="A1262" i="16" s="1"/>
  <c r="A1263" i="16" s="1"/>
  <c r="A1264" i="16" s="1"/>
  <c r="A1265" i="16" s="1"/>
  <c r="A1266" i="16" s="1"/>
  <c r="B1160" i="16"/>
  <c r="B1154" i="16"/>
  <c r="B1155" i="16" s="1"/>
  <c r="B1156" i="16" s="1"/>
  <c r="B1157" i="16" s="1"/>
  <c r="B1158" i="16" s="1"/>
  <c r="B1145" i="16"/>
  <c r="B1146" i="16" s="1"/>
  <c r="B1147" i="16" s="1"/>
  <c r="B1148" i="16" s="1"/>
  <c r="B1149" i="16" s="1"/>
  <c r="B1127" i="16"/>
  <c r="B1128" i="16" s="1"/>
  <c r="B1129" i="16" s="1"/>
  <c r="B1130" i="16" s="1"/>
  <c r="B1131" i="16" s="1"/>
  <c r="B1121" i="16"/>
  <c r="B1122" i="16" s="1"/>
  <c r="B1123" i="16" s="1"/>
  <c r="B1124" i="16" s="1"/>
  <c r="B1125" i="16" s="1"/>
  <c r="B1106" i="16"/>
  <c r="B1107" i="16" s="1"/>
  <c r="B1108" i="16" s="1"/>
  <c r="B1109" i="16" s="1"/>
  <c r="B1110" i="16" s="1"/>
  <c r="B1097" i="16"/>
  <c r="B1098" i="16" s="1"/>
  <c r="B1099" i="16" s="1"/>
  <c r="B1100" i="16" s="1"/>
  <c r="B1101" i="16" s="1"/>
  <c r="B1091" i="16"/>
  <c r="B1092" i="16" s="1"/>
  <c r="B1093" i="16" s="1"/>
  <c r="B1094" i="16" s="1"/>
  <c r="B1095" i="16" s="1"/>
  <c r="A1085" i="16"/>
  <c r="A1086" i="16" s="1"/>
  <c r="A1087" i="16" s="1"/>
  <c r="A1088" i="16" s="1"/>
  <c r="A1089" i="16" s="1"/>
  <c r="A1090" i="16" s="1"/>
  <c r="A1091" i="16" s="1"/>
  <c r="A1092" i="16" s="1"/>
  <c r="A1093" i="16" s="1"/>
  <c r="A1094" i="16" s="1"/>
  <c r="A1095" i="16" s="1"/>
  <c r="A1096" i="16" s="1"/>
  <c r="A1097" i="16" s="1"/>
  <c r="A1098" i="16" s="1"/>
  <c r="A1099" i="16" s="1"/>
  <c r="A1100" i="16" s="1"/>
  <c r="A1101" i="16" s="1"/>
  <c r="A1102" i="16" s="1"/>
  <c r="A1103" i="16" s="1"/>
  <c r="A1104" i="16" s="1"/>
  <c r="A1105" i="16" s="1"/>
  <c r="A1106" i="16" s="1"/>
  <c r="A1107" i="16" s="1"/>
  <c r="A1108" i="16" s="1"/>
  <c r="A1109" i="16" s="1"/>
  <c r="A1110" i="16" s="1"/>
  <c r="A1111" i="16" s="1"/>
  <c r="A1112" i="16" s="1"/>
  <c r="A1113" i="16" s="1"/>
  <c r="A1114" i="16" s="1"/>
  <c r="A1115" i="16" s="1"/>
  <c r="A1116" i="16" s="1"/>
  <c r="A1117" i="16" s="1"/>
  <c r="A1118" i="16" s="1"/>
  <c r="A1119" i="16" s="1"/>
  <c r="A1120" i="16" s="1"/>
  <c r="A1121" i="16" s="1"/>
  <c r="A1122" i="16" s="1"/>
  <c r="A1123" i="16" s="1"/>
  <c r="A1124" i="16" s="1"/>
  <c r="A1125" i="16" s="1"/>
  <c r="A1126" i="16" s="1"/>
  <c r="A1127" i="16" s="1"/>
  <c r="A1128" i="16" s="1"/>
  <c r="A1129" i="16" s="1"/>
  <c r="A1130" i="16" s="1"/>
  <c r="A1131" i="16" s="1"/>
  <c r="A1132" i="16" s="1"/>
  <c r="A1133" i="16" s="1"/>
  <c r="A1134" i="16" s="1"/>
  <c r="A1135" i="16" s="1"/>
  <c r="A1136" i="16" s="1"/>
  <c r="A1137" i="16" s="1"/>
  <c r="A1138" i="16" s="1"/>
  <c r="A1139" i="16" s="1"/>
  <c r="A1140" i="16" s="1"/>
  <c r="A1141" i="16" s="1"/>
  <c r="A1142" i="16" s="1"/>
  <c r="A1143" i="16" s="1"/>
  <c r="A1144" i="16" s="1"/>
  <c r="A1145" i="16" s="1"/>
  <c r="A1146" i="16" s="1"/>
  <c r="A1147" i="16" s="1"/>
  <c r="A1148" i="16" s="1"/>
  <c r="A1149" i="16" s="1"/>
  <c r="A1150" i="16" s="1"/>
  <c r="A1151" i="16" s="1"/>
  <c r="A1152" i="16" s="1"/>
  <c r="A1153" i="16" s="1"/>
  <c r="A1154" i="16" s="1"/>
  <c r="A1155" i="16" s="1"/>
  <c r="A1156" i="16" s="1"/>
  <c r="A1157" i="16" s="1"/>
  <c r="A1158" i="16" s="1"/>
  <c r="A1159" i="16" s="1"/>
  <c r="A1160" i="16" s="1"/>
  <c r="A1161" i="16" s="1"/>
  <c r="A1162" i="16" s="1"/>
  <c r="B1080" i="16"/>
  <c r="B1081" i="16" s="1"/>
  <c r="B1082" i="16" s="1"/>
  <c r="B1084" i="16" s="1"/>
  <c r="B1085" i="16" s="1"/>
  <c r="B1086" i="16" s="1"/>
  <c r="B1087" i="16" s="1"/>
  <c r="B1088" i="16" s="1"/>
  <c r="B1089" i="16" s="1"/>
  <c r="B1072" i="16"/>
  <c r="B1073" i="16" s="1"/>
  <c r="B1074" i="16" s="1"/>
  <c r="B1076" i="16" s="1"/>
  <c r="B1066" i="16"/>
  <c r="B1067" i="16" s="1"/>
  <c r="B1068" i="16" s="1"/>
  <c r="B1069" i="16" s="1"/>
  <c r="B1060" i="16"/>
  <c r="B1061" i="16" s="1"/>
  <c r="B1062" i="16" s="1"/>
  <c r="B1063" i="16" s="1"/>
  <c r="B1054" i="16"/>
  <c r="B1055" i="16" s="1"/>
  <c r="B1056" i="16" s="1"/>
  <c r="B1057" i="16" s="1"/>
  <c r="B1048" i="16"/>
  <c r="B1049" i="16" s="1"/>
  <c r="B1050" i="16" s="1"/>
  <c r="B1051" i="16" s="1"/>
  <c r="B1042" i="16"/>
  <c r="B1043" i="16" s="1"/>
  <c r="B1044" i="16" s="1"/>
  <c r="B1045" i="16" s="1"/>
  <c r="B1032" i="16"/>
  <c r="B1033" i="16" s="1"/>
  <c r="B1034" i="16" s="1"/>
  <c r="B1035" i="16" s="1"/>
  <c r="B1026" i="16"/>
  <c r="B1027" i="16" s="1"/>
  <c r="B1028" i="16" s="1"/>
  <c r="B1029" i="16" s="1"/>
  <c r="B1020" i="16"/>
  <c r="B1021" i="16" s="1"/>
  <c r="B1022" i="16" s="1"/>
  <c r="B1023" i="16" s="1"/>
  <c r="B1014" i="16"/>
  <c r="B1015" i="16" s="1"/>
  <c r="B1016" i="16" s="1"/>
  <c r="B1017" i="16" s="1"/>
  <c r="B1008" i="16"/>
  <c r="B1009" i="16" s="1"/>
  <c r="B1010" i="16" s="1"/>
  <c r="B1011" i="16" s="1"/>
  <c r="B1002" i="16"/>
  <c r="B1003" i="16" s="1"/>
  <c r="B1004" i="16" s="1"/>
  <c r="B1005" i="16" s="1"/>
  <c r="B996" i="16"/>
  <c r="B997" i="16" s="1"/>
  <c r="B998" i="16" s="1"/>
  <c r="B999" i="16" s="1"/>
  <c r="B990" i="16"/>
  <c r="B991" i="16" s="1"/>
  <c r="B992" i="16" s="1"/>
  <c r="B993" i="16" s="1"/>
  <c r="B984" i="16"/>
  <c r="B985" i="16" s="1"/>
  <c r="B986" i="16" s="1"/>
  <c r="B987" i="16" s="1"/>
  <c r="B978" i="16"/>
  <c r="B979" i="16" s="1"/>
  <c r="B980" i="16" s="1"/>
  <c r="B981" i="16" s="1"/>
  <c r="B976" i="16"/>
  <c r="A976" i="16"/>
  <c r="A977" i="16" s="1"/>
  <c r="A978" i="16" s="1"/>
  <c r="A979" i="16" s="1"/>
  <c r="A980" i="16" s="1"/>
  <c r="A981" i="16" s="1"/>
  <c r="A982" i="16" s="1"/>
  <c r="A983" i="16" s="1"/>
  <c r="A984" i="16" s="1"/>
  <c r="A985" i="16" s="1"/>
  <c r="A986" i="16" s="1"/>
  <c r="A987" i="16" s="1"/>
  <c r="A988" i="16" s="1"/>
  <c r="A989" i="16" s="1"/>
  <c r="A990" i="16" s="1"/>
  <c r="A991" i="16" s="1"/>
  <c r="A992" i="16" s="1"/>
  <c r="A993" i="16" s="1"/>
  <c r="A994" i="16" s="1"/>
  <c r="A995" i="16" s="1"/>
  <c r="A996" i="16" s="1"/>
  <c r="A997" i="16" s="1"/>
  <c r="A998" i="16" s="1"/>
  <c r="A999" i="16" s="1"/>
  <c r="A1000" i="16" s="1"/>
  <c r="A1001" i="16" s="1"/>
  <c r="A1002" i="16" s="1"/>
  <c r="A1003" i="16" s="1"/>
  <c r="A1004" i="16" s="1"/>
  <c r="A1005" i="16" s="1"/>
  <c r="A1006" i="16" s="1"/>
  <c r="A1007" i="16" s="1"/>
  <c r="A1008" i="16" s="1"/>
  <c r="A1009" i="16" s="1"/>
  <c r="A1010" i="16" s="1"/>
  <c r="A1011" i="16" s="1"/>
  <c r="A1012" i="16" s="1"/>
  <c r="A1013" i="16" s="1"/>
  <c r="A1014" i="16" s="1"/>
  <c r="A1015" i="16" s="1"/>
  <c r="A1016" i="16" s="1"/>
  <c r="A1017" i="16" s="1"/>
  <c r="A1018" i="16" s="1"/>
  <c r="A1019" i="16" s="1"/>
  <c r="A1020" i="16" s="1"/>
  <c r="A1021" i="16" s="1"/>
  <c r="A1022" i="16" s="1"/>
  <c r="A1023" i="16" s="1"/>
  <c r="A1024" i="16" s="1"/>
  <c r="A1025" i="16" s="1"/>
  <c r="A1026" i="16" s="1"/>
  <c r="A1027" i="16" s="1"/>
  <c r="A1028" i="16" s="1"/>
  <c r="A1029" i="16" s="1"/>
  <c r="A1030" i="16" s="1"/>
  <c r="A1031" i="16" s="1"/>
  <c r="A1032" i="16" s="1"/>
  <c r="A1033" i="16" s="1"/>
  <c r="A1034" i="16" s="1"/>
  <c r="A1035" i="16" s="1"/>
  <c r="A1036" i="16" s="1"/>
  <c r="A1037" i="16" s="1"/>
  <c r="A1038" i="16" s="1"/>
  <c r="A1039" i="16" s="1"/>
  <c r="A1040" i="16" s="1"/>
  <c r="A1041" i="16" s="1"/>
  <c r="A1042" i="16" s="1"/>
  <c r="A1043" i="16" s="1"/>
  <c r="A1044" i="16" s="1"/>
  <c r="A1045" i="16" s="1"/>
  <c r="A1046" i="16" s="1"/>
  <c r="A1047" i="16" s="1"/>
  <c r="A1048" i="16" s="1"/>
  <c r="A1049" i="16" s="1"/>
  <c r="A1050" i="16" s="1"/>
  <c r="A1051" i="16" s="1"/>
  <c r="A1052" i="16" s="1"/>
  <c r="A1053" i="16" s="1"/>
  <c r="A1054" i="16" s="1"/>
  <c r="A1055" i="16" s="1"/>
  <c r="A1056" i="16" s="1"/>
  <c r="A1057" i="16" s="1"/>
  <c r="A1058" i="16" s="1"/>
  <c r="A1059" i="16" s="1"/>
  <c r="A1060" i="16" s="1"/>
  <c r="A1061" i="16" s="1"/>
  <c r="A1062" i="16" s="1"/>
  <c r="A1063" i="16" s="1"/>
  <c r="A1064" i="16" s="1"/>
  <c r="A1065" i="16" s="1"/>
  <c r="A1066" i="16" s="1"/>
  <c r="A1067" i="16" s="1"/>
  <c r="A1068" i="16" s="1"/>
  <c r="A1069" i="16" s="1"/>
  <c r="A1070" i="16" s="1"/>
  <c r="A1071" i="16" s="1"/>
  <c r="A1072" i="16" s="1"/>
  <c r="A1073" i="16" s="1"/>
  <c r="A1074" i="16" s="1"/>
  <c r="B973" i="16"/>
  <c r="B974" i="16" s="1"/>
  <c r="B970" i="16"/>
  <c r="B966" i="16"/>
  <c r="B967" i="16" s="1"/>
  <c r="B968" i="16" s="1"/>
  <c r="B964" i="16"/>
  <c r="B960" i="16"/>
  <c r="B961" i="16" s="1"/>
  <c r="B962" i="16" s="1"/>
  <c r="B958" i="16"/>
  <c r="B951" i="16"/>
  <c r="B947" i="16"/>
  <c r="B948" i="16" s="1"/>
  <c r="B949" i="16" s="1"/>
  <c r="B945" i="16"/>
  <c r="B941" i="16"/>
  <c r="B942" i="16" s="1"/>
  <c r="B943" i="16" s="1"/>
  <c r="B939" i="16"/>
  <c r="B935" i="16"/>
  <c r="B936" i="16" s="1"/>
  <c r="B937" i="16" s="1"/>
  <c r="B933" i="16"/>
  <c r="B929" i="16"/>
  <c r="B930" i="16" s="1"/>
  <c r="B931" i="16" s="1"/>
  <c r="B927" i="16"/>
  <c r="B923" i="16"/>
  <c r="B924" i="16" s="1"/>
  <c r="B925" i="16" s="1"/>
  <c r="B921" i="16"/>
  <c r="B917" i="16"/>
  <c r="B918" i="16" s="1"/>
  <c r="B919" i="16" s="1"/>
  <c r="B915" i="16"/>
  <c r="B911" i="16"/>
  <c r="B912" i="16" s="1"/>
  <c r="B913" i="16" s="1"/>
  <c r="B909" i="16"/>
  <c r="B905" i="16"/>
  <c r="B906" i="16" s="1"/>
  <c r="B907" i="16" s="1"/>
  <c r="B903" i="16"/>
  <c r="B899" i="16"/>
  <c r="B900" i="16" s="1"/>
  <c r="B901" i="16" s="1"/>
  <c r="B897" i="16"/>
  <c r="B881" i="16"/>
  <c r="B882" i="16" s="1"/>
  <c r="B883" i="16" s="1"/>
  <c r="B879" i="16"/>
  <c r="B875" i="16"/>
  <c r="B876" i="16" s="1"/>
  <c r="B877" i="16" s="1"/>
  <c r="B873" i="16"/>
  <c r="B869" i="16"/>
  <c r="B870" i="16" s="1"/>
  <c r="B871" i="16" s="1"/>
  <c r="B867" i="16"/>
  <c r="B863" i="16"/>
  <c r="B864" i="16" s="1"/>
  <c r="B865" i="16" s="1"/>
  <c r="B860" i="16"/>
  <c r="B861" i="16" s="1"/>
  <c r="A861" i="16"/>
  <c r="A862" i="16" s="1"/>
  <c r="A863" i="16" s="1"/>
  <c r="A864" i="16" s="1"/>
  <c r="A865" i="16" s="1"/>
  <c r="A866" i="16" s="1"/>
  <c r="A867" i="16" s="1"/>
  <c r="A868" i="16" s="1"/>
  <c r="A869" i="16" s="1"/>
  <c r="A870" i="16" s="1"/>
  <c r="A871" i="16" s="1"/>
  <c r="A872" i="16" s="1"/>
  <c r="A873" i="16" s="1"/>
  <c r="A874" i="16" s="1"/>
  <c r="A875" i="16" s="1"/>
  <c r="A876" i="16" s="1"/>
  <c r="A877" i="16" s="1"/>
  <c r="A878" i="16" s="1"/>
  <c r="A879" i="16" s="1"/>
  <c r="A880" i="16" s="1"/>
  <c r="A881" i="16" s="1"/>
  <c r="A882" i="16" s="1"/>
  <c r="A883" i="16" s="1"/>
  <c r="A884" i="16" s="1"/>
  <c r="A885" i="16" s="1"/>
  <c r="A886" i="16" s="1"/>
  <c r="A887" i="16" s="1"/>
  <c r="A888" i="16" s="1"/>
  <c r="A889" i="16" s="1"/>
  <c r="A890" i="16" s="1"/>
  <c r="B858" i="16"/>
  <c r="B854" i="16"/>
  <c r="B855" i="16" s="1"/>
  <c r="B851" i="16"/>
  <c r="B852" i="16" s="1"/>
  <c r="B848" i="16"/>
  <c r="B849" i="16" s="1"/>
  <c r="B845" i="16"/>
  <c r="B846" i="16" s="1"/>
  <c r="B842" i="16"/>
  <c r="B843" i="16" s="1"/>
  <c r="B839" i="16"/>
  <c r="B840" i="16" s="1"/>
  <c r="B836" i="16"/>
  <c r="B837" i="16" s="1"/>
  <c r="H834" i="16"/>
  <c r="F834" i="16"/>
  <c r="H833" i="16"/>
  <c r="H832" i="16"/>
  <c r="F832" i="16"/>
  <c r="H831" i="16"/>
  <c r="F831" i="16"/>
  <c r="B821" i="16"/>
  <c r="B822" i="16" s="1"/>
  <c r="B818" i="16"/>
  <c r="B819" i="16" s="1"/>
  <c r="B815" i="16"/>
  <c r="B816" i="16" s="1"/>
  <c r="B812" i="16"/>
  <c r="B813" i="16" s="1"/>
  <c r="B809" i="16"/>
  <c r="B810" i="16" s="1"/>
  <c r="B806" i="16"/>
  <c r="B807" i="16" s="1"/>
  <c r="B803" i="16"/>
  <c r="B804" i="16" s="1"/>
  <c r="B800" i="16"/>
  <c r="B801" i="16" s="1"/>
  <c r="B797" i="16"/>
  <c r="B798" i="16" s="1"/>
  <c r="B794" i="16"/>
  <c r="B795" i="16" s="1"/>
  <c r="B791" i="16"/>
  <c r="B792" i="16" s="1"/>
  <c r="B788" i="16"/>
  <c r="B789" i="16" s="1"/>
  <c r="B785" i="16"/>
  <c r="B786" i="16" s="1"/>
  <c r="B782" i="16"/>
  <c r="B783" i="16" s="1"/>
  <c r="B779" i="16"/>
  <c r="B780" i="16" s="1"/>
  <c r="B776" i="16"/>
  <c r="B777" i="16" s="1"/>
  <c r="B773" i="16"/>
  <c r="B774" i="16" s="1"/>
  <c r="B770" i="16"/>
  <c r="B771" i="16" s="1"/>
  <c r="B767" i="16"/>
  <c r="B768" i="16" s="1"/>
  <c r="B764" i="16"/>
  <c r="B765" i="16" s="1"/>
  <c r="B761" i="16"/>
  <c r="B762" i="16" s="1"/>
  <c r="B758" i="16"/>
  <c r="B759" i="16" s="1"/>
  <c r="B755" i="16"/>
  <c r="B756" i="16" s="1"/>
  <c r="B752" i="16"/>
  <c r="B753" i="16" s="1"/>
  <c r="B749" i="16"/>
  <c r="B750" i="16" s="1"/>
  <c r="C746" i="16"/>
  <c r="C747" i="16" s="1"/>
  <c r="B746" i="16"/>
  <c r="B747" i="16" s="1"/>
  <c r="C744" i="16"/>
  <c r="B744" i="16"/>
  <c r="C739" i="16"/>
  <c r="C740" i="16" s="1"/>
  <c r="C741" i="16" s="1"/>
  <c r="B739" i="16"/>
  <c r="B740" i="16" s="1"/>
  <c r="B741" i="16" s="1"/>
  <c r="B737" i="16"/>
  <c r="B733" i="16"/>
  <c r="B734" i="16" s="1"/>
  <c r="B735" i="16" s="1"/>
  <c r="B731" i="16"/>
  <c r="B727" i="16"/>
  <c r="B728" i="16" s="1"/>
  <c r="B729" i="16" s="1"/>
  <c r="B725" i="16"/>
  <c r="B721" i="16"/>
  <c r="B722" i="16" s="1"/>
  <c r="B723" i="16" s="1"/>
  <c r="B719" i="16"/>
  <c r="B715" i="16"/>
  <c r="B716" i="16" s="1"/>
  <c r="B717" i="16" s="1"/>
  <c r="B713" i="16"/>
  <c r="C630" i="16"/>
  <c r="C631" i="16" s="1"/>
  <c r="C632" i="16" s="1"/>
  <c r="C633" i="16" s="1"/>
  <c r="C624" i="16"/>
  <c r="C625" i="16" s="1"/>
  <c r="C626" i="16" s="1"/>
  <c r="C627" i="16" s="1"/>
  <c r="C618" i="16"/>
  <c r="C619" i="16" s="1"/>
  <c r="C620" i="16" s="1"/>
  <c r="C621" i="16" s="1"/>
  <c r="C612" i="16"/>
  <c r="C613" i="16" s="1"/>
  <c r="C614" i="16" s="1"/>
  <c r="C615" i="16" s="1"/>
  <c r="C606" i="16"/>
  <c r="C607" i="16" s="1"/>
  <c r="C608" i="16" s="1"/>
  <c r="C609" i="16" s="1"/>
  <c r="C596" i="16"/>
  <c r="C597" i="16" s="1"/>
  <c r="C598" i="16" s="1"/>
  <c r="C599" i="16" s="1"/>
  <c r="C590" i="16"/>
  <c r="C591" i="16" s="1"/>
  <c r="C592" i="16" s="1"/>
  <c r="C593" i="16" s="1"/>
  <c r="C584" i="16"/>
  <c r="C585" i="16" s="1"/>
  <c r="C586" i="16" s="1"/>
  <c r="C587" i="16" s="1"/>
  <c r="C578" i="16"/>
  <c r="C579" i="16" s="1"/>
  <c r="C580" i="16" s="1"/>
  <c r="C581" i="16" s="1"/>
  <c r="C568" i="16"/>
  <c r="C569" i="16" s="1"/>
  <c r="C570" i="16" s="1"/>
  <c r="C571" i="16" s="1"/>
  <c r="C562" i="16"/>
  <c r="C563" i="16" s="1"/>
  <c r="C564" i="16" s="1"/>
  <c r="C565" i="16" s="1"/>
  <c r="C552" i="16"/>
  <c r="C553" i="16" s="1"/>
  <c r="C554" i="16" s="1"/>
  <c r="C555" i="16" s="1"/>
  <c r="C546" i="16"/>
  <c r="C547" i="16" s="1"/>
  <c r="C548" i="16" s="1"/>
  <c r="C549" i="16" s="1"/>
  <c r="C540" i="16"/>
  <c r="C541" i="16" s="1"/>
  <c r="C542" i="16" s="1"/>
  <c r="C543" i="16" s="1"/>
  <c r="C534" i="16"/>
  <c r="C535" i="16" s="1"/>
  <c r="C536" i="16" s="1"/>
  <c r="C537" i="16" s="1"/>
  <c r="A533" i="16"/>
  <c r="A534" i="16" s="1"/>
  <c r="A535" i="16" s="1"/>
  <c r="A536" i="16" s="1"/>
  <c r="A537" i="16" s="1"/>
  <c r="A538" i="16" s="1"/>
  <c r="A539" i="16" s="1"/>
  <c r="A540" i="16" s="1"/>
  <c r="A541" i="16" s="1"/>
  <c r="A542" i="16" s="1"/>
  <c r="A543" i="16" s="1"/>
  <c r="A544" i="16" s="1"/>
  <c r="A545" i="16" s="1"/>
  <c r="A546" i="16" s="1"/>
  <c r="A547" i="16" s="1"/>
  <c r="A548" i="16" s="1"/>
  <c r="A549" i="16" s="1"/>
  <c r="A550" i="16" s="1"/>
  <c r="A551" i="16" s="1"/>
  <c r="A552" i="16" s="1"/>
  <c r="A553" i="16" s="1"/>
  <c r="A554" i="16" s="1"/>
  <c r="A555" i="16" s="1"/>
  <c r="A556" i="16" s="1"/>
  <c r="A557" i="16" s="1"/>
  <c r="A558" i="16" s="1"/>
  <c r="A559" i="16" s="1"/>
  <c r="A560" i="16" s="1"/>
  <c r="A561" i="16" s="1"/>
  <c r="A562" i="16" s="1"/>
  <c r="A563" i="16" s="1"/>
  <c r="A564" i="16" s="1"/>
  <c r="A565" i="16" s="1"/>
  <c r="A566" i="16" s="1"/>
  <c r="A567" i="16" s="1"/>
  <c r="A568" i="16" s="1"/>
  <c r="A569" i="16" s="1"/>
  <c r="A570" i="16" s="1"/>
  <c r="A571" i="16" s="1"/>
  <c r="A572" i="16" s="1"/>
  <c r="A573" i="16" s="1"/>
  <c r="A574" i="16" s="1"/>
  <c r="A575" i="16" s="1"/>
  <c r="A576" i="16" s="1"/>
  <c r="A577" i="16" s="1"/>
  <c r="A578" i="16" s="1"/>
  <c r="A579" i="16" s="1"/>
  <c r="A580" i="16" s="1"/>
  <c r="A581" i="16" s="1"/>
  <c r="A582" i="16" s="1"/>
  <c r="A583" i="16" s="1"/>
  <c r="A584" i="16" s="1"/>
  <c r="A585" i="16" s="1"/>
  <c r="A586" i="16" s="1"/>
  <c r="A587" i="16" s="1"/>
  <c r="A588" i="16" s="1"/>
  <c r="A589" i="16" s="1"/>
  <c r="A590" i="16" s="1"/>
  <c r="A591" i="16" s="1"/>
  <c r="A592" i="16" s="1"/>
  <c r="A593" i="16" s="1"/>
  <c r="A594" i="16" s="1"/>
  <c r="A595" i="16" s="1"/>
  <c r="A596" i="16" s="1"/>
  <c r="A597" i="16" s="1"/>
  <c r="A598" i="16" s="1"/>
  <c r="A599" i="16" s="1"/>
  <c r="A600" i="16" s="1"/>
  <c r="A601" i="16" s="1"/>
  <c r="A602" i="16" s="1"/>
  <c r="A603" i="16" s="1"/>
  <c r="A604" i="16" s="1"/>
  <c r="A605" i="16" s="1"/>
  <c r="A606" i="16" s="1"/>
  <c r="A607" i="16" s="1"/>
  <c r="A608" i="16" s="1"/>
  <c r="A609" i="16" s="1"/>
  <c r="A610" i="16" s="1"/>
  <c r="A611" i="16" s="1"/>
  <c r="A612" i="16" s="1"/>
  <c r="A613" i="16" s="1"/>
  <c r="A614" i="16" s="1"/>
  <c r="A615" i="16" s="1"/>
  <c r="A616" i="16" s="1"/>
  <c r="A617" i="16" s="1"/>
  <c r="A618" i="16" s="1"/>
  <c r="A619" i="16" s="1"/>
  <c r="A620" i="16" s="1"/>
  <c r="A621" i="16" s="1"/>
  <c r="A622" i="16" s="1"/>
  <c r="A623" i="16" s="1"/>
  <c r="A624" i="16" s="1"/>
  <c r="A625" i="16" s="1"/>
  <c r="A626" i="16" s="1"/>
  <c r="A627" i="16" s="1"/>
  <c r="A628" i="16" s="1"/>
  <c r="A629" i="16" s="1"/>
  <c r="A630" i="16" s="1"/>
  <c r="A631" i="16" s="1"/>
  <c r="A632" i="16" s="1"/>
  <c r="A633" i="16" s="1"/>
  <c r="A634" i="16" s="1"/>
  <c r="C527" i="16"/>
  <c r="C528" i="16" s="1"/>
  <c r="C529" i="16" s="1"/>
  <c r="C530" i="16" s="1"/>
  <c r="C531" i="16" s="1"/>
  <c r="C521" i="16"/>
  <c r="C522" i="16" s="1"/>
  <c r="C523" i="16" s="1"/>
  <c r="C524" i="16" s="1"/>
  <c r="C525" i="16" s="1"/>
  <c r="C515" i="16"/>
  <c r="C516" i="16" s="1"/>
  <c r="C517" i="16" s="1"/>
  <c r="C518" i="16" s="1"/>
  <c r="C519" i="16" s="1"/>
  <c r="C509" i="16"/>
  <c r="C510" i="16" s="1"/>
  <c r="C511" i="16" s="1"/>
  <c r="C512" i="16" s="1"/>
  <c r="C513" i="16" s="1"/>
  <c r="C503" i="16"/>
  <c r="C504" i="16" s="1"/>
  <c r="C505" i="16" s="1"/>
  <c r="C506" i="16" s="1"/>
  <c r="C507" i="16" s="1"/>
  <c r="C497" i="16"/>
  <c r="C498" i="16" s="1"/>
  <c r="C499" i="16" s="1"/>
  <c r="C500" i="16" s="1"/>
  <c r="C501" i="16" s="1"/>
  <c r="C487" i="16"/>
  <c r="C488" i="16" s="1"/>
  <c r="C489" i="16" s="1"/>
  <c r="C490" i="16" s="1"/>
  <c r="C491" i="16" s="1"/>
  <c r="C481" i="16"/>
  <c r="C482" i="16" s="1"/>
  <c r="C483" i="16" s="1"/>
  <c r="C484" i="16" s="1"/>
  <c r="C485" i="16" s="1"/>
  <c r="C475" i="16"/>
  <c r="C476" i="16" s="1"/>
  <c r="C477" i="16" s="1"/>
  <c r="C478" i="16" s="1"/>
  <c r="C479" i="16" s="1"/>
  <c r="C469" i="16"/>
  <c r="C470" i="16" s="1"/>
  <c r="C471" i="16" s="1"/>
  <c r="C472" i="16" s="1"/>
  <c r="C473" i="16" s="1"/>
  <c r="C463" i="16"/>
  <c r="C464" i="16" s="1"/>
  <c r="C465" i="16" s="1"/>
  <c r="C466" i="16" s="1"/>
  <c r="C467" i="16" s="1"/>
  <c r="C457" i="16"/>
  <c r="C458" i="16" s="1"/>
  <c r="C459" i="16" s="1"/>
  <c r="C460" i="16" s="1"/>
  <c r="C461" i="16" s="1"/>
  <c r="C451" i="16"/>
  <c r="C452" i="16" s="1"/>
  <c r="C453" i="16" s="1"/>
  <c r="C454" i="16" s="1"/>
  <c r="C455" i="16" s="1"/>
  <c r="C445" i="16"/>
  <c r="C446" i="16" s="1"/>
  <c r="C447" i="16" s="1"/>
  <c r="C448" i="16" s="1"/>
  <c r="C449" i="16" s="1"/>
  <c r="C439" i="16"/>
  <c r="C440" i="16" s="1"/>
  <c r="C441" i="16" s="1"/>
  <c r="C442" i="16" s="1"/>
  <c r="C443" i="16" s="1"/>
  <c r="C433" i="16"/>
  <c r="C434" i="16" s="1"/>
  <c r="C435" i="16" s="1"/>
  <c r="C436" i="16" s="1"/>
  <c r="C437" i="16" s="1"/>
  <c r="C427" i="16"/>
  <c r="C428" i="16" s="1"/>
  <c r="C429" i="16" s="1"/>
  <c r="C430" i="16" s="1"/>
  <c r="C431" i="16" s="1"/>
  <c r="A426" i="16"/>
  <c r="A427" i="16" s="1"/>
  <c r="A428" i="16" s="1"/>
  <c r="A429" i="16" s="1"/>
  <c r="A430" i="16" s="1"/>
  <c r="A431" i="16" s="1"/>
  <c r="A432" i="16" s="1"/>
  <c r="A433" i="16" s="1"/>
  <c r="A434" i="16" s="1"/>
  <c r="A435" i="16" s="1"/>
  <c r="A436" i="16" s="1"/>
  <c r="A437" i="16" s="1"/>
  <c r="A438" i="16" s="1"/>
  <c r="A439" i="16" s="1"/>
  <c r="A440" i="16" s="1"/>
  <c r="A441" i="16" s="1"/>
  <c r="A442" i="16" s="1"/>
  <c r="A443" i="16" s="1"/>
  <c r="A444" i="16" s="1"/>
  <c r="A445" i="16" s="1"/>
  <c r="A446" i="16" s="1"/>
  <c r="A447" i="16" s="1"/>
  <c r="A448" i="16" s="1"/>
  <c r="A449" i="16" s="1"/>
  <c r="A450" i="16" s="1"/>
  <c r="A451" i="16" s="1"/>
  <c r="A452" i="16" s="1"/>
  <c r="A453" i="16" s="1"/>
  <c r="A454" i="16" s="1"/>
  <c r="A455" i="16" s="1"/>
  <c r="A456" i="16" s="1"/>
  <c r="A457" i="16" s="1"/>
  <c r="A458" i="16" s="1"/>
  <c r="A459" i="16" s="1"/>
  <c r="A460" i="16" s="1"/>
  <c r="A461" i="16" s="1"/>
  <c r="A462" i="16" s="1"/>
  <c r="A463" i="16" s="1"/>
  <c r="A464" i="16" s="1"/>
  <c r="A465" i="16" s="1"/>
  <c r="A466" i="16" s="1"/>
  <c r="A467" i="16" s="1"/>
  <c r="A468" i="16" s="1"/>
  <c r="A469" i="16" s="1"/>
  <c r="A470" i="16" s="1"/>
  <c r="A471" i="16" s="1"/>
  <c r="A472" i="16" s="1"/>
  <c r="A473" i="16" s="1"/>
  <c r="A474" i="16" s="1"/>
  <c r="A475" i="16" s="1"/>
  <c r="A476" i="16" s="1"/>
  <c r="A477" i="16" s="1"/>
  <c r="A478" i="16" s="1"/>
  <c r="A479" i="16" s="1"/>
  <c r="A480" i="16" s="1"/>
  <c r="A481" i="16" s="1"/>
  <c r="A482" i="16" s="1"/>
  <c r="A483" i="16" s="1"/>
  <c r="A484" i="16" s="1"/>
  <c r="A485" i="16" s="1"/>
  <c r="A486" i="16" s="1"/>
  <c r="A487" i="16" s="1"/>
  <c r="A488" i="16" s="1"/>
  <c r="A489" i="16" s="1"/>
  <c r="A490" i="16" s="1"/>
  <c r="A491" i="16" s="1"/>
  <c r="A492" i="16" s="1"/>
  <c r="A493" i="16" s="1"/>
  <c r="A494" i="16" s="1"/>
  <c r="A495" i="16" s="1"/>
  <c r="A496" i="16" s="1"/>
  <c r="A497" i="16" s="1"/>
  <c r="A498" i="16" s="1"/>
  <c r="A499" i="16" s="1"/>
  <c r="A500" i="16" s="1"/>
  <c r="A501" i="16" s="1"/>
  <c r="A502" i="16" s="1"/>
  <c r="A503" i="16" s="1"/>
  <c r="A504" i="16" s="1"/>
  <c r="A505" i="16" s="1"/>
  <c r="A506" i="16" s="1"/>
  <c r="A507" i="16" s="1"/>
  <c r="A508" i="16" s="1"/>
  <c r="A509" i="16" s="1"/>
  <c r="A510" i="16" s="1"/>
  <c r="A511" i="16" s="1"/>
  <c r="A512" i="16" s="1"/>
  <c r="A513" i="16" s="1"/>
  <c r="A514" i="16" s="1"/>
  <c r="A515" i="16" s="1"/>
  <c r="A516" i="16" s="1"/>
  <c r="A517" i="16" s="1"/>
  <c r="A518" i="16" s="1"/>
  <c r="A519" i="16" s="1"/>
  <c r="A520" i="16" s="1"/>
  <c r="A521" i="16" s="1"/>
  <c r="A522" i="16" s="1"/>
  <c r="A523" i="16" s="1"/>
  <c r="A524" i="16" s="1"/>
  <c r="A525" i="16" s="1"/>
  <c r="A526" i="16" s="1"/>
  <c r="A527" i="16" s="1"/>
  <c r="A528" i="16" s="1"/>
  <c r="A529" i="16" s="1"/>
  <c r="A530" i="16" s="1"/>
  <c r="A531" i="16" s="1"/>
  <c r="C421" i="16"/>
  <c r="C422" i="16" s="1"/>
  <c r="C423" i="16" s="1"/>
  <c r="C424" i="16" s="1"/>
  <c r="C415" i="16"/>
  <c r="C416" i="16" s="1"/>
  <c r="C417" i="16" s="1"/>
  <c r="C418" i="16" s="1"/>
  <c r="C419" i="16" s="1"/>
  <c r="C409" i="16"/>
  <c r="C410" i="16" s="1"/>
  <c r="C411" i="16" s="1"/>
  <c r="C412" i="16" s="1"/>
  <c r="C413" i="16" s="1"/>
  <c r="C403" i="16"/>
  <c r="C404" i="16" s="1"/>
  <c r="C405" i="16" s="1"/>
  <c r="C406" i="16" s="1"/>
  <c r="C407" i="16" s="1"/>
  <c r="C397" i="16"/>
  <c r="C398" i="16" s="1"/>
  <c r="C399" i="16" s="1"/>
  <c r="C400" i="16" s="1"/>
  <c r="C401" i="16" s="1"/>
  <c r="C387" i="16"/>
  <c r="C388" i="16" s="1"/>
  <c r="C389" i="16" s="1"/>
  <c r="C390" i="16" s="1"/>
  <c r="C391" i="16" s="1"/>
  <c r="C373" i="16"/>
  <c r="C374" i="16" s="1"/>
  <c r="C375" i="16" s="1"/>
  <c r="C376" i="16" s="1"/>
  <c r="C377" i="16" s="1"/>
  <c r="C363" i="16"/>
  <c r="C364" i="16" s="1"/>
  <c r="C365" i="16" s="1"/>
  <c r="C366" i="16" s="1"/>
  <c r="C367" i="16" s="1"/>
  <c r="C357" i="16"/>
  <c r="C358" i="16" s="1"/>
  <c r="C359" i="16" s="1"/>
  <c r="C360" i="16" s="1"/>
  <c r="C361" i="16" s="1"/>
  <c r="C347" i="16"/>
  <c r="C348" i="16" s="1"/>
  <c r="C349" i="16" s="1"/>
  <c r="C350" i="16" s="1"/>
  <c r="C351" i="16" s="1"/>
  <c r="C341" i="16"/>
  <c r="C342" i="16" s="1"/>
  <c r="C343" i="16" s="1"/>
  <c r="C344" i="16" s="1"/>
  <c r="C345" i="16" s="1"/>
  <c r="C335" i="16"/>
  <c r="C336" i="16" s="1"/>
  <c r="C337" i="16" s="1"/>
  <c r="C338" i="16" s="1"/>
  <c r="C339" i="16" s="1"/>
  <c r="C329" i="16"/>
  <c r="C330" i="16" s="1"/>
  <c r="C331" i="16" s="1"/>
  <c r="C332" i="16" s="1"/>
  <c r="C333" i="16" s="1"/>
  <c r="A328" i="16"/>
  <c r="A329" i="16" s="1"/>
  <c r="A330" i="16" s="1"/>
  <c r="A331" i="16" s="1"/>
  <c r="A332" i="16" s="1"/>
  <c r="A333" i="16" s="1"/>
  <c r="A334" i="16" s="1"/>
  <c r="A335" i="16" s="1"/>
  <c r="A336" i="16" s="1"/>
  <c r="A337" i="16" s="1"/>
  <c r="A338" i="16" s="1"/>
  <c r="A339" i="16" s="1"/>
  <c r="A340" i="16" s="1"/>
  <c r="A341" i="16" s="1"/>
  <c r="A342" i="16" s="1"/>
  <c r="A343" i="16" s="1"/>
  <c r="A344" i="16" s="1"/>
  <c r="A345" i="16" s="1"/>
  <c r="A346" i="16" s="1"/>
  <c r="A347" i="16" s="1"/>
  <c r="A348" i="16" s="1"/>
  <c r="A349" i="16" s="1"/>
  <c r="A350" i="16" s="1"/>
  <c r="A351" i="16" s="1"/>
  <c r="A352" i="16" s="1"/>
  <c r="A353" i="16" s="1"/>
  <c r="A354" i="16" s="1"/>
  <c r="A355" i="16" s="1"/>
  <c r="A356" i="16" s="1"/>
  <c r="A357" i="16" s="1"/>
  <c r="A358" i="16" s="1"/>
  <c r="A359" i="16" s="1"/>
  <c r="A360" i="16" s="1"/>
  <c r="A361" i="16" s="1"/>
  <c r="A362" i="16" s="1"/>
  <c r="A363" i="16" s="1"/>
  <c r="A364" i="16" s="1"/>
  <c r="A365" i="16" s="1"/>
  <c r="A366" i="16" s="1"/>
  <c r="A367" i="16" s="1"/>
  <c r="A368" i="16" s="1"/>
  <c r="A369" i="16" s="1"/>
  <c r="A370" i="16" s="1"/>
  <c r="A371" i="16" s="1"/>
  <c r="A372" i="16" s="1"/>
  <c r="A373" i="16" s="1"/>
  <c r="A374" i="16" s="1"/>
  <c r="A375" i="16" s="1"/>
  <c r="A376" i="16" s="1"/>
  <c r="A377" i="16" s="1"/>
  <c r="A378" i="16" s="1"/>
  <c r="A379" i="16" s="1"/>
  <c r="A380" i="16" s="1"/>
  <c r="A381" i="16" s="1"/>
  <c r="A382" i="16" s="1"/>
  <c r="A383" i="16" s="1"/>
  <c r="A384" i="16" s="1"/>
  <c r="A385" i="16" s="1"/>
  <c r="A386" i="16" s="1"/>
  <c r="A387" i="16" s="1"/>
  <c r="A388" i="16" s="1"/>
  <c r="A389" i="16" s="1"/>
  <c r="A390" i="16" s="1"/>
  <c r="A391" i="16" s="1"/>
  <c r="A392" i="16" s="1"/>
  <c r="A393" i="16" s="1"/>
  <c r="A394" i="16" s="1"/>
  <c r="A395" i="16" s="1"/>
  <c r="A396" i="16" s="1"/>
  <c r="A397" i="16" s="1"/>
  <c r="A398" i="16" s="1"/>
  <c r="A399" i="16" s="1"/>
  <c r="A400" i="16" s="1"/>
  <c r="A401" i="16" s="1"/>
  <c r="A402" i="16" s="1"/>
  <c r="A403" i="16" s="1"/>
  <c r="A404" i="16" s="1"/>
  <c r="A405" i="16" s="1"/>
  <c r="A406" i="16" s="1"/>
  <c r="A407" i="16" s="1"/>
  <c r="A408" i="16" s="1"/>
  <c r="A409" i="16" s="1"/>
  <c r="A410" i="16" s="1"/>
  <c r="A411" i="16" s="1"/>
  <c r="A412" i="16" s="1"/>
  <c r="A413" i="16" s="1"/>
  <c r="A414" i="16" s="1"/>
  <c r="A415" i="16" s="1"/>
  <c r="A416" i="16" s="1"/>
  <c r="A417" i="16" s="1"/>
  <c r="A418" i="16" s="1"/>
  <c r="A419" i="16" s="1"/>
  <c r="A420" i="16" s="1"/>
  <c r="A421" i="16" s="1"/>
  <c r="A422" i="16" s="1"/>
  <c r="A423" i="16" s="1"/>
  <c r="A424" i="16" s="1"/>
  <c r="C322" i="16"/>
  <c r="C323" i="16" s="1"/>
  <c r="C324" i="16" s="1"/>
  <c r="C325" i="16" s="1"/>
  <c r="C326" i="16" s="1"/>
  <c r="C316" i="16"/>
  <c r="C317" i="16" s="1"/>
  <c r="C318" i="16" s="1"/>
  <c r="C319" i="16" s="1"/>
  <c r="C320" i="16" s="1"/>
  <c r="C310" i="16"/>
  <c r="C311" i="16" s="1"/>
  <c r="C312" i="16" s="1"/>
  <c r="C313" i="16" s="1"/>
  <c r="C314" i="16" s="1"/>
  <c r="C304" i="16"/>
  <c r="C305" i="16" s="1"/>
  <c r="C306" i="16" s="1"/>
  <c r="C307" i="16" s="1"/>
  <c r="C308" i="16" s="1"/>
  <c r="B304" i="16"/>
  <c r="C298" i="16"/>
  <c r="C299" i="16" s="1"/>
  <c r="C300" i="16" s="1"/>
  <c r="C301" i="16" s="1"/>
  <c r="C302" i="16" s="1"/>
  <c r="C292" i="16"/>
  <c r="C293" i="16" s="1"/>
  <c r="C294" i="16" s="1"/>
  <c r="C295" i="16" s="1"/>
  <c r="C296" i="16" s="1"/>
  <c r="B292" i="16"/>
  <c r="B293" i="16" s="1"/>
  <c r="B294" i="16" s="1"/>
  <c r="B295" i="16" s="1"/>
  <c r="B296" i="16" s="1"/>
  <c r="C286" i="16"/>
  <c r="C287" i="16" s="1"/>
  <c r="C288" i="16" s="1"/>
  <c r="C289" i="16" s="1"/>
  <c r="C290" i="16" s="1"/>
  <c r="B286" i="16"/>
  <c r="B287" i="16" s="1"/>
  <c r="B288" i="16" s="1"/>
  <c r="B289" i="16" s="1"/>
  <c r="B290" i="16" s="1"/>
  <c r="C280" i="16"/>
  <c r="C281" i="16" s="1"/>
  <c r="C282" i="16" s="1"/>
  <c r="C283" i="16" s="1"/>
  <c r="C284" i="16" s="1"/>
  <c r="C268" i="16"/>
  <c r="C269" i="16" s="1"/>
  <c r="C270" i="16" s="1"/>
  <c r="C271" i="16" s="1"/>
  <c r="C272" i="16" s="1"/>
  <c r="C262" i="16"/>
  <c r="C263" i="16" s="1"/>
  <c r="C264" i="16" s="1"/>
  <c r="C265" i="16" s="1"/>
  <c r="C266" i="16" s="1"/>
  <c r="C252" i="16"/>
  <c r="C253" i="16" s="1"/>
  <c r="C254" i="16" s="1"/>
  <c r="C255" i="16" s="1"/>
  <c r="C256" i="16" s="1"/>
  <c r="C246" i="16"/>
  <c r="C247" i="16" s="1"/>
  <c r="C248" i="16" s="1"/>
  <c r="C249" i="16" s="1"/>
  <c r="C250" i="16" s="1"/>
  <c r="C240" i="16"/>
  <c r="C241" i="16" s="1"/>
  <c r="C242" i="16" s="1"/>
  <c r="C243" i="16" s="1"/>
  <c r="C244" i="16" s="1"/>
  <c r="C234" i="16"/>
  <c r="C235" i="16" s="1"/>
  <c r="C236" i="16" s="1"/>
  <c r="C237" i="16" s="1"/>
  <c r="C238" i="16" s="1"/>
  <c r="C228" i="16"/>
  <c r="C229" i="16" s="1"/>
  <c r="C230" i="16" s="1"/>
  <c r="C231" i="16" s="1"/>
  <c r="C232" i="16" s="1"/>
  <c r="C222" i="16"/>
  <c r="C223" i="16" s="1"/>
  <c r="C224" i="16" s="1"/>
  <c r="C225" i="16" s="1"/>
  <c r="C226" i="16" s="1"/>
  <c r="C216" i="16"/>
  <c r="C217" i="16" s="1"/>
  <c r="C218" i="16" s="1"/>
  <c r="C219" i="16" s="1"/>
  <c r="C220" i="16" s="1"/>
  <c r="A216" i="16"/>
  <c r="A217" i="16" s="1"/>
  <c r="A218" i="16" s="1"/>
  <c r="A219" i="16" s="1"/>
  <c r="A220" i="16" s="1"/>
  <c r="A221" i="16" s="1"/>
  <c r="A222" i="16" s="1"/>
  <c r="A223" i="16" s="1"/>
  <c r="A224" i="16" s="1"/>
  <c r="A225" i="16" s="1"/>
  <c r="A226" i="16" s="1"/>
  <c r="A227" i="16" s="1"/>
  <c r="A228" i="16" s="1"/>
  <c r="A229" i="16" s="1"/>
  <c r="A230" i="16" s="1"/>
  <c r="A231" i="16" s="1"/>
  <c r="A232" i="16" s="1"/>
  <c r="A233" i="16" s="1"/>
  <c r="A234" i="16" s="1"/>
  <c r="A235" i="16" s="1"/>
  <c r="A236" i="16" s="1"/>
  <c r="A237" i="16" s="1"/>
  <c r="A238" i="16" s="1"/>
  <c r="A239" i="16" s="1"/>
  <c r="A240" i="16" s="1"/>
  <c r="A241" i="16" s="1"/>
  <c r="A242" i="16" s="1"/>
  <c r="A243" i="16" s="1"/>
  <c r="A244" i="16" s="1"/>
  <c r="A245" i="16" s="1"/>
  <c r="A246" i="16" s="1"/>
  <c r="A247" i="16" s="1"/>
  <c r="A248" i="16" s="1"/>
  <c r="A249" i="16" s="1"/>
  <c r="A250" i="16" s="1"/>
  <c r="A251" i="16" s="1"/>
  <c r="A252" i="16" s="1"/>
  <c r="A253" i="16" s="1"/>
  <c r="A254" i="16" s="1"/>
  <c r="A255" i="16" s="1"/>
  <c r="A256" i="16" s="1"/>
  <c r="A257" i="16" s="1"/>
  <c r="A258" i="16" s="1"/>
  <c r="A259" i="16" s="1"/>
  <c r="A260" i="16" s="1"/>
  <c r="A261" i="16" s="1"/>
  <c r="A262" i="16" s="1"/>
  <c r="A263" i="16" s="1"/>
  <c r="A264" i="16" s="1"/>
  <c r="A265" i="16" s="1"/>
  <c r="A266" i="16" s="1"/>
  <c r="A267" i="16" s="1"/>
  <c r="A268" i="16" s="1"/>
  <c r="A269" i="16" s="1"/>
  <c r="A270" i="16" s="1"/>
  <c r="A271" i="16" s="1"/>
  <c r="A272" i="16" s="1"/>
  <c r="A273" i="16" s="1"/>
  <c r="A274" i="16" s="1"/>
  <c r="A275" i="16" s="1"/>
  <c r="A276" i="16" s="1"/>
  <c r="A277" i="16" s="1"/>
  <c r="A278" i="16" s="1"/>
  <c r="A279" i="16" s="1"/>
  <c r="A280" i="16" s="1"/>
  <c r="A281" i="16" s="1"/>
  <c r="A282" i="16" s="1"/>
  <c r="A283" i="16" s="1"/>
  <c r="A284" i="16" s="1"/>
  <c r="A285" i="16" s="1"/>
  <c r="A286" i="16" s="1"/>
  <c r="A287" i="16" s="1"/>
  <c r="A288" i="16" s="1"/>
  <c r="A289" i="16" s="1"/>
  <c r="A290" i="16" s="1"/>
  <c r="A291" i="16" s="1"/>
  <c r="A292" i="16" s="1"/>
  <c r="A293" i="16" s="1"/>
  <c r="A294" i="16" s="1"/>
  <c r="A295" i="16" s="1"/>
  <c r="A296" i="16" s="1"/>
  <c r="A297" i="16" s="1"/>
  <c r="A298" i="16" s="1"/>
  <c r="A299" i="16" s="1"/>
  <c r="A300" i="16" s="1"/>
  <c r="A301" i="16" s="1"/>
  <c r="A302" i="16" s="1"/>
  <c r="A303" i="16" s="1"/>
  <c r="A304" i="16" s="1"/>
  <c r="A305" i="16" s="1"/>
  <c r="A306" i="16" s="1"/>
  <c r="A307" i="16" s="1"/>
  <c r="A308" i="16" s="1"/>
  <c r="A309" i="16" s="1"/>
  <c r="A310" i="16" s="1"/>
  <c r="A311" i="16" s="1"/>
  <c r="A312" i="16" s="1"/>
  <c r="A313" i="16" s="1"/>
  <c r="A314" i="16" s="1"/>
  <c r="A315" i="16" s="1"/>
  <c r="A316" i="16" s="1"/>
  <c r="A317" i="16" s="1"/>
  <c r="A318" i="16" s="1"/>
  <c r="A319" i="16" s="1"/>
  <c r="A320" i="16" s="1"/>
  <c r="A321" i="16" s="1"/>
  <c r="A322" i="16" s="1"/>
  <c r="A323" i="16" s="1"/>
  <c r="A324" i="16" s="1"/>
  <c r="A325" i="16" s="1"/>
  <c r="A326" i="16" s="1"/>
  <c r="C211" i="16"/>
  <c r="C212" i="16" s="1"/>
  <c r="C213" i="16" s="1"/>
  <c r="C205" i="16"/>
  <c r="C206" i="16" s="1"/>
  <c r="C207" i="16" s="1"/>
  <c r="C208" i="16" s="1"/>
  <c r="C209" i="16" s="1"/>
  <c r="C199" i="16"/>
  <c r="C200" i="16" s="1"/>
  <c r="C201" i="16" s="1"/>
  <c r="C202" i="16" s="1"/>
  <c r="C203" i="16" s="1"/>
  <c r="C193" i="16"/>
  <c r="C194" i="16" s="1"/>
  <c r="C195" i="16" s="1"/>
  <c r="C196" i="16" s="1"/>
  <c r="C197" i="16" s="1"/>
  <c r="C187" i="16"/>
  <c r="C188" i="16" s="1"/>
  <c r="C189" i="16" s="1"/>
  <c r="C190" i="16" s="1"/>
  <c r="C191" i="16" s="1"/>
  <c r="C181" i="16"/>
  <c r="C182" i="16" s="1"/>
  <c r="C183" i="16" s="1"/>
  <c r="C184" i="16" s="1"/>
  <c r="C185" i="16" s="1"/>
  <c r="C175" i="16"/>
  <c r="C176" i="16" s="1"/>
  <c r="C177" i="16" s="1"/>
  <c r="C178" i="16" s="1"/>
  <c r="C179" i="16" s="1"/>
  <c r="C169" i="16"/>
  <c r="C170" i="16" s="1"/>
  <c r="C171" i="16" s="1"/>
  <c r="C172" i="16" s="1"/>
  <c r="C173" i="16" s="1"/>
  <c r="C163" i="16"/>
  <c r="C164" i="16" s="1"/>
  <c r="C165" i="16" s="1"/>
  <c r="C166" i="16" s="1"/>
  <c r="C167" i="16" s="1"/>
  <c r="B157" i="16"/>
  <c r="C153" i="16"/>
  <c r="C154" i="16" s="1"/>
  <c r="C155" i="16" s="1"/>
  <c r="C156" i="16" s="1"/>
  <c r="C157" i="16" s="1"/>
  <c r="C139" i="16"/>
  <c r="C140" i="16" s="1"/>
  <c r="C141" i="16" s="1"/>
  <c r="C142" i="16" s="1"/>
  <c r="C143" i="16" s="1"/>
  <c r="C133" i="16"/>
  <c r="C134" i="16" s="1"/>
  <c r="C135" i="16" s="1"/>
  <c r="C136" i="16" s="1"/>
  <c r="C137" i="16" s="1"/>
  <c r="C127" i="16"/>
  <c r="C128" i="16" s="1"/>
  <c r="C129" i="16" s="1"/>
  <c r="C130" i="16" s="1"/>
  <c r="C131" i="16" s="1"/>
  <c r="C121" i="16"/>
  <c r="C122" i="16" s="1"/>
  <c r="C123" i="16" s="1"/>
  <c r="C124" i="16" s="1"/>
  <c r="C125" i="16" s="1"/>
  <c r="C115" i="16"/>
  <c r="C116" i="16" s="1"/>
  <c r="C117" i="16" s="1"/>
  <c r="C118" i="16" s="1"/>
  <c r="C119" i="16" s="1"/>
  <c r="A115" i="16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129" i="16" s="1"/>
  <c r="A130" i="16" s="1"/>
  <c r="A131" i="16" s="1"/>
  <c r="A132" i="16" s="1"/>
  <c r="A133" i="16" s="1"/>
  <c r="A134" i="16" s="1"/>
  <c r="A135" i="16" s="1"/>
  <c r="A136" i="16" s="1"/>
  <c r="A137" i="16" s="1"/>
  <c r="A138" i="16" s="1"/>
  <c r="A139" i="16" s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173" i="16" s="1"/>
  <c r="A174" i="16" s="1"/>
  <c r="A175" i="16" s="1"/>
  <c r="A176" i="16" s="1"/>
  <c r="A177" i="16" s="1"/>
  <c r="A178" i="16" s="1"/>
  <c r="A179" i="16" s="1"/>
  <c r="A180" i="16" s="1"/>
  <c r="A181" i="16" s="1"/>
  <c r="A182" i="16" s="1"/>
  <c r="A183" i="16" s="1"/>
  <c r="A184" i="16" s="1"/>
  <c r="A185" i="16" s="1"/>
  <c r="A186" i="16" s="1"/>
  <c r="A187" i="16" s="1"/>
  <c r="A188" i="16" s="1"/>
  <c r="A189" i="16" s="1"/>
  <c r="A190" i="16" s="1"/>
  <c r="A191" i="16" s="1"/>
  <c r="A192" i="16" s="1"/>
  <c r="A193" i="16" s="1"/>
  <c r="A194" i="16" s="1"/>
  <c r="A195" i="16" s="1"/>
  <c r="A196" i="16" s="1"/>
  <c r="A197" i="16" s="1"/>
  <c r="A198" i="16" s="1"/>
  <c r="A199" i="16" s="1"/>
  <c r="A200" i="16" s="1"/>
  <c r="A201" i="16" s="1"/>
  <c r="A202" i="16" s="1"/>
  <c r="A203" i="16" s="1"/>
  <c r="A204" i="16" s="1"/>
  <c r="A205" i="16" s="1"/>
  <c r="A206" i="16" s="1"/>
  <c r="A207" i="16" s="1"/>
  <c r="A208" i="16" s="1"/>
  <c r="A209" i="16" s="1"/>
  <c r="A210" i="16" s="1"/>
  <c r="A211" i="16" s="1"/>
  <c r="A212" i="16" s="1"/>
  <c r="A213" i="16" s="1"/>
  <c r="C108" i="16"/>
  <c r="C109" i="16" s="1"/>
  <c r="C110" i="16" s="1"/>
  <c r="C111" i="16" s="1"/>
  <c r="C112" i="16" s="1"/>
  <c r="B108" i="16"/>
  <c r="B109" i="16" s="1"/>
  <c r="B110" i="16" s="1"/>
  <c r="B111" i="16" s="1"/>
  <c r="B112" i="16" s="1"/>
  <c r="C102" i="16"/>
  <c r="C103" i="16" s="1"/>
  <c r="C104" i="16" s="1"/>
  <c r="C105" i="16" s="1"/>
  <c r="C106" i="16" s="1"/>
  <c r="B102" i="16"/>
  <c r="B103" i="16" s="1"/>
  <c r="B104" i="16" s="1"/>
  <c r="B105" i="16" s="1"/>
  <c r="B106" i="16" s="1"/>
  <c r="C96" i="16"/>
  <c r="C97" i="16" s="1"/>
  <c r="C98" i="16" s="1"/>
  <c r="C99" i="16" s="1"/>
  <c r="C100" i="16" s="1"/>
  <c r="B96" i="16"/>
  <c r="B97" i="16" s="1"/>
  <c r="B98" i="16" s="1"/>
  <c r="B99" i="16" s="1"/>
  <c r="B100" i="16" s="1"/>
  <c r="C90" i="16"/>
  <c r="C91" i="16" s="1"/>
  <c r="C92" i="16" s="1"/>
  <c r="C93" i="16" s="1"/>
  <c r="C94" i="16" s="1"/>
  <c r="B90" i="16"/>
  <c r="B91" i="16" s="1"/>
  <c r="B92" i="16" s="1"/>
  <c r="B93" i="16" s="1"/>
  <c r="B94" i="16" s="1"/>
  <c r="C84" i="16"/>
  <c r="C85" i="16" s="1"/>
  <c r="C86" i="16" s="1"/>
  <c r="C87" i="16" s="1"/>
  <c r="C88" i="16" s="1"/>
  <c r="B84" i="16"/>
  <c r="B85" i="16" s="1"/>
  <c r="B86" i="16" s="1"/>
  <c r="B87" i="16" s="1"/>
  <c r="B88" i="16" s="1"/>
  <c r="C78" i="16"/>
  <c r="C79" i="16" s="1"/>
  <c r="C80" i="16" s="1"/>
  <c r="C81" i="16" s="1"/>
  <c r="C82" i="16" s="1"/>
  <c r="B78" i="16"/>
  <c r="B79" i="16" s="1"/>
  <c r="B80" i="16" s="1"/>
  <c r="B81" i="16" s="1"/>
  <c r="B82" i="16" s="1"/>
  <c r="C72" i="16"/>
  <c r="C73" i="16" s="1"/>
  <c r="C74" i="16" s="1"/>
  <c r="C75" i="16" s="1"/>
  <c r="C76" i="16" s="1"/>
  <c r="B72" i="16"/>
  <c r="B73" i="16" s="1"/>
  <c r="B74" i="16" s="1"/>
  <c r="B75" i="16" s="1"/>
  <c r="B76" i="16" s="1"/>
  <c r="C60" i="16"/>
  <c r="C61" i="16" s="1"/>
  <c r="C62" i="16" s="1"/>
  <c r="C63" i="16" s="1"/>
  <c r="C64" i="16" s="1"/>
  <c r="B60" i="16"/>
  <c r="B61" i="16" s="1"/>
  <c r="B62" i="16" s="1"/>
  <c r="B63" i="16" s="1"/>
  <c r="B64" i="16" s="1"/>
  <c r="C54" i="16"/>
  <c r="C55" i="16" s="1"/>
  <c r="C56" i="16" s="1"/>
  <c r="C57" i="16" s="1"/>
  <c r="C58" i="16" s="1"/>
  <c r="B54" i="16"/>
  <c r="B55" i="16" s="1"/>
  <c r="B56" i="16" s="1"/>
  <c r="B57" i="16" s="1"/>
  <c r="B58" i="16" s="1"/>
  <c r="C48" i="16"/>
  <c r="C49" i="16" s="1"/>
  <c r="C50" i="16" s="1"/>
  <c r="C51" i="16" s="1"/>
  <c r="C52" i="16" s="1"/>
  <c r="B48" i="16"/>
  <c r="B49" i="16" s="1"/>
  <c r="B50" i="16" s="1"/>
  <c r="B51" i="16" s="1"/>
  <c r="B52" i="16" s="1"/>
  <c r="C42" i="16"/>
  <c r="C43" i="16" s="1"/>
  <c r="C44" i="16" s="1"/>
  <c r="C45" i="16" s="1"/>
  <c r="C46" i="16" s="1"/>
  <c r="B42" i="16"/>
  <c r="B43" i="16" s="1"/>
  <c r="B44" i="16" s="1"/>
  <c r="B45" i="16" s="1"/>
  <c r="B46" i="16" s="1"/>
  <c r="C36" i="16"/>
  <c r="C37" i="16" s="1"/>
  <c r="C38" i="16" s="1"/>
  <c r="C39" i="16" s="1"/>
  <c r="C40" i="16" s="1"/>
  <c r="B36" i="16"/>
  <c r="B37" i="16" s="1"/>
  <c r="B38" i="16" s="1"/>
  <c r="B39" i="16" s="1"/>
  <c r="B40" i="16" s="1"/>
  <c r="C30" i="16"/>
  <c r="C31" i="16" s="1"/>
  <c r="C32" i="16" s="1"/>
  <c r="C33" i="16" s="1"/>
  <c r="C34" i="16" s="1"/>
  <c r="B30" i="16"/>
  <c r="B31" i="16" s="1"/>
  <c r="B32" i="16" s="1"/>
  <c r="B33" i="16" s="1"/>
  <c r="B34" i="16" s="1"/>
  <c r="C24" i="16"/>
  <c r="C25" i="16" s="1"/>
  <c r="C26" i="16" s="1"/>
  <c r="C27" i="16" s="1"/>
  <c r="C28" i="16" s="1"/>
  <c r="B24" i="16"/>
  <c r="B25" i="16" s="1"/>
  <c r="B26" i="16" s="1"/>
  <c r="B27" i="16" s="1"/>
  <c r="B28" i="16" s="1"/>
  <c r="C18" i="16"/>
  <c r="C19" i="16" s="1"/>
  <c r="C20" i="16" s="1"/>
  <c r="C21" i="16" s="1"/>
  <c r="C22" i="16" s="1"/>
  <c r="B18" i="16"/>
  <c r="B19" i="16" s="1"/>
  <c r="B20" i="16" s="1"/>
  <c r="B21" i="16" s="1"/>
  <c r="B22" i="16" s="1"/>
  <c r="C8" i="16"/>
  <c r="C9" i="16" s="1"/>
  <c r="C10" i="16" s="1"/>
  <c r="C11" i="16" s="1"/>
  <c r="C12" i="16" s="1"/>
  <c r="B8" i="16"/>
  <c r="B9" i="16" s="1"/>
  <c r="B10" i="16" s="1"/>
  <c r="B11" i="16" s="1"/>
  <c r="B12" i="16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075" i="16" l="1"/>
  <c r="A1076" i="16" s="1"/>
  <c r="A1077" i="16" s="1"/>
  <c r="A1078" i="16" s="1"/>
  <c r="A1079" i="16" s="1"/>
  <c r="A1080" i="16" s="1"/>
  <c r="A1081" i="16" s="1"/>
  <c r="A1082" i="16" s="1"/>
  <c r="A891" i="16"/>
  <c r="A892" i="16" s="1"/>
  <c r="A893" i="16" s="1"/>
  <c r="A894" i="16" s="1"/>
  <c r="A895" i="16" s="1"/>
  <c r="A896" i="16" s="1"/>
  <c r="A897" i="16" s="1"/>
  <c r="A898" i="16" s="1"/>
  <c r="A899" i="16" s="1"/>
  <c r="A900" i="16" s="1"/>
  <c r="A901" i="16" s="1"/>
  <c r="A902" i="16" s="1"/>
  <c r="A903" i="16" s="1"/>
  <c r="A904" i="16" s="1"/>
  <c r="A905" i="16" s="1"/>
  <c r="A906" i="16" s="1"/>
  <c r="A907" i="16" s="1"/>
  <c r="A908" i="16" s="1"/>
  <c r="A909" i="16" s="1"/>
  <c r="A910" i="16" s="1"/>
  <c r="A911" i="16" s="1"/>
  <c r="A912" i="16" s="1"/>
  <c r="A913" i="16" s="1"/>
  <c r="A914" i="16" s="1"/>
  <c r="A915" i="16" s="1"/>
  <c r="A916" i="16" s="1"/>
  <c r="A917" i="16" s="1"/>
  <c r="A918" i="16" s="1"/>
  <c r="A919" i="16" s="1"/>
  <c r="A920" i="16" s="1"/>
  <c r="A921" i="16" s="1"/>
  <c r="A922" i="16" s="1"/>
  <c r="A923" i="16" s="1"/>
  <c r="A924" i="16" s="1"/>
  <c r="A925" i="16" s="1"/>
  <c r="A926" i="16" s="1"/>
  <c r="A927" i="16" s="1"/>
  <c r="A928" i="16" s="1"/>
  <c r="A929" i="16" s="1"/>
  <c r="A930" i="16" s="1"/>
  <c r="A931" i="16" s="1"/>
  <c r="A932" i="16" s="1"/>
  <c r="A933" i="16" s="1"/>
  <c r="A934" i="16" s="1"/>
  <c r="A935" i="16" s="1"/>
  <c r="A936" i="16" s="1"/>
  <c r="A937" i="16" s="1"/>
  <c r="A938" i="16" s="1"/>
  <c r="A939" i="16" s="1"/>
  <c r="A940" i="16" s="1"/>
  <c r="A941" i="16" s="1"/>
  <c r="A942" i="16" s="1"/>
  <c r="A943" i="16" s="1"/>
  <c r="A944" i="16" s="1"/>
  <c r="A945" i="16" s="1"/>
  <c r="A946" i="16" s="1"/>
  <c r="A947" i="16" s="1"/>
  <c r="A948" i="16" s="1"/>
  <c r="A949" i="16" s="1"/>
  <c r="A950" i="16" s="1"/>
  <c r="A951" i="16" s="1"/>
  <c r="A952" i="16" s="1"/>
  <c r="A953" i="16" s="1"/>
  <c r="A954" i="16" s="1"/>
  <c r="A955" i="16" s="1"/>
  <c r="A956" i="16" s="1"/>
  <c r="A957" i="16" l="1"/>
  <c r="A958" i="16" s="1"/>
  <c r="A959" i="16" s="1"/>
  <c r="A960" i="16" s="1"/>
  <c r="A961" i="16" s="1"/>
  <c r="A962" i="16" s="1"/>
  <c r="A963" i="16" s="1"/>
  <c r="A964" i="16" s="1"/>
  <c r="A965" i="16" s="1"/>
  <c r="A966" i="16" s="1"/>
  <c r="A967" i="16" s="1"/>
  <c r="A968" i="16" s="1"/>
  <c r="A969" i="16" s="1"/>
  <c r="A970" i="16" s="1"/>
  <c r="A971" i="16" s="1"/>
  <c r="A972" i="16" s="1"/>
  <c r="A973" i="16" s="1"/>
  <c r="A974" i="16" s="1"/>
  <c r="E1242" i="10"/>
  <c r="F1242" i="10"/>
  <c r="G1242" i="10"/>
  <c r="I515" i="8" l="1"/>
  <c r="J4321" i="5"/>
  <c r="L4321" i="5"/>
  <c r="I4321" i="5"/>
  <c r="J3296" i="5"/>
  <c r="K3296" i="5"/>
  <c r="L3296" i="5"/>
  <c r="I3296" i="5"/>
  <c r="J3251" i="5"/>
  <c r="K3251" i="5"/>
  <c r="L3251" i="5"/>
  <c r="I3251" i="5"/>
  <c r="J2389" i="5"/>
  <c r="K2389" i="5"/>
  <c r="L2389" i="5"/>
  <c r="I2389" i="5"/>
  <c r="A992" i="8"/>
  <c r="A993" i="8" s="1"/>
  <c r="A994" i="8" s="1"/>
  <c r="A995" i="8" s="1"/>
  <c r="A996" i="8" s="1"/>
  <c r="A997" i="8" s="1"/>
  <c r="A998" i="8" s="1"/>
  <c r="A999" i="8" s="1"/>
  <c r="A1000" i="8" s="1"/>
  <c r="A1001" i="8" s="1"/>
  <c r="A1002" i="8" s="1"/>
  <c r="A1003" i="8" s="1"/>
  <c r="A1004" i="8" s="1"/>
  <c r="A1005" i="8" s="1"/>
  <c r="A1006" i="8" s="1"/>
  <c r="A1007" i="8" s="1"/>
  <c r="A1008" i="8" s="1"/>
  <c r="A1009" i="8" s="1"/>
  <c r="A1010" i="8" s="1"/>
  <c r="A1011" i="8" s="1"/>
  <c r="L1095" i="8"/>
  <c r="J1095" i="8"/>
  <c r="I1095" i="8"/>
  <c r="L515" i="8"/>
  <c r="J515" i="8"/>
  <c r="L493" i="8"/>
  <c r="J493" i="8"/>
  <c r="I493" i="8"/>
  <c r="J2408" i="8"/>
  <c r="L2408" i="8"/>
  <c r="I2408" i="8"/>
  <c r="M2016" i="8"/>
  <c r="J2016" i="8"/>
  <c r="I2016" i="8"/>
  <c r="J1955" i="8"/>
  <c r="M1955" i="8"/>
  <c r="I1955" i="8"/>
  <c r="I1869" i="8"/>
  <c r="J1869" i="8"/>
  <c r="H1869" i="8"/>
  <c r="L1869" i="8" s="1"/>
  <c r="L1735" i="8"/>
  <c r="L1714" i="8"/>
  <c r="M1693" i="8"/>
  <c r="L1479" i="8"/>
  <c r="K1479" i="8"/>
  <c r="J1479" i="8"/>
  <c r="I1479" i="8"/>
  <c r="L1483" i="8"/>
  <c r="K1483" i="8"/>
  <c r="J1483" i="8"/>
  <c r="I1483" i="8"/>
  <c r="L1495" i="8"/>
  <c r="K1495" i="8"/>
  <c r="J1495" i="8"/>
  <c r="I1495" i="8"/>
  <c r="L1475" i="8"/>
  <c r="K1475" i="8"/>
  <c r="J1475" i="8"/>
  <c r="I1475" i="8"/>
  <c r="J1471" i="8"/>
  <c r="K1471" i="8"/>
  <c r="L1471" i="8"/>
  <c r="I1471" i="8"/>
  <c r="L1467" i="8"/>
  <c r="J1463" i="8"/>
  <c r="K1463" i="8"/>
  <c r="L1463" i="8"/>
  <c r="I1463" i="8"/>
  <c r="J1459" i="8"/>
  <c r="K1459" i="8"/>
  <c r="L1459" i="8"/>
  <c r="I1459" i="8"/>
  <c r="J1455" i="8"/>
  <c r="K1455" i="8"/>
  <c r="L1455" i="8"/>
  <c r="I1455" i="8"/>
  <c r="J1451" i="8"/>
  <c r="K1451" i="8"/>
  <c r="L1451" i="8"/>
  <c r="I1451" i="8"/>
  <c r="L1447" i="8"/>
  <c r="J1443" i="8"/>
  <c r="K1443" i="8"/>
  <c r="L1443" i="8"/>
  <c r="I1443" i="8"/>
  <c r="L1212" i="8"/>
  <c r="I1212" i="8"/>
  <c r="L1207" i="8"/>
  <c r="I1207" i="8"/>
  <c r="L802" i="8"/>
  <c r="L765" i="8"/>
  <c r="L744" i="8"/>
  <c r="L657" i="8"/>
  <c r="I657" i="8"/>
  <c r="L507" i="8"/>
  <c r="J502" i="8"/>
  <c r="L502" i="8"/>
  <c r="I502" i="8"/>
  <c r="L456" i="8"/>
  <c r="J447" i="8"/>
  <c r="L447" i="8"/>
  <c r="I447" i="8"/>
  <c r="J376" i="8"/>
  <c r="L376" i="8"/>
  <c r="I376" i="8"/>
  <c r="J347" i="8"/>
  <c r="L347" i="8"/>
  <c r="I347" i="8"/>
  <c r="J210" i="8"/>
  <c r="L210" i="8"/>
  <c r="I210" i="8"/>
  <c r="L194" i="8"/>
  <c r="J186" i="8"/>
  <c r="L186" i="8"/>
  <c r="I186" i="8"/>
  <c r="A1420" i="8"/>
  <c r="A1421" i="8" s="1"/>
  <c r="A1422" i="8" s="1"/>
  <c r="A1423" i="8" s="1"/>
  <c r="A1424" i="8" s="1"/>
  <c r="A1425" i="8" s="1"/>
  <c r="A1426" i="8" s="1"/>
  <c r="A1427" i="8" s="1"/>
  <c r="A1428" i="8" s="1"/>
  <c r="A1429" i="8" s="1"/>
  <c r="A1430" i="8" s="1"/>
  <c r="A1431" i="8" s="1"/>
  <c r="A1432" i="8" s="1"/>
  <c r="A1433" i="8" s="1"/>
  <c r="A1434" i="8" s="1"/>
  <c r="A1435" i="8" s="1"/>
  <c r="A1436" i="8" s="1"/>
  <c r="A1437" i="8" s="1"/>
  <c r="A1438" i="8" s="1"/>
  <c r="A1439" i="8" s="1"/>
  <c r="A1440" i="8" s="1"/>
  <c r="A1441" i="8" s="1"/>
  <c r="A1442" i="8" s="1"/>
  <c r="A1443" i="8" s="1"/>
  <c r="A1444" i="8" s="1"/>
  <c r="A1445" i="8" s="1"/>
  <c r="A1446" i="8" s="1"/>
  <c r="A1447" i="8" s="1"/>
  <c r="A1448" i="8" s="1"/>
  <c r="A1449" i="8" s="1"/>
  <c r="A1450" i="8" s="1"/>
  <c r="A1451" i="8" s="1"/>
  <c r="A1452" i="8" s="1"/>
  <c r="A1453" i="8" s="1"/>
  <c r="A1454" i="8" s="1"/>
  <c r="A1455" i="8" s="1"/>
  <c r="A1456" i="8" s="1"/>
  <c r="A1457" i="8" s="1"/>
  <c r="A1458" i="8" s="1"/>
  <c r="A1459" i="8" s="1"/>
  <c r="A1460" i="8" s="1"/>
  <c r="A1461" i="8" s="1"/>
  <c r="A1462" i="8" s="1"/>
  <c r="A1463" i="8" s="1"/>
  <c r="A1464" i="8" s="1"/>
  <c r="A1465" i="8" s="1"/>
  <c r="A1466" i="8" s="1"/>
  <c r="A1467" i="8" s="1"/>
  <c r="A1468" i="8" s="1"/>
  <c r="A1469" i="8" s="1"/>
  <c r="A1470" i="8" s="1"/>
  <c r="A1471" i="8" s="1"/>
  <c r="A1472" i="8" s="1"/>
  <c r="A1473" i="8" s="1"/>
  <c r="A1474" i="8" s="1"/>
  <c r="A1475" i="8" s="1"/>
  <c r="A1476" i="8" s="1"/>
  <c r="A1477" i="8" s="1"/>
  <c r="A1478" i="8" s="1"/>
  <c r="A1479" i="8" s="1"/>
  <c r="A1480" i="8" s="1"/>
  <c r="A1481" i="8" s="1"/>
  <c r="A1482" i="8" s="1"/>
  <c r="A1483" i="8" s="1"/>
  <c r="A1484" i="8" s="1"/>
  <c r="A1485" i="8" s="1"/>
  <c r="A1487" i="8" s="1"/>
  <c r="A1488" i="8" s="1"/>
  <c r="A1489" i="8" s="1"/>
  <c r="A1490" i="8" s="1"/>
  <c r="A1491" i="8" s="1"/>
  <c r="A1492" i="8" s="1"/>
  <c r="A1493" i="8" s="1"/>
  <c r="A1494" i="8" s="1"/>
  <c r="A1495" i="8" s="1"/>
  <c r="A1496" i="8" s="1"/>
  <c r="A1497" i="8" s="1"/>
  <c r="A1498" i="8" s="1"/>
  <c r="A1499" i="8" s="1"/>
  <c r="A1500" i="8" s="1"/>
  <c r="A1501" i="8" s="1"/>
  <c r="A1502" i="8" s="1"/>
  <c r="A1503" i="8" s="1"/>
  <c r="A1504" i="8" s="1"/>
  <c r="A1505" i="8" s="1"/>
  <c r="A1506" i="8" s="1"/>
  <c r="A1507" i="8" s="1"/>
  <c r="A1508" i="8" s="1"/>
  <c r="A1509" i="8" s="1"/>
  <c r="A1510" i="8" s="1"/>
  <c r="A1511" i="8" s="1"/>
  <c r="A1512" i="8" s="1"/>
  <c r="A1513" i="8" s="1"/>
  <c r="A1514" i="8" s="1"/>
  <c r="A1259" i="4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82" i="4" s="1"/>
  <c r="A1283" i="4" s="1"/>
  <c r="A1284" i="4" s="1"/>
  <c r="A1285" i="4" s="1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182" i="4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94" i="4" s="1"/>
  <c r="A1195" i="4" s="1"/>
  <c r="A1196" i="4" s="1"/>
  <c r="A1197" i="4" s="1"/>
  <c r="A1198" i="4" s="1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248" i="4" s="1"/>
  <c r="A1249" i="4" s="1"/>
  <c r="A1250" i="4" s="1"/>
  <c r="A1251" i="4" s="1"/>
  <c r="A1252" i="4" s="1"/>
  <c r="A1253" i="4" s="1"/>
  <c r="A1254" i="4" s="1"/>
  <c r="A1255" i="4" s="1"/>
  <c r="A1256" i="4" s="1"/>
  <c r="A1257" i="4" s="1"/>
  <c r="A156" i="4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79" i="4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600" i="4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617" i="4" s="1"/>
  <c r="A618" i="4" s="1"/>
  <c r="A619" i="4" s="1"/>
  <c r="A620" i="4" s="1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750" i="4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808" i="4" s="1"/>
  <c r="A809" i="4" s="1"/>
  <c r="A810" i="4" s="1"/>
  <c r="A811" i="4" s="1"/>
  <c r="A812" i="4" s="1"/>
  <c r="A813" i="4" s="1"/>
  <c r="A814" i="4" s="1"/>
  <c r="A815" i="4" s="1"/>
  <c r="L3045" i="5"/>
  <c r="L3195" i="5"/>
  <c r="L966" i="5"/>
  <c r="L928" i="5"/>
  <c r="L906" i="5"/>
  <c r="L867" i="5"/>
  <c r="L851" i="5"/>
  <c r="L846" i="5"/>
  <c r="L375" i="5"/>
  <c r="L349" i="5"/>
  <c r="J3195" i="5"/>
  <c r="K3195" i="5"/>
  <c r="I3195" i="5"/>
  <c r="J3045" i="5"/>
  <c r="K3045" i="5"/>
  <c r="I3045" i="5"/>
  <c r="I867" i="5"/>
  <c r="J966" i="5"/>
  <c r="I966" i="5"/>
  <c r="J928" i="5"/>
  <c r="I928" i="5"/>
  <c r="J906" i="5"/>
  <c r="I906" i="5"/>
  <c r="J867" i="5"/>
  <c r="J851" i="5"/>
  <c r="I851" i="5"/>
  <c r="J846" i="5"/>
  <c r="I846" i="5"/>
  <c r="J375" i="5"/>
  <c r="I375" i="5"/>
  <c r="J349" i="5"/>
  <c r="I349" i="5"/>
  <c r="C3196" i="5"/>
  <c r="A815" i="5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A946" i="5" s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525" i="5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A804" i="5" s="1"/>
  <c r="A805" i="5" s="1"/>
  <c r="A806" i="5" s="1"/>
  <c r="A807" i="5" s="1"/>
  <c r="A808" i="5" s="1"/>
  <c r="A809" i="5" s="1"/>
  <c r="A810" i="5" s="1"/>
  <c r="A811" i="5" s="1"/>
  <c r="A812" i="5" s="1"/>
  <c r="A286" i="5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C3148" i="5"/>
  <c r="C3149" i="5" s="1"/>
  <c r="C3150" i="5" s="1"/>
  <c r="C3151" i="5" s="1"/>
  <c r="C3152" i="5" s="1"/>
  <c r="C3153" i="5" s="1"/>
  <c r="C3154" i="5" s="1"/>
  <c r="C3155" i="5" s="1"/>
  <c r="C3156" i="5" s="1"/>
  <c r="C3157" i="5" s="1"/>
  <c r="C3158" i="5" s="1"/>
  <c r="C3159" i="5" s="1"/>
  <c r="C3160" i="5" s="1"/>
  <c r="C3161" i="5" s="1"/>
  <c r="C3162" i="5" s="1"/>
  <c r="C3164" i="5"/>
  <c r="C3165" i="5" s="1"/>
  <c r="C3166" i="5" s="1"/>
  <c r="C3167" i="5" s="1"/>
  <c r="C3168" i="5" s="1"/>
  <c r="C3169" i="5" s="1"/>
  <c r="C3170" i="5" s="1"/>
  <c r="C3171" i="5" s="1"/>
  <c r="C3172" i="5" s="1"/>
  <c r="C3173" i="5" s="1"/>
  <c r="C3174" i="5" s="1"/>
  <c r="C3175" i="5" s="1"/>
  <c r="C3176" i="5" s="1"/>
  <c r="C3177" i="5" s="1"/>
  <c r="C3178" i="5" s="1"/>
  <c r="C3180" i="5"/>
  <c r="C3181" i="5" s="1"/>
  <c r="C3182" i="5" s="1"/>
  <c r="C3183" i="5" s="1"/>
  <c r="C3184" i="5" s="1"/>
  <c r="C3185" i="5" s="1"/>
  <c r="C3186" i="5" s="1"/>
  <c r="C3187" i="5" s="1"/>
  <c r="C3188" i="5" s="1"/>
  <c r="C3189" i="5" s="1"/>
  <c r="C3190" i="5" s="1"/>
  <c r="C3191" i="5" s="1"/>
  <c r="C3192" i="5" s="1"/>
  <c r="C3193" i="5" s="1"/>
  <c r="C3194" i="5" s="1"/>
  <c r="C1645" i="10" l="1"/>
  <c r="C1646" i="10" s="1"/>
  <c r="C1647" i="10" s="1"/>
  <c r="C1648" i="10" s="1"/>
  <c r="C1640" i="10"/>
  <c r="C1641" i="10" s="1"/>
  <c r="C1642" i="10" s="1"/>
  <c r="C1643" i="10" s="1"/>
  <c r="C1635" i="10"/>
  <c r="C1636" i="10" s="1"/>
  <c r="C1637" i="10" s="1"/>
  <c r="C1638" i="10" s="1"/>
  <c r="C1630" i="10"/>
  <c r="C1631" i="10" s="1"/>
  <c r="C1632" i="10" s="1"/>
  <c r="C1633" i="10" s="1"/>
  <c r="C1623" i="10"/>
  <c r="C1624" i="10" s="1"/>
  <c r="C1618" i="10"/>
  <c r="C1619" i="10" s="1"/>
  <c r="C1620" i="10" s="1"/>
  <c r="C1621" i="10" s="1"/>
  <c r="C1613" i="10"/>
  <c r="C1614" i="10" s="1"/>
  <c r="C1615" i="10" s="1"/>
  <c r="C1616" i="10" s="1"/>
  <c r="C1608" i="10"/>
  <c r="C1609" i="10" s="1"/>
  <c r="C1610" i="10" s="1"/>
  <c r="C1611" i="10" s="1"/>
  <c r="C1603" i="10"/>
  <c r="C1604" i="10" s="1"/>
  <c r="C1605" i="10" s="1"/>
  <c r="C1606" i="10" s="1"/>
  <c r="C1598" i="10"/>
  <c r="C1599" i="10" s="1"/>
  <c r="C1600" i="10" s="1"/>
  <c r="C1601" i="10" s="1"/>
  <c r="C1593" i="10"/>
  <c r="C1594" i="10" s="1"/>
  <c r="C1595" i="10" s="1"/>
  <c r="C1596" i="10" s="1"/>
  <c r="C1588" i="10"/>
  <c r="C1589" i="10" s="1"/>
  <c r="C1590" i="10" s="1"/>
  <c r="C1591" i="10" s="1"/>
  <c r="C1583" i="10"/>
  <c r="C1584" i="10" s="1"/>
  <c r="C1585" i="10" s="1"/>
  <c r="C1586" i="10" s="1"/>
  <c r="C1573" i="10"/>
  <c r="C1574" i="10" s="1"/>
  <c r="C1575" i="10" s="1"/>
  <c r="C1576" i="10" s="1"/>
  <c r="C1568" i="10"/>
  <c r="C1569" i="10" s="1"/>
  <c r="C1570" i="10" s="1"/>
  <c r="C1571" i="10" s="1"/>
  <c r="C1563" i="10"/>
  <c r="C1564" i="10" s="1"/>
  <c r="C1565" i="10" s="1"/>
  <c r="C1566" i="10" s="1"/>
  <c r="C1558" i="10"/>
  <c r="C1559" i="10" s="1"/>
  <c r="C1560" i="10" s="1"/>
  <c r="C1561" i="10" s="1"/>
  <c r="C1552" i="10"/>
  <c r="C1553" i="10" s="1"/>
  <c r="C1554" i="10" s="1"/>
  <c r="C1555" i="10" s="1"/>
  <c r="C1547" i="10"/>
  <c r="C1548" i="10" s="1"/>
  <c r="C1549" i="10" s="1"/>
  <c r="C1550" i="10" s="1"/>
  <c r="C1542" i="10"/>
  <c r="C1543" i="10" s="1"/>
  <c r="C1544" i="10" s="1"/>
  <c r="C1545" i="10" s="1"/>
  <c r="C1537" i="10"/>
  <c r="C1538" i="10" s="1"/>
  <c r="C1539" i="10" s="1"/>
  <c r="C1540" i="10" s="1"/>
  <c r="C1532" i="10"/>
  <c r="C1533" i="10" s="1"/>
  <c r="C1534" i="10" s="1"/>
  <c r="C1535" i="10" s="1"/>
  <c r="C1527" i="10"/>
  <c r="C1528" i="10" s="1"/>
  <c r="C1529" i="10" s="1"/>
  <c r="C1530" i="10" s="1"/>
  <c r="C1522" i="10"/>
  <c r="C1523" i="10" s="1"/>
  <c r="C1524" i="10" s="1"/>
  <c r="C1525" i="10" s="1"/>
  <c r="C1517" i="10"/>
  <c r="C1518" i="10" s="1"/>
  <c r="C1519" i="10" s="1"/>
  <c r="C1520" i="10" s="1"/>
  <c r="C1512" i="10"/>
  <c r="C1513" i="10" s="1"/>
  <c r="C1514" i="10" s="1"/>
  <c r="C1515" i="10" s="1"/>
  <c r="C1507" i="10"/>
  <c r="C1508" i="10" s="1"/>
  <c r="C1509" i="10" s="1"/>
  <c r="C1510" i="10" s="1"/>
  <c r="C1502" i="10"/>
  <c r="C1503" i="10" s="1"/>
  <c r="C1504" i="10" s="1"/>
  <c r="C1505" i="10" s="1"/>
  <c r="C1497" i="10"/>
  <c r="C1498" i="10" s="1"/>
  <c r="C1499" i="10" s="1"/>
  <c r="C1500" i="10" s="1"/>
  <c r="C1492" i="10"/>
  <c r="C1493" i="10" s="1"/>
  <c r="C1494" i="10" s="1"/>
  <c r="C1495" i="10" s="1"/>
  <c r="C1487" i="10"/>
  <c r="C1488" i="10" s="1"/>
  <c r="C1489" i="10" s="1"/>
  <c r="C1490" i="10" s="1"/>
  <c r="C1482" i="10"/>
  <c r="C1483" i="10" s="1"/>
  <c r="C1484" i="10" s="1"/>
  <c r="C1485" i="10" s="1"/>
  <c r="C1477" i="10"/>
  <c r="C1478" i="10" s="1"/>
  <c r="C1479" i="10" s="1"/>
  <c r="C1480" i="10" s="1"/>
  <c r="C1472" i="10"/>
  <c r="C1473" i="10" s="1"/>
  <c r="C1474" i="10" s="1"/>
  <c r="C1475" i="10" s="1"/>
  <c r="C1467" i="10"/>
  <c r="C1468" i="10" s="1"/>
  <c r="C1469" i="10" s="1"/>
  <c r="C1470" i="10" s="1"/>
  <c r="C1461" i="10"/>
  <c r="C1462" i="10" s="1"/>
  <c r="C1463" i="10" s="1"/>
  <c r="C1464" i="10" s="1"/>
  <c r="C1456" i="10"/>
  <c r="C1457" i="10" s="1"/>
  <c r="C1458" i="10" s="1"/>
  <c r="C1459" i="10" s="1"/>
  <c r="C1451" i="10"/>
  <c r="C1452" i="10" s="1"/>
  <c r="C1453" i="10" s="1"/>
  <c r="C1454" i="10" s="1"/>
  <c r="C1446" i="10"/>
  <c r="C1447" i="10" s="1"/>
  <c r="C1448" i="10" s="1"/>
  <c r="C1449" i="10" s="1"/>
  <c r="C1441" i="10"/>
  <c r="C1442" i="10" s="1"/>
  <c r="C1443" i="10" s="1"/>
  <c r="C1444" i="10" s="1"/>
  <c r="C1436" i="10"/>
  <c r="C1437" i="10" s="1"/>
  <c r="C1438" i="10" s="1"/>
  <c r="C1439" i="10" s="1"/>
  <c r="C1431" i="10"/>
  <c r="C1432" i="10" s="1"/>
  <c r="C1433" i="10" s="1"/>
  <c r="C1434" i="10" s="1"/>
  <c r="C1426" i="10"/>
  <c r="C1427" i="10" s="1"/>
  <c r="C1428" i="10" s="1"/>
  <c r="C1429" i="10" s="1"/>
  <c r="C1421" i="10"/>
  <c r="C1422" i="10" s="1"/>
  <c r="C1423" i="10" s="1"/>
  <c r="C1424" i="10" s="1"/>
  <c r="C1416" i="10"/>
  <c r="C1417" i="10" s="1"/>
  <c r="C1418" i="10" s="1"/>
  <c r="C1419" i="10" s="1"/>
  <c r="C1411" i="10"/>
  <c r="C1412" i="10" s="1"/>
  <c r="C1413" i="10" s="1"/>
  <c r="C1414" i="10" s="1"/>
  <c r="C1406" i="10"/>
  <c r="C1407" i="10" s="1"/>
  <c r="C1408" i="10" s="1"/>
  <c r="C1409" i="10" s="1"/>
  <c r="C1401" i="10"/>
  <c r="C1402" i="10" s="1"/>
  <c r="C1403" i="10" s="1"/>
  <c r="C1404" i="10" s="1"/>
  <c r="C1396" i="10"/>
  <c r="C1397" i="10" s="1"/>
  <c r="C1398" i="10" s="1"/>
  <c r="C1399" i="10" s="1"/>
  <c r="C1391" i="10"/>
  <c r="C1392" i="10" s="1"/>
  <c r="C1393" i="10" s="1"/>
  <c r="C1394" i="10" s="1"/>
  <c r="C1386" i="10"/>
  <c r="C1387" i="10" s="1"/>
  <c r="C1388" i="10" s="1"/>
  <c r="C1389" i="10" s="1"/>
  <c r="C1381" i="10"/>
  <c r="C1382" i="10" s="1"/>
  <c r="C1383" i="10" s="1"/>
  <c r="C1384" i="10" s="1"/>
  <c r="C1376" i="10"/>
  <c r="C1377" i="10" s="1"/>
  <c r="C1378" i="10" s="1"/>
  <c r="C1379" i="10" s="1"/>
  <c r="C1370" i="10"/>
  <c r="C1371" i="10" s="1"/>
  <c r="C1372" i="10" s="1"/>
  <c r="C1373" i="10" s="1"/>
  <c r="C1365" i="10"/>
  <c r="C1366" i="10" s="1"/>
  <c r="C1367" i="10" s="1"/>
  <c r="C1368" i="10" s="1"/>
  <c r="C1360" i="10"/>
  <c r="C1361" i="10" s="1"/>
  <c r="C1362" i="10" s="1"/>
  <c r="C1363" i="10" s="1"/>
  <c r="C1355" i="10"/>
  <c r="C1356" i="10" s="1"/>
  <c r="C1357" i="10" s="1"/>
  <c r="C1358" i="10" s="1"/>
  <c r="C1350" i="10"/>
  <c r="C1351" i="10" s="1"/>
  <c r="C1352" i="10" s="1"/>
  <c r="C1353" i="10" s="1"/>
  <c r="C1345" i="10"/>
  <c r="C1346" i="10" s="1"/>
  <c r="C1347" i="10" s="1"/>
  <c r="C1348" i="10" s="1"/>
  <c r="C1340" i="10"/>
  <c r="C1341" i="10" s="1"/>
  <c r="C1342" i="10" s="1"/>
  <c r="C1343" i="10" s="1"/>
  <c r="C1335" i="10"/>
  <c r="C1336" i="10" s="1"/>
  <c r="C1337" i="10" s="1"/>
  <c r="C1338" i="10" s="1"/>
  <c r="C1325" i="10"/>
  <c r="C1326" i="10" s="1"/>
  <c r="C1327" i="10" s="1"/>
  <c r="C1328" i="10" s="1"/>
  <c r="C1320" i="10"/>
  <c r="C1321" i="10" s="1"/>
  <c r="C1322" i="10" s="1"/>
  <c r="C1323" i="10" s="1"/>
  <c r="C1315" i="10"/>
  <c r="C1316" i="10" s="1"/>
  <c r="C1317" i="10" s="1"/>
  <c r="C1318" i="10" s="1"/>
  <c r="C1310" i="10"/>
  <c r="C1311" i="10" s="1"/>
  <c r="C1312" i="10" s="1"/>
  <c r="C1313" i="10" s="1"/>
  <c r="C1305" i="10"/>
  <c r="C1306" i="10" s="1"/>
  <c r="C1307" i="10" s="1"/>
  <c r="C1308" i="10" s="1"/>
  <c r="C1300" i="10"/>
  <c r="C1301" i="10" s="1"/>
  <c r="C1302" i="10" s="1"/>
  <c r="C1303" i="10" s="1"/>
  <c r="C1295" i="10"/>
  <c r="C1296" i="10" s="1"/>
  <c r="C1297" i="10" s="1"/>
  <c r="C1298" i="10" s="1"/>
  <c r="C1285" i="10"/>
  <c r="C1286" i="10" s="1"/>
  <c r="C1287" i="10" s="1"/>
  <c r="C1288" i="10" s="1"/>
  <c r="C1279" i="10"/>
  <c r="C1280" i="10" s="1"/>
  <c r="C1281" i="10" s="1"/>
  <c r="C1282" i="10" s="1"/>
  <c r="C1274" i="10"/>
  <c r="C1275" i="10" s="1"/>
  <c r="C1276" i="10" s="1"/>
  <c r="C1277" i="10" s="1"/>
  <c r="C1269" i="10"/>
  <c r="C1270" i="10" s="1"/>
  <c r="C1271" i="10" s="1"/>
  <c r="C1272" i="10" s="1"/>
  <c r="C1264" i="10"/>
  <c r="C1265" i="10" s="1"/>
  <c r="C1266" i="10" s="1"/>
  <c r="C1267" i="10" s="1"/>
  <c r="C1259" i="10"/>
  <c r="C1260" i="10" s="1"/>
  <c r="C1261" i="10" s="1"/>
  <c r="C1262" i="10" s="1"/>
  <c r="C1254" i="10"/>
  <c r="C1255" i="10" s="1"/>
  <c r="C1256" i="10" s="1"/>
  <c r="C1257" i="10" s="1"/>
  <c r="C1249" i="10"/>
  <c r="C1250" i="10" s="1"/>
  <c r="C1251" i="10" s="1"/>
  <c r="C1252" i="10" s="1"/>
  <c r="C1244" i="10"/>
  <c r="C1245" i="10" s="1"/>
  <c r="C1246" i="10" s="1"/>
  <c r="C1247" i="10" s="1"/>
  <c r="C1239" i="10"/>
  <c r="C1240" i="10" s="1"/>
  <c r="C1241" i="10" s="1"/>
  <c r="C1242" i="10" s="1"/>
  <c r="C1234" i="10"/>
  <c r="C1235" i="10" s="1"/>
  <c r="C1236" i="10" s="1"/>
  <c r="C1237" i="10" s="1"/>
  <c r="C1229" i="10"/>
  <c r="C1230" i="10" s="1"/>
  <c r="C1231" i="10" s="1"/>
  <c r="C1232" i="10" s="1"/>
  <c r="C1224" i="10"/>
  <c r="C1225" i="10" s="1"/>
  <c r="C1226" i="10" s="1"/>
  <c r="C1227" i="10" s="1"/>
  <c r="C1219" i="10"/>
  <c r="C1220" i="10" s="1"/>
  <c r="C1221" i="10" s="1"/>
  <c r="C1222" i="10" s="1"/>
  <c r="C1214" i="10"/>
  <c r="C1215" i="10" s="1"/>
  <c r="C1216" i="10" s="1"/>
  <c r="C1217" i="10" s="1"/>
  <c r="C1209" i="10"/>
  <c r="C1210" i="10" s="1"/>
  <c r="C1211" i="10" s="1"/>
  <c r="C1212" i="10" s="1"/>
  <c r="C1204" i="10"/>
  <c r="C1205" i="10" s="1"/>
  <c r="C1206" i="10" s="1"/>
  <c r="C1207" i="10" s="1"/>
  <c r="C1199" i="10"/>
  <c r="C1200" i="10" s="1"/>
  <c r="C1201" i="10" s="1"/>
  <c r="C1202" i="10" s="1"/>
  <c r="C1194" i="10"/>
  <c r="C1195" i="10" s="1"/>
  <c r="C1196" i="10" s="1"/>
  <c r="C1197" i="10" s="1"/>
  <c r="C1188" i="10"/>
  <c r="C1189" i="10" s="1"/>
  <c r="C1190" i="10" s="1"/>
  <c r="C1191" i="10" s="1"/>
  <c r="C1183" i="10"/>
  <c r="C1184" i="10" s="1"/>
  <c r="C1185" i="10" s="1"/>
  <c r="C1186" i="10" s="1"/>
  <c r="C1178" i="10"/>
  <c r="C1179" i="10" s="1"/>
  <c r="C1180" i="10" s="1"/>
  <c r="C1181" i="10" s="1"/>
  <c r="C1173" i="10"/>
  <c r="C1174" i="10" s="1"/>
  <c r="C1175" i="10" s="1"/>
  <c r="C1176" i="10" s="1"/>
  <c r="C1168" i="10"/>
  <c r="C1169" i="10" s="1"/>
  <c r="C1170" i="10" s="1"/>
  <c r="C1171" i="10" s="1"/>
  <c r="C1163" i="10"/>
  <c r="C1164" i="10" s="1"/>
  <c r="C1165" i="10" s="1"/>
  <c r="C1166" i="10" s="1"/>
  <c r="C1158" i="10"/>
  <c r="C1159" i="10" s="1"/>
  <c r="C1160" i="10" s="1"/>
  <c r="C1161" i="10" s="1"/>
  <c r="C1148" i="10"/>
  <c r="C1149" i="10" s="1"/>
  <c r="C1150" i="10" s="1"/>
  <c r="C1151" i="10" s="1"/>
  <c r="C1143" i="10"/>
  <c r="C1144" i="10" s="1"/>
  <c r="C1145" i="10" s="1"/>
  <c r="C1146" i="10" s="1"/>
  <c r="C1133" i="10"/>
  <c r="C1134" i="10" s="1"/>
  <c r="C1135" i="10" s="1"/>
  <c r="C1136" i="10" s="1"/>
  <c r="C1128" i="10"/>
  <c r="C1129" i="10" s="1"/>
  <c r="C1130" i="10" s="1"/>
  <c r="C1131" i="10" s="1"/>
  <c r="C1118" i="10"/>
  <c r="C1119" i="10" s="1"/>
  <c r="C1120" i="10" s="1"/>
  <c r="C1121" i="10" s="1"/>
  <c r="C1113" i="10"/>
  <c r="C1114" i="10" s="1"/>
  <c r="C1115" i="10" s="1"/>
  <c r="C1116" i="10" s="1"/>
  <c r="C1108" i="10"/>
  <c r="C1109" i="10" s="1"/>
  <c r="C1110" i="10" s="1"/>
  <c r="C1111" i="10" s="1"/>
  <c r="C1103" i="10"/>
  <c r="C1104" i="10" s="1"/>
  <c r="C1105" i="10" s="1"/>
  <c r="C1106" i="10" s="1"/>
  <c r="C1097" i="10"/>
  <c r="C1098" i="10" s="1"/>
  <c r="C1099" i="10" s="1"/>
  <c r="C1100" i="10" s="1"/>
  <c r="C1092" i="10"/>
  <c r="C1093" i="10" s="1"/>
  <c r="C1094" i="10" s="1"/>
  <c r="C1095" i="10" s="1"/>
  <c r="C1087" i="10"/>
  <c r="C1088" i="10" s="1"/>
  <c r="C1089" i="10" s="1"/>
  <c r="C1090" i="10" s="1"/>
  <c r="C1082" i="10"/>
  <c r="C1083" i="10" s="1"/>
  <c r="C1084" i="10" s="1"/>
  <c r="C1085" i="10" s="1"/>
  <c r="C1077" i="10"/>
  <c r="C1078" i="10" s="1"/>
  <c r="C1079" i="10" s="1"/>
  <c r="C1080" i="10" s="1"/>
  <c r="C1072" i="10"/>
  <c r="C1073" i="10" s="1"/>
  <c r="C1074" i="10" s="1"/>
  <c r="C1075" i="10" s="1"/>
  <c r="C1067" i="10"/>
  <c r="C1068" i="10" s="1"/>
  <c r="C1069" i="10" s="1"/>
  <c r="C1070" i="10" s="1"/>
  <c r="C1062" i="10"/>
  <c r="C1063" i="10" s="1"/>
  <c r="C1064" i="10" s="1"/>
  <c r="C1065" i="10" s="1"/>
  <c r="C1057" i="10"/>
  <c r="C1058" i="10" s="1"/>
  <c r="C1059" i="10" s="1"/>
  <c r="C1060" i="10" s="1"/>
  <c r="C1052" i="10"/>
  <c r="C1053" i="10" s="1"/>
  <c r="C1054" i="10" s="1"/>
  <c r="C1055" i="10" s="1"/>
  <c r="C1047" i="10"/>
  <c r="C1048" i="10" s="1"/>
  <c r="C1049" i="10" s="1"/>
  <c r="C1050" i="10" s="1"/>
  <c r="C1042" i="10"/>
  <c r="C1043" i="10" s="1"/>
  <c r="C1044" i="10" s="1"/>
  <c r="C1045" i="10" s="1"/>
  <c r="C1037" i="10"/>
  <c r="C1038" i="10" s="1"/>
  <c r="C1039" i="10" s="1"/>
  <c r="C1040" i="10" s="1"/>
  <c r="C1032" i="10"/>
  <c r="C1033" i="10" s="1"/>
  <c r="C1034" i="10" s="1"/>
  <c r="C1035" i="10" s="1"/>
  <c r="C1027" i="10"/>
  <c r="C1028" i="10" s="1"/>
  <c r="C1029" i="10" s="1"/>
  <c r="C1030" i="10" s="1"/>
  <c r="C1022" i="10"/>
  <c r="C1023" i="10" s="1"/>
  <c r="C1024" i="10" s="1"/>
  <c r="C1025" i="10" s="1"/>
  <c r="C1017" i="10"/>
  <c r="C1018" i="10" s="1"/>
  <c r="C1019" i="10" s="1"/>
  <c r="C1020" i="10" s="1"/>
  <c r="C1012" i="10"/>
  <c r="C1013" i="10" s="1"/>
  <c r="C1014" i="10" s="1"/>
  <c r="C1015" i="10" s="1"/>
  <c r="C1006" i="10"/>
  <c r="C1007" i="10" s="1"/>
  <c r="C1008" i="10" s="1"/>
  <c r="C1009" i="10" s="1"/>
  <c r="C1001" i="10"/>
  <c r="C1002" i="10" s="1"/>
  <c r="C1003" i="10" s="1"/>
  <c r="C1004" i="10" s="1"/>
  <c r="C991" i="10"/>
  <c r="C992" i="10" s="1"/>
  <c r="C993" i="10" s="1"/>
  <c r="C994" i="10" s="1"/>
  <c r="C966" i="10"/>
  <c r="C967" i="10" s="1"/>
  <c r="C968" i="10" s="1"/>
  <c r="C969" i="10" s="1"/>
  <c r="C961" i="10"/>
  <c r="C962" i="10" s="1"/>
  <c r="C963" i="10" s="1"/>
  <c r="C964" i="10" s="1"/>
  <c r="C956" i="10"/>
  <c r="C957" i="10" s="1"/>
  <c r="C958" i="10" s="1"/>
  <c r="C959" i="10" s="1"/>
  <c r="C951" i="10"/>
  <c r="C952" i="10" s="1"/>
  <c r="C953" i="10" s="1"/>
  <c r="C954" i="10" s="1"/>
  <c r="C946" i="10"/>
  <c r="C947" i="10" s="1"/>
  <c r="C948" i="10" s="1"/>
  <c r="C949" i="10" s="1"/>
  <c r="C941" i="10"/>
  <c r="C942" i="10" s="1"/>
  <c r="C943" i="10" s="1"/>
  <c r="C944" i="10" s="1"/>
  <c r="C931" i="10"/>
  <c r="C932" i="10" s="1"/>
  <c r="C933" i="10" s="1"/>
  <c r="C934" i="10" s="1"/>
  <c r="C926" i="10"/>
  <c r="C927" i="10" s="1"/>
  <c r="C928" i="10" s="1"/>
  <c r="C929" i="10" s="1"/>
  <c r="C921" i="10"/>
  <c r="C922" i="10" s="1"/>
  <c r="C923" i="10" s="1"/>
  <c r="C924" i="10" s="1"/>
  <c r="C915" i="10"/>
  <c r="C916" i="10" s="1"/>
  <c r="C917" i="10" s="1"/>
  <c r="C918" i="10" s="1"/>
  <c r="C910" i="10"/>
  <c r="C911" i="10" s="1"/>
  <c r="C912" i="10" s="1"/>
  <c r="C913" i="10" s="1"/>
  <c r="C905" i="10"/>
  <c r="C906" i="10" s="1"/>
  <c r="C907" i="10" s="1"/>
  <c r="C908" i="10" s="1"/>
  <c r="C900" i="10"/>
  <c r="C901" i="10" s="1"/>
  <c r="C902" i="10" s="1"/>
  <c r="C903" i="10" s="1"/>
  <c r="C895" i="10"/>
  <c r="C896" i="10" s="1"/>
  <c r="C897" i="10" s="1"/>
  <c r="C898" i="10" s="1"/>
  <c r="C890" i="10"/>
  <c r="C891" i="10" s="1"/>
  <c r="C892" i="10" s="1"/>
  <c r="C893" i="10" s="1"/>
  <c r="C885" i="10"/>
  <c r="C886" i="10" s="1"/>
  <c r="C887" i="10" s="1"/>
  <c r="C888" i="10" s="1"/>
  <c r="C880" i="10"/>
  <c r="C881" i="10" s="1"/>
  <c r="C882" i="10" s="1"/>
  <c r="C883" i="10" s="1"/>
  <c r="C875" i="10"/>
  <c r="C876" i="10" s="1"/>
  <c r="C877" i="10" s="1"/>
  <c r="C878" i="10" s="1"/>
  <c r="C870" i="10"/>
  <c r="C871" i="10" s="1"/>
  <c r="C872" i="10" s="1"/>
  <c r="C873" i="10" s="1"/>
  <c r="C865" i="10"/>
  <c r="C866" i="10" s="1"/>
  <c r="C867" i="10" s="1"/>
  <c r="C868" i="10" s="1"/>
  <c r="C860" i="10"/>
  <c r="C861" i="10" s="1"/>
  <c r="C862" i="10" s="1"/>
  <c r="C863" i="10" s="1"/>
  <c r="C855" i="10"/>
  <c r="C856" i="10" s="1"/>
  <c r="C857" i="10" s="1"/>
  <c r="C858" i="10" s="1"/>
  <c r="C850" i="10"/>
  <c r="C851" i="10" s="1"/>
  <c r="C852" i="10" s="1"/>
  <c r="C853" i="10" s="1"/>
  <c r="C845" i="10"/>
  <c r="C846" i="10" s="1"/>
  <c r="C847" i="10" s="1"/>
  <c r="C848" i="10" s="1"/>
  <c r="C840" i="10"/>
  <c r="C841" i="10" s="1"/>
  <c r="C842" i="10" s="1"/>
  <c r="C843" i="10" s="1"/>
  <c r="C835" i="10"/>
  <c r="C836" i="10" s="1"/>
  <c r="C837" i="10" s="1"/>
  <c r="C838" i="10" s="1"/>
  <c r="C830" i="10"/>
  <c r="C831" i="10" s="1"/>
  <c r="C832" i="10" s="1"/>
  <c r="C833" i="10" s="1"/>
  <c r="C824" i="10"/>
  <c r="C825" i="10" s="1"/>
  <c r="C826" i="10" s="1"/>
  <c r="C827" i="10" s="1"/>
  <c r="C819" i="10"/>
  <c r="C820" i="10" s="1"/>
  <c r="C821" i="10" s="1"/>
  <c r="C822" i="10" s="1"/>
  <c r="C814" i="10"/>
  <c r="C815" i="10" s="1"/>
  <c r="C816" i="10" s="1"/>
  <c r="C817" i="10" s="1"/>
  <c r="C808" i="10"/>
  <c r="C809" i="10" s="1"/>
  <c r="C810" i="10" s="1"/>
  <c r="C812" i="10" s="1"/>
  <c r="C803" i="10"/>
  <c r="C804" i="10" s="1"/>
  <c r="C805" i="10" s="1"/>
  <c r="C806" i="10" s="1"/>
  <c r="C798" i="10"/>
  <c r="C799" i="10" s="1"/>
  <c r="C800" i="10" s="1"/>
  <c r="C801" i="10" s="1"/>
  <c r="C793" i="10"/>
  <c r="C794" i="10" s="1"/>
  <c r="C795" i="10" s="1"/>
  <c r="C796" i="10" s="1"/>
  <c r="C778" i="10"/>
  <c r="C779" i="10" s="1"/>
  <c r="C780" i="10" s="1"/>
  <c r="C781" i="10" s="1"/>
  <c r="C773" i="10"/>
  <c r="C774" i="10" s="1"/>
  <c r="C775" i="10" s="1"/>
  <c r="C776" i="10" s="1"/>
  <c r="C768" i="10"/>
  <c r="C769" i="10" s="1"/>
  <c r="C770" i="10" s="1"/>
  <c r="C771" i="10" s="1"/>
  <c r="C763" i="10"/>
  <c r="C764" i="10" s="1"/>
  <c r="C765" i="10" s="1"/>
  <c r="C766" i="10" s="1"/>
  <c r="C753" i="10"/>
  <c r="C754" i="10" s="1"/>
  <c r="C755" i="10" s="1"/>
  <c r="C756" i="10" s="1"/>
  <c r="C748" i="10"/>
  <c r="C749" i="10" s="1"/>
  <c r="C750" i="10" s="1"/>
  <c r="C751" i="10" s="1"/>
  <c r="C743" i="10"/>
  <c r="C744" i="10" s="1"/>
  <c r="C745" i="10" s="1"/>
  <c r="C746" i="10" s="1"/>
  <c r="C738" i="10"/>
  <c r="C739" i="10" s="1"/>
  <c r="C740" i="10" s="1"/>
  <c r="C741" i="10" s="1"/>
  <c r="C732" i="10"/>
  <c r="C733" i="10" s="1"/>
  <c r="C734" i="10" s="1"/>
  <c r="C735" i="10" s="1"/>
  <c r="C727" i="10"/>
  <c r="C728" i="10" s="1"/>
  <c r="C729" i="10" s="1"/>
  <c r="C730" i="10" s="1"/>
  <c r="C722" i="10"/>
  <c r="C723" i="10" s="1"/>
  <c r="C724" i="10" s="1"/>
  <c r="C725" i="10" s="1"/>
  <c r="C717" i="10"/>
  <c r="C718" i="10" s="1"/>
  <c r="C719" i="10" s="1"/>
  <c r="C720" i="10" s="1"/>
  <c r="C702" i="10"/>
  <c r="C703" i="10" s="1"/>
  <c r="C704" i="10" s="1"/>
  <c r="C705" i="10" s="1"/>
  <c r="C697" i="10"/>
  <c r="C698" i="10" s="1"/>
  <c r="C699" i="10" s="1"/>
  <c r="C700" i="10" s="1"/>
  <c r="C692" i="10"/>
  <c r="C693" i="10" s="1"/>
  <c r="C694" i="10" s="1"/>
  <c r="C695" i="10" s="1"/>
  <c r="C687" i="10"/>
  <c r="C688" i="10" s="1"/>
  <c r="C689" i="10" s="1"/>
  <c r="C690" i="10" s="1"/>
  <c r="C682" i="10"/>
  <c r="C683" i="10" s="1"/>
  <c r="C684" i="10" s="1"/>
  <c r="C685" i="10" s="1"/>
  <c r="C677" i="10"/>
  <c r="C678" i="10" s="1"/>
  <c r="C679" i="10" s="1"/>
  <c r="C680" i="10" s="1"/>
  <c r="C672" i="10"/>
  <c r="C673" i="10" s="1"/>
  <c r="C674" i="10" s="1"/>
  <c r="C675" i="10" s="1"/>
  <c r="C667" i="10"/>
  <c r="C668" i="10" s="1"/>
  <c r="C669" i="10" s="1"/>
  <c r="C670" i="10" s="1"/>
  <c r="C662" i="10"/>
  <c r="C663" i="10" s="1"/>
  <c r="C664" i="10" s="1"/>
  <c r="C665" i="10" s="1"/>
  <c r="C657" i="10"/>
  <c r="C658" i="10" s="1"/>
  <c r="C659" i="10" s="1"/>
  <c r="C660" i="10" s="1"/>
  <c r="C652" i="10"/>
  <c r="C653" i="10" s="1"/>
  <c r="C654" i="10" s="1"/>
  <c r="C655" i="10" s="1"/>
  <c r="C647" i="10"/>
  <c r="C648" i="10" s="1"/>
  <c r="C649" i="10" s="1"/>
  <c r="C650" i="10" s="1"/>
  <c r="C642" i="10"/>
  <c r="C643" i="10" s="1"/>
  <c r="C644" i="10" s="1"/>
  <c r="C645" i="10" s="1"/>
  <c r="C636" i="10"/>
  <c r="C637" i="10" s="1"/>
  <c r="C638" i="10" s="1"/>
  <c r="C639" i="10" s="1"/>
  <c r="C631" i="10"/>
  <c r="C632" i="10" s="1"/>
  <c r="C633" i="10" s="1"/>
  <c r="C634" i="10" s="1"/>
  <c r="C626" i="10"/>
  <c r="C627" i="10" s="1"/>
  <c r="C628" i="10" s="1"/>
  <c r="C629" i="10" s="1"/>
  <c r="C621" i="10"/>
  <c r="C622" i="10" s="1"/>
  <c r="C623" i="10" s="1"/>
  <c r="C624" i="10" s="1"/>
  <c r="C616" i="10"/>
  <c r="C617" i="10" s="1"/>
  <c r="C618" i="10" s="1"/>
  <c r="C619" i="10" s="1"/>
  <c r="C611" i="10"/>
  <c r="C612" i="10" s="1"/>
  <c r="C613" i="10" s="1"/>
  <c r="C614" i="10" s="1"/>
  <c r="C606" i="10"/>
  <c r="C607" i="10" s="1"/>
  <c r="C608" i="10" s="1"/>
  <c r="C609" i="10" s="1"/>
  <c r="C601" i="10"/>
  <c r="C602" i="10" s="1"/>
  <c r="C603" i="10" s="1"/>
  <c r="C604" i="10" s="1"/>
  <c r="C596" i="10"/>
  <c r="C597" i="10" s="1"/>
  <c r="C598" i="10" s="1"/>
  <c r="C599" i="10" s="1"/>
  <c r="C591" i="10"/>
  <c r="C592" i="10" s="1"/>
  <c r="C593" i="10" s="1"/>
  <c r="C594" i="10" s="1"/>
  <c r="C586" i="10"/>
  <c r="C587" i="10" s="1"/>
  <c r="C588" i="10" s="1"/>
  <c r="C589" i="10" s="1"/>
  <c r="C581" i="10"/>
  <c r="C582" i="10" s="1"/>
  <c r="C583" i="10" s="1"/>
  <c r="C584" i="10" s="1"/>
  <c r="C576" i="10"/>
  <c r="C577" i="10" s="1"/>
  <c r="C578" i="10" s="1"/>
  <c r="C579" i="10" s="1"/>
  <c r="C571" i="10"/>
  <c r="C572" i="10" s="1"/>
  <c r="C573" i="10" s="1"/>
  <c r="C574" i="10" s="1"/>
  <c r="C566" i="10"/>
  <c r="C567" i="10" s="1"/>
  <c r="C568" i="10" s="1"/>
  <c r="C569" i="10" s="1"/>
  <c r="C561" i="10"/>
  <c r="C562" i="10" s="1"/>
  <c r="C563" i="10" s="1"/>
  <c r="C564" i="10" s="1"/>
  <c r="C556" i="10"/>
  <c r="C557" i="10" s="1"/>
  <c r="C558" i="10" s="1"/>
  <c r="C559" i="10" s="1"/>
  <c r="C551" i="10"/>
  <c r="C552" i="10" s="1"/>
  <c r="C553" i="10" s="1"/>
  <c r="C554" i="10" s="1"/>
  <c r="C545" i="10"/>
  <c r="C546" i="10" s="1"/>
  <c r="C547" i="10" s="1"/>
  <c r="C548" i="10" s="1"/>
  <c r="C540" i="10"/>
  <c r="C541" i="10" s="1"/>
  <c r="C542" i="10" s="1"/>
  <c r="C543" i="10" s="1"/>
  <c r="C535" i="10"/>
  <c r="C536" i="10" s="1"/>
  <c r="C537" i="10" s="1"/>
  <c r="C538" i="10" s="1"/>
  <c r="C530" i="10"/>
  <c r="C531" i="10" s="1"/>
  <c r="C532" i="10" s="1"/>
  <c r="C533" i="10" s="1"/>
  <c r="C525" i="10"/>
  <c r="C526" i="10" s="1"/>
  <c r="C527" i="10" s="1"/>
  <c r="C528" i="10" s="1"/>
  <c r="C518" i="10"/>
  <c r="C519" i="10" s="1"/>
  <c r="C520" i="10" s="1"/>
  <c r="C521" i="10" s="1"/>
  <c r="C513" i="10"/>
  <c r="C514" i="10" s="1"/>
  <c r="C515" i="10" s="1"/>
  <c r="C516" i="10" s="1"/>
  <c r="C508" i="10"/>
  <c r="C509" i="10" s="1"/>
  <c r="C510" i="10" s="1"/>
  <c r="C511" i="10" s="1"/>
  <c r="C503" i="10"/>
  <c r="C504" i="10" s="1"/>
  <c r="C505" i="10" s="1"/>
  <c r="C506" i="10" s="1"/>
  <c r="C493" i="10"/>
  <c r="C494" i="10" s="1"/>
  <c r="C495" i="10" s="1"/>
  <c r="C496" i="10" s="1"/>
  <c r="C488" i="10"/>
  <c r="C489" i="10" s="1"/>
  <c r="C490" i="10" s="1"/>
  <c r="C491" i="10" s="1"/>
  <c r="C478" i="10"/>
  <c r="C479" i="10" s="1"/>
  <c r="C480" i="10" s="1"/>
  <c r="C481" i="10" s="1"/>
  <c r="C473" i="10"/>
  <c r="C474" i="10" s="1"/>
  <c r="C475" i="10" s="1"/>
  <c r="C476" i="10" s="1"/>
  <c r="C468" i="10"/>
  <c r="C469" i="10" s="1"/>
  <c r="C470" i="10" s="1"/>
  <c r="C471" i="10" s="1"/>
  <c r="C463" i="10"/>
  <c r="C464" i="10" s="1"/>
  <c r="C465" i="10" s="1"/>
  <c r="C466" i="10" s="1"/>
  <c r="C457" i="10"/>
  <c r="C458" i="10" s="1"/>
  <c r="C459" i="10" s="1"/>
  <c r="C460" i="10" s="1"/>
  <c r="C452" i="10"/>
  <c r="C453" i="10" s="1"/>
  <c r="C454" i="10" s="1"/>
  <c r="C455" i="10" s="1"/>
  <c r="C447" i="10"/>
  <c r="C448" i="10" s="1"/>
  <c r="C449" i="10" s="1"/>
  <c r="C450" i="10" s="1"/>
  <c r="C442" i="10"/>
  <c r="C443" i="10" s="1"/>
  <c r="C444" i="10" s="1"/>
  <c r="C445" i="10" s="1"/>
  <c r="C437" i="10"/>
  <c r="C438" i="10" s="1"/>
  <c r="C439" i="10" s="1"/>
  <c r="C440" i="10" s="1"/>
  <c r="C432" i="10"/>
  <c r="C433" i="10" s="1"/>
  <c r="C434" i="10" s="1"/>
  <c r="C435" i="10" s="1"/>
  <c r="C422" i="10"/>
  <c r="C423" i="10" s="1"/>
  <c r="C424" i="10" s="1"/>
  <c r="C425" i="10" s="1"/>
  <c r="C417" i="10"/>
  <c r="C418" i="10" s="1"/>
  <c r="C419" i="10" s="1"/>
  <c r="C420" i="10" s="1"/>
  <c r="C412" i="10"/>
  <c r="C413" i="10" s="1"/>
  <c r="C414" i="10" s="1"/>
  <c r="C415" i="10" s="1"/>
  <c r="C407" i="10"/>
  <c r="C408" i="10" s="1"/>
  <c r="C409" i="10" s="1"/>
  <c r="C410" i="10" s="1"/>
  <c r="C402" i="10"/>
  <c r="C403" i="10" s="1"/>
  <c r="C404" i="10" s="1"/>
  <c r="C405" i="10" s="1"/>
  <c r="C397" i="10"/>
  <c r="C398" i="10" s="1"/>
  <c r="C399" i="10" s="1"/>
  <c r="C400" i="10" s="1"/>
  <c r="C392" i="10"/>
  <c r="C393" i="10" s="1"/>
  <c r="C394" i="10" s="1"/>
  <c r="C395" i="10" s="1"/>
  <c r="C387" i="10"/>
  <c r="C388" i="10" s="1"/>
  <c r="C389" i="10" s="1"/>
  <c r="C390" i="10" s="1"/>
  <c r="C382" i="10"/>
  <c r="C383" i="10" s="1"/>
  <c r="C384" i="10" s="1"/>
  <c r="C385" i="10" s="1"/>
  <c r="C377" i="10"/>
  <c r="C378" i="10" s="1"/>
  <c r="C379" i="10" s="1"/>
  <c r="C380" i="10" s="1"/>
  <c r="C372" i="10"/>
  <c r="C373" i="10" s="1"/>
  <c r="C374" i="10" s="1"/>
  <c r="C375" i="10" s="1"/>
  <c r="C366" i="10"/>
  <c r="C367" i="10" s="1"/>
  <c r="C368" i="10" s="1"/>
  <c r="C369" i="10" s="1"/>
  <c r="C361" i="10"/>
  <c r="C362" i="10" s="1"/>
  <c r="C363" i="10" s="1"/>
  <c r="C364" i="10" s="1"/>
  <c r="C356" i="10"/>
  <c r="C357" i="10" s="1"/>
  <c r="C358" i="10" s="1"/>
  <c r="C359" i="10" s="1"/>
  <c r="C351" i="10"/>
  <c r="C352" i="10" s="1"/>
  <c r="C353" i="10" s="1"/>
  <c r="C354" i="10" s="1"/>
  <c r="C346" i="10"/>
  <c r="C347" i="10" s="1"/>
  <c r="C348" i="10" s="1"/>
  <c r="C349" i="10" s="1"/>
  <c r="C341" i="10"/>
  <c r="C342" i="10" s="1"/>
  <c r="C343" i="10" s="1"/>
  <c r="C344" i="10" s="1"/>
  <c r="C336" i="10"/>
  <c r="C337" i="10" s="1"/>
  <c r="C338" i="10" s="1"/>
  <c r="C339" i="10" s="1"/>
  <c r="C326" i="10"/>
  <c r="C327" i="10" s="1"/>
  <c r="C328" i="10" s="1"/>
  <c r="C329" i="10" s="1"/>
  <c r="C321" i="10"/>
  <c r="C322" i="10" s="1"/>
  <c r="C323" i="10" s="1"/>
  <c r="C324" i="10" s="1"/>
  <c r="C316" i="10"/>
  <c r="C317" i="10" s="1"/>
  <c r="C318" i="10" s="1"/>
  <c r="C319" i="10" s="1"/>
  <c r="C311" i="10"/>
  <c r="C312" i="10" s="1"/>
  <c r="C313" i="10" s="1"/>
  <c r="C314" i="10" s="1"/>
  <c r="C306" i="10"/>
  <c r="C307" i="10" s="1"/>
  <c r="C308" i="10" s="1"/>
  <c r="C309" i="10" s="1"/>
  <c r="C296" i="10"/>
  <c r="C297" i="10" s="1"/>
  <c r="C298" i="10" s="1"/>
  <c r="C299" i="10" s="1"/>
  <c r="C291" i="10"/>
  <c r="C292" i="10" s="1"/>
  <c r="C293" i="10" s="1"/>
  <c r="C294" i="10" s="1"/>
  <c r="C286" i="10"/>
  <c r="C287" i="10" s="1"/>
  <c r="C288" i="10" s="1"/>
  <c r="C289" i="10" s="1"/>
  <c r="C281" i="10"/>
  <c r="C282" i="10" s="1"/>
  <c r="C283" i="10" s="1"/>
  <c r="C284" i="10" s="1"/>
  <c r="C275" i="10"/>
  <c r="C276" i="10" s="1"/>
  <c r="C277" i="10" s="1"/>
  <c r="C278" i="10" s="1"/>
  <c r="C270" i="10"/>
  <c r="C271" i="10" s="1"/>
  <c r="C272" i="10" s="1"/>
  <c r="C273" i="10" s="1"/>
  <c r="C265" i="10"/>
  <c r="C266" i="10" s="1"/>
  <c r="C267" i="10" s="1"/>
  <c r="C268" i="10" s="1"/>
  <c r="C260" i="10"/>
  <c r="C261" i="10" s="1"/>
  <c r="C262" i="10" s="1"/>
  <c r="C263" i="10" s="1"/>
  <c r="C255" i="10"/>
  <c r="C256" i="10" s="1"/>
  <c r="C257" i="10" s="1"/>
  <c r="C258" i="10" s="1"/>
  <c r="C250" i="10"/>
  <c r="C251" i="10" s="1"/>
  <c r="C252" i="10" s="1"/>
  <c r="C253" i="10" s="1"/>
  <c r="C240" i="10"/>
  <c r="C241" i="10" s="1"/>
  <c r="C242" i="10" s="1"/>
  <c r="C243" i="10" s="1"/>
  <c r="C235" i="10"/>
  <c r="C236" i="10" s="1"/>
  <c r="C237" i="10" s="1"/>
  <c r="C238" i="10" s="1"/>
  <c r="C230" i="10"/>
  <c r="C231" i="10" s="1"/>
  <c r="C232" i="10" s="1"/>
  <c r="C233" i="10" s="1"/>
  <c r="C220" i="10"/>
  <c r="C221" i="10" s="1"/>
  <c r="C222" i="10" s="1"/>
  <c r="C223" i="10" s="1"/>
  <c r="C215" i="10"/>
  <c r="C216" i="10" s="1"/>
  <c r="C217" i="10" s="1"/>
  <c r="C218" i="10" s="1"/>
  <c r="C210" i="10"/>
  <c r="C211" i="10" s="1"/>
  <c r="C212" i="10" s="1"/>
  <c r="C213" i="10" s="1"/>
  <c r="C205" i="10"/>
  <c r="C206" i="10" s="1"/>
  <c r="C207" i="10" s="1"/>
  <c r="C208" i="10" s="1"/>
  <c r="C200" i="10"/>
  <c r="C201" i="10" s="1"/>
  <c r="C202" i="10" s="1"/>
  <c r="C203" i="10" s="1"/>
  <c r="C195" i="10"/>
  <c r="C196" i="10" s="1"/>
  <c r="C197" i="10" s="1"/>
  <c r="C198" i="10" s="1"/>
  <c r="C190" i="10"/>
  <c r="C191" i="10" s="1"/>
  <c r="C192" i="10" s="1"/>
  <c r="C193" i="10" s="1"/>
  <c r="C184" i="10"/>
  <c r="C185" i="10" s="1"/>
  <c r="C186" i="10" s="1"/>
  <c r="C187" i="10" s="1"/>
  <c r="C179" i="10"/>
  <c r="C180" i="10" s="1"/>
  <c r="C181" i="10" s="1"/>
  <c r="C182" i="10" s="1"/>
  <c r="C174" i="10"/>
  <c r="C175" i="10" s="1"/>
  <c r="C176" i="10" s="1"/>
  <c r="C177" i="10" s="1"/>
  <c r="C169" i="10"/>
  <c r="C170" i="10" s="1"/>
  <c r="C171" i="10" s="1"/>
  <c r="C172" i="10" s="1"/>
  <c r="C164" i="10"/>
  <c r="C165" i="10" s="1"/>
  <c r="C166" i="10" s="1"/>
  <c r="C167" i="10" s="1"/>
  <c r="C159" i="10"/>
  <c r="C160" i="10" s="1"/>
  <c r="C161" i="10" s="1"/>
  <c r="C162" i="10" s="1"/>
  <c r="C154" i="10"/>
  <c r="C155" i="10" s="1"/>
  <c r="C156" i="10" s="1"/>
  <c r="C157" i="10" s="1"/>
  <c r="C149" i="10"/>
  <c r="C150" i="10" s="1"/>
  <c r="C151" i="10" s="1"/>
  <c r="C152" i="10" s="1"/>
  <c r="C144" i="10"/>
  <c r="C145" i="10" s="1"/>
  <c r="C146" i="10" s="1"/>
  <c r="C147" i="10" s="1"/>
  <c r="C139" i="10"/>
  <c r="C140" i="10" s="1"/>
  <c r="C141" i="10" s="1"/>
  <c r="C142" i="10" s="1"/>
  <c r="C134" i="10"/>
  <c r="C135" i="10" s="1"/>
  <c r="C136" i="10" s="1"/>
  <c r="C137" i="10" s="1"/>
  <c r="C124" i="10"/>
  <c r="C125" i="10" s="1"/>
  <c r="C126" i="10" s="1"/>
  <c r="C127" i="10" s="1"/>
  <c r="C119" i="10"/>
  <c r="C120" i="10" s="1"/>
  <c r="C121" i="10" s="1"/>
  <c r="C122" i="10" s="1"/>
  <c r="C114" i="10"/>
  <c r="C115" i="10" s="1"/>
  <c r="C116" i="10" s="1"/>
  <c r="C117" i="10" s="1"/>
  <c r="C109" i="10"/>
  <c r="C110" i="10" s="1"/>
  <c r="C111" i="10" s="1"/>
  <c r="C112" i="10" s="1"/>
  <c r="C104" i="10"/>
  <c r="C105" i="10" s="1"/>
  <c r="C106" i="10" s="1"/>
  <c r="C107" i="10" s="1"/>
  <c r="C99" i="10"/>
  <c r="C100" i="10" s="1"/>
  <c r="C101" i="10" s="1"/>
  <c r="C102" i="10" s="1"/>
  <c r="C18" i="10"/>
  <c r="C19" i="10" s="1"/>
  <c r="C20" i="10" s="1"/>
  <c r="C21" i="10" s="1"/>
  <c r="C23" i="10"/>
  <c r="C24" i="10" s="1"/>
  <c r="C25" i="10" s="1"/>
  <c r="C26" i="10" s="1"/>
  <c r="C28" i="10"/>
  <c r="C29" i="10" s="1"/>
  <c r="C30" i="10" s="1"/>
  <c r="C31" i="10" s="1"/>
  <c r="C33" i="10"/>
  <c r="C34" i="10" s="1"/>
  <c r="C35" i="10" s="1"/>
  <c r="C36" i="10" s="1"/>
  <c r="C38" i="10"/>
  <c r="C39" i="10" s="1"/>
  <c r="C40" i="10" s="1"/>
  <c r="C41" i="10" s="1"/>
  <c r="C43" i="10"/>
  <c r="C44" i="10" s="1"/>
  <c r="C45" i="10" s="1"/>
  <c r="C46" i="10" s="1"/>
  <c r="C48" i="10"/>
  <c r="C49" i="10" s="1"/>
  <c r="C50" i="10" s="1"/>
  <c r="C51" i="10" s="1"/>
  <c r="C53" i="10"/>
  <c r="C54" i="10" s="1"/>
  <c r="C55" i="10" s="1"/>
  <c r="C56" i="10" s="1"/>
  <c r="C63" i="10"/>
  <c r="C64" i="10" s="1"/>
  <c r="C65" i="10" s="1"/>
  <c r="C66" i="10" s="1"/>
  <c r="C68" i="10"/>
  <c r="C69" i="10" s="1"/>
  <c r="C70" i="10" s="1"/>
  <c r="C71" i="10" s="1"/>
  <c r="C73" i="10"/>
  <c r="C74" i="10" s="1"/>
  <c r="C75" i="10" s="1"/>
  <c r="C76" i="10" s="1"/>
  <c r="C78" i="10"/>
  <c r="C79" i="10" s="1"/>
  <c r="C80" i="10" s="1"/>
  <c r="C81" i="10" s="1"/>
  <c r="C83" i="10"/>
  <c r="C84" i="10" s="1"/>
  <c r="C85" i="10" s="1"/>
  <c r="C86" i="10" s="1"/>
  <c r="C88" i="10"/>
  <c r="C89" i="10" s="1"/>
  <c r="C90" i="10" s="1"/>
  <c r="C91" i="10" s="1"/>
  <c r="C93" i="10"/>
  <c r="C94" i="10" s="1"/>
  <c r="C95" i="10" s="1"/>
  <c r="C96" i="10" s="1"/>
  <c r="C1488" i="8"/>
  <c r="C1489" i="8" s="1"/>
  <c r="C1490" i="8" s="1"/>
  <c r="B512" i="8"/>
  <c r="B513" i="8" s="1"/>
  <c r="B514" i="8" s="1"/>
  <c r="C2510" i="8"/>
  <c r="C2511" i="8" s="1"/>
  <c r="C2512" i="8" s="1"/>
  <c r="C2513" i="8" s="1"/>
  <c r="C2514" i="8" s="1"/>
  <c r="C2515" i="8" s="1"/>
  <c r="C2516" i="8" s="1"/>
  <c r="C2502" i="8"/>
  <c r="C2503" i="8" s="1"/>
  <c r="C2504" i="8" s="1"/>
  <c r="C2505" i="8" s="1"/>
  <c r="C2506" i="8" s="1"/>
  <c r="C2507" i="8" s="1"/>
  <c r="C2508" i="8" s="1"/>
  <c r="C2494" i="8"/>
  <c r="C2495" i="8" s="1"/>
  <c r="C2496" i="8" s="1"/>
  <c r="C2497" i="8" s="1"/>
  <c r="C2498" i="8" s="1"/>
  <c r="C2499" i="8" s="1"/>
  <c r="C2500" i="8" s="1"/>
  <c r="C2486" i="8"/>
  <c r="C2487" i="8" s="1"/>
  <c r="C2488" i="8" s="1"/>
  <c r="C2489" i="8" s="1"/>
  <c r="C2490" i="8" s="1"/>
  <c r="C2491" i="8" s="1"/>
  <c r="C2492" i="8" s="1"/>
  <c r="C2478" i="8"/>
  <c r="C2479" i="8" s="1"/>
  <c r="C2480" i="8" s="1"/>
  <c r="C2481" i="8" s="1"/>
  <c r="C2482" i="8" s="1"/>
  <c r="C2483" i="8" s="1"/>
  <c r="C2484" i="8" s="1"/>
  <c r="C2470" i="8"/>
  <c r="C2471" i="8" s="1"/>
  <c r="C2472" i="8" s="1"/>
  <c r="C2473" i="8" s="1"/>
  <c r="C2474" i="8" s="1"/>
  <c r="C2475" i="8" s="1"/>
  <c r="C2476" i="8" s="1"/>
  <c r="C2462" i="8"/>
  <c r="C2463" i="8" s="1"/>
  <c r="C2464" i="8" s="1"/>
  <c r="C2465" i="8" s="1"/>
  <c r="C2466" i="8" s="1"/>
  <c r="C2467" i="8" s="1"/>
  <c r="C2468" i="8" s="1"/>
  <c r="C2454" i="8"/>
  <c r="C2455" i="8" s="1"/>
  <c r="C2456" i="8" s="1"/>
  <c r="C2457" i="8" s="1"/>
  <c r="C2458" i="8" s="1"/>
  <c r="C2459" i="8" s="1"/>
  <c r="C2460" i="8" s="1"/>
  <c r="C2446" i="8"/>
  <c r="C2447" i="8" s="1"/>
  <c r="C2448" i="8" s="1"/>
  <c r="C2449" i="8" s="1"/>
  <c r="C2450" i="8" s="1"/>
  <c r="C2451" i="8" s="1"/>
  <c r="C2452" i="8" s="1"/>
  <c r="C2438" i="8"/>
  <c r="C2439" i="8" s="1"/>
  <c r="C2440" i="8" s="1"/>
  <c r="C2441" i="8" s="1"/>
  <c r="C2442" i="8" s="1"/>
  <c r="C2443" i="8" s="1"/>
  <c r="C2444" i="8" s="1"/>
  <c r="C2430" i="8"/>
  <c r="C2431" i="8" s="1"/>
  <c r="C2432" i="8" s="1"/>
  <c r="C2433" i="8" s="1"/>
  <c r="C2434" i="8" s="1"/>
  <c r="C2435" i="8" s="1"/>
  <c r="C2436" i="8" s="1"/>
  <c r="C2422" i="8"/>
  <c r="C2423" i="8" s="1"/>
  <c r="C2424" i="8" s="1"/>
  <c r="C2425" i="8" s="1"/>
  <c r="C2426" i="8" s="1"/>
  <c r="C2427" i="8" s="1"/>
  <c r="C2428" i="8" s="1"/>
  <c r="C2414" i="8"/>
  <c r="C2415" i="8" s="1"/>
  <c r="C2416" i="8" s="1"/>
  <c r="C2417" i="8" s="1"/>
  <c r="C2418" i="8" s="1"/>
  <c r="C2419" i="8" s="1"/>
  <c r="C2420" i="8" s="1"/>
  <c r="C2401" i="8"/>
  <c r="C2402" i="8" s="1"/>
  <c r="C2403" i="8" s="1"/>
  <c r="C2404" i="8" s="1"/>
  <c r="C2405" i="8" s="1"/>
  <c r="C2406" i="8" s="1"/>
  <c r="C2407" i="8" s="1"/>
  <c r="C2393" i="8"/>
  <c r="C2394" i="8" s="1"/>
  <c r="C2395" i="8" s="1"/>
  <c r="C2396" i="8" s="1"/>
  <c r="C2397" i="8" s="1"/>
  <c r="C2398" i="8" s="1"/>
  <c r="C2399" i="8" s="1"/>
  <c r="C2385" i="8"/>
  <c r="C2386" i="8" s="1"/>
  <c r="C2387" i="8" s="1"/>
  <c r="C2388" i="8" s="1"/>
  <c r="C2389" i="8" s="1"/>
  <c r="C2390" i="8" s="1"/>
  <c r="C2391" i="8" s="1"/>
  <c r="C2377" i="8"/>
  <c r="C2378" i="8" s="1"/>
  <c r="C2379" i="8" s="1"/>
  <c r="C2380" i="8" s="1"/>
  <c r="C2381" i="8" s="1"/>
  <c r="C2382" i="8" s="1"/>
  <c r="C2383" i="8" s="1"/>
  <c r="C2368" i="8"/>
  <c r="C2369" i="8" s="1"/>
  <c r="C2370" i="8" s="1"/>
  <c r="C2371" i="8" s="1"/>
  <c r="C2372" i="8" s="1"/>
  <c r="C2373" i="8" s="1"/>
  <c r="C2374" i="8" s="1"/>
  <c r="C2360" i="8"/>
  <c r="C2361" i="8" s="1"/>
  <c r="C2362" i="8" s="1"/>
  <c r="C2363" i="8" s="1"/>
  <c r="C2364" i="8" s="1"/>
  <c r="C2365" i="8" s="1"/>
  <c r="C2366" i="8" s="1"/>
  <c r="C2352" i="8"/>
  <c r="C2353" i="8" s="1"/>
  <c r="C2354" i="8" s="1"/>
  <c r="C2355" i="8" s="1"/>
  <c r="C2356" i="8" s="1"/>
  <c r="C2357" i="8" s="1"/>
  <c r="C2358" i="8" s="1"/>
  <c r="C2344" i="8"/>
  <c r="C2345" i="8" s="1"/>
  <c r="C2346" i="8" s="1"/>
  <c r="C2347" i="8" s="1"/>
  <c r="C2348" i="8" s="1"/>
  <c r="C2349" i="8" s="1"/>
  <c r="C2350" i="8" s="1"/>
  <c r="C2336" i="8"/>
  <c r="C2337" i="8" s="1"/>
  <c r="C2338" i="8" s="1"/>
  <c r="C2339" i="8" s="1"/>
  <c r="C2340" i="8" s="1"/>
  <c r="C2341" i="8" s="1"/>
  <c r="C2342" i="8" s="1"/>
  <c r="C2328" i="8"/>
  <c r="C2329" i="8" s="1"/>
  <c r="C2330" i="8" s="1"/>
  <c r="C2331" i="8" s="1"/>
  <c r="C2332" i="8" s="1"/>
  <c r="C2333" i="8" s="1"/>
  <c r="C2334" i="8" s="1"/>
  <c r="C2320" i="8"/>
  <c r="C2321" i="8" s="1"/>
  <c r="C2322" i="8" s="1"/>
  <c r="C2323" i="8" s="1"/>
  <c r="C2324" i="8" s="1"/>
  <c r="C2325" i="8" s="1"/>
  <c r="C2326" i="8" s="1"/>
  <c r="C2312" i="8"/>
  <c r="C2313" i="8" s="1"/>
  <c r="C2314" i="8" s="1"/>
  <c r="C2315" i="8" s="1"/>
  <c r="C2316" i="8" s="1"/>
  <c r="C2317" i="8" s="1"/>
  <c r="C2318" i="8" s="1"/>
  <c r="C2304" i="8"/>
  <c r="C2305" i="8" s="1"/>
  <c r="C2306" i="8" s="1"/>
  <c r="C2307" i="8" s="1"/>
  <c r="C2308" i="8" s="1"/>
  <c r="C2309" i="8" s="1"/>
  <c r="C2310" i="8" s="1"/>
  <c r="C2296" i="8"/>
  <c r="C2297" i="8" s="1"/>
  <c r="C2298" i="8" s="1"/>
  <c r="C2299" i="8" s="1"/>
  <c r="C2300" i="8" s="1"/>
  <c r="C2301" i="8" s="1"/>
  <c r="C2302" i="8" s="1"/>
  <c r="C2288" i="8"/>
  <c r="C2289" i="8" s="1"/>
  <c r="C2290" i="8" s="1"/>
  <c r="C2291" i="8" s="1"/>
  <c r="C2292" i="8" s="1"/>
  <c r="C2293" i="8" s="1"/>
  <c r="C2294" i="8" s="1"/>
  <c r="C2280" i="8"/>
  <c r="C2281" i="8" s="1"/>
  <c r="C2282" i="8" s="1"/>
  <c r="C2283" i="8" s="1"/>
  <c r="C2284" i="8" s="1"/>
  <c r="C2285" i="8" s="1"/>
  <c r="C2286" i="8" s="1"/>
  <c r="C2272" i="8"/>
  <c r="C2273" i="8" s="1"/>
  <c r="C2274" i="8" s="1"/>
  <c r="C2275" i="8" s="1"/>
  <c r="C2276" i="8" s="1"/>
  <c r="C2277" i="8" s="1"/>
  <c r="C2278" i="8" s="1"/>
  <c r="C2264" i="8"/>
  <c r="C2265" i="8" s="1"/>
  <c r="C2266" i="8" s="1"/>
  <c r="C2267" i="8" s="1"/>
  <c r="C2268" i="8" s="1"/>
  <c r="C2269" i="8" s="1"/>
  <c r="C2270" i="8" s="1"/>
  <c r="C2256" i="8"/>
  <c r="C2257" i="8" s="1"/>
  <c r="C2258" i="8" s="1"/>
  <c r="C2259" i="8" s="1"/>
  <c r="C2260" i="8" s="1"/>
  <c r="C2261" i="8" s="1"/>
  <c r="C2262" i="8" s="1"/>
  <c r="C2248" i="8"/>
  <c r="C2249" i="8" s="1"/>
  <c r="C2250" i="8" s="1"/>
  <c r="C2251" i="8" s="1"/>
  <c r="C2252" i="8" s="1"/>
  <c r="C2253" i="8" s="1"/>
  <c r="C2254" i="8" s="1"/>
  <c r="C2240" i="8"/>
  <c r="C2241" i="8" s="1"/>
  <c r="C2242" i="8" s="1"/>
  <c r="C2243" i="8" s="1"/>
  <c r="C2244" i="8" s="1"/>
  <c r="C2245" i="8" s="1"/>
  <c r="C2246" i="8" s="1"/>
  <c r="C2232" i="8"/>
  <c r="C2233" i="8" s="1"/>
  <c r="C2234" i="8" s="1"/>
  <c r="C2235" i="8" s="1"/>
  <c r="C2236" i="8" s="1"/>
  <c r="C2237" i="8" s="1"/>
  <c r="C2238" i="8" s="1"/>
  <c r="C2223" i="8"/>
  <c r="C2224" i="8" s="1"/>
  <c r="C2225" i="8" s="1"/>
  <c r="C2226" i="8" s="1"/>
  <c r="C2227" i="8" s="1"/>
  <c r="C2228" i="8" s="1"/>
  <c r="C2229" i="8" s="1"/>
  <c r="C2215" i="8"/>
  <c r="C2216" i="8" s="1"/>
  <c r="C2217" i="8" s="1"/>
  <c r="C2218" i="8" s="1"/>
  <c r="C2219" i="8" s="1"/>
  <c r="C2220" i="8" s="1"/>
  <c r="C2221" i="8" s="1"/>
  <c r="C2207" i="8"/>
  <c r="C2208" i="8" s="1"/>
  <c r="C2209" i="8" s="1"/>
  <c r="C2210" i="8" s="1"/>
  <c r="C2211" i="8" s="1"/>
  <c r="C2212" i="8" s="1"/>
  <c r="C2213" i="8" s="1"/>
  <c r="C2199" i="8"/>
  <c r="C2200" i="8" s="1"/>
  <c r="C2201" i="8" s="1"/>
  <c r="C2202" i="8" s="1"/>
  <c r="C2203" i="8" s="1"/>
  <c r="C2204" i="8" s="1"/>
  <c r="C2205" i="8" s="1"/>
  <c r="C2191" i="8"/>
  <c r="C2192" i="8" s="1"/>
  <c r="C2193" i="8" s="1"/>
  <c r="C2194" i="8" s="1"/>
  <c r="C2195" i="8" s="1"/>
  <c r="C2196" i="8" s="1"/>
  <c r="C2197" i="8" s="1"/>
  <c r="C2183" i="8"/>
  <c r="C2184" i="8" s="1"/>
  <c r="C2185" i="8" s="1"/>
  <c r="C2186" i="8" s="1"/>
  <c r="C2187" i="8" s="1"/>
  <c r="C2188" i="8" s="1"/>
  <c r="C2189" i="8" s="1"/>
  <c r="C2175" i="8"/>
  <c r="C2176" i="8" s="1"/>
  <c r="C2177" i="8" s="1"/>
  <c r="C2178" i="8" s="1"/>
  <c r="C2179" i="8" s="1"/>
  <c r="C2180" i="8" s="1"/>
  <c r="C2181" i="8" s="1"/>
  <c r="C2167" i="8"/>
  <c r="C2168" i="8" s="1"/>
  <c r="C2169" i="8" s="1"/>
  <c r="C2170" i="8" s="1"/>
  <c r="C2171" i="8" s="1"/>
  <c r="C2172" i="8" s="1"/>
  <c r="C2173" i="8" s="1"/>
  <c r="C2159" i="8"/>
  <c r="C2160" i="8" s="1"/>
  <c r="C2161" i="8" s="1"/>
  <c r="C2162" i="8" s="1"/>
  <c r="C2163" i="8" s="1"/>
  <c r="C2164" i="8" s="1"/>
  <c r="C2165" i="8" s="1"/>
  <c r="C2151" i="8"/>
  <c r="C2152" i="8" s="1"/>
  <c r="C2153" i="8" s="1"/>
  <c r="C2154" i="8" s="1"/>
  <c r="C2155" i="8" s="1"/>
  <c r="C2156" i="8" s="1"/>
  <c r="C2157" i="8" s="1"/>
  <c r="C2143" i="8"/>
  <c r="C2144" i="8" s="1"/>
  <c r="C2145" i="8" s="1"/>
  <c r="C2146" i="8" s="1"/>
  <c r="C2147" i="8" s="1"/>
  <c r="C2148" i="8" s="1"/>
  <c r="C2149" i="8" s="1"/>
  <c r="C2135" i="8"/>
  <c r="C2136" i="8" s="1"/>
  <c r="C2137" i="8" s="1"/>
  <c r="C2138" i="8" s="1"/>
  <c r="C2139" i="8" s="1"/>
  <c r="C2140" i="8" s="1"/>
  <c r="C2141" i="8" s="1"/>
  <c r="C2127" i="8"/>
  <c r="C2128" i="8" s="1"/>
  <c r="C2129" i="8" s="1"/>
  <c r="C2130" i="8" s="1"/>
  <c r="C2131" i="8" s="1"/>
  <c r="C2132" i="8" s="1"/>
  <c r="C2133" i="8" s="1"/>
  <c r="C2119" i="8"/>
  <c r="C2120" i="8" s="1"/>
  <c r="C2121" i="8" s="1"/>
  <c r="C2122" i="8" s="1"/>
  <c r="C2123" i="8" s="1"/>
  <c r="C2124" i="8" s="1"/>
  <c r="C2125" i="8" s="1"/>
  <c r="C2111" i="8"/>
  <c r="C2112" i="8" s="1"/>
  <c r="C2113" i="8" s="1"/>
  <c r="C2114" i="8" s="1"/>
  <c r="C2115" i="8" s="1"/>
  <c r="C2116" i="8" s="1"/>
  <c r="C2117" i="8" s="1"/>
  <c r="C2103" i="8"/>
  <c r="C2104" i="8" s="1"/>
  <c r="C2105" i="8" s="1"/>
  <c r="C2106" i="8" s="1"/>
  <c r="C2107" i="8" s="1"/>
  <c r="C2108" i="8" s="1"/>
  <c r="C2109" i="8" s="1"/>
  <c r="C2095" i="8"/>
  <c r="C2096" i="8" s="1"/>
  <c r="C2097" i="8" s="1"/>
  <c r="C2098" i="8" s="1"/>
  <c r="C2099" i="8" s="1"/>
  <c r="C2100" i="8" s="1"/>
  <c r="C2101" i="8" s="1"/>
  <c r="C2087" i="8"/>
  <c r="C2088" i="8" s="1"/>
  <c r="C2089" i="8" s="1"/>
  <c r="C2090" i="8" s="1"/>
  <c r="C2091" i="8" s="1"/>
  <c r="C2092" i="8" s="1"/>
  <c r="C2093" i="8" s="1"/>
  <c r="C2078" i="8"/>
  <c r="C2079" i="8" s="1"/>
  <c r="C2080" i="8" s="1"/>
  <c r="C2081" i="8" s="1"/>
  <c r="C2082" i="8" s="1"/>
  <c r="C2083" i="8" s="1"/>
  <c r="C2084" i="8" s="1"/>
  <c r="C2070" i="8"/>
  <c r="C2071" i="8" s="1"/>
  <c r="C2072" i="8" s="1"/>
  <c r="C2073" i="8" s="1"/>
  <c r="C2074" i="8" s="1"/>
  <c r="C2075" i="8" s="1"/>
  <c r="C2076" i="8" s="1"/>
  <c r="C2062" i="8"/>
  <c r="C2063" i="8" s="1"/>
  <c r="C2064" i="8" s="1"/>
  <c r="C2065" i="8" s="1"/>
  <c r="C2066" i="8" s="1"/>
  <c r="C2067" i="8" s="1"/>
  <c r="C2068" i="8" s="1"/>
  <c r="C2054" i="8"/>
  <c r="C2055" i="8" s="1"/>
  <c r="C2056" i="8" s="1"/>
  <c r="C2057" i="8" s="1"/>
  <c r="C2058" i="8" s="1"/>
  <c r="C2059" i="8" s="1"/>
  <c r="C2060" i="8" s="1"/>
  <c r="C2046" i="8"/>
  <c r="C2047" i="8" s="1"/>
  <c r="C2048" i="8" s="1"/>
  <c r="C2049" i="8" s="1"/>
  <c r="C2050" i="8" s="1"/>
  <c r="C2051" i="8" s="1"/>
  <c r="C2052" i="8" s="1"/>
  <c r="C2038" i="8"/>
  <c r="C2039" i="8" s="1"/>
  <c r="C2040" i="8" s="1"/>
  <c r="C2041" i="8" s="1"/>
  <c r="C2042" i="8" s="1"/>
  <c r="C2043" i="8" s="1"/>
  <c r="C2044" i="8" s="1"/>
  <c r="C2030" i="8"/>
  <c r="C2031" i="8" s="1"/>
  <c r="C2032" i="8" s="1"/>
  <c r="C2033" i="8" s="1"/>
  <c r="C2034" i="8" s="1"/>
  <c r="C2035" i="8" s="1"/>
  <c r="C2036" i="8" s="1"/>
  <c r="C2022" i="8"/>
  <c r="C2023" i="8" s="1"/>
  <c r="C2024" i="8" s="1"/>
  <c r="C2025" i="8" s="1"/>
  <c r="C2026" i="8" s="1"/>
  <c r="C2027" i="8" s="1"/>
  <c r="C2028" i="8" s="1"/>
  <c r="C2009" i="8"/>
  <c r="C2010" i="8" s="1"/>
  <c r="C2011" i="8" s="1"/>
  <c r="C2012" i="8" s="1"/>
  <c r="C2013" i="8" s="1"/>
  <c r="C2014" i="8" s="1"/>
  <c r="C2015" i="8" s="1"/>
  <c r="C2001" i="8"/>
  <c r="C2002" i="8" s="1"/>
  <c r="C2003" i="8" s="1"/>
  <c r="C2004" i="8" s="1"/>
  <c r="C2005" i="8" s="1"/>
  <c r="C2006" i="8" s="1"/>
  <c r="C2007" i="8" s="1"/>
  <c r="C1993" i="8"/>
  <c r="C1994" i="8" s="1"/>
  <c r="C1995" i="8" s="1"/>
  <c r="C1996" i="8" s="1"/>
  <c r="C1997" i="8" s="1"/>
  <c r="C1998" i="8" s="1"/>
  <c r="C1999" i="8" s="1"/>
  <c r="C1985" i="8"/>
  <c r="C1986" i="8" s="1"/>
  <c r="C1987" i="8" s="1"/>
  <c r="C1988" i="8" s="1"/>
  <c r="C1989" i="8" s="1"/>
  <c r="C1990" i="8" s="1"/>
  <c r="C1991" i="8" s="1"/>
  <c r="C1977" i="8"/>
  <c r="C1978" i="8" s="1"/>
  <c r="C1979" i="8" s="1"/>
  <c r="C1980" i="8" s="1"/>
  <c r="C1981" i="8" s="1"/>
  <c r="C1982" i="8" s="1"/>
  <c r="C1983" i="8" s="1"/>
  <c r="C1969" i="8"/>
  <c r="C1970" i="8" s="1"/>
  <c r="C1971" i="8" s="1"/>
  <c r="C1972" i="8" s="1"/>
  <c r="C1973" i="8" s="1"/>
  <c r="C1974" i="8" s="1"/>
  <c r="C1975" i="8" s="1"/>
  <c r="C1961" i="8"/>
  <c r="C1962" i="8" s="1"/>
  <c r="C1963" i="8" s="1"/>
  <c r="C1964" i="8" s="1"/>
  <c r="C1965" i="8" s="1"/>
  <c r="C1966" i="8" s="1"/>
  <c r="C1967" i="8" s="1"/>
  <c r="C1948" i="8"/>
  <c r="C1949" i="8" s="1"/>
  <c r="C1950" i="8" s="1"/>
  <c r="C1951" i="8" s="1"/>
  <c r="C1952" i="8" s="1"/>
  <c r="C1953" i="8" s="1"/>
  <c r="C1954" i="8" s="1"/>
  <c r="C1939" i="8"/>
  <c r="C1940" i="8" s="1"/>
  <c r="C1941" i="8" s="1"/>
  <c r="C1942" i="8" s="1"/>
  <c r="C1943" i="8" s="1"/>
  <c r="C1944" i="8" s="1"/>
  <c r="C1945" i="8" s="1"/>
  <c r="C1931" i="8"/>
  <c r="C1932" i="8" s="1"/>
  <c r="C1933" i="8" s="1"/>
  <c r="C1934" i="8" s="1"/>
  <c r="C1935" i="8" s="1"/>
  <c r="C1936" i="8" s="1"/>
  <c r="C1937" i="8" s="1"/>
  <c r="C1923" i="8"/>
  <c r="C1924" i="8" s="1"/>
  <c r="C1925" i="8" s="1"/>
  <c r="C1926" i="8" s="1"/>
  <c r="C1927" i="8" s="1"/>
  <c r="C1928" i="8" s="1"/>
  <c r="C1929" i="8" s="1"/>
  <c r="C1910" i="8"/>
  <c r="C1911" i="8" s="1"/>
  <c r="C1912" i="8" s="1"/>
  <c r="C1913" i="8" s="1"/>
  <c r="C1914" i="8" s="1"/>
  <c r="C1902" i="8"/>
  <c r="C1903" i="8" s="1"/>
  <c r="C1904" i="8" s="1"/>
  <c r="C1905" i="8" s="1"/>
  <c r="C1906" i="8" s="1"/>
  <c r="C1907" i="8" s="1"/>
  <c r="C1908" i="8" s="1"/>
  <c r="C1894" i="8"/>
  <c r="C1895" i="8" s="1"/>
  <c r="C1896" i="8" s="1"/>
  <c r="C1897" i="8" s="1"/>
  <c r="C1898" i="8" s="1"/>
  <c r="C1899" i="8" s="1"/>
  <c r="C1900" i="8" s="1"/>
  <c r="C1886" i="8"/>
  <c r="C1887" i="8" s="1"/>
  <c r="C1888" i="8" s="1"/>
  <c r="C1889" i="8" s="1"/>
  <c r="C1890" i="8" s="1"/>
  <c r="C1891" i="8" s="1"/>
  <c r="C1892" i="8" s="1"/>
  <c r="C1878" i="8"/>
  <c r="C1879" i="8" s="1"/>
  <c r="C1880" i="8" s="1"/>
  <c r="C1881" i="8" s="1"/>
  <c r="C1882" i="8" s="1"/>
  <c r="C1883" i="8" s="1"/>
  <c r="C1884" i="8" s="1"/>
  <c r="C1870" i="8"/>
  <c r="C1871" i="8" s="1"/>
  <c r="C1872" i="8" s="1"/>
  <c r="C1873" i="8" s="1"/>
  <c r="C1874" i="8" s="1"/>
  <c r="C1875" i="8" s="1"/>
  <c r="C1876" i="8" s="1"/>
  <c r="C1862" i="8"/>
  <c r="C1863" i="8" s="1"/>
  <c r="C1864" i="8" s="1"/>
  <c r="C1865" i="8" s="1"/>
  <c r="C1866" i="8" s="1"/>
  <c r="C1867" i="8" s="1"/>
  <c r="C1868" i="8" s="1"/>
  <c r="C1854" i="8"/>
  <c r="C1855" i="8" s="1"/>
  <c r="C1856" i="8" s="1"/>
  <c r="C1857" i="8" s="1"/>
  <c r="C1858" i="8" s="1"/>
  <c r="C1859" i="8" s="1"/>
  <c r="C1860" i="8" s="1"/>
  <c r="C1846" i="8"/>
  <c r="C1847" i="8" s="1"/>
  <c r="C1848" i="8" s="1"/>
  <c r="C1849" i="8" s="1"/>
  <c r="C1850" i="8" s="1"/>
  <c r="C1851" i="8" s="1"/>
  <c r="C1852" i="8" s="1"/>
  <c r="C1838" i="8"/>
  <c r="C1839" i="8" s="1"/>
  <c r="C1840" i="8" s="1"/>
  <c r="C1841" i="8" s="1"/>
  <c r="C1842" i="8" s="1"/>
  <c r="C1843" i="8" s="1"/>
  <c r="C1844" i="8" s="1"/>
  <c r="C1830" i="8"/>
  <c r="C1831" i="8" s="1"/>
  <c r="C1832" i="8" s="1"/>
  <c r="C1833" i="8" s="1"/>
  <c r="C1834" i="8" s="1"/>
  <c r="C1835" i="8" s="1"/>
  <c r="C1836" i="8" s="1"/>
  <c r="C1822" i="8"/>
  <c r="C1823" i="8" s="1"/>
  <c r="C1824" i="8" s="1"/>
  <c r="C1825" i="8" s="1"/>
  <c r="C1826" i="8" s="1"/>
  <c r="C1827" i="8" s="1"/>
  <c r="C1828" i="8" s="1"/>
  <c r="C1814" i="8"/>
  <c r="C1815" i="8" s="1"/>
  <c r="C1816" i="8" s="1"/>
  <c r="C1817" i="8" s="1"/>
  <c r="C1818" i="8" s="1"/>
  <c r="C1819" i="8" s="1"/>
  <c r="C1820" i="8" s="1"/>
  <c r="C1806" i="8"/>
  <c r="C1807" i="8" s="1"/>
  <c r="C1808" i="8" s="1"/>
  <c r="C1809" i="8" s="1"/>
  <c r="C1810" i="8" s="1"/>
  <c r="C1811" i="8" s="1"/>
  <c r="C1812" i="8" s="1"/>
  <c r="C1798" i="8"/>
  <c r="C1799" i="8" s="1"/>
  <c r="C1800" i="8" s="1"/>
  <c r="C1801" i="8" s="1"/>
  <c r="C1802" i="8" s="1"/>
  <c r="C1803" i="8" s="1"/>
  <c r="C1804" i="8" s="1"/>
  <c r="C1789" i="8"/>
  <c r="C1790" i="8" s="1"/>
  <c r="C1791" i="8" s="1"/>
  <c r="C1792" i="8" s="1"/>
  <c r="C1793" i="8" s="1"/>
  <c r="C1794" i="8" s="1"/>
  <c r="C1795" i="8" s="1"/>
  <c r="C1781" i="8"/>
  <c r="C1782" i="8" s="1"/>
  <c r="C1783" i="8" s="1"/>
  <c r="C1784" i="8" s="1"/>
  <c r="C1785" i="8" s="1"/>
  <c r="C1786" i="8" s="1"/>
  <c r="C1787" i="8" s="1"/>
  <c r="C1773" i="8"/>
  <c r="C1774" i="8" s="1"/>
  <c r="C1775" i="8" s="1"/>
  <c r="C1776" i="8" s="1"/>
  <c r="C1777" i="8" s="1"/>
  <c r="C1778" i="8" s="1"/>
  <c r="C1779" i="8" s="1"/>
  <c r="C1765" i="8"/>
  <c r="C1766" i="8" s="1"/>
  <c r="C1767" i="8" s="1"/>
  <c r="C1768" i="8" s="1"/>
  <c r="C1769" i="8" s="1"/>
  <c r="C1770" i="8" s="1"/>
  <c r="C1771" i="8" s="1"/>
  <c r="C1757" i="8"/>
  <c r="C1758" i="8" s="1"/>
  <c r="C1759" i="8" s="1"/>
  <c r="C1760" i="8" s="1"/>
  <c r="C1761" i="8" s="1"/>
  <c r="C1762" i="8" s="1"/>
  <c r="C1763" i="8" s="1"/>
  <c r="C1749" i="8"/>
  <c r="C1750" i="8" s="1"/>
  <c r="C1751" i="8" s="1"/>
  <c r="C1752" i="8" s="1"/>
  <c r="C1753" i="8" s="1"/>
  <c r="C1754" i="8" s="1"/>
  <c r="C1755" i="8" s="1"/>
  <c r="C1741" i="8"/>
  <c r="C1742" i="8" s="1"/>
  <c r="C1743" i="8" s="1"/>
  <c r="C1744" i="8" s="1"/>
  <c r="C1745" i="8" s="1"/>
  <c r="C1746" i="8" s="1"/>
  <c r="C1747" i="8" s="1"/>
  <c r="C1728" i="8"/>
  <c r="C1729" i="8" s="1"/>
  <c r="C1730" i="8" s="1"/>
  <c r="C1731" i="8" s="1"/>
  <c r="C1732" i="8" s="1"/>
  <c r="C1733" i="8" s="1"/>
  <c r="C1734" i="8" s="1"/>
  <c r="C1720" i="8"/>
  <c r="C1721" i="8" s="1"/>
  <c r="C1722" i="8" s="1"/>
  <c r="C1723" i="8" s="1"/>
  <c r="C1724" i="8" s="1"/>
  <c r="C1725" i="8" s="1"/>
  <c r="C1726" i="8" s="1"/>
  <c r="C1707" i="8"/>
  <c r="C1708" i="8" s="1"/>
  <c r="C1709" i="8" s="1"/>
  <c r="C1710" i="8" s="1"/>
  <c r="C1711" i="8" s="1"/>
  <c r="C1712" i="8" s="1"/>
  <c r="C1713" i="8" s="1"/>
  <c r="C1699" i="8"/>
  <c r="C1700" i="8" s="1"/>
  <c r="C1701" i="8" s="1"/>
  <c r="C1702" i="8" s="1"/>
  <c r="C1703" i="8" s="1"/>
  <c r="C1704" i="8" s="1"/>
  <c r="C1705" i="8" s="1"/>
  <c r="C1686" i="8"/>
  <c r="C1687" i="8" s="1"/>
  <c r="C1688" i="8" s="1"/>
  <c r="C1689" i="8" s="1"/>
  <c r="C1690" i="8" s="1"/>
  <c r="C1691" i="8" s="1"/>
  <c r="C1692" i="8" s="1"/>
  <c r="C1678" i="8"/>
  <c r="C1679" i="8" s="1"/>
  <c r="C1680" i="8" s="1"/>
  <c r="C1681" i="8" s="1"/>
  <c r="C1682" i="8" s="1"/>
  <c r="C1683" i="8" s="1"/>
  <c r="C1684" i="8" s="1"/>
  <c r="C1670" i="8"/>
  <c r="C1671" i="8" s="1"/>
  <c r="C1672" i="8" s="1"/>
  <c r="C1673" i="8" s="1"/>
  <c r="C1674" i="8" s="1"/>
  <c r="C1675" i="8" s="1"/>
  <c r="C1676" i="8" s="1"/>
  <c r="C1662" i="8"/>
  <c r="C1663" i="8" s="1"/>
  <c r="C1664" i="8" s="1"/>
  <c r="C1665" i="8" s="1"/>
  <c r="C1666" i="8" s="1"/>
  <c r="C1667" i="8" s="1"/>
  <c r="C1668" i="8" s="1"/>
  <c r="C1653" i="8"/>
  <c r="C1654" i="8" s="1"/>
  <c r="C1655" i="8" s="1"/>
  <c r="C1656" i="8" s="1"/>
  <c r="C1657" i="8" s="1"/>
  <c r="C1658" i="8" s="1"/>
  <c r="C1659" i="8" s="1"/>
  <c r="C1645" i="8"/>
  <c r="C1646" i="8" s="1"/>
  <c r="C1647" i="8" s="1"/>
  <c r="C1648" i="8" s="1"/>
  <c r="C1649" i="8" s="1"/>
  <c r="C1650" i="8" s="1"/>
  <c r="C1651" i="8" s="1"/>
  <c r="C1637" i="8"/>
  <c r="C1638" i="8" s="1"/>
  <c r="C1639" i="8" s="1"/>
  <c r="C1640" i="8" s="1"/>
  <c r="C1641" i="8" s="1"/>
  <c r="C1642" i="8" s="1"/>
  <c r="C1643" i="8" s="1"/>
  <c r="C1629" i="8"/>
  <c r="C1630" i="8" s="1"/>
  <c r="C1631" i="8" s="1"/>
  <c r="C1632" i="8" s="1"/>
  <c r="C1633" i="8" s="1"/>
  <c r="C1634" i="8" s="1"/>
  <c r="C1635" i="8" s="1"/>
  <c r="C1621" i="8"/>
  <c r="C1622" i="8" s="1"/>
  <c r="C1623" i="8" s="1"/>
  <c r="C1624" i="8" s="1"/>
  <c r="C1625" i="8" s="1"/>
  <c r="C1626" i="8" s="1"/>
  <c r="C1627" i="8" s="1"/>
  <c r="C1613" i="8"/>
  <c r="C1614" i="8" s="1"/>
  <c r="C1615" i="8" s="1"/>
  <c r="C1616" i="8" s="1"/>
  <c r="C1617" i="8" s="1"/>
  <c r="C1618" i="8" s="1"/>
  <c r="C1619" i="8" s="1"/>
  <c r="C1605" i="8"/>
  <c r="C1606" i="8" s="1"/>
  <c r="C1607" i="8" s="1"/>
  <c r="C1608" i="8" s="1"/>
  <c r="C1609" i="8" s="1"/>
  <c r="C1610" i="8" s="1"/>
  <c r="C1611" i="8" s="1"/>
  <c r="C1597" i="8"/>
  <c r="C1598" i="8" s="1"/>
  <c r="C1599" i="8" s="1"/>
  <c r="C1600" i="8" s="1"/>
  <c r="C1601" i="8" s="1"/>
  <c r="C1602" i="8" s="1"/>
  <c r="C1603" i="8" s="1"/>
  <c r="C1589" i="8"/>
  <c r="C1590" i="8" s="1"/>
  <c r="C1591" i="8" s="1"/>
  <c r="C1592" i="8" s="1"/>
  <c r="C1593" i="8" s="1"/>
  <c r="C1594" i="8" s="1"/>
  <c r="C1595" i="8" s="1"/>
  <c r="C1581" i="8"/>
  <c r="C1582" i="8" s="1"/>
  <c r="C1583" i="8" s="1"/>
  <c r="C1584" i="8" s="1"/>
  <c r="C1585" i="8" s="1"/>
  <c r="C1586" i="8" s="1"/>
  <c r="C1587" i="8" s="1"/>
  <c r="C1573" i="8"/>
  <c r="C1574" i="8" s="1"/>
  <c r="C1575" i="8" s="1"/>
  <c r="C1576" i="8" s="1"/>
  <c r="C1577" i="8" s="1"/>
  <c r="C1578" i="8" s="1"/>
  <c r="C1579" i="8" s="1"/>
  <c r="C1565" i="8"/>
  <c r="C1566" i="8" s="1"/>
  <c r="C1567" i="8" s="1"/>
  <c r="C1568" i="8" s="1"/>
  <c r="C1569" i="8" s="1"/>
  <c r="C1570" i="8" s="1"/>
  <c r="C1571" i="8" s="1"/>
  <c r="C1557" i="8"/>
  <c r="C1558" i="8" s="1"/>
  <c r="C1559" i="8" s="1"/>
  <c r="C1560" i="8" s="1"/>
  <c r="C1561" i="8" s="1"/>
  <c r="C1562" i="8" s="1"/>
  <c r="C1563" i="8" s="1"/>
  <c r="C1549" i="8"/>
  <c r="C1550" i="8" s="1"/>
  <c r="C1551" i="8" s="1"/>
  <c r="C1552" i="8" s="1"/>
  <c r="C1553" i="8" s="1"/>
  <c r="C1554" i="8" s="1"/>
  <c r="C1555" i="8" s="1"/>
  <c r="C1541" i="8"/>
  <c r="C1542" i="8" s="1"/>
  <c r="C1543" i="8" s="1"/>
  <c r="C1544" i="8" s="1"/>
  <c r="C1545" i="8" s="1"/>
  <c r="C1546" i="8" s="1"/>
  <c r="C1547" i="8" s="1"/>
  <c r="C1533" i="8"/>
  <c r="C1534" i="8" s="1"/>
  <c r="C1535" i="8" s="1"/>
  <c r="C1536" i="8" s="1"/>
  <c r="C1537" i="8" s="1"/>
  <c r="C1538" i="8" s="1"/>
  <c r="C1539" i="8" s="1"/>
  <c r="C1525" i="8"/>
  <c r="C1526" i="8" s="1"/>
  <c r="C1527" i="8" s="1"/>
  <c r="C1528" i="8" s="1"/>
  <c r="C1529" i="8" s="1"/>
  <c r="C1530" i="8" s="1"/>
  <c r="C1531" i="8" s="1"/>
  <c r="C1517" i="8"/>
  <c r="C1518" i="8" s="1"/>
  <c r="C1519" i="8" s="1"/>
  <c r="C1520" i="8" s="1"/>
  <c r="C1521" i="8" s="1"/>
  <c r="C1522" i="8" s="1"/>
  <c r="C1523" i="8" s="1"/>
  <c r="C1508" i="8"/>
  <c r="C1509" i="8" s="1"/>
  <c r="C1510" i="8" s="1"/>
  <c r="C1511" i="8" s="1"/>
  <c r="C1512" i="8" s="1"/>
  <c r="C1513" i="8" s="1"/>
  <c r="C1514" i="8" s="1"/>
  <c r="C1500" i="8"/>
  <c r="C1501" i="8" s="1"/>
  <c r="C1502" i="8" s="1"/>
  <c r="C1503" i="8" s="1"/>
  <c r="C1504" i="8" s="1"/>
  <c r="C1505" i="8" s="1"/>
  <c r="C1506" i="8" s="1"/>
  <c r="C1436" i="8"/>
  <c r="C1428" i="8"/>
  <c r="C1429" i="8" s="1"/>
  <c r="C1430" i="8" s="1"/>
  <c r="C1431" i="8" s="1"/>
  <c r="C1432" i="8" s="1"/>
  <c r="C1433" i="8" s="1"/>
  <c r="C1434" i="8" s="1"/>
  <c r="C1420" i="8"/>
  <c r="C1421" i="8" s="1"/>
  <c r="C1422" i="8" s="1"/>
  <c r="C1423" i="8" s="1"/>
  <c r="C1424" i="8" s="1"/>
  <c r="C1425" i="8" s="1"/>
  <c r="C1426" i="8" s="1"/>
  <c r="C1411" i="8"/>
  <c r="C1412" i="8" s="1"/>
  <c r="C1413" i="8" s="1"/>
  <c r="C1414" i="8" s="1"/>
  <c r="C1415" i="8" s="1"/>
  <c r="C1416" i="8" s="1"/>
  <c r="C1417" i="8" s="1"/>
  <c r="C1403" i="8"/>
  <c r="C1404" i="8" s="1"/>
  <c r="C1405" i="8" s="1"/>
  <c r="C1406" i="8" s="1"/>
  <c r="C1407" i="8" s="1"/>
  <c r="C1408" i="8" s="1"/>
  <c r="C1409" i="8" s="1"/>
  <c r="C1395" i="8"/>
  <c r="C1396" i="8" s="1"/>
  <c r="C1397" i="8" s="1"/>
  <c r="C1398" i="8" s="1"/>
  <c r="C1399" i="8" s="1"/>
  <c r="C1400" i="8" s="1"/>
  <c r="C1401" i="8" s="1"/>
  <c r="C1387" i="8"/>
  <c r="C1388" i="8" s="1"/>
  <c r="C1389" i="8" s="1"/>
  <c r="C1390" i="8" s="1"/>
  <c r="C1391" i="8" s="1"/>
  <c r="C1392" i="8" s="1"/>
  <c r="C1393" i="8" s="1"/>
  <c r="C1379" i="8"/>
  <c r="C1380" i="8" s="1"/>
  <c r="C1381" i="8" s="1"/>
  <c r="C1382" i="8" s="1"/>
  <c r="C1383" i="8" s="1"/>
  <c r="C1384" i="8" s="1"/>
  <c r="C1385" i="8" s="1"/>
  <c r="C1371" i="8"/>
  <c r="C1372" i="8" s="1"/>
  <c r="C1373" i="8" s="1"/>
  <c r="C1374" i="8" s="1"/>
  <c r="C1375" i="8" s="1"/>
  <c r="C1376" i="8" s="1"/>
  <c r="C1377" i="8" s="1"/>
  <c r="C1363" i="8"/>
  <c r="C1364" i="8" s="1"/>
  <c r="C1365" i="8" s="1"/>
  <c r="C1366" i="8" s="1"/>
  <c r="C1367" i="8" s="1"/>
  <c r="C1368" i="8" s="1"/>
  <c r="C1369" i="8" s="1"/>
  <c r="C1355" i="8"/>
  <c r="C1356" i="8" s="1"/>
  <c r="C1357" i="8" s="1"/>
  <c r="C1358" i="8" s="1"/>
  <c r="C1359" i="8" s="1"/>
  <c r="C1360" i="8" s="1"/>
  <c r="C1361" i="8" s="1"/>
  <c r="C1347" i="8"/>
  <c r="C1348" i="8" s="1"/>
  <c r="C1349" i="8" s="1"/>
  <c r="C1350" i="8" s="1"/>
  <c r="C1351" i="8" s="1"/>
  <c r="C1352" i="8" s="1"/>
  <c r="C1353" i="8" s="1"/>
  <c r="C1339" i="8"/>
  <c r="C1340" i="8" s="1"/>
  <c r="C1341" i="8" s="1"/>
  <c r="C1342" i="8" s="1"/>
  <c r="C1343" i="8" s="1"/>
  <c r="C1344" i="8" s="1"/>
  <c r="C1345" i="8" s="1"/>
  <c r="C1331" i="8"/>
  <c r="C1332" i="8" s="1"/>
  <c r="C1333" i="8" s="1"/>
  <c r="C1334" i="8" s="1"/>
  <c r="C1335" i="8" s="1"/>
  <c r="C1336" i="8" s="1"/>
  <c r="C1337" i="8" s="1"/>
  <c r="C1323" i="8"/>
  <c r="C1324" i="8" s="1"/>
  <c r="C1325" i="8" s="1"/>
  <c r="C1326" i="8" s="1"/>
  <c r="C1327" i="8" s="1"/>
  <c r="C1328" i="8" s="1"/>
  <c r="C1329" i="8" s="1"/>
  <c r="C1315" i="8"/>
  <c r="C1316" i="8" s="1"/>
  <c r="C1317" i="8" s="1"/>
  <c r="C1318" i="8" s="1"/>
  <c r="C1319" i="8" s="1"/>
  <c r="C1320" i="8" s="1"/>
  <c r="C1321" i="8" s="1"/>
  <c r="C1307" i="8"/>
  <c r="C1308" i="8" s="1"/>
  <c r="C1309" i="8" s="1"/>
  <c r="C1310" i="8" s="1"/>
  <c r="C1311" i="8" s="1"/>
  <c r="C1312" i="8" s="1"/>
  <c r="C1313" i="8" s="1"/>
  <c r="C1299" i="8"/>
  <c r="C1300" i="8" s="1"/>
  <c r="C1301" i="8" s="1"/>
  <c r="C1302" i="8" s="1"/>
  <c r="C1303" i="8" s="1"/>
  <c r="C1304" i="8" s="1"/>
  <c r="C1305" i="8" s="1"/>
  <c r="C1291" i="8"/>
  <c r="C1292" i="8" s="1"/>
  <c r="C1293" i="8" s="1"/>
  <c r="C1294" i="8" s="1"/>
  <c r="C1295" i="8" s="1"/>
  <c r="C1296" i="8" s="1"/>
  <c r="C1297" i="8" s="1"/>
  <c r="C1283" i="8"/>
  <c r="C1284" i="8" s="1"/>
  <c r="C1285" i="8" s="1"/>
  <c r="C1286" i="8" s="1"/>
  <c r="C1287" i="8" s="1"/>
  <c r="C1288" i="8" s="1"/>
  <c r="C1289" i="8" s="1"/>
  <c r="C1275" i="8"/>
  <c r="C1276" i="8" s="1"/>
  <c r="C1277" i="8" s="1"/>
  <c r="C1278" i="8" s="1"/>
  <c r="C1279" i="8" s="1"/>
  <c r="C1280" i="8" s="1"/>
  <c r="C1281" i="8" s="1"/>
  <c r="C1266" i="8"/>
  <c r="C1267" i="8" s="1"/>
  <c r="C1268" i="8" s="1"/>
  <c r="C1269" i="8" s="1"/>
  <c r="C1270" i="8" s="1"/>
  <c r="C1271" i="8" s="1"/>
  <c r="C1272" i="8" s="1"/>
  <c r="C1258" i="8"/>
  <c r="C1259" i="8" s="1"/>
  <c r="C1260" i="8" s="1"/>
  <c r="C1261" i="8" s="1"/>
  <c r="C1262" i="8" s="1"/>
  <c r="C1263" i="8" s="1"/>
  <c r="C1264" i="8" s="1"/>
  <c r="C1250" i="8"/>
  <c r="C1251" i="8" s="1"/>
  <c r="C1252" i="8" s="1"/>
  <c r="C1253" i="8" s="1"/>
  <c r="C1254" i="8" s="1"/>
  <c r="C1255" i="8" s="1"/>
  <c r="C1256" i="8" s="1"/>
  <c r="C1242" i="8"/>
  <c r="C1243" i="8" s="1"/>
  <c r="C1244" i="8" s="1"/>
  <c r="C1245" i="8" s="1"/>
  <c r="C1246" i="8" s="1"/>
  <c r="C1247" i="8" s="1"/>
  <c r="C1248" i="8" s="1"/>
  <c r="C1234" i="8"/>
  <c r="C1235" i="8" s="1"/>
  <c r="C1236" i="8" s="1"/>
  <c r="C1237" i="8" s="1"/>
  <c r="C1238" i="8" s="1"/>
  <c r="C1239" i="8" s="1"/>
  <c r="C1240" i="8" s="1"/>
  <c r="C1226" i="8"/>
  <c r="C1227" i="8" s="1"/>
  <c r="C1228" i="8" s="1"/>
  <c r="C1229" i="8" s="1"/>
  <c r="C1230" i="8" s="1"/>
  <c r="C1231" i="8" s="1"/>
  <c r="C1232" i="8" s="1"/>
  <c r="C1218" i="8"/>
  <c r="C1219" i="8" s="1"/>
  <c r="C1220" i="8" s="1"/>
  <c r="C1221" i="8" s="1"/>
  <c r="C1222" i="8" s="1"/>
  <c r="C1223" i="8" s="1"/>
  <c r="C1224" i="8" s="1"/>
  <c r="C1200" i="8"/>
  <c r="C1201" i="8" s="1"/>
  <c r="C1202" i="8" s="1"/>
  <c r="C1203" i="8" s="1"/>
  <c r="C1204" i="8" s="1"/>
  <c r="C1205" i="8" s="1"/>
  <c r="C1206" i="8" s="1"/>
  <c r="C1192" i="8"/>
  <c r="C1193" i="8" s="1"/>
  <c r="C1194" i="8" s="1"/>
  <c r="C1195" i="8" s="1"/>
  <c r="C1196" i="8" s="1"/>
  <c r="C1197" i="8" s="1"/>
  <c r="C1198" i="8" s="1"/>
  <c r="C1184" i="8"/>
  <c r="C1185" i="8" s="1"/>
  <c r="C1186" i="8" s="1"/>
  <c r="C1187" i="8" s="1"/>
  <c r="C1188" i="8" s="1"/>
  <c r="C1189" i="8" s="1"/>
  <c r="C1190" i="8" s="1"/>
  <c r="C1176" i="8"/>
  <c r="C1177" i="8" s="1"/>
  <c r="C1178" i="8" s="1"/>
  <c r="C1179" i="8" s="1"/>
  <c r="C1180" i="8" s="1"/>
  <c r="C1181" i="8" s="1"/>
  <c r="C1182" i="8" s="1"/>
  <c r="C1168" i="8"/>
  <c r="C1169" i="8" s="1"/>
  <c r="C1170" i="8" s="1"/>
  <c r="C1171" i="8" s="1"/>
  <c r="C1172" i="8" s="1"/>
  <c r="C1173" i="8" s="1"/>
  <c r="C1174" i="8" s="1"/>
  <c r="C1160" i="8"/>
  <c r="C1161" i="8" s="1"/>
  <c r="C1162" i="8" s="1"/>
  <c r="C1163" i="8" s="1"/>
  <c r="C1164" i="8" s="1"/>
  <c r="C1165" i="8" s="1"/>
  <c r="C1166" i="8" s="1"/>
  <c r="C1152" i="8"/>
  <c r="C1153" i="8" s="1"/>
  <c r="C1154" i="8" s="1"/>
  <c r="C1155" i="8" s="1"/>
  <c r="C1156" i="8" s="1"/>
  <c r="C1157" i="8" s="1"/>
  <c r="C1158" i="8" s="1"/>
  <c r="C1144" i="8"/>
  <c r="C1145" i="8" s="1"/>
  <c r="C1146" i="8" s="1"/>
  <c r="C1147" i="8" s="1"/>
  <c r="C1148" i="8" s="1"/>
  <c r="C1149" i="8" s="1"/>
  <c r="C1150" i="8" s="1"/>
  <c r="C1136" i="8"/>
  <c r="C1137" i="8" s="1"/>
  <c r="C1138" i="8" s="1"/>
  <c r="C1139" i="8" s="1"/>
  <c r="C1140" i="8" s="1"/>
  <c r="C1141" i="8" s="1"/>
  <c r="C1142" i="8" s="1"/>
  <c r="C1127" i="8"/>
  <c r="C1128" i="8" s="1"/>
  <c r="C1129" i="8" s="1"/>
  <c r="C1130" i="8" s="1"/>
  <c r="C1131" i="8" s="1"/>
  <c r="C1132" i="8" s="1"/>
  <c r="C1133" i="8" s="1"/>
  <c r="C1119" i="8"/>
  <c r="C1120" i="8" s="1"/>
  <c r="C1121" i="8" s="1"/>
  <c r="C1122" i="8" s="1"/>
  <c r="C1123" i="8" s="1"/>
  <c r="C1124" i="8" s="1"/>
  <c r="C1125" i="8" s="1"/>
  <c r="C1111" i="8"/>
  <c r="C1112" i="8" s="1"/>
  <c r="C1113" i="8" s="1"/>
  <c r="C1114" i="8" s="1"/>
  <c r="C1115" i="8" s="1"/>
  <c r="C1116" i="8" s="1"/>
  <c r="C1117" i="8" s="1"/>
  <c r="C1103" i="8"/>
  <c r="C1104" i="8" s="1"/>
  <c r="C1105" i="8" s="1"/>
  <c r="C1106" i="8" s="1"/>
  <c r="C1107" i="8" s="1"/>
  <c r="C1108" i="8" s="1"/>
  <c r="C1109" i="8" s="1"/>
  <c r="C1088" i="8"/>
  <c r="C1089" i="8" s="1"/>
  <c r="C1090" i="8" s="1"/>
  <c r="C1091" i="8" s="1"/>
  <c r="C1092" i="8" s="1"/>
  <c r="C1093" i="8" s="1"/>
  <c r="C1094" i="8" s="1"/>
  <c r="C1080" i="8"/>
  <c r="C1081" i="8" s="1"/>
  <c r="C1082" i="8" s="1"/>
  <c r="C1083" i="8" s="1"/>
  <c r="C1084" i="8" s="1"/>
  <c r="C1085" i="8" s="1"/>
  <c r="C1086" i="8" s="1"/>
  <c r="C1072" i="8"/>
  <c r="C1073" i="8" s="1"/>
  <c r="C1074" i="8" s="1"/>
  <c r="C1075" i="8" s="1"/>
  <c r="C1076" i="8" s="1"/>
  <c r="C1077" i="8" s="1"/>
  <c r="C1078" i="8" s="1"/>
  <c r="C1064" i="8"/>
  <c r="C1065" i="8" s="1"/>
  <c r="C1066" i="8" s="1"/>
  <c r="C1067" i="8" s="1"/>
  <c r="C1068" i="8" s="1"/>
  <c r="C1069" i="8" s="1"/>
  <c r="C1070" i="8" s="1"/>
  <c r="C1056" i="8"/>
  <c r="C1057" i="8" s="1"/>
  <c r="C1058" i="8" s="1"/>
  <c r="C1059" i="8" s="1"/>
  <c r="C1060" i="8" s="1"/>
  <c r="C1061" i="8" s="1"/>
  <c r="C1062" i="8" s="1"/>
  <c r="C1048" i="8"/>
  <c r="C1049" i="8" s="1"/>
  <c r="C1050" i="8" s="1"/>
  <c r="C1051" i="8" s="1"/>
  <c r="C1052" i="8" s="1"/>
  <c r="C1053" i="8" s="1"/>
  <c r="C1054" i="8" s="1"/>
  <c r="C1040" i="8"/>
  <c r="C1041" i="8" s="1"/>
  <c r="C1042" i="8" s="1"/>
  <c r="C1043" i="8" s="1"/>
  <c r="C1044" i="8" s="1"/>
  <c r="C1045" i="8" s="1"/>
  <c r="C1046" i="8" s="1"/>
  <c r="C1032" i="8"/>
  <c r="C1033" i="8" s="1"/>
  <c r="C1034" i="8" s="1"/>
  <c r="C1035" i="8" s="1"/>
  <c r="C1036" i="8" s="1"/>
  <c r="C1037" i="8" s="1"/>
  <c r="C1038" i="8" s="1"/>
  <c r="C1024" i="8"/>
  <c r="C1025" i="8" s="1"/>
  <c r="C1026" i="8" s="1"/>
  <c r="C1027" i="8" s="1"/>
  <c r="C1028" i="8" s="1"/>
  <c r="C1029" i="8" s="1"/>
  <c r="C1030" i="8" s="1"/>
  <c r="C1016" i="8"/>
  <c r="C1017" i="8" s="1"/>
  <c r="C1018" i="8" s="1"/>
  <c r="C1019" i="8" s="1"/>
  <c r="C1020" i="8" s="1"/>
  <c r="C1021" i="8" s="1"/>
  <c r="C1022" i="8" s="1"/>
  <c r="C1008" i="8"/>
  <c r="C1009" i="8" s="1"/>
  <c r="C1010" i="8" s="1"/>
  <c r="C1011" i="8" s="1"/>
  <c r="C1012" i="8" s="1"/>
  <c r="C1013" i="8" s="1"/>
  <c r="C1014" i="8" s="1"/>
  <c r="C1000" i="8"/>
  <c r="C1001" i="8" s="1"/>
  <c r="C1002" i="8" s="1"/>
  <c r="C1003" i="8" s="1"/>
  <c r="C1004" i="8" s="1"/>
  <c r="C1005" i="8" s="1"/>
  <c r="C1006" i="8" s="1"/>
  <c r="C992" i="8"/>
  <c r="C993" i="8" s="1"/>
  <c r="C994" i="8" s="1"/>
  <c r="C995" i="8" s="1"/>
  <c r="C996" i="8" s="1"/>
  <c r="C997" i="8" s="1"/>
  <c r="C998" i="8" s="1"/>
  <c r="C983" i="8"/>
  <c r="C984" i="8" s="1"/>
  <c r="C985" i="8" s="1"/>
  <c r="C986" i="8" s="1"/>
  <c r="C987" i="8" s="1"/>
  <c r="C988" i="8" s="1"/>
  <c r="C989" i="8" s="1"/>
  <c r="C975" i="8"/>
  <c r="C976" i="8" s="1"/>
  <c r="C977" i="8" s="1"/>
  <c r="C978" i="8" s="1"/>
  <c r="C979" i="8" s="1"/>
  <c r="C980" i="8" s="1"/>
  <c r="C981" i="8" s="1"/>
  <c r="C967" i="8"/>
  <c r="C968" i="8" s="1"/>
  <c r="C969" i="8" s="1"/>
  <c r="C970" i="8" s="1"/>
  <c r="C971" i="8" s="1"/>
  <c r="C972" i="8" s="1"/>
  <c r="C973" i="8" s="1"/>
  <c r="C959" i="8"/>
  <c r="C960" i="8" s="1"/>
  <c r="C961" i="8" s="1"/>
  <c r="C962" i="8" s="1"/>
  <c r="C963" i="8" s="1"/>
  <c r="C964" i="8" s="1"/>
  <c r="C965" i="8" s="1"/>
  <c r="C951" i="8"/>
  <c r="C952" i="8" s="1"/>
  <c r="C953" i="8" s="1"/>
  <c r="C954" i="8" s="1"/>
  <c r="C955" i="8" s="1"/>
  <c r="C956" i="8" s="1"/>
  <c r="C957" i="8" s="1"/>
  <c r="C943" i="8"/>
  <c r="C944" i="8" s="1"/>
  <c r="C945" i="8" s="1"/>
  <c r="C946" i="8" s="1"/>
  <c r="C947" i="8" s="1"/>
  <c r="C948" i="8" s="1"/>
  <c r="C949" i="8" s="1"/>
  <c r="C935" i="8"/>
  <c r="C936" i="8" s="1"/>
  <c r="C937" i="8" s="1"/>
  <c r="C938" i="8" s="1"/>
  <c r="C939" i="8" s="1"/>
  <c r="C940" i="8" s="1"/>
  <c r="C941" i="8" s="1"/>
  <c r="C927" i="8"/>
  <c r="C928" i="8" s="1"/>
  <c r="C929" i="8" s="1"/>
  <c r="C930" i="8" s="1"/>
  <c r="C931" i="8" s="1"/>
  <c r="C932" i="8" s="1"/>
  <c r="C933" i="8" s="1"/>
  <c r="C919" i="8"/>
  <c r="C920" i="8" s="1"/>
  <c r="C921" i="8" s="1"/>
  <c r="C922" i="8" s="1"/>
  <c r="C923" i="8" s="1"/>
  <c r="C924" i="8" s="1"/>
  <c r="C925" i="8" s="1"/>
  <c r="C911" i="8"/>
  <c r="C912" i="8" s="1"/>
  <c r="C913" i="8" s="1"/>
  <c r="C914" i="8" s="1"/>
  <c r="C915" i="8" s="1"/>
  <c r="C916" i="8" s="1"/>
  <c r="C917" i="8" s="1"/>
  <c r="C903" i="8"/>
  <c r="C904" i="8" s="1"/>
  <c r="C905" i="8" s="1"/>
  <c r="C906" i="8" s="1"/>
  <c r="C907" i="8" s="1"/>
  <c r="C908" i="8" s="1"/>
  <c r="C909" i="8" s="1"/>
  <c r="C895" i="8"/>
  <c r="C896" i="8" s="1"/>
  <c r="C897" i="8" s="1"/>
  <c r="C898" i="8" s="1"/>
  <c r="C899" i="8" s="1"/>
  <c r="C900" i="8" s="1"/>
  <c r="C901" i="8" s="1"/>
  <c r="C887" i="8"/>
  <c r="C888" i="8" s="1"/>
  <c r="C889" i="8" s="1"/>
  <c r="C890" i="8" s="1"/>
  <c r="C891" i="8" s="1"/>
  <c r="C892" i="8" s="1"/>
  <c r="C893" i="8" s="1"/>
  <c r="C879" i="8"/>
  <c r="C880" i="8" s="1"/>
  <c r="C881" i="8" s="1"/>
  <c r="C882" i="8" s="1"/>
  <c r="C883" i="8" s="1"/>
  <c r="C884" i="8" s="1"/>
  <c r="C885" i="8" s="1"/>
  <c r="C871" i="8"/>
  <c r="C872" i="8" s="1"/>
  <c r="C873" i="8" s="1"/>
  <c r="C874" i="8" s="1"/>
  <c r="C875" i="8" s="1"/>
  <c r="C876" i="8" s="1"/>
  <c r="C877" i="8" s="1"/>
  <c r="C863" i="8"/>
  <c r="C864" i="8" s="1"/>
  <c r="C865" i="8" s="1"/>
  <c r="C866" i="8" s="1"/>
  <c r="C867" i="8" s="1"/>
  <c r="C868" i="8" s="1"/>
  <c r="C869" i="8" s="1"/>
  <c r="C855" i="8"/>
  <c r="C856" i="8" s="1"/>
  <c r="C857" i="8" s="1"/>
  <c r="C858" i="8" s="1"/>
  <c r="C859" i="8" s="1"/>
  <c r="C860" i="8" s="1"/>
  <c r="C861" i="8" s="1"/>
  <c r="C847" i="8"/>
  <c r="C848" i="8" s="1"/>
  <c r="C849" i="8" s="1"/>
  <c r="C850" i="8" s="1"/>
  <c r="C851" i="8" s="1"/>
  <c r="C852" i="8" s="1"/>
  <c r="C853" i="8" s="1"/>
  <c r="C838" i="8"/>
  <c r="C839" i="8" s="1"/>
  <c r="C840" i="8" s="1"/>
  <c r="C841" i="8" s="1"/>
  <c r="C842" i="8" s="1"/>
  <c r="C843" i="8" s="1"/>
  <c r="C844" i="8" s="1"/>
  <c r="C830" i="8"/>
  <c r="C831" i="8" s="1"/>
  <c r="C832" i="8" s="1"/>
  <c r="C833" i="8" s="1"/>
  <c r="C834" i="8" s="1"/>
  <c r="C835" i="8" s="1"/>
  <c r="C836" i="8" s="1"/>
  <c r="C822" i="8"/>
  <c r="C823" i="8" s="1"/>
  <c r="C824" i="8" s="1"/>
  <c r="C825" i="8" s="1"/>
  <c r="C826" i="8" s="1"/>
  <c r="C827" i="8" s="1"/>
  <c r="C828" i="8" s="1"/>
  <c r="C814" i="8"/>
  <c r="C815" i="8" s="1"/>
  <c r="C816" i="8" s="1"/>
  <c r="C817" i="8" s="1"/>
  <c r="C818" i="8" s="1"/>
  <c r="C819" i="8" s="1"/>
  <c r="C820" i="8" s="1"/>
  <c r="C806" i="8"/>
  <c r="C807" i="8" s="1"/>
  <c r="C808" i="8" s="1"/>
  <c r="C809" i="8" s="1"/>
  <c r="C810" i="8" s="1"/>
  <c r="C811" i="8" s="1"/>
  <c r="C812" i="8" s="1"/>
  <c r="C795" i="8"/>
  <c r="C796" i="8" s="1"/>
  <c r="C797" i="8" s="1"/>
  <c r="C798" i="8" s="1"/>
  <c r="C799" i="8" s="1"/>
  <c r="C800" i="8" s="1"/>
  <c r="C801" i="8" s="1"/>
  <c r="C787" i="8"/>
  <c r="C788" i="8" s="1"/>
  <c r="C789" i="8" s="1"/>
  <c r="C790" i="8" s="1"/>
  <c r="C791" i="8" s="1"/>
  <c r="C792" i="8" s="1"/>
  <c r="C793" i="8" s="1"/>
  <c r="C779" i="8"/>
  <c r="C780" i="8" s="1"/>
  <c r="C781" i="8" s="1"/>
  <c r="C782" i="8" s="1"/>
  <c r="C783" i="8" s="1"/>
  <c r="C784" i="8" s="1"/>
  <c r="C785" i="8" s="1"/>
  <c r="C771" i="8"/>
  <c r="C772" i="8" s="1"/>
  <c r="C773" i="8" s="1"/>
  <c r="C774" i="8" s="1"/>
  <c r="C775" i="8" s="1"/>
  <c r="C776" i="8" s="1"/>
  <c r="C777" i="8" s="1"/>
  <c r="C758" i="8"/>
  <c r="C759" i="8" s="1"/>
  <c r="C760" i="8" s="1"/>
  <c r="C761" i="8" s="1"/>
  <c r="C762" i="8" s="1"/>
  <c r="C763" i="8" s="1"/>
  <c r="C764" i="8" s="1"/>
  <c r="C750" i="8"/>
  <c r="C751" i="8" s="1"/>
  <c r="C752" i="8" s="1"/>
  <c r="C753" i="8" s="1"/>
  <c r="C754" i="8" s="1"/>
  <c r="C755" i="8" s="1"/>
  <c r="C756" i="8" s="1"/>
  <c r="C737" i="8"/>
  <c r="C738" i="8" s="1"/>
  <c r="C739" i="8" s="1"/>
  <c r="C740" i="8" s="1"/>
  <c r="C741" i="8" s="1"/>
  <c r="C742" i="8" s="1"/>
  <c r="C743" i="8" s="1"/>
  <c r="C729" i="8"/>
  <c r="C730" i="8" s="1"/>
  <c r="C731" i="8" s="1"/>
  <c r="C732" i="8" s="1"/>
  <c r="C733" i="8" s="1"/>
  <c r="C734" i="8" s="1"/>
  <c r="C735" i="8" s="1"/>
  <c r="C721" i="8"/>
  <c r="C722" i="8" s="1"/>
  <c r="C723" i="8" s="1"/>
  <c r="C724" i="8" s="1"/>
  <c r="C725" i="8" s="1"/>
  <c r="C726" i="8" s="1"/>
  <c r="C727" i="8" s="1"/>
  <c r="C713" i="8"/>
  <c r="C714" i="8" s="1"/>
  <c r="C715" i="8" s="1"/>
  <c r="C716" i="8" s="1"/>
  <c r="C717" i="8" s="1"/>
  <c r="C718" i="8" s="1"/>
  <c r="C719" i="8" s="1"/>
  <c r="C704" i="8"/>
  <c r="C705" i="8" s="1"/>
  <c r="C706" i="8" s="1"/>
  <c r="C707" i="8" s="1"/>
  <c r="C708" i="8" s="1"/>
  <c r="C709" i="8" s="1"/>
  <c r="C710" i="8" s="1"/>
  <c r="C696" i="8"/>
  <c r="C697" i="8" s="1"/>
  <c r="C698" i="8" s="1"/>
  <c r="C699" i="8" s="1"/>
  <c r="C700" i="8" s="1"/>
  <c r="C701" i="8" s="1"/>
  <c r="C702" i="8" s="1"/>
  <c r="C688" i="8"/>
  <c r="C689" i="8" s="1"/>
  <c r="C690" i="8" s="1"/>
  <c r="C691" i="8" s="1"/>
  <c r="C692" i="8" s="1"/>
  <c r="C693" i="8" s="1"/>
  <c r="C694" i="8" s="1"/>
  <c r="C680" i="8"/>
  <c r="C681" i="8" s="1"/>
  <c r="C682" i="8" s="1"/>
  <c r="C683" i="8" s="1"/>
  <c r="C684" i="8" s="1"/>
  <c r="C685" i="8" s="1"/>
  <c r="C686" i="8" s="1"/>
  <c r="C672" i="8"/>
  <c r="C673" i="8" s="1"/>
  <c r="C674" i="8" s="1"/>
  <c r="C675" i="8" s="1"/>
  <c r="C676" i="8" s="1"/>
  <c r="C677" i="8" s="1"/>
  <c r="C678" i="8" s="1"/>
  <c r="C664" i="8"/>
  <c r="C665" i="8" s="1"/>
  <c r="C666" i="8" s="1"/>
  <c r="C667" i="8" s="1"/>
  <c r="C668" i="8" s="1"/>
  <c r="C669" i="8" s="1"/>
  <c r="C670" i="8" s="1"/>
  <c r="C650" i="8"/>
  <c r="C651" i="8" s="1"/>
  <c r="C652" i="8" s="1"/>
  <c r="C653" i="8" s="1"/>
  <c r="C654" i="8" s="1"/>
  <c r="C655" i="8" s="1"/>
  <c r="C656" i="8" s="1"/>
  <c r="C642" i="8"/>
  <c r="C643" i="8" s="1"/>
  <c r="C644" i="8" s="1"/>
  <c r="C645" i="8" s="1"/>
  <c r="C646" i="8" s="1"/>
  <c r="C647" i="8" s="1"/>
  <c r="C648" i="8" s="1"/>
  <c r="C634" i="8"/>
  <c r="C635" i="8" s="1"/>
  <c r="C636" i="8" s="1"/>
  <c r="C637" i="8" s="1"/>
  <c r="C638" i="8" s="1"/>
  <c r="C639" i="8" s="1"/>
  <c r="C640" i="8" s="1"/>
  <c r="C626" i="8"/>
  <c r="C627" i="8" s="1"/>
  <c r="C628" i="8" s="1"/>
  <c r="C629" i="8" s="1"/>
  <c r="C630" i="8" s="1"/>
  <c r="C631" i="8" s="1"/>
  <c r="C632" i="8" s="1"/>
  <c r="C618" i="8"/>
  <c r="C619" i="8" s="1"/>
  <c r="C620" i="8" s="1"/>
  <c r="C621" i="8" s="1"/>
  <c r="C622" i="8" s="1"/>
  <c r="C623" i="8" s="1"/>
  <c r="C624" i="8" s="1"/>
  <c r="C610" i="8"/>
  <c r="C611" i="8" s="1"/>
  <c r="C612" i="8" s="1"/>
  <c r="C613" i="8" s="1"/>
  <c r="C614" i="8" s="1"/>
  <c r="C615" i="8" s="1"/>
  <c r="C616" i="8" s="1"/>
  <c r="C602" i="8"/>
  <c r="C603" i="8" s="1"/>
  <c r="C604" i="8" s="1"/>
  <c r="C605" i="8" s="1"/>
  <c r="C606" i="8" s="1"/>
  <c r="C607" i="8" s="1"/>
  <c r="C608" i="8" s="1"/>
  <c r="C594" i="8"/>
  <c r="C595" i="8" s="1"/>
  <c r="C596" i="8" s="1"/>
  <c r="C597" i="8" s="1"/>
  <c r="C598" i="8" s="1"/>
  <c r="C599" i="8" s="1"/>
  <c r="C600" i="8" s="1"/>
  <c r="C586" i="8"/>
  <c r="C587" i="8" s="1"/>
  <c r="C588" i="8" s="1"/>
  <c r="C589" i="8" s="1"/>
  <c r="C590" i="8" s="1"/>
  <c r="C591" i="8" s="1"/>
  <c r="C592" i="8" s="1"/>
  <c r="C578" i="8"/>
  <c r="C579" i="8" s="1"/>
  <c r="C580" i="8" s="1"/>
  <c r="C581" i="8" s="1"/>
  <c r="C582" i="8" s="1"/>
  <c r="C583" i="8" s="1"/>
  <c r="C584" i="8" s="1"/>
  <c r="C570" i="8"/>
  <c r="C571" i="8" s="1"/>
  <c r="C572" i="8" s="1"/>
  <c r="C573" i="8" s="1"/>
  <c r="C574" i="8" s="1"/>
  <c r="C575" i="8" s="1"/>
  <c r="C576" i="8" s="1"/>
  <c r="C555" i="8"/>
  <c r="C556" i="8" s="1"/>
  <c r="C557" i="8" s="1"/>
  <c r="C558" i="8" s="1"/>
  <c r="C559" i="8" s="1"/>
  <c r="C560" i="8" s="1"/>
  <c r="C561" i="8" s="1"/>
  <c r="C547" i="8"/>
  <c r="C548" i="8" s="1"/>
  <c r="C549" i="8" s="1"/>
  <c r="C550" i="8" s="1"/>
  <c r="C551" i="8" s="1"/>
  <c r="C552" i="8" s="1"/>
  <c r="C553" i="8" s="1"/>
  <c r="C539" i="8"/>
  <c r="C540" i="8" s="1"/>
  <c r="C541" i="8" s="1"/>
  <c r="C542" i="8" s="1"/>
  <c r="C543" i="8" s="1"/>
  <c r="C544" i="8" s="1"/>
  <c r="C545" i="8" s="1"/>
  <c r="C531" i="8"/>
  <c r="C532" i="8" s="1"/>
  <c r="C533" i="8" s="1"/>
  <c r="C534" i="8" s="1"/>
  <c r="C535" i="8" s="1"/>
  <c r="C536" i="8" s="1"/>
  <c r="C537" i="8" s="1"/>
  <c r="C523" i="8"/>
  <c r="C524" i="8" s="1"/>
  <c r="C525" i="8" s="1"/>
  <c r="C526" i="8" s="1"/>
  <c r="C527" i="8" s="1"/>
  <c r="C528" i="8" s="1"/>
  <c r="C529" i="8" s="1"/>
  <c r="C486" i="8"/>
  <c r="C487" i="8" s="1"/>
  <c r="C488" i="8" s="1"/>
  <c r="C489" i="8" s="1"/>
  <c r="C490" i="8" s="1"/>
  <c r="C491" i="8" s="1"/>
  <c r="C492" i="8" s="1"/>
  <c r="C478" i="8"/>
  <c r="C479" i="8" s="1"/>
  <c r="C480" i="8" s="1"/>
  <c r="C481" i="8" s="1"/>
  <c r="C482" i="8" s="1"/>
  <c r="C483" i="8" s="1"/>
  <c r="C484" i="8" s="1"/>
  <c r="C470" i="8"/>
  <c r="C471" i="8" s="1"/>
  <c r="C472" i="8" s="1"/>
  <c r="C473" i="8" s="1"/>
  <c r="C474" i="8" s="1"/>
  <c r="C475" i="8" s="1"/>
  <c r="C476" i="8" s="1"/>
  <c r="C462" i="8"/>
  <c r="C463" i="8" s="1"/>
  <c r="C464" i="8" s="1"/>
  <c r="C465" i="8" s="1"/>
  <c r="C466" i="8" s="1"/>
  <c r="C467" i="8" s="1"/>
  <c r="C468" i="8" s="1"/>
  <c r="C449" i="8"/>
  <c r="C450" i="8" s="1"/>
  <c r="C451" i="8" s="1"/>
  <c r="C452" i="8" s="1"/>
  <c r="C453" i="8" s="1"/>
  <c r="C454" i="8" s="1"/>
  <c r="C455" i="8" s="1"/>
  <c r="C440" i="8"/>
  <c r="C441" i="8" s="1"/>
  <c r="C442" i="8" s="1"/>
  <c r="C443" i="8" s="1"/>
  <c r="C444" i="8" s="1"/>
  <c r="C445" i="8" s="1"/>
  <c r="C446" i="8" s="1"/>
  <c r="C432" i="8"/>
  <c r="C433" i="8" s="1"/>
  <c r="C434" i="8" s="1"/>
  <c r="C435" i="8" s="1"/>
  <c r="C436" i="8" s="1"/>
  <c r="C437" i="8" s="1"/>
  <c r="C438" i="8" s="1"/>
  <c r="C422" i="8"/>
  <c r="C423" i="8" s="1"/>
  <c r="C424" i="8" s="1"/>
  <c r="C425" i="8" s="1"/>
  <c r="C426" i="8" s="1"/>
  <c r="C427" i="8" s="1"/>
  <c r="C428" i="8" s="1"/>
  <c r="C414" i="8"/>
  <c r="C415" i="8" s="1"/>
  <c r="C416" i="8" s="1"/>
  <c r="C417" i="8" s="1"/>
  <c r="C418" i="8" s="1"/>
  <c r="C419" i="8" s="1"/>
  <c r="C420" i="8" s="1"/>
  <c r="C406" i="8"/>
  <c r="C407" i="8" s="1"/>
  <c r="C408" i="8" s="1"/>
  <c r="C409" i="8" s="1"/>
  <c r="C410" i="8" s="1"/>
  <c r="C411" i="8" s="1"/>
  <c r="C412" i="8" s="1"/>
  <c r="C398" i="8"/>
  <c r="C399" i="8" s="1"/>
  <c r="C400" i="8" s="1"/>
  <c r="C401" i="8" s="1"/>
  <c r="C402" i="8" s="1"/>
  <c r="C403" i="8" s="1"/>
  <c r="C404" i="8" s="1"/>
  <c r="C390" i="8"/>
  <c r="C391" i="8" s="1"/>
  <c r="C392" i="8" s="1"/>
  <c r="C393" i="8" s="1"/>
  <c r="C394" i="8" s="1"/>
  <c r="C395" i="8" s="1"/>
  <c r="C396" i="8" s="1"/>
  <c r="C382" i="8"/>
  <c r="C383" i="8" s="1"/>
  <c r="C384" i="8" s="1"/>
  <c r="C385" i="8" s="1"/>
  <c r="C386" i="8" s="1"/>
  <c r="C387" i="8" s="1"/>
  <c r="C388" i="8" s="1"/>
  <c r="C369" i="8"/>
  <c r="C370" i="8" s="1"/>
  <c r="C371" i="8" s="1"/>
  <c r="C372" i="8" s="1"/>
  <c r="C373" i="8" s="1"/>
  <c r="C374" i="8" s="1"/>
  <c r="C375" i="8" s="1"/>
  <c r="C361" i="8"/>
  <c r="C362" i="8" s="1"/>
  <c r="C363" i="8" s="1"/>
  <c r="C364" i="8" s="1"/>
  <c r="C365" i="8" s="1"/>
  <c r="C366" i="8" s="1"/>
  <c r="C367" i="8" s="1"/>
  <c r="C353" i="8"/>
  <c r="C354" i="8" s="1"/>
  <c r="C355" i="8" s="1"/>
  <c r="C356" i="8" s="1"/>
  <c r="C357" i="8" s="1"/>
  <c r="C358" i="8" s="1"/>
  <c r="C359" i="8" s="1"/>
  <c r="C340" i="8"/>
  <c r="C341" i="8" s="1"/>
  <c r="C342" i="8" s="1"/>
  <c r="C343" i="8" s="1"/>
  <c r="C344" i="8" s="1"/>
  <c r="C345" i="8" s="1"/>
  <c r="C346" i="8" s="1"/>
  <c r="C332" i="8"/>
  <c r="C333" i="8" s="1"/>
  <c r="C334" i="8" s="1"/>
  <c r="C335" i="8" s="1"/>
  <c r="C336" i="8" s="1"/>
  <c r="C337" i="8" s="1"/>
  <c r="C338" i="8" s="1"/>
  <c r="C324" i="8"/>
  <c r="C325" i="8" s="1"/>
  <c r="C326" i="8" s="1"/>
  <c r="C327" i="8" s="1"/>
  <c r="C328" i="8" s="1"/>
  <c r="C329" i="8" s="1"/>
  <c r="C330" i="8" s="1"/>
  <c r="C316" i="8"/>
  <c r="C317" i="8" s="1"/>
  <c r="C318" i="8" s="1"/>
  <c r="C319" i="8" s="1"/>
  <c r="C320" i="8" s="1"/>
  <c r="C321" i="8" s="1"/>
  <c r="C322" i="8" s="1"/>
  <c r="C308" i="8"/>
  <c r="C309" i="8" s="1"/>
  <c r="C310" i="8" s="1"/>
  <c r="C311" i="8" s="1"/>
  <c r="C312" i="8" s="1"/>
  <c r="C313" i="8" s="1"/>
  <c r="C314" i="8" s="1"/>
  <c r="C300" i="8"/>
  <c r="C301" i="8" s="1"/>
  <c r="C302" i="8" s="1"/>
  <c r="C303" i="8" s="1"/>
  <c r="C304" i="8" s="1"/>
  <c r="C305" i="8" s="1"/>
  <c r="C306" i="8" s="1"/>
  <c r="C292" i="8"/>
  <c r="C293" i="8" s="1"/>
  <c r="C294" i="8" s="1"/>
  <c r="C295" i="8" s="1"/>
  <c r="C296" i="8" s="1"/>
  <c r="C297" i="8" s="1"/>
  <c r="C298" i="8" s="1"/>
  <c r="C283" i="8"/>
  <c r="C284" i="8" s="1"/>
  <c r="C285" i="8" s="1"/>
  <c r="C286" i="8" s="1"/>
  <c r="C287" i="8" s="1"/>
  <c r="C288" i="8" s="1"/>
  <c r="C289" i="8" s="1"/>
  <c r="C275" i="8"/>
  <c r="C276" i="8" s="1"/>
  <c r="C277" i="8" s="1"/>
  <c r="C278" i="8" s="1"/>
  <c r="C279" i="8" s="1"/>
  <c r="C280" i="8" s="1"/>
  <c r="C281" i="8" s="1"/>
  <c r="C267" i="8"/>
  <c r="C268" i="8" s="1"/>
  <c r="C269" i="8" s="1"/>
  <c r="C270" i="8" s="1"/>
  <c r="C271" i="8" s="1"/>
  <c r="C272" i="8" s="1"/>
  <c r="C273" i="8" s="1"/>
  <c r="C259" i="8"/>
  <c r="C260" i="8" s="1"/>
  <c r="C261" i="8" s="1"/>
  <c r="C262" i="8" s="1"/>
  <c r="C263" i="8" s="1"/>
  <c r="C264" i="8" s="1"/>
  <c r="C265" i="8" s="1"/>
  <c r="C251" i="8"/>
  <c r="C252" i="8" s="1"/>
  <c r="C253" i="8" s="1"/>
  <c r="C254" i="8" s="1"/>
  <c r="C255" i="8" s="1"/>
  <c r="C256" i="8" s="1"/>
  <c r="C257" i="8" s="1"/>
  <c r="C243" i="8"/>
  <c r="C244" i="8" s="1"/>
  <c r="C245" i="8" s="1"/>
  <c r="C246" i="8" s="1"/>
  <c r="C247" i="8" s="1"/>
  <c r="C248" i="8" s="1"/>
  <c r="C249" i="8" s="1"/>
  <c r="C235" i="8"/>
  <c r="C236" i="8" s="1"/>
  <c r="C237" i="8" s="1"/>
  <c r="C238" i="8" s="1"/>
  <c r="C239" i="8" s="1"/>
  <c r="C240" i="8" s="1"/>
  <c r="C241" i="8" s="1"/>
  <c r="C227" i="8"/>
  <c r="C228" i="8" s="1"/>
  <c r="C229" i="8" s="1"/>
  <c r="C230" i="8" s="1"/>
  <c r="C231" i="8" s="1"/>
  <c r="C232" i="8" s="1"/>
  <c r="C233" i="8" s="1"/>
  <c r="C219" i="8"/>
  <c r="C220" i="8" s="1"/>
  <c r="C221" i="8" s="1"/>
  <c r="C222" i="8" s="1"/>
  <c r="C223" i="8" s="1"/>
  <c r="C224" i="8" s="1"/>
  <c r="C225" i="8" s="1"/>
  <c r="C203" i="8"/>
  <c r="C204" i="8" s="1"/>
  <c r="C205" i="8" s="1"/>
  <c r="C206" i="8" s="1"/>
  <c r="C207" i="8" s="1"/>
  <c r="C208" i="8" s="1"/>
  <c r="C209" i="8" s="1"/>
  <c r="C179" i="8"/>
  <c r="C180" i="8" s="1"/>
  <c r="C181" i="8" s="1"/>
  <c r="C182" i="8" s="1"/>
  <c r="C183" i="8" s="1"/>
  <c r="C184" i="8" s="1"/>
  <c r="C185" i="8" s="1"/>
  <c r="C171" i="8"/>
  <c r="C172" i="8" s="1"/>
  <c r="C173" i="8" s="1"/>
  <c r="C174" i="8" s="1"/>
  <c r="C175" i="8" s="1"/>
  <c r="C176" i="8" s="1"/>
  <c r="C177" i="8" s="1"/>
  <c r="C163" i="8"/>
  <c r="C164" i="8" s="1"/>
  <c r="C165" i="8" s="1"/>
  <c r="C166" i="8" s="1"/>
  <c r="C167" i="8" s="1"/>
  <c r="C168" i="8" s="1"/>
  <c r="C169" i="8" s="1"/>
  <c r="C155" i="8"/>
  <c r="C156" i="8" s="1"/>
  <c r="C157" i="8" s="1"/>
  <c r="C158" i="8" s="1"/>
  <c r="C159" i="8" s="1"/>
  <c r="C160" i="8" s="1"/>
  <c r="C161" i="8" s="1"/>
  <c r="C147" i="8"/>
  <c r="C148" i="8" s="1"/>
  <c r="C149" i="8" s="1"/>
  <c r="C150" i="8" s="1"/>
  <c r="C151" i="8" s="1"/>
  <c r="C152" i="8" s="1"/>
  <c r="C153" i="8" s="1"/>
  <c r="C21" i="8"/>
  <c r="C22" i="8" s="1"/>
  <c r="C23" i="8" s="1"/>
  <c r="C24" i="8" s="1"/>
  <c r="C25" i="8" s="1"/>
  <c r="C26" i="8" s="1"/>
  <c r="C27" i="8" s="1"/>
  <c r="C29" i="8"/>
  <c r="C30" i="8" s="1"/>
  <c r="C31" i="8" s="1"/>
  <c r="C32" i="8" s="1"/>
  <c r="C33" i="8" s="1"/>
  <c r="C34" i="8" s="1"/>
  <c r="C35" i="8" s="1"/>
  <c r="C37" i="8"/>
  <c r="C38" i="8" s="1"/>
  <c r="C39" i="8" s="1"/>
  <c r="C40" i="8" s="1"/>
  <c r="C41" i="8" s="1"/>
  <c r="C42" i="8" s="1"/>
  <c r="C43" i="8" s="1"/>
  <c r="C45" i="8"/>
  <c r="C46" i="8" s="1"/>
  <c r="C47" i="8" s="1"/>
  <c r="C48" i="8" s="1"/>
  <c r="C49" i="8" s="1"/>
  <c r="C50" i="8" s="1"/>
  <c r="C51" i="8" s="1"/>
  <c r="C53" i="8"/>
  <c r="C54" i="8" s="1"/>
  <c r="C55" i="8" s="1"/>
  <c r="C56" i="8" s="1"/>
  <c r="C57" i="8" s="1"/>
  <c r="C58" i="8" s="1"/>
  <c r="C59" i="8" s="1"/>
  <c r="C61" i="8"/>
  <c r="C62" i="8" s="1"/>
  <c r="C63" i="8" s="1"/>
  <c r="C64" i="8" s="1"/>
  <c r="C65" i="8" s="1"/>
  <c r="C66" i="8" s="1"/>
  <c r="C67" i="8" s="1"/>
  <c r="C69" i="8"/>
  <c r="C70" i="8" s="1"/>
  <c r="C71" i="8" s="1"/>
  <c r="C72" i="8" s="1"/>
  <c r="C73" i="8" s="1"/>
  <c r="C74" i="8" s="1"/>
  <c r="C75" i="8" s="1"/>
  <c r="C77" i="8"/>
  <c r="C78" i="8" s="1"/>
  <c r="C79" i="8" s="1"/>
  <c r="C80" i="8" s="1"/>
  <c r="C81" i="8" s="1"/>
  <c r="C82" i="8" s="1"/>
  <c r="C83" i="8" s="1"/>
  <c r="C90" i="8"/>
  <c r="C91" i="8" s="1"/>
  <c r="C92" i="8" s="1"/>
  <c r="C93" i="8" s="1"/>
  <c r="C94" i="8" s="1"/>
  <c r="C95" i="8" s="1"/>
  <c r="C96" i="8" s="1"/>
  <c r="C98" i="8"/>
  <c r="C99" i="8" s="1"/>
  <c r="C100" i="8" s="1"/>
  <c r="C101" i="8" s="1"/>
  <c r="C102" i="8" s="1"/>
  <c r="C103" i="8" s="1"/>
  <c r="C104" i="8" s="1"/>
  <c r="C106" i="8"/>
  <c r="C107" i="8" s="1"/>
  <c r="C108" i="8" s="1"/>
  <c r="C109" i="8" s="1"/>
  <c r="C110" i="8" s="1"/>
  <c r="C111" i="8" s="1"/>
  <c r="C112" i="8" s="1"/>
  <c r="C114" i="8"/>
  <c r="C115" i="8" s="1"/>
  <c r="C116" i="8" s="1"/>
  <c r="C117" i="8" s="1"/>
  <c r="C118" i="8" s="1"/>
  <c r="C119" i="8" s="1"/>
  <c r="C120" i="8" s="1"/>
  <c r="C122" i="8"/>
  <c r="C123" i="8" s="1"/>
  <c r="C124" i="8" s="1"/>
  <c r="C125" i="8" s="1"/>
  <c r="C126" i="8" s="1"/>
  <c r="C127" i="8" s="1"/>
  <c r="C128" i="8" s="1"/>
  <c r="C130" i="8"/>
  <c r="C131" i="8" s="1"/>
  <c r="C132" i="8" s="1"/>
  <c r="C133" i="8" s="1"/>
  <c r="C134" i="8" s="1"/>
  <c r="C135" i="8" s="1"/>
  <c r="C136" i="8" s="1"/>
  <c r="C138" i="8"/>
  <c r="C139" i="8" s="1"/>
  <c r="C140" i="8" s="1"/>
  <c r="C141" i="8" s="1"/>
  <c r="C142" i="8" s="1"/>
  <c r="C143" i="8" s="1"/>
  <c r="C144" i="8" s="1"/>
  <c r="B852" i="5"/>
  <c r="B853" i="5" s="1"/>
  <c r="B854" i="5" s="1"/>
  <c r="B855" i="5" s="1"/>
  <c r="B856" i="5" s="1"/>
  <c r="C852" i="5"/>
  <c r="C853" i="5" s="1"/>
  <c r="C854" i="5" s="1"/>
  <c r="C855" i="5" s="1"/>
  <c r="C856" i="5" s="1"/>
  <c r="C857" i="5" s="1"/>
  <c r="C858" i="5" s="1"/>
  <c r="C859" i="5" s="1"/>
  <c r="C860" i="5" s="1"/>
  <c r="C861" i="5" s="1"/>
  <c r="C862" i="5" s="1"/>
  <c r="C863" i="5" s="1"/>
  <c r="C864" i="5" s="1"/>
  <c r="C865" i="5" s="1"/>
  <c r="C866" i="5" s="1"/>
  <c r="B858" i="5"/>
  <c r="B859" i="5" s="1"/>
  <c r="B860" i="5" s="1"/>
  <c r="B861" i="5" s="1"/>
  <c r="B862" i="5" s="1"/>
  <c r="B863" i="5" s="1"/>
  <c r="B864" i="5" s="1"/>
  <c r="B865" i="5" s="1"/>
  <c r="B866" i="5" s="1"/>
  <c r="C1437" i="8" l="1"/>
  <c r="C1438" i="8" s="1"/>
  <c r="B815" i="5" l="1"/>
  <c r="C815" i="5"/>
  <c r="C816" i="5" s="1"/>
  <c r="C817" i="5" s="1"/>
  <c r="H379" i="5"/>
  <c r="F379" i="5"/>
  <c r="E379" i="5"/>
  <c r="H353" i="5"/>
  <c r="F353" i="5"/>
  <c r="E353" i="5"/>
  <c r="C5606" i="5"/>
  <c r="C5607" i="5" s="1"/>
  <c r="C5608" i="5" s="1"/>
  <c r="C5609" i="5" s="1"/>
  <c r="C5610" i="5" s="1"/>
  <c r="C5611" i="5" s="1"/>
  <c r="C5612" i="5" s="1"/>
  <c r="C5613" i="5" s="1"/>
  <c r="C5614" i="5" s="1"/>
  <c r="C5615" i="5" s="1"/>
  <c r="C5616" i="5" s="1"/>
  <c r="C5617" i="5" s="1"/>
  <c r="C5618" i="5" s="1"/>
  <c r="C5619" i="5" s="1"/>
  <c r="C5620" i="5" s="1"/>
  <c r="C5590" i="5"/>
  <c r="C5591" i="5" s="1"/>
  <c r="C5592" i="5" s="1"/>
  <c r="C5593" i="5" s="1"/>
  <c r="C5594" i="5" s="1"/>
  <c r="C5595" i="5" s="1"/>
  <c r="C5596" i="5" s="1"/>
  <c r="C5597" i="5" s="1"/>
  <c r="C5598" i="5" s="1"/>
  <c r="C5599" i="5" s="1"/>
  <c r="C5600" i="5" s="1"/>
  <c r="C5601" i="5" s="1"/>
  <c r="C5602" i="5" s="1"/>
  <c r="C5603" i="5" s="1"/>
  <c r="C5604" i="5" s="1"/>
  <c r="C5574" i="5"/>
  <c r="C5575" i="5" s="1"/>
  <c r="C5576" i="5" s="1"/>
  <c r="C5577" i="5" s="1"/>
  <c r="C5578" i="5" s="1"/>
  <c r="C5579" i="5" s="1"/>
  <c r="C5580" i="5" s="1"/>
  <c r="C5581" i="5" s="1"/>
  <c r="C5582" i="5" s="1"/>
  <c r="C5583" i="5" s="1"/>
  <c r="C5584" i="5" s="1"/>
  <c r="C5585" i="5" s="1"/>
  <c r="C5586" i="5" s="1"/>
  <c r="C5587" i="5" s="1"/>
  <c r="C5588" i="5" s="1"/>
  <c r="C5558" i="5"/>
  <c r="C5559" i="5" s="1"/>
  <c r="C5560" i="5" s="1"/>
  <c r="C5561" i="5" s="1"/>
  <c r="C5562" i="5" s="1"/>
  <c r="C5563" i="5" s="1"/>
  <c r="C5564" i="5" s="1"/>
  <c r="C5565" i="5" s="1"/>
  <c r="C5566" i="5" s="1"/>
  <c r="C5567" i="5" s="1"/>
  <c r="C5568" i="5" s="1"/>
  <c r="C5569" i="5" s="1"/>
  <c r="C5570" i="5" s="1"/>
  <c r="C5571" i="5" s="1"/>
  <c r="C5572" i="5" s="1"/>
  <c r="C5542" i="5"/>
  <c r="C5543" i="5" s="1"/>
  <c r="C5544" i="5" s="1"/>
  <c r="C5545" i="5" s="1"/>
  <c r="C5546" i="5" s="1"/>
  <c r="C5547" i="5" s="1"/>
  <c r="C5548" i="5" s="1"/>
  <c r="C5549" i="5" s="1"/>
  <c r="C5550" i="5" s="1"/>
  <c r="C5551" i="5" s="1"/>
  <c r="C5552" i="5" s="1"/>
  <c r="C5553" i="5" s="1"/>
  <c r="C5554" i="5" s="1"/>
  <c r="C5555" i="5" s="1"/>
  <c r="C5556" i="5" s="1"/>
  <c r="C5526" i="5"/>
  <c r="C5527" i="5" s="1"/>
  <c r="C5528" i="5" s="1"/>
  <c r="C5529" i="5" s="1"/>
  <c r="C5530" i="5" s="1"/>
  <c r="C5531" i="5" s="1"/>
  <c r="C5532" i="5" s="1"/>
  <c r="C5533" i="5" s="1"/>
  <c r="C5534" i="5" s="1"/>
  <c r="C5535" i="5" s="1"/>
  <c r="C5536" i="5" s="1"/>
  <c r="C5537" i="5" s="1"/>
  <c r="C5538" i="5" s="1"/>
  <c r="C5539" i="5" s="1"/>
  <c r="C5540" i="5" s="1"/>
  <c r="C5510" i="5"/>
  <c r="C5511" i="5" s="1"/>
  <c r="C5512" i="5" s="1"/>
  <c r="C5513" i="5" s="1"/>
  <c r="C5514" i="5" s="1"/>
  <c r="C5515" i="5" s="1"/>
  <c r="C5516" i="5" s="1"/>
  <c r="C5517" i="5" s="1"/>
  <c r="C5518" i="5" s="1"/>
  <c r="C5519" i="5" s="1"/>
  <c r="C5520" i="5" s="1"/>
  <c r="C5521" i="5" s="1"/>
  <c r="C5522" i="5" s="1"/>
  <c r="C5523" i="5" s="1"/>
  <c r="C5524" i="5" s="1"/>
  <c r="C5494" i="5"/>
  <c r="C5495" i="5" s="1"/>
  <c r="C5496" i="5" s="1"/>
  <c r="C5497" i="5" s="1"/>
  <c r="C5498" i="5" s="1"/>
  <c r="C5499" i="5" s="1"/>
  <c r="C5500" i="5" s="1"/>
  <c r="C5501" i="5" s="1"/>
  <c r="C5502" i="5" s="1"/>
  <c r="C5503" i="5" s="1"/>
  <c r="C5504" i="5" s="1"/>
  <c r="C5505" i="5" s="1"/>
  <c r="C5506" i="5" s="1"/>
  <c r="C5507" i="5" s="1"/>
  <c r="C5508" i="5" s="1"/>
  <c r="C5478" i="5"/>
  <c r="C5479" i="5" s="1"/>
  <c r="C5480" i="5" s="1"/>
  <c r="C5481" i="5" s="1"/>
  <c r="C5482" i="5" s="1"/>
  <c r="C5483" i="5" s="1"/>
  <c r="C5484" i="5" s="1"/>
  <c r="C5485" i="5" s="1"/>
  <c r="C5486" i="5" s="1"/>
  <c r="C5487" i="5" s="1"/>
  <c r="C5488" i="5" s="1"/>
  <c r="C5489" i="5" s="1"/>
  <c r="C5490" i="5" s="1"/>
  <c r="C5491" i="5" s="1"/>
  <c r="C5492" i="5" s="1"/>
  <c r="C5462" i="5"/>
  <c r="C5463" i="5" s="1"/>
  <c r="C5464" i="5" s="1"/>
  <c r="C5465" i="5" s="1"/>
  <c r="C5466" i="5" s="1"/>
  <c r="C5467" i="5" s="1"/>
  <c r="C5468" i="5" s="1"/>
  <c r="C5469" i="5" s="1"/>
  <c r="C5470" i="5" s="1"/>
  <c r="C5471" i="5" s="1"/>
  <c r="C5472" i="5" s="1"/>
  <c r="C5473" i="5" s="1"/>
  <c r="C5474" i="5" s="1"/>
  <c r="C5475" i="5" s="1"/>
  <c r="C5476" i="5" s="1"/>
  <c r="C5446" i="5"/>
  <c r="C5447" i="5" s="1"/>
  <c r="C5448" i="5" s="1"/>
  <c r="C5449" i="5" s="1"/>
  <c r="C5450" i="5" s="1"/>
  <c r="C5451" i="5" s="1"/>
  <c r="C5452" i="5" s="1"/>
  <c r="C5453" i="5" s="1"/>
  <c r="C5454" i="5" s="1"/>
  <c r="C5455" i="5" s="1"/>
  <c r="C5456" i="5" s="1"/>
  <c r="C5457" i="5" s="1"/>
  <c r="C5458" i="5" s="1"/>
  <c r="C5459" i="5" s="1"/>
  <c r="C5460" i="5" s="1"/>
  <c r="C5430" i="5"/>
  <c r="C5431" i="5" s="1"/>
  <c r="C5432" i="5" s="1"/>
  <c r="C5433" i="5" s="1"/>
  <c r="C5434" i="5" s="1"/>
  <c r="C5435" i="5" s="1"/>
  <c r="C5436" i="5" s="1"/>
  <c r="C5437" i="5" s="1"/>
  <c r="C5438" i="5" s="1"/>
  <c r="C5439" i="5" s="1"/>
  <c r="C5440" i="5" s="1"/>
  <c r="C5441" i="5" s="1"/>
  <c r="C5442" i="5" s="1"/>
  <c r="C5443" i="5" s="1"/>
  <c r="C5444" i="5" s="1"/>
  <c r="C5414" i="5"/>
  <c r="C5415" i="5" s="1"/>
  <c r="C5416" i="5" s="1"/>
  <c r="C5417" i="5" s="1"/>
  <c r="C5418" i="5" s="1"/>
  <c r="C5419" i="5" s="1"/>
  <c r="C5420" i="5" s="1"/>
  <c r="C5421" i="5" s="1"/>
  <c r="C5422" i="5" s="1"/>
  <c r="C5423" i="5" s="1"/>
  <c r="C5424" i="5" s="1"/>
  <c r="C5425" i="5" s="1"/>
  <c r="C5426" i="5" s="1"/>
  <c r="C5427" i="5" s="1"/>
  <c r="C5428" i="5" s="1"/>
  <c r="C5398" i="5"/>
  <c r="C5399" i="5" s="1"/>
  <c r="C5400" i="5" s="1"/>
  <c r="C5401" i="5" s="1"/>
  <c r="C5402" i="5" s="1"/>
  <c r="C5403" i="5" s="1"/>
  <c r="C5404" i="5" s="1"/>
  <c r="C5405" i="5" s="1"/>
  <c r="C5406" i="5" s="1"/>
  <c r="C5407" i="5" s="1"/>
  <c r="C5408" i="5" s="1"/>
  <c r="C5409" i="5" s="1"/>
  <c r="C5410" i="5" s="1"/>
  <c r="C5411" i="5" s="1"/>
  <c r="C5412" i="5" s="1"/>
  <c r="C5382" i="5"/>
  <c r="C5383" i="5" s="1"/>
  <c r="C5384" i="5" s="1"/>
  <c r="C5385" i="5" s="1"/>
  <c r="C5386" i="5" s="1"/>
  <c r="C5387" i="5" s="1"/>
  <c r="C5388" i="5" s="1"/>
  <c r="C5389" i="5" s="1"/>
  <c r="C5390" i="5" s="1"/>
  <c r="C5391" i="5" s="1"/>
  <c r="C5392" i="5" s="1"/>
  <c r="C5393" i="5" s="1"/>
  <c r="C5394" i="5" s="1"/>
  <c r="C5395" i="5" s="1"/>
  <c r="C5396" i="5" s="1"/>
  <c r="C5366" i="5"/>
  <c r="C5367" i="5" s="1"/>
  <c r="C5368" i="5" s="1"/>
  <c r="C5369" i="5" s="1"/>
  <c r="C5370" i="5" s="1"/>
  <c r="C5371" i="5" s="1"/>
  <c r="C5372" i="5" s="1"/>
  <c r="C5373" i="5" s="1"/>
  <c r="C5374" i="5" s="1"/>
  <c r="C5375" i="5" s="1"/>
  <c r="C5376" i="5" s="1"/>
  <c r="C5377" i="5" s="1"/>
  <c r="C5378" i="5" s="1"/>
  <c r="C5379" i="5" s="1"/>
  <c r="C5380" i="5" s="1"/>
  <c r="C5350" i="5"/>
  <c r="C5351" i="5" s="1"/>
  <c r="C5352" i="5" s="1"/>
  <c r="C5353" i="5" s="1"/>
  <c r="C5354" i="5" s="1"/>
  <c r="C5355" i="5" s="1"/>
  <c r="C5356" i="5" s="1"/>
  <c r="C5357" i="5" s="1"/>
  <c r="C5358" i="5" s="1"/>
  <c r="C5359" i="5" s="1"/>
  <c r="C5360" i="5" s="1"/>
  <c r="C5361" i="5" s="1"/>
  <c r="C5362" i="5" s="1"/>
  <c r="C5363" i="5" s="1"/>
  <c r="C5364" i="5" s="1"/>
  <c r="C5334" i="5"/>
  <c r="C5335" i="5" s="1"/>
  <c r="C5336" i="5" s="1"/>
  <c r="C5337" i="5" s="1"/>
  <c r="C5338" i="5" s="1"/>
  <c r="C5339" i="5" s="1"/>
  <c r="C5340" i="5" s="1"/>
  <c r="C5341" i="5" s="1"/>
  <c r="C5342" i="5" s="1"/>
  <c r="C5343" i="5" s="1"/>
  <c r="C5344" i="5" s="1"/>
  <c r="C5345" i="5" s="1"/>
  <c r="C5346" i="5" s="1"/>
  <c r="C5347" i="5" s="1"/>
  <c r="C5348" i="5" s="1"/>
  <c r="C5317" i="5"/>
  <c r="C5318" i="5" s="1"/>
  <c r="C5319" i="5" s="1"/>
  <c r="C5320" i="5" s="1"/>
  <c r="C5321" i="5" s="1"/>
  <c r="C5322" i="5" s="1"/>
  <c r="C5323" i="5" s="1"/>
  <c r="C5324" i="5" s="1"/>
  <c r="C5325" i="5" s="1"/>
  <c r="C5326" i="5" s="1"/>
  <c r="C5327" i="5" s="1"/>
  <c r="C5328" i="5" s="1"/>
  <c r="C5329" i="5" s="1"/>
  <c r="C5330" i="5" s="1"/>
  <c r="C5331" i="5" s="1"/>
  <c r="C5301" i="5"/>
  <c r="C5302" i="5" s="1"/>
  <c r="C5303" i="5" s="1"/>
  <c r="C5304" i="5" s="1"/>
  <c r="C5305" i="5" s="1"/>
  <c r="C5306" i="5" s="1"/>
  <c r="C5307" i="5" s="1"/>
  <c r="C5308" i="5" s="1"/>
  <c r="C5309" i="5" s="1"/>
  <c r="C5310" i="5" s="1"/>
  <c r="C5311" i="5" s="1"/>
  <c r="C5312" i="5" s="1"/>
  <c r="C5313" i="5" s="1"/>
  <c r="C5314" i="5" s="1"/>
  <c r="C5315" i="5" s="1"/>
  <c r="C5285" i="5"/>
  <c r="C5286" i="5" s="1"/>
  <c r="C5287" i="5" s="1"/>
  <c r="C5288" i="5" s="1"/>
  <c r="C5289" i="5" s="1"/>
  <c r="C5290" i="5" s="1"/>
  <c r="C5291" i="5" s="1"/>
  <c r="C5292" i="5" s="1"/>
  <c r="C5293" i="5" s="1"/>
  <c r="C5294" i="5" s="1"/>
  <c r="C5295" i="5" s="1"/>
  <c r="C5296" i="5" s="1"/>
  <c r="C5297" i="5" s="1"/>
  <c r="C5298" i="5" s="1"/>
  <c r="C5299" i="5" s="1"/>
  <c r="C5269" i="5"/>
  <c r="C5270" i="5" s="1"/>
  <c r="C5271" i="5" s="1"/>
  <c r="C5272" i="5" s="1"/>
  <c r="C5273" i="5" s="1"/>
  <c r="C5274" i="5" s="1"/>
  <c r="C5275" i="5" s="1"/>
  <c r="C5276" i="5" s="1"/>
  <c r="C5277" i="5" s="1"/>
  <c r="C5278" i="5" s="1"/>
  <c r="C5279" i="5" s="1"/>
  <c r="C5280" i="5" s="1"/>
  <c r="C5281" i="5" s="1"/>
  <c r="C5282" i="5" s="1"/>
  <c r="C5283" i="5" s="1"/>
  <c r="C5253" i="5"/>
  <c r="C5254" i="5" s="1"/>
  <c r="C5255" i="5" s="1"/>
  <c r="C5256" i="5" s="1"/>
  <c r="C5257" i="5" s="1"/>
  <c r="C5258" i="5" s="1"/>
  <c r="C5259" i="5" s="1"/>
  <c r="C5260" i="5" s="1"/>
  <c r="C5261" i="5" s="1"/>
  <c r="C5262" i="5" s="1"/>
  <c r="C5263" i="5" s="1"/>
  <c r="C5264" i="5" s="1"/>
  <c r="C5265" i="5" s="1"/>
  <c r="C5266" i="5" s="1"/>
  <c r="C5267" i="5" s="1"/>
  <c r="C5237" i="5"/>
  <c r="C5238" i="5" s="1"/>
  <c r="C5239" i="5" s="1"/>
  <c r="C5240" i="5" s="1"/>
  <c r="C5241" i="5" s="1"/>
  <c r="C5242" i="5" s="1"/>
  <c r="C5243" i="5" s="1"/>
  <c r="C5244" i="5" s="1"/>
  <c r="C5245" i="5" s="1"/>
  <c r="C5246" i="5" s="1"/>
  <c r="C5247" i="5" s="1"/>
  <c r="C5248" i="5" s="1"/>
  <c r="C5249" i="5" s="1"/>
  <c r="C5250" i="5" s="1"/>
  <c r="C5251" i="5" s="1"/>
  <c r="C5221" i="5"/>
  <c r="C5222" i="5" s="1"/>
  <c r="C5223" i="5" s="1"/>
  <c r="C5224" i="5" s="1"/>
  <c r="C5225" i="5" s="1"/>
  <c r="C5226" i="5" s="1"/>
  <c r="C5227" i="5" s="1"/>
  <c r="C5228" i="5" s="1"/>
  <c r="C5229" i="5" s="1"/>
  <c r="C5230" i="5" s="1"/>
  <c r="C5231" i="5" s="1"/>
  <c r="C5232" i="5" s="1"/>
  <c r="C5233" i="5" s="1"/>
  <c r="C5234" i="5" s="1"/>
  <c r="C5235" i="5" s="1"/>
  <c r="C5205" i="5"/>
  <c r="C5206" i="5" s="1"/>
  <c r="C5207" i="5" s="1"/>
  <c r="C5208" i="5" s="1"/>
  <c r="C5209" i="5" s="1"/>
  <c r="C5210" i="5" s="1"/>
  <c r="C5211" i="5" s="1"/>
  <c r="C5212" i="5" s="1"/>
  <c r="C5213" i="5" s="1"/>
  <c r="C5214" i="5" s="1"/>
  <c r="C5215" i="5" s="1"/>
  <c r="C5216" i="5" s="1"/>
  <c r="C5217" i="5" s="1"/>
  <c r="C5218" i="5" s="1"/>
  <c r="C5219" i="5" s="1"/>
  <c r="C5189" i="5"/>
  <c r="C5190" i="5" s="1"/>
  <c r="C5191" i="5" s="1"/>
  <c r="C5192" i="5" s="1"/>
  <c r="C5193" i="5" s="1"/>
  <c r="C5194" i="5" s="1"/>
  <c r="C5195" i="5" s="1"/>
  <c r="C5196" i="5" s="1"/>
  <c r="C5197" i="5" s="1"/>
  <c r="C5198" i="5" s="1"/>
  <c r="C5199" i="5" s="1"/>
  <c r="C5200" i="5" s="1"/>
  <c r="C5201" i="5" s="1"/>
  <c r="C5202" i="5" s="1"/>
  <c r="C5203" i="5" s="1"/>
  <c r="C5173" i="5"/>
  <c r="C5174" i="5" s="1"/>
  <c r="C5175" i="5" s="1"/>
  <c r="C5176" i="5" s="1"/>
  <c r="C5177" i="5" s="1"/>
  <c r="C5178" i="5" s="1"/>
  <c r="C5179" i="5" s="1"/>
  <c r="C5180" i="5" s="1"/>
  <c r="C5181" i="5" s="1"/>
  <c r="C5182" i="5" s="1"/>
  <c r="C5183" i="5" s="1"/>
  <c r="C5184" i="5" s="1"/>
  <c r="C5185" i="5" s="1"/>
  <c r="C5186" i="5" s="1"/>
  <c r="C5187" i="5" s="1"/>
  <c r="C5157" i="5"/>
  <c r="C5158" i="5" s="1"/>
  <c r="C5159" i="5" s="1"/>
  <c r="C5160" i="5" s="1"/>
  <c r="C5161" i="5" s="1"/>
  <c r="C5162" i="5" s="1"/>
  <c r="C5163" i="5" s="1"/>
  <c r="C5164" i="5" s="1"/>
  <c r="C5165" i="5" s="1"/>
  <c r="C5166" i="5" s="1"/>
  <c r="C5167" i="5" s="1"/>
  <c r="C5168" i="5" s="1"/>
  <c r="C5169" i="5" s="1"/>
  <c r="C5170" i="5" s="1"/>
  <c r="C5171" i="5" s="1"/>
  <c r="C5141" i="5"/>
  <c r="C5142" i="5" s="1"/>
  <c r="C5143" i="5" s="1"/>
  <c r="C5144" i="5" s="1"/>
  <c r="C5145" i="5" s="1"/>
  <c r="C5146" i="5" s="1"/>
  <c r="C5147" i="5" s="1"/>
  <c r="C5148" i="5" s="1"/>
  <c r="C5149" i="5" s="1"/>
  <c r="C5150" i="5" s="1"/>
  <c r="C5151" i="5" s="1"/>
  <c r="C5152" i="5" s="1"/>
  <c r="C5153" i="5" s="1"/>
  <c r="C5154" i="5" s="1"/>
  <c r="C5155" i="5" s="1"/>
  <c r="C5125" i="5"/>
  <c r="C5126" i="5" s="1"/>
  <c r="C5127" i="5" s="1"/>
  <c r="C5128" i="5" s="1"/>
  <c r="C5129" i="5" s="1"/>
  <c r="C5130" i="5" s="1"/>
  <c r="C5131" i="5" s="1"/>
  <c r="C5132" i="5" s="1"/>
  <c r="C5133" i="5" s="1"/>
  <c r="C5134" i="5" s="1"/>
  <c r="C5135" i="5" s="1"/>
  <c r="C5136" i="5" s="1"/>
  <c r="C5137" i="5" s="1"/>
  <c r="C5138" i="5" s="1"/>
  <c r="C5139" i="5" s="1"/>
  <c r="C5109" i="5"/>
  <c r="C5110" i="5" s="1"/>
  <c r="C5111" i="5" s="1"/>
  <c r="C5112" i="5" s="1"/>
  <c r="C5113" i="5" s="1"/>
  <c r="C5114" i="5" s="1"/>
  <c r="C5115" i="5" s="1"/>
  <c r="C5116" i="5" s="1"/>
  <c r="C5117" i="5" s="1"/>
  <c r="C5118" i="5" s="1"/>
  <c r="C5119" i="5" s="1"/>
  <c r="C5120" i="5" s="1"/>
  <c r="C5121" i="5" s="1"/>
  <c r="C5122" i="5" s="1"/>
  <c r="C5123" i="5" s="1"/>
  <c r="C5093" i="5"/>
  <c r="C5094" i="5" s="1"/>
  <c r="C5095" i="5" s="1"/>
  <c r="C5096" i="5" s="1"/>
  <c r="C5097" i="5" s="1"/>
  <c r="C5098" i="5" s="1"/>
  <c r="C5099" i="5" s="1"/>
  <c r="C5100" i="5" s="1"/>
  <c r="C5101" i="5" s="1"/>
  <c r="C5102" i="5" s="1"/>
  <c r="C5103" i="5" s="1"/>
  <c r="C5104" i="5" s="1"/>
  <c r="C5105" i="5" s="1"/>
  <c r="C5106" i="5" s="1"/>
  <c r="C5107" i="5" s="1"/>
  <c r="C5077" i="5"/>
  <c r="C5078" i="5" s="1"/>
  <c r="C5079" i="5" s="1"/>
  <c r="C5080" i="5" s="1"/>
  <c r="C5081" i="5" s="1"/>
  <c r="C5082" i="5" s="1"/>
  <c r="C5083" i="5" s="1"/>
  <c r="C5084" i="5" s="1"/>
  <c r="C5085" i="5" s="1"/>
  <c r="C5086" i="5" s="1"/>
  <c r="C5087" i="5" s="1"/>
  <c r="C5088" i="5" s="1"/>
  <c r="C5089" i="5" s="1"/>
  <c r="C5090" i="5" s="1"/>
  <c r="C5091" i="5" s="1"/>
  <c r="C5061" i="5"/>
  <c r="C5062" i="5" s="1"/>
  <c r="C5063" i="5" s="1"/>
  <c r="C5064" i="5" s="1"/>
  <c r="C5065" i="5" s="1"/>
  <c r="C5066" i="5" s="1"/>
  <c r="C5067" i="5" s="1"/>
  <c r="C5068" i="5" s="1"/>
  <c r="C5069" i="5" s="1"/>
  <c r="C5070" i="5" s="1"/>
  <c r="C5071" i="5" s="1"/>
  <c r="C5072" i="5" s="1"/>
  <c r="C5073" i="5" s="1"/>
  <c r="C5074" i="5" s="1"/>
  <c r="C5075" i="5" s="1"/>
  <c r="C5045" i="5"/>
  <c r="C5046" i="5" s="1"/>
  <c r="C5047" i="5" s="1"/>
  <c r="C5048" i="5" s="1"/>
  <c r="C5049" i="5" s="1"/>
  <c r="C5050" i="5" s="1"/>
  <c r="C5051" i="5" s="1"/>
  <c r="C5052" i="5" s="1"/>
  <c r="C5053" i="5" s="1"/>
  <c r="C5054" i="5" s="1"/>
  <c r="C5055" i="5" s="1"/>
  <c r="C5056" i="5" s="1"/>
  <c r="C5057" i="5" s="1"/>
  <c r="C5058" i="5" s="1"/>
  <c r="C5059" i="5" s="1"/>
  <c r="C5028" i="5"/>
  <c r="C5029" i="5" s="1"/>
  <c r="C5030" i="5" s="1"/>
  <c r="C5031" i="5" s="1"/>
  <c r="C5032" i="5" s="1"/>
  <c r="C5033" i="5" s="1"/>
  <c r="C5034" i="5" s="1"/>
  <c r="C5035" i="5" s="1"/>
  <c r="C5036" i="5" s="1"/>
  <c r="C5037" i="5" s="1"/>
  <c r="C5038" i="5" s="1"/>
  <c r="C5039" i="5" s="1"/>
  <c r="C5040" i="5" s="1"/>
  <c r="C5041" i="5" s="1"/>
  <c r="C5042" i="5" s="1"/>
  <c r="C5012" i="5"/>
  <c r="C5013" i="5" s="1"/>
  <c r="C5014" i="5" s="1"/>
  <c r="C5015" i="5" s="1"/>
  <c r="C5016" i="5" s="1"/>
  <c r="C5017" i="5" s="1"/>
  <c r="C5018" i="5" s="1"/>
  <c r="C5019" i="5" s="1"/>
  <c r="C5020" i="5" s="1"/>
  <c r="C5021" i="5" s="1"/>
  <c r="C5022" i="5" s="1"/>
  <c r="C5023" i="5" s="1"/>
  <c r="C5024" i="5" s="1"/>
  <c r="C5025" i="5" s="1"/>
  <c r="C5026" i="5" s="1"/>
  <c r="C4996" i="5"/>
  <c r="C4997" i="5" s="1"/>
  <c r="C4998" i="5" s="1"/>
  <c r="C4999" i="5" s="1"/>
  <c r="C5000" i="5" s="1"/>
  <c r="C5001" i="5" s="1"/>
  <c r="C5002" i="5" s="1"/>
  <c r="C5003" i="5" s="1"/>
  <c r="C5004" i="5" s="1"/>
  <c r="C5005" i="5" s="1"/>
  <c r="C5006" i="5" s="1"/>
  <c r="C5007" i="5" s="1"/>
  <c r="C5008" i="5" s="1"/>
  <c r="C5009" i="5" s="1"/>
  <c r="C5010" i="5" s="1"/>
  <c r="C4980" i="5"/>
  <c r="C4981" i="5" s="1"/>
  <c r="C4982" i="5" s="1"/>
  <c r="C4983" i="5" s="1"/>
  <c r="C4984" i="5" s="1"/>
  <c r="C4985" i="5" s="1"/>
  <c r="C4986" i="5" s="1"/>
  <c r="C4987" i="5" s="1"/>
  <c r="C4988" i="5" s="1"/>
  <c r="C4989" i="5" s="1"/>
  <c r="C4990" i="5" s="1"/>
  <c r="C4991" i="5" s="1"/>
  <c r="C4992" i="5" s="1"/>
  <c r="C4993" i="5" s="1"/>
  <c r="C4994" i="5" s="1"/>
  <c r="C4964" i="5"/>
  <c r="C4965" i="5" s="1"/>
  <c r="C4966" i="5" s="1"/>
  <c r="C4967" i="5" s="1"/>
  <c r="C4968" i="5" s="1"/>
  <c r="C4969" i="5" s="1"/>
  <c r="C4970" i="5" s="1"/>
  <c r="C4971" i="5" s="1"/>
  <c r="C4972" i="5" s="1"/>
  <c r="C4973" i="5" s="1"/>
  <c r="C4974" i="5" s="1"/>
  <c r="C4975" i="5" s="1"/>
  <c r="C4976" i="5" s="1"/>
  <c r="C4977" i="5" s="1"/>
  <c r="C4978" i="5" s="1"/>
  <c r="C4948" i="5"/>
  <c r="C4949" i="5" s="1"/>
  <c r="C4950" i="5" s="1"/>
  <c r="C4951" i="5" s="1"/>
  <c r="C4952" i="5" s="1"/>
  <c r="C4953" i="5" s="1"/>
  <c r="C4954" i="5" s="1"/>
  <c r="C4955" i="5" s="1"/>
  <c r="C4956" i="5" s="1"/>
  <c r="C4957" i="5" s="1"/>
  <c r="C4958" i="5" s="1"/>
  <c r="C4959" i="5" s="1"/>
  <c r="C4960" i="5" s="1"/>
  <c r="C4961" i="5" s="1"/>
  <c r="C4962" i="5" s="1"/>
  <c r="C4932" i="5"/>
  <c r="C4933" i="5" s="1"/>
  <c r="C4934" i="5" s="1"/>
  <c r="C4935" i="5" s="1"/>
  <c r="C4936" i="5" s="1"/>
  <c r="C4937" i="5" s="1"/>
  <c r="C4938" i="5" s="1"/>
  <c r="C4939" i="5" s="1"/>
  <c r="C4940" i="5" s="1"/>
  <c r="C4941" i="5" s="1"/>
  <c r="C4942" i="5" s="1"/>
  <c r="C4943" i="5" s="1"/>
  <c r="C4944" i="5" s="1"/>
  <c r="C4945" i="5" s="1"/>
  <c r="C4946" i="5" s="1"/>
  <c r="C4916" i="5"/>
  <c r="C4917" i="5" s="1"/>
  <c r="C4918" i="5" s="1"/>
  <c r="C4919" i="5" s="1"/>
  <c r="C4920" i="5" s="1"/>
  <c r="C4921" i="5" s="1"/>
  <c r="C4922" i="5" s="1"/>
  <c r="C4923" i="5" s="1"/>
  <c r="C4924" i="5" s="1"/>
  <c r="C4925" i="5" s="1"/>
  <c r="C4926" i="5" s="1"/>
  <c r="C4927" i="5" s="1"/>
  <c r="C4928" i="5" s="1"/>
  <c r="C4929" i="5" s="1"/>
  <c r="C4930" i="5" s="1"/>
  <c r="C4900" i="5"/>
  <c r="C4901" i="5" s="1"/>
  <c r="C4902" i="5" s="1"/>
  <c r="C4903" i="5" s="1"/>
  <c r="C4904" i="5" s="1"/>
  <c r="C4905" i="5" s="1"/>
  <c r="C4906" i="5" s="1"/>
  <c r="C4907" i="5" s="1"/>
  <c r="C4908" i="5" s="1"/>
  <c r="C4909" i="5" s="1"/>
  <c r="C4910" i="5" s="1"/>
  <c r="C4911" i="5" s="1"/>
  <c r="C4912" i="5" s="1"/>
  <c r="C4913" i="5" s="1"/>
  <c r="C4914" i="5" s="1"/>
  <c r="C4884" i="5"/>
  <c r="C4885" i="5" s="1"/>
  <c r="C4886" i="5" s="1"/>
  <c r="C4887" i="5" s="1"/>
  <c r="C4888" i="5" s="1"/>
  <c r="C4889" i="5" s="1"/>
  <c r="C4890" i="5" s="1"/>
  <c r="C4891" i="5" s="1"/>
  <c r="C4892" i="5" s="1"/>
  <c r="C4893" i="5" s="1"/>
  <c r="C4894" i="5" s="1"/>
  <c r="C4895" i="5" s="1"/>
  <c r="C4896" i="5" s="1"/>
  <c r="C4897" i="5" s="1"/>
  <c r="C4898" i="5" s="1"/>
  <c r="C4868" i="5"/>
  <c r="C4869" i="5" s="1"/>
  <c r="C4870" i="5" s="1"/>
  <c r="C4871" i="5" s="1"/>
  <c r="C4872" i="5" s="1"/>
  <c r="C4873" i="5" s="1"/>
  <c r="C4874" i="5" s="1"/>
  <c r="C4875" i="5" s="1"/>
  <c r="C4876" i="5" s="1"/>
  <c r="C4877" i="5" s="1"/>
  <c r="C4878" i="5" s="1"/>
  <c r="C4879" i="5" s="1"/>
  <c r="C4880" i="5" s="1"/>
  <c r="C4881" i="5" s="1"/>
  <c r="C4882" i="5" s="1"/>
  <c r="C4852" i="5"/>
  <c r="C4853" i="5" s="1"/>
  <c r="C4854" i="5" s="1"/>
  <c r="C4855" i="5" s="1"/>
  <c r="C4856" i="5" s="1"/>
  <c r="C4857" i="5" s="1"/>
  <c r="C4858" i="5" s="1"/>
  <c r="C4859" i="5" s="1"/>
  <c r="C4860" i="5" s="1"/>
  <c r="C4861" i="5" s="1"/>
  <c r="C4862" i="5" s="1"/>
  <c r="C4863" i="5" s="1"/>
  <c r="C4864" i="5" s="1"/>
  <c r="C4865" i="5" s="1"/>
  <c r="C4866" i="5" s="1"/>
  <c r="C4836" i="5"/>
  <c r="C4837" i="5" s="1"/>
  <c r="C4838" i="5" s="1"/>
  <c r="C4839" i="5" s="1"/>
  <c r="C4840" i="5" s="1"/>
  <c r="C4841" i="5" s="1"/>
  <c r="C4842" i="5" s="1"/>
  <c r="C4843" i="5" s="1"/>
  <c r="C4844" i="5" s="1"/>
  <c r="C4845" i="5" s="1"/>
  <c r="C4846" i="5" s="1"/>
  <c r="C4847" i="5" s="1"/>
  <c r="C4848" i="5" s="1"/>
  <c r="C4849" i="5" s="1"/>
  <c r="C4850" i="5" s="1"/>
  <c r="C4820" i="5"/>
  <c r="C4821" i="5" s="1"/>
  <c r="C4822" i="5" s="1"/>
  <c r="C4823" i="5" s="1"/>
  <c r="C4824" i="5" s="1"/>
  <c r="C4825" i="5" s="1"/>
  <c r="C4826" i="5" s="1"/>
  <c r="C4827" i="5" s="1"/>
  <c r="C4828" i="5" s="1"/>
  <c r="C4829" i="5" s="1"/>
  <c r="C4830" i="5" s="1"/>
  <c r="C4831" i="5" s="1"/>
  <c r="C4832" i="5" s="1"/>
  <c r="C4833" i="5" s="1"/>
  <c r="C4834" i="5" s="1"/>
  <c r="C4804" i="5"/>
  <c r="C4805" i="5" s="1"/>
  <c r="C4806" i="5" s="1"/>
  <c r="C4807" i="5" s="1"/>
  <c r="C4808" i="5" s="1"/>
  <c r="C4809" i="5" s="1"/>
  <c r="C4810" i="5" s="1"/>
  <c r="C4811" i="5" s="1"/>
  <c r="C4812" i="5" s="1"/>
  <c r="C4813" i="5" s="1"/>
  <c r="C4814" i="5" s="1"/>
  <c r="C4815" i="5" s="1"/>
  <c r="C4816" i="5" s="1"/>
  <c r="C4817" i="5" s="1"/>
  <c r="C4818" i="5" s="1"/>
  <c r="C4788" i="5"/>
  <c r="C4789" i="5" s="1"/>
  <c r="C4790" i="5" s="1"/>
  <c r="C4791" i="5" s="1"/>
  <c r="C4792" i="5" s="1"/>
  <c r="C4793" i="5" s="1"/>
  <c r="C4794" i="5" s="1"/>
  <c r="C4795" i="5" s="1"/>
  <c r="C4796" i="5" s="1"/>
  <c r="C4797" i="5" s="1"/>
  <c r="C4798" i="5" s="1"/>
  <c r="C4799" i="5" s="1"/>
  <c r="C4800" i="5" s="1"/>
  <c r="C4801" i="5" s="1"/>
  <c r="C4802" i="5" s="1"/>
  <c r="C4772" i="5"/>
  <c r="C4773" i="5" s="1"/>
  <c r="C4774" i="5" s="1"/>
  <c r="C4775" i="5" s="1"/>
  <c r="C4776" i="5" s="1"/>
  <c r="C4777" i="5" s="1"/>
  <c r="C4778" i="5" s="1"/>
  <c r="C4779" i="5" s="1"/>
  <c r="C4780" i="5" s="1"/>
  <c r="C4781" i="5" s="1"/>
  <c r="C4782" i="5" s="1"/>
  <c r="C4783" i="5" s="1"/>
  <c r="C4784" i="5" s="1"/>
  <c r="C4785" i="5" s="1"/>
  <c r="C4786" i="5" s="1"/>
  <c r="C4756" i="5"/>
  <c r="C4757" i="5" s="1"/>
  <c r="C4758" i="5" s="1"/>
  <c r="C4759" i="5" s="1"/>
  <c r="C4760" i="5" s="1"/>
  <c r="C4761" i="5" s="1"/>
  <c r="C4762" i="5" s="1"/>
  <c r="C4763" i="5" s="1"/>
  <c r="C4764" i="5" s="1"/>
  <c r="C4765" i="5" s="1"/>
  <c r="C4766" i="5" s="1"/>
  <c r="C4767" i="5" s="1"/>
  <c r="C4768" i="5" s="1"/>
  <c r="C4769" i="5" s="1"/>
  <c r="C4770" i="5" s="1"/>
  <c r="C4739" i="5"/>
  <c r="C4740" i="5" s="1"/>
  <c r="C4741" i="5" s="1"/>
  <c r="C4742" i="5" s="1"/>
  <c r="C4743" i="5" s="1"/>
  <c r="C4744" i="5" s="1"/>
  <c r="C4745" i="5" s="1"/>
  <c r="C4746" i="5" s="1"/>
  <c r="C4747" i="5" s="1"/>
  <c r="C4748" i="5" s="1"/>
  <c r="C4749" i="5" s="1"/>
  <c r="C4750" i="5" s="1"/>
  <c r="C4751" i="5" s="1"/>
  <c r="C4752" i="5" s="1"/>
  <c r="C4753" i="5" s="1"/>
  <c r="C4723" i="5"/>
  <c r="C4724" i="5" s="1"/>
  <c r="C4725" i="5" s="1"/>
  <c r="C4726" i="5" s="1"/>
  <c r="C4727" i="5" s="1"/>
  <c r="C4728" i="5" s="1"/>
  <c r="C4729" i="5" s="1"/>
  <c r="C4730" i="5" s="1"/>
  <c r="C4731" i="5" s="1"/>
  <c r="C4732" i="5" s="1"/>
  <c r="C4733" i="5" s="1"/>
  <c r="C4734" i="5" s="1"/>
  <c r="C4735" i="5" s="1"/>
  <c r="C4736" i="5" s="1"/>
  <c r="C4737" i="5" s="1"/>
  <c r="C4707" i="5"/>
  <c r="C4708" i="5" s="1"/>
  <c r="C4709" i="5" s="1"/>
  <c r="C4710" i="5" s="1"/>
  <c r="C4711" i="5" s="1"/>
  <c r="C4712" i="5" s="1"/>
  <c r="C4713" i="5" s="1"/>
  <c r="C4714" i="5" s="1"/>
  <c r="C4715" i="5" s="1"/>
  <c r="C4716" i="5" s="1"/>
  <c r="C4717" i="5" s="1"/>
  <c r="C4718" i="5" s="1"/>
  <c r="C4719" i="5" s="1"/>
  <c r="C4720" i="5" s="1"/>
  <c r="C4721" i="5" s="1"/>
  <c r="C4691" i="5"/>
  <c r="C4692" i="5" s="1"/>
  <c r="C4693" i="5" s="1"/>
  <c r="C4694" i="5" s="1"/>
  <c r="C4695" i="5" s="1"/>
  <c r="C4696" i="5" s="1"/>
  <c r="C4697" i="5" s="1"/>
  <c r="C4698" i="5" s="1"/>
  <c r="C4699" i="5" s="1"/>
  <c r="C4700" i="5" s="1"/>
  <c r="C4701" i="5" s="1"/>
  <c r="C4702" i="5" s="1"/>
  <c r="C4703" i="5" s="1"/>
  <c r="C4704" i="5" s="1"/>
  <c r="C4705" i="5" s="1"/>
  <c r="C4675" i="5"/>
  <c r="C4676" i="5" s="1"/>
  <c r="C4677" i="5" s="1"/>
  <c r="C4678" i="5" s="1"/>
  <c r="C4679" i="5" s="1"/>
  <c r="C4680" i="5" s="1"/>
  <c r="C4681" i="5" s="1"/>
  <c r="C4682" i="5" s="1"/>
  <c r="C4683" i="5" s="1"/>
  <c r="C4684" i="5" s="1"/>
  <c r="C4685" i="5" s="1"/>
  <c r="C4686" i="5" s="1"/>
  <c r="C4687" i="5" s="1"/>
  <c r="C4688" i="5" s="1"/>
  <c r="C4689" i="5" s="1"/>
  <c r="C4659" i="5"/>
  <c r="C4660" i="5" s="1"/>
  <c r="C4661" i="5" s="1"/>
  <c r="C4662" i="5" s="1"/>
  <c r="C4663" i="5" s="1"/>
  <c r="C4664" i="5" s="1"/>
  <c r="C4665" i="5" s="1"/>
  <c r="C4666" i="5" s="1"/>
  <c r="C4667" i="5" s="1"/>
  <c r="C4668" i="5" s="1"/>
  <c r="C4669" i="5" s="1"/>
  <c r="C4670" i="5" s="1"/>
  <c r="C4671" i="5" s="1"/>
  <c r="C4672" i="5" s="1"/>
  <c r="C4673" i="5" s="1"/>
  <c r="C4643" i="5"/>
  <c r="C4644" i="5" s="1"/>
  <c r="C4645" i="5" s="1"/>
  <c r="C4646" i="5" s="1"/>
  <c r="C4647" i="5" s="1"/>
  <c r="C4648" i="5" s="1"/>
  <c r="C4649" i="5" s="1"/>
  <c r="C4650" i="5" s="1"/>
  <c r="C4651" i="5" s="1"/>
  <c r="C4652" i="5" s="1"/>
  <c r="C4653" i="5" s="1"/>
  <c r="C4654" i="5" s="1"/>
  <c r="C4655" i="5" s="1"/>
  <c r="C4656" i="5" s="1"/>
  <c r="C4657" i="5" s="1"/>
  <c r="C4627" i="5"/>
  <c r="C4628" i="5" s="1"/>
  <c r="C4629" i="5" s="1"/>
  <c r="C4630" i="5" s="1"/>
  <c r="C4631" i="5" s="1"/>
  <c r="C4632" i="5" s="1"/>
  <c r="C4633" i="5" s="1"/>
  <c r="C4634" i="5" s="1"/>
  <c r="C4635" i="5" s="1"/>
  <c r="C4636" i="5" s="1"/>
  <c r="C4637" i="5" s="1"/>
  <c r="C4638" i="5" s="1"/>
  <c r="C4639" i="5" s="1"/>
  <c r="C4640" i="5" s="1"/>
  <c r="C4641" i="5" s="1"/>
  <c r="C4611" i="5"/>
  <c r="C4612" i="5" s="1"/>
  <c r="C4613" i="5" s="1"/>
  <c r="C4614" i="5" s="1"/>
  <c r="C4615" i="5" s="1"/>
  <c r="C4616" i="5" s="1"/>
  <c r="C4617" i="5" s="1"/>
  <c r="C4618" i="5" s="1"/>
  <c r="C4619" i="5" s="1"/>
  <c r="C4620" i="5" s="1"/>
  <c r="C4621" i="5" s="1"/>
  <c r="C4622" i="5" s="1"/>
  <c r="C4623" i="5" s="1"/>
  <c r="C4624" i="5" s="1"/>
  <c r="C4625" i="5" s="1"/>
  <c r="C4595" i="5"/>
  <c r="C4596" i="5" s="1"/>
  <c r="C4597" i="5" s="1"/>
  <c r="C4598" i="5" s="1"/>
  <c r="C4599" i="5" s="1"/>
  <c r="C4600" i="5" s="1"/>
  <c r="C4601" i="5" s="1"/>
  <c r="C4602" i="5" s="1"/>
  <c r="C4603" i="5" s="1"/>
  <c r="C4604" i="5" s="1"/>
  <c r="C4605" i="5" s="1"/>
  <c r="C4606" i="5" s="1"/>
  <c r="C4607" i="5" s="1"/>
  <c r="C4608" i="5" s="1"/>
  <c r="C4609" i="5" s="1"/>
  <c r="C4579" i="5"/>
  <c r="C4580" i="5" s="1"/>
  <c r="C4581" i="5" s="1"/>
  <c r="C4582" i="5" s="1"/>
  <c r="C4583" i="5" s="1"/>
  <c r="C4584" i="5" s="1"/>
  <c r="C4585" i="5" s="1"/>
  <c r="C4586" i="5" s="1"/>
  <c r="C4587" i="5" s="1"/>
  <c r="C4588" i="5" s="1"/>
  <c r="C4589" i="5" s="1"/>
  <c r="C4590" i="5" s="1"/>
  <c r="C4591" i="5" s="1"/>
  <c r="C4592" i="5" s="1"/>
  <c r="C4593" i="5" s="1"/>
  <c r="C4563" i="5"/>
  <c r="C4564" i="5" s="1"/>
  <c r="C4565" i="5" s="1"/>
  <c r="C4566" i="5" s="1"/>
  <c r="C4567" i="5" s="1"/>
  <c r="C4568" i="5" s="1"/>
  <c r="C4569" i="5" s="1"/>
  <c r="C4570" i="5" s="1"/>
  <c r="C4571" i="5" s="1"/>
  <c r="C4572" i="5" s="1"/>
  <c r="C4573" i="5" s="1"/>
  <c r="C4574" i="5" s="1"/>
  <c r="C4575" i="5" s="1"/>
  <c r="C4576" i="5" s="1"/>
  <c r="C4577" i="5" s="1"/>
  <c r="C4547" i="5"/>
  <c r="C4548" i="5" s="1"/>
  <c r="C4549" i="5" s="1"/>
  <c r="C4550" i="5" s="1"/>
  <c r="C4551" i="5" s="1"/>
  <c r="C4552" i="5" s="1"/>
  <c r="C4553" i="5" s="1"/>
  <c r="C4554" i="5" s="1"/>
  <c r="C4555" i="5" s="1"/>
  <c r="C4556" i="5" s="1"/>
  <c r="C4557" i="5" s="1"/>
  <c r="C4558" i="5" s="1"/>
  <c r="C4559" i="5" s="1"/>
  <c r="C4560" i="5" s="1"/>
  <c r="C4561" i="5" s="1"/>
  <c r="C4531" i="5"/>
  <c r="C4532" i="5" s="1"/>
  <c r="C4533" i="5" s="1"/>
  <c r="C4534" i="5" s="1"/>
  <c r="C4535" i="5" s="1"/>
  <c r="C4536" i="5" s="1"/>
  <c r="C4537" i="5" s="1"/>
  <c r="C4538" i="5" s="1"/>
  <c r="C4539" i="5" s="1"/>
  <c r="C4540" i="5" s="1"/>
  <c r="C4541" i="5" s="1"/>
  <c r="C4542" i="5" s="1"/>
  <c r="C4543" i="5" s="1"/>
  <c r="C4544" i="5" s="1"/>
  <c r="C4545" i="5" s="1"/>
  <c r="C4515" i="5"/>
  <c r="C4516" i="5" s="1"/>
  <c r="C4517" i="5" s="1"/>
  <c r="C4518" i="5" s="1"/>
  <c r="C4519" i="5" s="1"/>
  <c r="C4520" i="5" s="1"/>
  <c r="C4521" i="5" s="1"/>
  <c r="C4522" i="5" s="1"/>
  <c r="C4523" i="5" s="1"/>
  <c r="C4524" i="5" s="1"/>
  <c r="C4525" i="5" s="1"/>
  <c r="C4526" i="5" s="1"/>
  <c r="C4527" i="5" s="1"/>
  <c r="C4528" i="5" s="1"/>
  <c r="C4529" i="5" s="1"/>
  <c r="C4499" i="5"/>
  <c r="C4500" i="5" s="1"/>
  <c r="C4501" i="5" s="1"/>
  <c r="C4502" i="5" s="1"/>
  <c r="C4503" i="5" s="1"/>
  <c r="C4504" i="5" s="1"/>
  <c r="C4505" i="5" s="1"/>
  <c r="C4506" i="5" s="1"/>
  <c r="C4507" i="5" s="1"/>
  <c r="C4508" i="5" s="1"/>
  <c r="C4509" i="5" s="1"/>
  <c r="C4510" i="5" s="1"/>
  <c r="C4511" i="5" s="1"/>
  <c r="C4512" i="5" s="1"/>
  <c r="C4513" i="5" s="1"/>
  <c r="C4483" i="5"/>
  <c r="C4484" i="5" s="1"/>
  <c r="C4485" i="5" s="1"/>
  <c r="C4486" i="5" s="1"/>
  <c r="C4487" i="5" s="1"/>
  <c r="C4488" i="5" s="1"/>
  <c r="C4489" i="5" s="1"/>
  <c r="C4490" i="5" s="1"/>
  <c r="C4491" i="5" s="1"/>
  <c r="C4492" i="5" s="1"/>
  <c r="C4493" i="5" s="1"/>
  <c r="C4494" i="5" s="1"/>
  <c r="C4495" i="5" s="1"/>
  <c r="C4496" i="5" s="1"/>
  <c r="C4497" i="5" s="1"/>
  <c r="C4467" i="5"/>
  <c r="C4468" i="5" s="1"/>
  <c r="C4469" i="5" s="1"/>
  <c r="C4470" i="5" s="1"/>
  <c r="C4471" i="5" s="1"/>
  <c r="C4472" i="5" s="1"/>
  <c r="C4473" i="5" s="1"/>
  <c r="C4474" i="5" s="1"/>
  <c r="C4475" i="5" s="1"/>
  <c r="C4476" i="5" s="1"/>
  <c r="C4477" i="5" s="1"/>
  <c r="C4478" i="5" s="1"/>
  <c r="C4479" i="5" s="1"/>
  <c r="C4480" i="5" s="1"/>
  <c r="C4481" i="5" s="1"/>
  <c r="C4450" i="5"/>
  <c r="C4451" i="5" s="1"/>
  <c r="C4452" i="5" s="1"/>
  <c r="C4453" i="5" s="1"/>
  <c r="C4454" i="5" s="1"/>
  <c r="C4455" i="5" s="1"/>
  <c r="C4456" i="5" s="1"/>
  <c r="C4457" i="5" s="1"/>
  <c r="C4458" i="5" s="1"/>
  <c r="C4459" i="5" s="1"/>
  <c r="C4460" i="5" s="1"/>
  <c r="C4461" i="5" s="1"/>
  <c r="C4462" i="5" s="1"/>
  <c r="C4463" i="5" s="1"/>
  <c r="C4464" i="5" s="1"/>
  <c r="C4434" i="5"/>
  <c r="C4435" i="5" s="1"/>
  <c r="C4436" i="5" s="1"/>
  <c r="C4437" i="5" s="1"/>
  <c r="C4438" i="5" s="1"/>
  <c r="C4439" i="5" s="1"/>
  <c r="C4440" i="5" s="1"/>
  <c r="C4441" i="5" s="1"/>
  <c r="C4442" i="5" s="1"/>
  <c r="C4443" i="5" s="1"/>
  <c r="C4444" i="5" s="1"/>
  <c r="C4445" i="5" s="1"/>
  <c r="C4446" i="5" s="1"/>
  <c r="C4447" i="5" s="1"/>
  <c r="C4448" i="5" s="1"/>
  <c r="C4418" i="5"/>
  <c r="C4419" i="5" s="1"/>
  <c r="C4420" i="5" s="1"/>
  <c r="C4421" i="5" s="1"/>
  <c r="C4422" i="5" s="1"/>
  <c r="C4423" i="5" s="1"/>
  <c r="C4424" i="5" s="1"/>
  <c r="C4425" i="5" s="1"/>
  <c r="C4426" i="5" s="1"/>
  <c r="C4427" i="5" s="1"/>
  <c r="C4428" i="5" s="1"/>
  <c r="C4429" i="5" s="1"/>
  <c r="C4430" i="5" s="1"/>
  <c r="C4431" i="5" s="1"/>
  <c r="C4432" i="5" s="1"/>
  <c r="C4402" i="5"/>
  <c r="C4403" i="5" s="1"/>
  <c r="C4404" i="5" s="1"/>
  <c r="C4405" i="5" s="1"/>
  <c r="C4406" i="5" s="1"/>
  <c r="C4407" i="5" s="1"/>
  <c r="C4408" i="5" s="1"/>
  <c r="C4409" i="5" s="1"/>
  <c r="C4410" i="5" s="1"/>
  <c r="C4411" i="5" s="1"/>
  <c r="C4412" i="5" s="1"/>
  <c r="C4413" i="5" s="1"/>
  <c r="C4414" i="5" s="1"/>
  <c r="C4415" i="5" s="1"/>
  <c r="C4416" i="5" s="1"/>
  <c r="C4386" i="5"/>
  <c r="C4387" i="5" s="1"/>
  <c r="C4388" i="5" s="1"/>
  <c r="C4389" i="5" s="1"/>
  <c r="C4390" i="5" s="1"/>
  <c r="C4391" i="5" s="1"/>
  <c r="C4392" i="5" s="1"/>
  <c r="C4393" i="5" s="1"/>
  <c r="C4394" i="5" s="1"/>
  <c r="C4395" i="5" s="1"/>
  <c r="C4396" i="5" s="1"/>
  <c r="C4397" i="5" s="1"/>
  <c r="C4398" i="5" s="1"/>
  <c r="C4399" i="5" s="1"/>
  <c r="C4400" i="5" s="1"/>
  <c r="C4370" i="5"/>
  <c r="C4371" i="5" s="1"/>
  <c r="C4372" i="5" s="1"/>
  <c r="C4373" i="5" s="1"/>
  <c r="C4374" i="5" s="1"/>
  <c r="C4375" i="5" s="1"/>
  <c r="C4376" i="5" s="1"/>
  <c r="C4377" i="5" s="1"/>
  <c r="C4378" i="5" s="1"/>
  <c r="C4379" i="5" s="1"/>
  <c r="C4380" i="5" s="1"/>
  <c r="C4381" i="5" s="1"/>
  <c r="C4382" i="5" s="1"/>
  <c r="C4383" i="5" s="1"/>
  <c r="C4384" i="5" s="1"/>
  <c r="C4354" i="5"/>
  <c r="C4355" i="5" s="1"/>
  <c r="C4356" i="5" s="1"/>
  <c r="C4357" i="5" s="1"/>
  <c r="C4358" i="5" s="1"/>
  <c r="C4359" i="5" s="1"/>
  <c r="C4360" i="5" s="1"/>
  <c r="C4361" i="5" s="1"/>
  <c r="C4362" i="5" s="1"/>
  <c r="C4363" i="5" s="1"/>
  <c r="C4364" i="5" s="1"/>
  <c r="C4365" i="5" s="1"/>
  <c r="C4366" i="5" s="1"/>
  <c r="C4367" i="5" s="1"/>
  <c r="C4368" i="5" s="1"/>
  <c r="C4338" i="5"/>
  <c r="C4339" i="5" s="1"/>
  <c r="C4340" i="5" s="1"/>
  <c r="C4341" i="5" s="1"/>
  <c r="C4342" i="5" s="1"/>
  <c r="C4343" i="5" s="1"/>
  <c r="C4344" i="5" s="1"/>
  <c r="C4345" i="5" s="1"/>
  <c r="C4346" i="5" s="1"/>
  <c r="C4347" i="5" s="1"/>
  <c r="C4348" i="5" s="1"/>
  <c r="C4349" i="5" s="1"/>
  <c r="C4350" i="5" s="1"/>
  <c r="C4351" i="5" s="1"/>
  <c r="C4352" i="5" s="1"/>
  <c r="C4322" i="5"/>
  <c r="C4323" i="5" s="1"/>
  <c r="C4324" i="5" s="1"/>
  <c r="C4325" i="5" s="1"/>
  <c r="C4326" i="5" s="1"/>
  <c r="C4327" i="5" s="1"/>
  <c r="C4328" i="5" s="1"/>
  <c r="C4329" i="5" s="1"/>
  <c r="C4330" i="5" s="1"/>
  <c r="C4306" i="5"/>
  <c r="C4307" i="5" s="1"/>
  <c r="C4308" i="5" s="1"/>
  <c r="C4309" i="5" s="1"/>
  <c r="C4310" i="5" s="1"/>
  <c r="C4311" i="5" s="1"/>
  <c r="C4312" i="5" s="1"/>
  <c r="C4313" i="5" s="1"/>
  <c r="C4314" i="5" s="1"/>
  <c r="C4315" i="5" s="1"/>
  <c r="C4316" i="5" s="1"/>
  <c r="C4317" i="5" s="1"/>
  <c r="C4318" i="5" s="1"/>
  <c r="C4319" i="5" s="1"/>
  <c r="C4320" i="5" s="1"/>
  <c r="C4290" i="5"/>
  <c r="C4291" i="5" s="1"/>
  <c r="C4292" i="5" s="1"/>
  <c r="C4293" i="5" s="1"/>
  <c r="C4294" i="5" s="1"/>
  <c r="C4295" i="5" s="1"/>
  <c r="C4296" i="5" s="1"/>
  <c r="C4297" i="5" s="1"/>
  <c r="C4298" i="5" s="1"/>
  <c r="C4299" i="5" s="1"/>
  <c r="C4300" i="5" s="1"/>
  <c r="C4301" i="5" s="1"/>
  <c r="C4302" i="5" s="1"/>
  <c r="C4303" i="5" s="1"/>
  <c r="C4304" i="5" s="1"/>
  <c r="C4274" i="5"/>
  <c r="C4275" i="5" s="1"/>
  <c r="C4276" i="5" s="1"/>
  <c r="C4277" i="5" s="1"/>
  <c r="C4278" i="5" s="1"/>
  <c r="C4279" i="5" s="1"/>
  <c r="C4280" i="5" s="1"/>
  <c r="C4281" i="5" s="1"/>
  <c r="C4282" i="5" s="1"/>
  <c r="C4283" i="5" s="1"/>
  <c r="C4284" i="5" s="1"/>
  <c r="C4285" i="5" s="1"/>
  <c r="C4286" i="5" s="1"/>
  <c r="C4287" i="5" s="1"/>
  <c r="C4288" i="5" s="1"/>
  <c r="C4258" i="5"/>
  <c r="C4259" i="5" s="1"/>
  <c r="C4260" i="5" s="1"/>
  <c r="C4261" i="5" s="1"/>
  <c r="C4262" i="5" s="1"/>
  <c r="C4263" i="5" s="1"/>
  <c r="C4264" i="5" s="1"/>
  <c r="C4265" i="5" s="1"/>
  <c r="C4266" i="5" s="1"/>
  <c r="C4267" i="5" s="1"/>
  <c r="C4268" i="5" s="1"/>
  <c r="C4269" i="5" s="1"/>
  <c r="C4270" i="5" s="1"/>
  <c r="C4271" i="5" s="1"/>
  <c r="C4272" i="5" s="1"/>
  <c r="C4242" i="5"/>
  <c r="C4243" i="5" s="1"/>
  <c r="C4244" i="5" s="1"/>
  <c r="C4245" i="5" s="1"/>
  <c r="C4246" i="5" s="1"/>
  <c r="C4247" i="5" s="1"/>
  <c r="C4248" i="5" s="1"/>
  <c r="C4249" i="5" s="1"/>
  <c r="C4250" i="5" s="1"/>
  <c r="C4251" i="5" s="1"/>
  <c r="C4252" i="5" s="1"/>
  <c r="C4253" i="5" s="1"/>
  <c r="C4254" i="5" s="1"/>
  <c r="C4255" i="5" s="1"/>
  <c r="C4256" i="5" s="1"/>
  <c r="C4226" i="5"/>
  <c r="C4227" i="5" s="1"/>
  <c r="C4228" i="5" s="1"/>
  <c r="C4229" i="5" s="1"/>
  <c r="C4230" i="5" s="1"/>
  <c r="C4231" i="5" s="1"/>
  <c r="C4232" i="5" s="1"/>
  <c r="C4233" i="5" s="1"/>
  <c r="C4234" i="5" s="1"/>
  <c r="C4235" i="5" s="1"/>
  <c r="C4236" i="5" s="1"/>
  <c r="C4237" i="5" s="1"/>
  <c r="C4238" i="5" s="1"/>
  <c r="C4239" i="5" s="1"/>
  <c r="C4240" i="5" s="1"/>
  <c r="C4210" i="5"/>
  <c r="C4211" i="5" s="1"/>
  <c r="C4212" i="5" s="1"/>
  <c r="C4213" i="5" s="1"/>
  <c r="C4214" i="5" s="1"/>
  <c r="C4215" i="5" s="1"/>
  <c r="C4216" i="5" s="1"/>
  <c r="C4217" i="5" s="1"/>
  <c r="C4218" i="5" s="1"/>
  <c r="C4219" i="5" s="1"/>
  <c r="C4220" i="5" s="1"/>
  <c r="C4221" i="5" s="1"/>
  <c r="C4222" i="5" s="1"/>
  <c r="C4223" i="5" s="1"/>
  <c r="C4224" i="5" s="1"/>
  <c r="C4194" i="5"/>
  <c r="C4195" i="5" s="1"/>
  <c r="C4196" i="5" s="1"/>
  <c r="C4197" i="5" s="1"/>
  <c r="C4198" i="5" s="1"/>
  <c r="C4199" i="5" s="1"/>
  <c r="C4200" i="5" s="1"/>
  <c r="C4201" i="5" s="1"/>
  <c r="C4202" i="5" s="1"/>
  <c r="C4203" i="5" s="1"/>
  <c r="C4204" i="5" s="1"/>
  <c r="C4205" i="5" s="1"/>
  <c r="C4206" i="5" s="1"/>
  <c r="C4207" i="5" s="1"/>
  <c r="C4208" i="5" s="1"/>
  <c r="C4178" i="5"/>
  <c r="C4179" i="5" s="1"/>
  <c r="C4180" i="5" s="1"/>
  <c r="C4181" i="5" s="1"/>
  <c r="C4182" i="5" s="1"/>
  <c r="C4183" i="5" s="1"/>
  <c r="C4184" i="5" s="1"/>
  <c r="C4185" i="5" s="1"/>
  <c r="C4186" i="5" s="1"/>
  <c r="C4187" i="5" s="1"/>
  <c r="C4188" i="5" s="1"/>
  <c r="C4189" i="5" s="1"/>
  <c r="C4190" i="5" s="1"/>
  <c r="C4191" i="5" s="1"/>
  <c r="C4192" i="5" s="1"/>
  <c r="C4161" i="5"/>
  <c r="C4162" i="5" s="1"/>
  <c r="C4163" i="5" s="1"/>
  <c r="C4164" i="5" s="1"/>
  <c r="C4165" i="5" s="1"/>
  <c r="C4166" i="5" s="1"/>
  <c r="C4167" i="5" s="1"/>
  <c r="C4168" i="5" s="1"/>
  <c r="C4169" i="5" s="1"/>
  <c r="C4170" i="5" s="1"/>
  <c r="C4171" i="5" s="1"/>
  <c r="C4172" i="5" s="1"/>
  <c r="C4173" i="5" s="1"/>
  <c r="C4174" i="5" s="1"/>
  <c r="C4175" i="5" s="1"/>
  <c r="C4145" i="5"/>
  <c r="C4146" i="5" s="1"/>
  <c r="C4147" i="5" s="1"/>
  <c r="C4148" i="5" s="1"/>
  <c r="C4149" i="5" s="1"/>
  <c r="C4150" i="5" s="1"/>
  <c r="C4151" i="5" s="1"/>
  <c r="C4152" i="5" s="1"/>
  <c r="C4153" i="5" s="1"/>
  <c r="C4154" i="5" s="1"/>
  <c r="C4155" i="5" s="1"/>
  <c r="C4156" i="5" s="1"/>
  <c r="C4157" i="5" s="1"/>
  <c r="C4158" i="5" s="1"/>
  <c r="C4159" i="5" s="1"/>
  <c r="C4129" i="5"/>
  <c r="C4130" i="5" s="1"/>
  <c r="C4131" i="5" s="1"/>
  <c r="C4132" i="5" s="1"/>
  <c r="C4133" i="5" s="1"/>
  <c r="C4134" i="5" s="1"/>
  <c r="C4135" i="5" s="1"/>
  <c r="C4136" i="5" s="1"/>
  <c r="C4137" i="5" s="1"/>
  <c r="C4138" i="5" s="1"/>
  <c r="C4139" i="5" s="1"/>
  <c r="C4140" i="5" s="1"/>
  <c r="C4141" i="5" s="1"/>
  <c r="C4142" i="5" s="1"/>
  <c r="C4143" i="5" s="1"/>
  <c r="C4113" i="5"/>
  <c r="C4114" i="5" s="1"/>
  <c r="C4115" i="5" s="1"/>
  <c r="C4116" i="5" s="1"/>
  <c r="C4117" i="5" s="1"/>
  <c r="C4118" i="5" s="1"/>
  <c r="C4119" i="5" s="1"/>
  <c r="C4120" i="5" s="1"/>
  <c r="C4121" i="5" s="1"/>
  <c r="C4122" i="5" s="1"/>
  <c r="C4123" i="5" s="1"/>
  <c r="C4124" i="5" s="1"/>
  <c r="C4125" i="5" s="1"/>
  <c r="C4126" i="5" s="1"/>
  <c r="C4127" i="5" s="1"/>
  <c r="C4097" i="5"/>
  <c r="C4098" i="5" s="1"/>
  <c r="C4099" i="5" s="1"/>
  <c r="C4100" i="5" s="1"/>
  <c r="C4101" i="5" s="1"/>
  <c r="C4102" i="5" s="1"/>
  <c r="C4103" i="5" s="1"/>
  <c r="C4104" i="5" s="1"/>
  <c r="C4105" i="5" s="1"/>
  <c r="C4106" i="5" s="1"/>
  <c r="C4107" i="5" s="1"/>
  <c r="C4108" i="5" s="1"/>
  <c r="C4109" i="5" s="1"/>
  <c r="C4110" i="5" s="1"/>
  <c r="C4111" i="5" s="1"/>
  <c r="C4081" i="5"/>
  <c r="C4082" i="5" s="1"/>
  <c r="C4083" i="5" s="1"/>
  <c r="C4084" i="5" s="1"/>
  <c r="C4085" i="5" s="1"/>
  <c r="C4086" i="5" s="1"/>
  <c r="C4087" i="5" s="1"/>
  <c r="C4088" i="5" s="1"/>
  <c r="C4089" i="5" s="1"/>
  <c r="C4090" i="5" s="1"/>
  <c r="C4091" i="5" s="1"/>
  <c r="C4092" i="5" s="1"/>
  <c r="C4093" i="5" s="1"/>
  <c r="C4094" i="5" s="1"/>
  <c r="C4095" i="5" s="1"/>
  <c r="C4065" i="5"/>
  <c r="C4066" i="5" s="1"/>
  <c r="C4067" i="5" s="1"/>
  <c r="C4068" i="5" s="1"/>
  <c r="C4069" i="5" s="1"/>
  <c r="C4070" i="5" s="1"/>
  <c r="C4071" i="5" s="1"/>
  <c r="C4072" i="5" s="1"/>
  <c r="C4073" i="5" s="1"/>
  <c r="C4074" i="5" s="1"/>
  <c r="C4075" i="5" s="1"/>
  <c r="C4076" i="5" s="1"/>
  <c r="C4077" i="5" s="1"/>
  <c r="C4078" i="5" s="1"/>
  <c r="C4079" i="5" s="1"/>
  <c r="C4049" i="5"/>
  <c r="C4050" i="5" s="1"/>
  <c r="C4051" i="5" s="1"/>
  <c r="C4052" i="5" s="1"/>
  <c r="C4053" i="5" s="1"/>
  <c r="C4054" i="5" s="1"/>
  <c r="C4055" i="5" s="1"/>
  <c r="C4056" i="5" s="1"/>
  <c r="C4057" i="5" s="1"/>
  <c r="C4058" i="5" s="1"/>
  <c r="C4059" i="5" s="1"/>
  <c r="C4060" i="5" s="1"/>
  <c r="C4061" i="5" s="1"/>
  <c r="C4062" i="5" s="1"/>
  <c r="C4063" i="5" s="1"/>
  <c r="C4033" i="5"/>
  <c r="C4034" i="5" s="1"/>
  <c r="C4035" i="5" s="1"/>
  <c r="C4036" i="5" s="1"/>
  <c r="C4037" i="5" s="1"/>
  <c r="C4038" i="5" s="1"/>
  <c r="C4039" i="5" s="1"/>
  <c r="C4040" i="5" s="1"/>
  <c r="C4041" i="5" s="1"/>
  <c r="C4042" i="5" s="1"/>
  <c r="C4043" i="5" s="1"/>
  <c r="C4044" i="5" s="1"/>
  <c r="C4045" i="5" s="1"/>
  <c r="C4046" i="5" s="1"/>
  <c r="C4047" i="5" s="1"/>
  <c r="C4017" i="5"/>
  <c r="C4018" i="5" s="1"/>
  <c r="C4019" i="5" s="1"/>
  <c r="C4020" i="5" s="1"/>
  <c r="C4021" i="5" s="1"/>
  <c r="C4022" i="5" s="1"/>
  <c r="C4023" i="5" s="1"/>
  <c r="C4024" i="5" s="1"/>
  <c r="C4025" i="5" s="1"/>
  <c r="C4026" i="5" s="1"/>
  <c r="C4027" i="5" s="1"/>
  <c r="C4028" i="5" s="1"/>
  <c r="C4029" i="5" s="1"/>
  <c r="C4030" i="5" s="1"/>
  <c r="C4031" i="5" s="1"/>
  <c r="C4001" i="5"/>
  <c r="C4002" i="5" s="1"/>
  <c r="C4003" i="5" s="1"/>
  <c r="C4004" i="5" s="1"/>
  <c r="C4005" i="5" s="1"/>
  <c r="C4006" i="5" s="1"/>
  <c r="C4007" i="5" s="1"/>
  <c r="C4008" i="5" s="1"/>
  <c r="C4009" i="5" s="1"/>
  <c r="C4010" i="5" s="1"/>
  <c r="C4011" i="5" s="1"/>
  <c r="C4012" i="5" s="1"/>
  <c r="C4013" i="5" s="1"/>
  <c r="C4014" i="5" s="1"/>
  <c r="C4015" i="5" s="1"/>
  <c r="C3985" i="5"/>
  <c r="C3986" i="5" s="1"/>
  <c r="C3987" i="5" s="1"/>
  <c r="C3988" i="5" s="1"/>
  <c r="C3989" i="5" s="1"/>
  <c r="C3990" i="5" s="1"/>
  <c r="C3991" i="5" s="1"/>
  <c r="C3992" i="5" s="1"/>
  <c r="C3993" i="5" s="1"/>
  <c r="C3994" i="5" s="1"/>
  <c r="C3995" i="5" s="1"/>
  <c r="C3996" i="5" s="1"/>
  <c r="C3997" i="5" s="1"/>
  <c r="C3998" i="5" s="1"/>
  <c r="C3999" i="5" s="1"/>
  <c r="C3969" i="5"/>
  <c r="C3970" i="5" s="1"/>
  <c r="C3971" i="5" s="1"/>
  <c r="C3972" i="5" s="1"/>
  <c r="C3973" i="5" s="1"/>
  <c r="C3974" i="5" s="1"/>
  <c r="C3975" i="5" s="1"/>
  <c r="C3976" i="5" s="1"/>
  <c r="C3977" i="5" s="1"/>
  <c r="C3978" i="5" s="1"/>
  <c r="C3979" i="5" s="1"/>
  <c r="C3980" i="5" s="1"/>
  <c r="C3981" i="5" s="1"/>
  <c r="C3982" i="5" s="1"/>
  <c r="C3983" i="5" s="1"/>
  <c r="C3953" i="5"/>
  <c r="C3954" i="5" s="1"/>
  <c r="C3955" i="5" s="1"/>
  <c r="C3956" i="5" s="1"/>
  <c r="C3957" i="5" s="1"/>
  <c r="C3958" i="5" s="1"/>
  <c r="C3959" i="5" s="1"/>
  <c r="C3960" i="5" s="1"/>
  <c r="C3961" i="5" s="1"/>
  <c r="C3962" i="5" s="1"/>
  <c r="C3963" i="5" s="1"/>
  <c r="C3964" i="5" s="1"/>
  <c r="C3965" i="5" s="1"/>
  <c r="C3966" i="5" s="1"/>
  <c r="C3967" i="5" s="1"/>
  <c r="C3937" i="5"/>
  <c r="C3938" i="5" s="1"/>
  <c r="C3939" i="5" s="1"/>
  <c r="C3940" i="5" s="1"/>
  <c r="C3941" i="5" s="1"/>
  <c r="C3942" i="5" s="1"/>
  <c r="C3943" i="5" s="1"/>
  <c r="C3944" i="5" s="1"/>
  <c r="C3945" i="5" s="1"/>
  <c r="C3946" i="5" s="1"/>
  <c r="C3947" i="5" s="1"/>
  <c r="C3948" i="5" s="1"/>
  <c r="C3949" i="5" s="1"/>
  <c r="C3950" i="5" s="1"/>
  <c r="C3951" i="5" s="1"/>
  <c r="C3921" i="5"/>
  <c r="C3922" i="5" s="1"/>
  <c r="C3923" i="5" s="1"/>
  <c r="C3924" i="5" s="1"/>
  <c r="C3925" i="5" s="1"/>
  <c r="C3926" i="5" s="1"/>
  <c r="C3927" i="5" s="1"/>
  <c r="C3928" i="5" s="1"/>
  <c r="C3929" i="5" s="1"/>
  <c r="C3930" i="5" s="1"/>
  <c r="C3931" i="5" s="1"/>
  <c r="C3932" i="5" s="1"/>
  <c r="C3933" i="5" s="1"/>
  <c r="C3934" i="5" s="1"/>
  <c r="C3935" i="5" s="1"/>
  <c r="C3905" i="5"/>
  <c r="C3906" i="5" s="1"/>
  <c r="C3907" i="5" s="1"/>
  <c r="C3908" i="5" s="1"/>
  <c r="C3909" i="5" s="1"/>
  <c r="C3910" i="5" s="1"/>
  <c r="C3911" i="5" s="1"/>
  <c r="C3912" i="5" s="1"/>
  <c r="C3913" i="5" s="1"/>
  <c r="C3914" i="5" s="1"/>
  <c r="C3915" i="5" s="1"/>
  <c r="C3916" i="5" s="1"/>
  <c r="C3917" i="5" s="1"/>
  <c r="C3918" i="5" s="1"/>
  <c r="C3919" i="5" s="1"/>
  <c r="C3889" i="5"/>
  <c r="C3890" i="5" s="1"/>
  <c r="C3891" i="5" s="1"/>
  <c r="C3892" i="5" s="1"/>
  <c r="C3893" i="5" s="1"/>
  <c r="C3894" i="5" s="1"/>
  <c r="C3895" i="5" s="1"/>
  <c r="C3896" i="5" s="1"/>
  <c r="C3897" i="5" s="1"/>
  <c r="C3898" i="5" s="1"/>
  <c r="C3899" i="5" s="1"/>
  <c r="C3900" i="5" s="1"/>
  <c r="C3901" i="5" s="1"/>
  <c r="C3902" i="5" s="1"/>
  <c r="C3903" i="5" s="1"/>
  <c r="C3872" i="5"/>
  <c r="C3873" i="5" s="1"/>
  <c r="C3874" i="5" s="1"/>
  <c r="C3875" i="5" s="1"/>
  <c r="C3876" i="5" s="1"/>
  <c r="C3877" i="5" s="1"/>
  <c r="C3878" i="5" s="1"/>
  <c r="C3879" i="5" s="1"/>
  <c r="C3880" i="5" s="1"/>
  <c r="C3881" i="5" s="1"/>
  <c r="C3882" i="5" s="1"/>
  <c r="C3883" i="5" s="1"/>
  <c r="C3884" i="5" s="1"/>
  <c r="C3885" i="5" s="1"/>
  <c r="C3886" i="5" s="1"/>
  <c r="C3856" i="5"/>
  <c r="C3857" i="5" s="1"/>
  <c r="C3858" i="5" s="1"/>
  <c r="C3859" i="5" s="1"/>
  <c r="C3860" i="5" s="1"/>
  <c r="C3861" i="5" s="1"/>
  <c r="C3862" i="5" s="1"/>
  <c r="C3863" i="5" s="1"/>
  <c r="C3864" i="5" s="1"/>
  <c r="C3865" i="5" s="1"/>
  <c r="C3866" i="5" s="1"/>
  <c r="C3867" i="5" s="1"/>
  <c r="C3868" i="5" s="1"/>
  <c r="C3869" i="5" s="1"/>
  <c r="C3870" i="5" s="1"/>
  <c r="C3840" i="5"/>
  <c r="C3841" i="5" s="1"/>
  <c r="C3842" i="5" s="1"/>
  <c r="C3843" i="5" s="1"/>
  <c r="C3844" i="5" s="1"/>
  <c r="C3845" i="5" s="1"/>
  <c r="C3846" i="5" s="1"/>
  <c r="C3847" i="5" s="1"/>
  <c r="C3848" i="5" s="1"/>
  <c r="C3849" i="5" s="1"/>
  <c r="C3850" i="5" s="1"/>
  <c r="C3851" i="5" s="1"/>
  <c r="C3852" i="5" s="1"/>
  <c r="C3853" i="5" s="1"/>
  <c r="C3854" i="5" s="1"/>
  <c r="C3824" i="5"/>
  <c r="C3825" i="5" s="1"/>
  <c r="C3826" i="5" s="1"/>
  <c r="C3827" i="5" s="1"/>
  <c r="C3828" i="5" s="1"/>
  <c r="C3829" i="5" s="1"/>
  <c r="C3830" i="5" s="1"/>
  <c r="C3831" i="5" s="1"/>
  <c r="C3832" i="5" s="1"/>
  <c r="C3833" i="5" s="1"/>
  <c r="C3834" i="5" s="1"/>
  <c r="C3835" i="5" s="1"/>
  <c r="C3836" i="5" s="1"/>
  <c r="C3837" i="5" s="1"/>
  <c r="C3838" i="5" s="1"/>
  <c r="C3808" i="5"/>
  <c r="C3809" i="5" s="1"/>
  <c r="C3810" i="5" s="1"/>
  <c r="C3811" i="5" s="1"/>
  <c r="C3812" i="5" s="1"/>
  <c r="C3813" i="5" s="1"/>
  <c r="C3814" i="5" s="1"/>
  <c r="C3815" i="5" s="1"/>
  <c r="C3816" i="5" s="1"/>
  <c r="C3817" i="5" s="1"/>
  <c r="C3818" i="5" s="1"/>
  <c r="C3819" i="5" s="1"/>
  <c r="C3820" i="5" s="1"/>
  <c r="C3821" i="5" s="1"/>
  <c r="C3822" i="5" s="1"/>
  <c r="C3792" i="5"/>
  <c r="C3793" i="5" s="1"/>
  <c r="C3794" i="5" s="1"/>
  <c r="C3795" i="5" s="1"/>
  <c r="C3796" i="5" s="1"/>
  <c r="C3797" i="5" s="1"/>
  <c r="C3798" i="5" s="1"/>
  <c r="C3799" i="5" s="1"/>
  <c r="C3800" i="5" s="1"/>
  <c r="C3801" i="5" s="1"/>
  <c r="C3802" i="5" s="1"/>
  <c r="C3803" i="5" s="1"/>
  <c r="C3804" i="5" s="1"/>
  <c r="C3805" i="5" s="1"/>
  <c r="C3806" i="5" s="1"/>
  <c r="C3776" i="5"/>
  <c r="C3777" i="5" s="1"/>
  <c r="C3778" i="5" s="1"/>
  <c r="C3779" i="5" s="1"/>
  <c r="C3780" i="5" s="1"/>
  <c r="C3781" i="5" s="1"/>
  <c r="C3782" i="5" s="1"/>
  <c r="C3783" i="5" s="1"/>
  <c r="C3784" i="5" s="1"/>
  <c r="C3785" i="5" s="1"/>
  <c r="C3786" i="5" s="1"/>
  <c r="C3787" i="5" s="1"/>
  <c r="C3788" i="5" s="1"/>
  <c r="C3789" i="5" s="1"/>
  <c r="C3790" i="5" s="1"/>
  <c r="C3760" i="5"/>
  <c r="C3761" i="5" s="1"/>
  <c r="C3762" i="5" s="1"/>
  <c r="C3763" i="5" s="1"/>
  <c r="C3764" i="5" s="1"/>
  <c r="C3765" i="5" s="1"/>
  <c r="C3766" i="5" s="1"/>
  <c r="C3767" i="5" s="1"/>
  <c r="C3768" i="5" s="1"/>
  <c r="C3769" i="5" s="1"/>
  <c r="C3770" i="5" s="1"/>
  <c r="C3771" i="5" s="1"/>
  <c r="C3772" i="5" s="1"/>
  <c r="C3773" i="5" s="1"/>
  <c r="C3774" i="5" s="1"/>
  <c r="C3744" i="5"/>
  <c r="C3745" i="5" s="1"/>
  <c r="C3746" i="5" s="1"/>
  <c r="C3747" i="5" s="1"/>
  <c r="C3748" i="5" s="1"/>
  <c r="C3749" i="5" s="1"/>
  <c r="C3750" i="5" s="1"/>
  <c r="C3751" i="5" s="1"/>
  <c r="C3752" i="5" s="1"/>
  <c r="C3753" i="5" s="1"/>
  <c r="C3754" i="5" s="1"/>
  <c r="C3755" i="5" s="1"/>
  <c r="C3756" i="5" s="1"/>
  <c r="C3757" i="5" s="1"/>
  <c r="C3758" i="5" s="1"/>
  <c r="C3728" i="5"/>
  <c r="C3729" i="5" s="1"/>
  <c r="C3730" i="5" s="1"/>
  <c r="C3731" i="5" s="1"/>
  <c r="C3732" i="5" s="1"/>
  <c r="C3733" i="5" s="1"/>
  <c r="C3734" i="5" s="1"/>
  <c r="C3735" i="5" s="1"/>
  <c r="C3736" i="5" s="1"/>
  <c r="C3737" i="5" s="1"/>
  <c r="C3738" i="5" s="1"/>
  <c r="C3739" i="5" s="1"/>
  <c r="C3740" i="5" s="1"/>
  <c r="C3741" i="5" s="1"/>
  <c r="C3742" i="5" s="1"/>
  <c r="C3712" i="5"/>
  <c r="C3713" i="5" s="1"/>
  <c r="C3714" i="5" s="1"/>
  <c r="C3715" i="5" s="1"/>
  <c r="C3716" i="5" s="1"/>
  <c r="C3717" i="5" s="1"/>
  <c r="C3718" i="5" s="1"/>
  <c r="C3719" i="5" s="1"/>
  <c r="C3720" i="5" s="1"/>
  <c r="C3721" i="5" s="1"/>
  <c r="C3722" i="5" s="1"/>
  <c r="C3723" i="5" s="1"/>
  <c r="C3724" i="5" s="1"/>
  <c r="C3725" i="5" s="1"/>
  <c r="C3726" i="5" s="1"/>
  <c r="C3696" i="5"/>
  <c r="C3697" i="5" s="1"/>
  <c r="C3698" i="5" s="1"/>
  <c r="C3699" i="5" s="1"/>
  <c r="C3700" i="5" s="1"/>
  <c r="C3701" i="5" s="1"/>
  <c r="C3702" i="5" s="1"/>
  <c r="C3703" i="5" s="1"/>
  <c r="C3704" i="5" s="1"/>
  <c r="C3705" i="5" s="1"/>
  <c r="C3706" i="5" s="1"/>
  <c r="C3707" i="5" s="1"/>
  <c r="C3708" i="5" s="1"/>
  <c r="C3709" i="5" s="1"/>
  <c r="C3710" i="5" s="1"/>
  <c r="C3680" i="5"/>
  <c r="C3681" i="5" s="1"/>
  <c r="C3682" i="5" s="1"/>
  <c r="C3683" i="5" s="1"/>
  <c r="C3684" i="5" s="1"/>
  <c r="C3685" i="5" s="1"/>
  <c r="C3686" i="5" s="1"/>
  <c r="C3687" i="5" s="1"/>
  <c r="C3688" i="5" s="1"/>
  <c r="C3689" i="5" s="1"/>
  <c r="C3690" i="5" s="1"/>
  <c r="C3691" i="5" s="1"/>
  <c r="C3692" i="5" s="1"/>
  <c r="C3693" i="5" s="1"/>
  <c r="C3694" i="5" s="1"/>
  <c r="C3664" i="5"/>
  <c r="C3665" i="5" s="1"/>
  <c r="C3666" i="5" s="1"/>
  <c r="C3667" i="5" s="1"/>
  <c r="C3668" i="5" s="1"/>
  <c r="C3669" i="5" s="1"/>
  <c r="C3670" i="5" s="1"/>
  <c r="C3671" i="5" s="1"/>
  <c r="C3672" i="5" s="1"/>
  <c r="C3673" i="5" s="1"/>
  <c r="C3674" i="5" s="1"/>
  <c r="C3675" i="5" s="1"/>
  <c r="C3676" i="5" s="1"/>
  <c r="C3677" i="5" s="1"/>
  <c r="C3678" i="5" s="1"/>
  <c r="C3648" i="5"/>
  <c r="C3649" i="5" s="1"/>
  <c r="C3650" i="5" s="1"/>
  <c r="C3651" i="5" s="1"/>
  <c r="C3652" i="5" s="1"/>
  <c r="C3653" i="5" s="1"/>
  <c r="C3654" i="5" s="1"/>
  <c r="C3655" i="5" s="1"/>
  <c r="C3656" i="5" s="1"/>
  <c r="C3657" i="5" s="1"/>
  <c r="C3658" i="5" s="1"/>
  <c r="C3659" i="5" s="1"/>
  <c r="C3660" i="5" s="1"/>
  <c r="C3661" i="5" s="1"/>
  <c r="C3662" i="5" s="1"/>
  <c r="C3632" i="5"/>
  <c r="C3633" i="5" s="1"/>
  <c r="C3634" i="5" s="1"/>
  <c r="C3635" i="5" s="1"/>
  <c r="C3636" i="5" s="1"/>
  <c r="C3637" i="5" s="1"/>
  <c r="C3638" i="5" s="1"/>
  <c r="C3639" i="5" s="1"/>
  <c r="C3640" i="5" s="1"/>
  <c r="C3641" i="5" s="1"/>
  <c r="C3642" i="5" s="1"/>
  <c r="C3643" i="5" s="1"/>
  <c r="C3644" i="5" s="1"/>
  <c r="C3645" i="5" s="1"/>
  <c r="C3646" i="5" s="1"/>
  <c r="C3616" i="5"/>
  <c r="C3617" i="5" s="1"/>
  <c r="C3618" i="5" s="1"/>
  <c r="C3619" i="5" s="1"/>
  <c r="C3620" i="5" s="1"/>
  <c r="C3621" i="5" s="1"/>
  <c r="C3622" i="5" s="1"/>
  <c r="C3623" i="5" s="1"/>
  <c r="C3624" i="5" s="1"/>
  <c r="C3625" i="5" s="1"/>
  <c r="C3626" i="5" s="1"/>
  <c r="C3627" i="5" s="1"/>
  <c r="C3628" i="5" s="1"/>
  <c r="C3629" i="5" s="1"/>
  <c r="C3630" i="5" s="1"/>
  <c r="C3600" i="5"/>
  <c r="C3601" i="5" s="1"/>
  <c r="C3602" i="5" s="1"/>
  <c r="C3603" i="5" s="1"/>
  <c r="C3604" i="5" s="1"/>
  <c r="C3605" i="5" s="1"/>
  <c r="C3606" i="5" s="1"/>
  <c r="C3607" i="5" s="1"/>
  <c r="C3608" i="5" s="1"/>
  <c r="C3609" i="5" s="1"/>
  <c r="C3610" i="5" s="1"/>
  <c r="C3611" i="5" s="1"/>
  <c r="C3612" i="5" s="1"/>
  <c r="C3613" i="5" s="1"/>
  <c r="C3614" i="5" s="1"/>
  <c r="C3583" i="5"/>
  <c r="C3584" i="5" s="1"/>
  <c r="C3585" i="5" s="1"/>
  <c r="C3586" i="5" s="1"/>
  <c r="C3587" i="5" s="1"/>
  <c r="C3588" i="5" s="1"/>
  <c r="C3589" i="5" s="1"/>
  <c r="C3590" i="5" s="1"/>
  <c r="C3591" i="5" s="1"/>
  <c r="C3592" i="5" s="1"/>
  <c r="C3593" i="5" s="1"/>
  <c r="C3594" i="5" s="1"/>
  <c r="C3595" i="5" s="1"/>
  <c r="C3596" i="5" s="1"/>
  <c r="C3597" i="5" s="1"/>
  <c r="C3567" i="5"/>
  <c r="C3568" i="5" s="1"/>
  <c r="C3569" i="5" s="1"/>
  <c r="C3570" i="5" s="1"/>
  <c r="C3571" i="5" s="1"/>
  <c r="C3572" i="5" s="1"/>
  <c r="C3573" i="5" s="1"/>
  <c r="C3574" i="5" s="1"/>
  <c r="C3575" i="5" s="1"/>
  <c r="C3576" i="5" s="1"/>
  <c r="C3577" i="5" s="1"/>
  <c r="C3578" i="5" s="1"/>
  <c r="C3579" i="5" s="1"/>
  <c r="C3580" i="5" s="1"/>
  <c r="C3581" i="5" s="1"/>
  <c r="C3551" i="5"/>
  <c r="C3552" i="5" s="1"/>
  <c r="C3553" i="5" s="1"/>
  <c r="C3554" i="5" s="1"/>
  <c r="C3555" i="5" s="1"/>
  <c r="C3556" i="5" s="1"/>
  <c r="C3557" i="5" s="1"/>
  <c r="C3558" i="5" s="1"/>
  <c r="C3559" i="5" s="1"/>
  <c r="C3560" i="5" s="1"/>
  <c r="C3561" i="5" s="1"/>
  <c r="C3562" i="5" s="1"/>
  <c r="C3563" i="5" s="1"/>
  <c r="C3564" i="5" s="1"/>
  <c r="C3565" i="5" s="1"/>
  <c r="C3535" i="5"/>
  <c r="C3536" i="5" s="1"/>
  <c r="C3537" i="5" s="1"/>
  <c r="C3538" i="5" s="1"/>
  <c r="C3539" i="5" s="1"/>
  <c r="C3540" i="5" s="1"/>
  <c r="C3541" i="5" s="1"/>
  <c r="C3542" i="5" s="1"/>
  <c r="C3543" i="5" s="1"/>
  <c r="C3544" i="5" s="1"/>
  <c r="C3545" i="5" s="1"/>
  <c r="C3546" i="5" s="1"/>
  <c r="C3547" i="5" s="1"/>
  <c r="C3548" i="5" s="1"/>
  <c r="C3549" i="5" s="1"/>
  <c r="C3519" i="5"/>
  <c r="C3520" i="5" s="1"/>
  <c r="C3521" i="5" s="1"/>
  <c r="C3522" i="5" s="1"/>
  <c r="C3523" i="5" s="1"/>
  <c r="C3524" i="5" s="1"/>
  <c r="C3525" i="5" s="1"/>
  <c r="C3526" i="5" s="1"/>
  <c r="C3527" i="5" s="1"/>
  <c r="C3528" i="5" s="1"/>
  <c r="C3529" i="5" s="1"/>
  <c r="C3530" i="5" s="1"/>
  <c r="C3531" i="5" s="1"/>
  <c r="C3532" i="5" s="1"/>
  <c r="C3533" i="5" s="1"/>
  <c r="C3503" i="5"/>
  <c r="C3504" i="5" s="1"/>
  <c r="C3505" i="5" s="1"/>
  <c r="C3506" i="5" s="1"/>
  <c r="C3507" i="5" s="1"/>
  <c r="C3508" i="5" s="1"/>
  <c r="C3509" i="5" s="1"/>
  <c r="C3510" i="5" s="1"/>
  <c r="C3511" i="5" s="1"/>
  <c r="C3512" i="5" s="1"/>
  <c r="C3513" i="5" s="1"/>
  <c r="C3514" i="5" s="1"/>
  <c r="C3515" i="5" s="1"/>
  <c r="C3516" i="5" s="1"/>
  <c r="C3517" i="5" s="1"/>
  <c r="C3487" i="5"/>
  <c r="C3488" i="5" s="1"/>
  <c r="C3489" i="5" s="1"/>
  <c r="C3490" i="5" s="1"/>
  <c r="C3491" i="5" s="1"/>
  <c r="C3492" i="5" s="1"/>
  <c r="C3493" i="5" s="1"/>
  <c r="C3494" i="5" s="1"/>
  <c r="C3495" i="5" s="1"/>
  <c r="C3496" i="5" s="1"/>
  <c r="C3497" i="5" s="1"/>
  <c r="C3498" i="5" s="1"/>
  <c r="C3499" i="5" s="1"/>
  <c r="C3500" i="5" s="1"/>
  <c r="C3501" i="5" s="1"/>
  <c r="C3471" i="5"/>
  <c r="C3472" i="5" s="1"/>
  <c r="C3473" i="5" s="1"/>
  <c r="C3474" i="5" s="1"/>
  <c r="C3475" i="5" s="1"/>
  <c r="C3476" i="5" s="1"/>
  <c r="C3477" i="5" s="1"/>
  <c r="C3478" i="5" s="1"/>
  <c r="C3479" i="5" s="1"/>
  <c r="C3480" i="5" s="1"/>
  <c r="C3481" i="5" s="1"/>
  <c r="C3482" i="5" s="1"/>
  <c r="C3483" i="5" s="1"/>
  <c r="C3484" i="5" s="1"/>
  <c r="C3485" i="5" s="1"/>
  <c r="C3455" i="5"/>
  <c r="C3456" i="5" s="1"/>
  <c r="C3457" i="5" s="1"/>
  <c r="C3458" i="5" s="1"/>
  <c r="C3459" i="5" s="1"/>
  <c r="C3460" i="5" s="1"/>
  <c r="C3461" i="5" s="1"/>
  <c r="C3462" i="5" s="1"/>
  <c r="C3463" i="5" s="1"/>
  <c r="C3464" i="5" s="1"/>
  <c r="C3465" i="5" s="1"/>
  <c r="C3466" i="5" s="1"/>
  <c r="C3467" i="5" s="1"/>
  <c r="C3468" i="5" s="1"/>
  <c r="C3469" i="5" s="1"/>
  <c r="C3439" i="5"/>
  <c r="C3440" i="5" s="1"/>
  <c r="C3441" i="5" s="1"/>
  <c r="C3442" i="5" s="1"/>
  <c r="C3443" i="5" s="1"/>
  <c r="C3444" i="5" s="1"/>
  <c r="C3445" i="5" s="1"/>
  <c r="C3446" i="5" s="1"/>
  <c r="C3447" i="5" s="1"/>
  <c r="C3448" i="5" s="1"/>
  <c r="C3449" i="5" s="1"/>
  <c r="C3450" i="5" s="1"/>
  <c r="C3451" i="5" s="1"/>
  <c r="C3452" i="5" s="1"/>
  <c r="C3453" i="5" s="1"/>
  <c r="C3423" i="5"/>
  <c r="C3424" i="5" s="1"/>
  <c r="C3425" i="5" s="1"/>
  <c r="C3426" i="5" s="1"/>
  <c r="C3427" i="5" s="1"/>
  <c r="C3428" i="5" s="1"/>
  <c r="C3429" i="5" s="1"/>
  <c r="C3430" i="5" s="1"/>
  <c r="C3431" i="5" s="1"/>
  <c r="C3432" i="5" s="1"/>
  <c r="C3433" i="5" s="1"/>
  <c r="C3434" i="5" s="1"/>
  <c r="C3435" i="5" s="1"/>
  <c r="C3436" i="5" s="1"/>
  <c r="C3437" i="5" s="1"/>
  <c r="C3407" i="5"/>
  <c r="C3408" i="5" s="1"/>
  <c r="C3409" i="5" s="1"/>
  <c r="C3410" i="5" s="1"/>
  <c r="C3411" i="5" s="1"/>
  <c r="C3412" i="5" s="1"/>
  <c r="C3413" i="5" s="1"/>
  <c r="C3414" i="5" s="1"/>
  <c r="C3415" i="5" s="1"/>
  <c r="C3416" i="5" s="1"/>
  <c r="C3417" i="5" s="1"/>
  <c r="C3418" i="5" s="1"/>
  <c r="C3419" i="5" s="1"/>
  <c r="C3420" i="5" s="1"/>
  <c r="C3421" i="5" s="1"/>
  <c r="C3391" i="5"/>
  <c r="C3392" i="5" s="1"/>
  <c r="C3393" i="5" s="1"/>
  <c r="C3394" i="5" s="1"/>
  <c r="C3395" i="5" s="1"/>
  <c r="C3396" i="5" s="1"/>
  <c r="C3397" i="5" s="1"/>
  <c r="C3398" i="5" s="1"/>
  <c r="C3399" i="5" s="1"/>
  <c r="C3400" i="5" s="1"/>
  <c r="C3401" i="5" s="1"/>
  <c r="C3402" i="5" s="1"/>
  <c r="C3403" i="5" s="1"/>
  <c r="C3404" i="5" s="1"/>
  <c r="C3405" i="5" s="1"/>
  <c r="C3375" i="5"/>
  <c r="C3376" i="5" s="1"/>
  <c r="C3377" i="5" s="1"/>
  <c r="C3378" i="5" s="1"/>
  <c r="C3379" i="5" s="1"/>
  <c r="C3380" i="5" s="1"/>
  <c r="C3381" i="5" s="1"/>
  <c r="C3382" i="5" s="1"/>
  <c r="C3383" i="5" s="1"/>
  <c r="C3384" i="5" s="1"/>
  <c r="C3385" i="5" s="1"/>
  <c r="C3386" i="5" s="1"/>
  <c r="C3387" i="5" s="1"/>
  <c r="C3388" i="5" s="1"/>
  <c r="C3389" i="5" s="1"/>
  <c r="C3359" i="5"/>
  <c r="C3360" i="5" s="1"/>
  <c r="C3361" i="5" s="1"/>
  <c r="C3362" i="5" s="1"/>
  <c r="C3363" i="5" s="1"/>
  <c r="C3364" i="5" s="1"/>
  <c r="C3365" i="5" s="1"/>
  <c r="C3366" i="5" s="1"/>
  <c r="C3367" i="5" s="1"/>
  <c r="C3368" i="5" s="1"/>
  <c r="C3369" i="5" s="1"/>
  <c r="C3370" i="5" s="1"/>
  <c r="C3371" i="5" s="1"/>
  <c r="C3372" i="5" s="1"/>
  <c r="C3373" i="5" s="1"/>
  <c r="C3343" i="5"/>
  <c r="C3344" i="5" s="1"/>
  <c r="C3345" i="5" s="1"/>
  <c r="C3346" i="5" s="1"/>
  <c r="C3347" i="5" s="1"/>
  <c r="C3348" i="5" s="1"/>
  <c r="C3349" i="5" s="1"/>
  <c r="C3350" i="5" s="1"/>
  <c r="C3351" i="5" s="1"/>
  <c r="C3352" i="5" s="1"/>
  <c r="C3353" i="5" s="1"/>
  <c r="C3354" i="5" s="1"/>
  <c r="C3355" i="5" s="1"/>
  <c r="C3356" i="5" s="1"/>
  <c r="C3357" i="5" s="1"/>
  <c r="C3327" i="5"/>
  <c r="C3328" i="5" s="1"/>
  <c r="C3329" i="5" s="1"/>
  <c r="C3330" i="5" s="1"/>
  <c r="C3331" i="5" s="1"/>
  <c r="C3332" i="5" s="1"/>
  <c r="C3333" i="5" s="1"/>
  <c r="C3334" i="5" s="1"/>
  <c r="C3335" i="5" s="1"/>
  <c r="C3336" i="5" s="1"/>
  <c r="C3337" i="5" s="1"/>
  <c r="C3338" i="5" s="1"/>
  <c r="C3339" i="5" s="1"/>
  <c r="C3340" i="5" s="1"/>
  <c r="C3341" i="5" s="1"/>
  <c r="C3311" i="5"/>
  <c r="C3312" i="5" s="1"/>
  <c r="C3313" i="5" s="1"/>
  <c r="C3314" i="5" s="1"/>
  <c r="C3315" i="5" s="1"/>
  <c r="C3316" i="5" s="1"/>
  <c r="C3317" i="5" s="1"/>
  <c r="C3318" i="5" s="1"/>
  <c r="C3319" i="5" s="1"/>
  <c r="C3320" i="5" s="1"/>
  <c r="C3321" i="5" s="1"/>
  <c r="C3322" i="5" s="1"/>
  <c r="C3323" i="5" s="1"/>
  <c r="C3324" i="5" s="1"/>
  <c r="C3325" i="5" s="1"/>
  <c r="C3132" i="5"/>
  <c r="C3133" i="5" s="1"/>
  <c r="C3134" i="5" s="1"/>
  <c r="C3135" i="5" s="1"/>
  <c r="C3136" i="5" s="1"/>
  <c r="C3137" i="5" s="1"/>
  <c r="C3138" i="5" s="1"/>
  <c r="C3139" i="5" s="1"/>
  <c r="C3140" i="5" s="1"/>
  <c r="C3141" i="5" s="1"/>
  <c r="C3142" i="5" s="1"/>
  <c r="C3143" i="5" s="1"/>
  <c r="C3144" i="5" s="1"/>
  <c r="C3145" i="5" s="1"/>
  <c r="C3146" i="5" s="1"/>
  <c r="C3116" i="5"/>
  <c r="C3117" i="5" s="1"/>
  <c r="C3118" i="5" s="1"/>
  <c r="C3119" i="5" s="1"/>
  <c r="C3120" i="5" s="1"/>
  <c r="C3121" i="5" s="1"/>
  <c r="C3122" i="5" s="1"/>
  <c r="C3123" i="5" s="1"/>
  <c r="C3124" i="5" s="1"/>
  <c r="C3125" i="5" s="1"/>
  <c r="C3126" i="5" s="1"/>
  <c r="C3127" i="5" s="1"/>
  <c r="C3128" i="5" s="1"/>
  <c r="C3129" i="5" s="1"/>
  <c r="C3130" i="5" s="1"/>
  <c r="C3100" i="5"/>
  <c r="C3101" i="5" s="1"/>
  <c r="C3102" i="5" s="1"/>
  <c r="C3103" i="5" s="1"/>
  <c r="C3104" i="5" s="1"/>
  <c r="C3105" i="5" s="1"/>
  <c r="C3106" i="5" s="1"/>
  <c r="C3107" i="5" s="1"/>
  <c r="C3108" i="5" s="1"/>
  <c r="C3109" i="5" s="1"/>
  <c r="C3110" i="5" s="1"/>
  <c r="C3111" i="5" s="1"/>
  <c r="C3112" i="5" s="1"/>
  <c r="C3113" i="5" s="1"/>
  <c r="C3114" i="5" s="1"/>
  <c r="C3084" i="5"/>
  <c r="C3085" i="5" s="1"/>
  <c r="C3086" i="5" s="1"/>
  <c r="C3087" i="5" s="1"/>
  <c r="C3088" i="5" s="1"/>
  <c r="C3089" i="5" s="1"/>
  <c r="C3090" i="5" s="1"/>
  <c r="C3091" i="5" s="1"/>
  <c r="C3092" i="5" s="1"/>
  <c r="C3093" i="5" s="1"/>
  <c r="C3094" i="5" s="1"/>
  <c r="C3095" i="5" s="1"/>
  <c r="C3096" i="5" s="1"/>
  <c r="C3097" i="5" s="1"/>
  <c r="C3098" i="5" s="1"/>
  <c r="C3068" i="5"/>
  <c r="C3069" i="5" s="1"/>
  <c r="C3070" i="5" s="1"/>
  <c r="C3071" i="5" s="1"/>
  <c r="C3072" i="5" s="1"/>
  <c r="C3073" i="5" s="1"/>
  <c r="C3074" i="5" s="1"/>
  <c r="C3075" i="5" s="1"/>
  <c r="C3076" i="5" s="1"/>
  <c r="C3077" i="5" s="1"/>
  <c r="C3078" i="5" s="1"/>
  <c r="C3079" i="5" s="1"/>
  <c r="C3080" i="5" s="1"/>
  <c r="C3081" i="5" s="1"/>
  <c r="C3082" i="5" s="1"/>
  <c r="C3052" i="5"/>
  <c r="C3053" i="5" s="1"/>
  <c r="C3054" i="5" s="1"/>
  <c r="C3055" i="5" s="1"/>
  <c r="C3056" i="5" s="1"/>
  <c r="C3057" i="5" s="1"/>
  <c r="C3058" i="5" s="1"/>
  <c r="C3059" i="5" s="1"/>
  <c r="C3060" i="5" s="1"/>
  <c r="C3061" i="5" s="1"/>
  <c r="C3062" i="5" s="1"/>
  <c r="C3063" i="5" s="1"/>
  <c r="C3064" i="5" s="1"/>
  <c r="C3065" i="5" s="1"/>
  <c r="C3066" i="5" s="1"/>
  <c r="C3029" i="5"/>
  <c r="C3030" i="5" s="1"/>
  <c r="C3031" i="5" s="1"/>
  <c r="C3032" i="5" s="1"/>
  <c r="C3033" i="5" s="1"/>
  <c r="C3034" i="5" s="1"/>
  <c r="C3035" i="5" s="1"/>
  <c r="C3036" i="5" s="1"/>
  <c r="C3037" i="5" s="1"/>
  <c r="C3038" i="5" s="1"/>
  <c r="C3039" i="5" s="1"/>
  <c r="C3040" i="5" s="1"/>
  <c r="C3041" i="5" s="1"/>
  <c r="C3042" i="5" s="1"/>
  <c r="C3043" i="5" s="1"/>
  <c r="C3013" i="5"/>
  <c r="C3014" i="5" s="1"/>
  <c r="C3015" i="5" s="1"/>
  <c r="C3016" i="5" s="1"/>
  <c r="C3017" i="5" s="1"/>
  <c r="C3018" i="5" s="1"/>
  <c r="C3019" i="5" s="1"/>
  <c r="C3020" i="5" s="1"/>
  <c r="C3021" i="5" s="1"/>
  <c r="C3022" i="5" s="1"/>
  <c r="C3023" i="5" s="1"/>
  <c r="C3024" i="5" s="1"/>
  <c r="C3025" i="5" s="1"/>
  <c r="C3026" i="5" s="1"/>
  <c r="C3027" i="5" s="1"/>
  <c r="C2997" i="5"/>
  <c r="C2998" i="5" s="1"/>
  <c r="C2999" i="5" s="1"/>
  <c r="C3000" i="5" s="1"/>
  <c r="C3001" i="5" s="1"/>
  <c r="C3002" i="5" s="1"/>
  <c r="C3003" i="5" s="1"/>
  <c r="C3004" i="5" s="1"/>
  <c r="C3005" i="5" s="1"/>
  <c r="C3006" i="5" s="1"/>
  <c r="C3007" i="5" s="1"/>
  <c r="C3008" i="5" s="1"/>
  <c r="C3009" i="5" s="1"/>
  <c r="C3010" i="5" s="1"/>
  <c r="C3011" i="5" s="1"/>
  <c r="C2981" i="5"/>
  <c r="C2982" i="5" s="1"/>
  <c r="C2983" i="5" s="1"/>
  <c r="C2984" i="5" s="1"/>
  <c r="C2985" i="5" s="1"/>
  <c r="C2986" i="5" s="1"/>
  <c r="C2987" i="5" s="1"/>
  <c r="C2988" i="5" s="1"/>
  <c r="C2989" i="5" s="1"/>
  <c r="C2990" i="5" s="1"/>
  <c r="C2991" i="5" s="1"/>
  <c r="C2992" i="5" s="1"/>
  <c r="C2993" i="5" s="1"/>
  <c r="C2994" i="5" s="1"/>
  <c r="C2995" i="5" s="1"/>
  <c r="C2965" i="5"/>
  <c r="C2966" i="5" s="1"/>
  <c r="C2967" i="5" s="1"/>
  <c r="C2968" i="5" s="1"/>
  <c r="C2969" i="5" s="1"/>
  <c r="C2970" i="5" s="1"/>
  <c r="C2971" i="5" s="1"/>
  <c r="C2972" i="5" s="1"/>
  <c r="C2973" i="5" s="1"/>
  <c r="C2974" i="5" s="1"/>
  <c r="C2975" i="5" s="1"/>
  <c r="C2976" i="5" s="1"/>
  <c r="C2977" i="5" s="1"/>
  <c r="C2978" i="5" s="1"/>
  <c r="C2979" i="5" s="1"/>
  <c r="C2949" i="5"/>
  <c r="C2950" i="5" s="1"/>
  <c r="C2951" i="5" s="1"/>
  <c r="C2952" i="5" s="1"/>
  <c r="C2953" i="5" s="1"/>
  <c r="C2954" i="5" s="1"/>
  <c r="C2955" i="5" s="1"/>
  <c r="C2956" i="5" s="1"/>
  <c r="C2957" i="5" s="1"/>
  <c r="C2958" i="5" s="1"/>
  <c r="C2959" i="5" s="1"/>
  <c r="C2960" i="5" s="1"/>
  <c r="C2961" i="5" s="1"/>
  <c r="C2962" i="5" s="1"/>
  <c r="C2963" i="5" s="1"/>
  <c r="C2933" i="5"/>
  <c r="C2934" i="5" s="1"/>
  <c r="C2935" i="5" s="1"/>
  <c r="C2936" i="5" s="1"/>
  <c r="C2937" i="5" s="1"/>
  <c r="C2938" i="5" s="1"/>
  <c r="C2939" i="5" s="1"/>
  <c r="C2940" i="5" s="1"/>
  <c r="C2941" i="5" s="1"/>
  <c r="C2942" i="5" s="1"/>
  <c r="C2943" i="5" s="1"/>
  <c r="C2944" i="5" s="1"/>
  <c r="C2945" i="5" s="1"/>
  <c r="C2946" i="5" s="1"/>
  <c r="C2947" i="5" s="1"/>
  <c r="C2917" i="5"/>
  <c r="C2918" i="5" s="1"/>
  <c r="C2919" i="5" s="1"/>
  <c r="C2920" i="5" s="1"/>
  <c r="C2921" i="5" s="1"/>
  <c r="C2922" i="5" s="1"/>
  <c r="C2923" i="5" s="1"/>
  <c r="C2924" i="5" s="1"/>
  <c r="C2925" i="5" s="1"/>
  <c r="C2926" i="5" s="1"/>
  <c r="C2927" i="5" s="1"/>
  <c r="C2928" i="5" s="1"/>
  <c r="C2929" i="5" s="1"/>
  <c r="C2930" i="5" s="1"/>
  <c r="C2931" i="5" s="1"/>
  <c r="C2901" i="5"/>
  <c r="C2902" i="5" s="1"/>
  <c r="C2903" i="5" s="1"/>
  <c r="C2904" i="5" s="1"/>
  <c r="C2905" i="5" s="1"/>
  <c r="C2906" i="5" s="1"/>
  <c r="C2907" i="5" s="1"/>
  <c r="C2908" i="5" s="1"/>
  <c r="C2909" i="5" s="1"/>
  <c r="C2910" i="5" s="1"/>
  <c r="C2911" i="5" s="1"/>
  <c r="C2912" i="5" s="1"/>
  <c r="C2913" i="5" s="1"/>
  <c r="C2914" i="5" s="1"/>
  <c r="C2915" i="5" s="1"/>
  <c r="C2885" i="5"/>
  <c r="C2886" i="5" s="1"/>
  <c r="C2887" i="5" s="1"/>
  <c r="C2888" i="5" s="1"/>
  <c r="C2889" i="5" s="1"/>
  <c r="C2890" i="5" s="1"/>
  <c r="C2891" i="5" s="1"/>
  <c r="C2892" i="5" s="1"/>
  <c r="C2893" i="5" s="1"/>
  <c r="C2894" i="5" s="1"/>
  <c r="C2895" i="5" s="1"/>
  <c r="C2896" i="5" s="1"/>
  <c r="C2897" i="5" s="1"/>
  <c r="C2898" i="5" s="1"/>
  <c r="C2899" i="5" s="1"/>
  <c r="C2869" i="5"/>
  <c r="C2870" i="5" s="1"/>
  <c r="C2871" i="5" s="1"/>
  <c r="C2872" i="5" s="1"/>
  <c r="C2873" i="5" s="1"/>
  <c r="C2874" i="5" s="1"/>
  <c r="C2875" i="5" s="1"/>
  <c r="C2876" i="5" s="1"/>
  <c r="C2877" i="5" s="1"/>
  <c r="C2878" i="5" s="1"/>
  <c r="C2879" i="5" s="1"/>
  <c r="C2880" i="5" s="1"/>
  <c r="C2881" i="5" s="1"/>
  <c r="C2882" i="5" s="1"/>
  <c r="C2883" i="5" s="1"/>
  <c r="C2853" i="5"/>
  <c r="C2854" i="5" s="1"/>
  <c r="C2855" i="5" s="1"/>
  <c r="C2856" i="5" s="1"/>
  <c r="C2857" i="5" s="1"/>
  <c r="C2858" i="5" s="1"/>
  <c r="C2859" i="5" s="1"/>
  <c r="C2860" i="5" s="1"/>
  <c r="C2861" i="5" s="1"/>
  <c r="C2862" i="5" s="1"/>
  <c r="C2863" i="5" s="1"/>
  <c r="C2864" i="5" s="1"/>
  <c r="C2865" i="5" s="1"/>
  <c r="C2866" i="5" s="1"/>
  <c r="C2867" i="5" s="1"/>
  <c r="C2837" i="5"/>
  <c r="C2838" i="5" s="1"/>
  <c r="C2839" i="5" s="1"/>
  <c r="C2840" i="5" s="1"/>
  <c r="C2841" i="5" s="1"/>
  <c r="C2842" i="5" s="1"/>
  <c r="C2843" i="5" s="1"/>
  <c r="C2844" i="5" s="1"/>
  <c r="C2845" i="5" s="1"/>
  <c r="C2846" i="5" s="1"/>
  <c r="C2847" i="5" s="1"/>
  <c r="C2848" i="5" s="1"/>
  <c r="C2849" i="5" s="1"/>
  <c r="C2850" i="5" s="1"/>
  <c r="C2851" i="5" s="1"/>
  <c r="C2821" i="5"/>
  <c r="C2822" i="5" s="1"/>
  <c r="C2823" i="5" s="1"/>
  <c r="C2824" i="5" s="1"/>
  <c r="C2825" i="5" s="1"/>
  <c r="C2826" i="5" s="1"/>
  <c r="C2827" i="5" s="1"/>
  <c r="C2828" i="5" s="1"/>
  <c r="C2829" i="5" s="1"/>
  <c r="C2830" i="5" s="1"/>
  <c r="C2831" i="5" s="1"/>
  <c r="C2832" i="5" s="1"/>
  <c r="C2833" i="5" s="1"/>
  <c r="C2834" i="5" s="1"/>
  <c r="C2835" i="5" s="1"/>
  <c r="C2805" i="5"/>
  <c r="C2806" i="5" s="1"/>
  <c r="C2807" i="5" s="1"/>
  <c r="C2808" i="5" s="1"/>
  <c r="C2809" i="5" s="1"/>
  <c r="C2810" i="5" s="1"/>
  <c r="C2811" i="5" s="1"/>
  <c r="C2812" i="5" s="1"/>
  <c r="C2813" i="5" s="1"/>
  <c r="C2814" i="5" s="1"/>
  <c r="C2815" i="5" s="1"/>
  <c r="C2816" i="5" s="1"/>
  <c r="C2817" i="5" s="1"/>
  <c r="C2818" i="5" s="1"/>
  <c r="C2819" i="5" s="1"/>
  <c r="C2789" i="5"/>
  <c r="C2790" i="5" s="1"/>
  <c r="C2791" i="5" s="1"/>
  <c r="C2792" i="5" s="1"/>
  <c r="C2793" i="5" s="1"/>
  <c r="C2794" i="5" s="1"/>
  <c r="C2795" i="5" s="1"/>
  <c r="C2796" i="5" s="1"/>
  <c r="C2797" i="5" s="1"/>
  <c r="C2798" i="5" s="1"/>
  <c r="C2799" i="5" s="1"/>
  <c r="C2800" i="5" s="1"/>
  <c r="C2801" i="5" s="1"/>
  <c r="C2802" i="5" s="1"/>
  <c r="C2803" i="5" s="1"/>
  <c r="C2773" i="5"/>
  <c r="C2774" i="5" s="1"/>
  <c r="C2775" i="5" s="1"/>
  <c r="C2776" i="5" s="1"/>
  <c r="C2777" i="5" s="1"/>
  <c r="C2778" i="5" s="1"/>
  <c r="C2779" i="5" s="1"/>
  <c r="C2780" i="5" s="1"/>
  <c r="C2781" i="5" s="1"/>
  <c r="C2782" i="5" s="1"/>
  <c r="C2783" i="5" s="1"/>
  <c r="C2784" i="5" s="1"/>
  <c r="C2785" i="5" s="1"/>
  <c r="C2786" i="5" s="1"/>
  <c r="C2787" i="5" s="1"/>
  <c r="C2757" i="5"/>
  <c r="C2758" i="5" s="1"/>
  <c r="C2759" i="5" s="1"/>
  <c r="C2760" i="5" s="1"/>
  <c r="C2761" i="5" s="1"/>
  <c r="C2762" i="5" s="1"/>
  <c r="C2763" i="5" s="1"/>
  <c r="C2764" i="5" s="1"/>
  <c r="C2765" i="5" s="1"/>
  <c r="C2766" i="5" s="1"/>
  <c r="C2767" i="5" s="1"/>
  <c r="C2768" i="5" s="1"/>
  <c r="C2769" i="5" s="1"/>
  <c r="C2770" i="5" s="1"/>
  <c r="C2771" i="5" s="1"/>
  <c r="C2740" i="5"/>
  <c r="C2741" i="5" s="1"/>
  <c r="C2742" i="5" s="1"/>
  <c r="C2743" i="5" s="1"/>
  <c r="C2744" i="5" s="1"/>
  <c r="C2745" i="5" s="1"/>
  <c r="C2746" i="5" s="1"/>
  <c r="C2747" i="5" s="1"/>
  <c r="C2748" i="5" s="1"/>
  <c r="C2749" i="5" s="1"/>
  <c r="C2750" i="5" s="1"/>
  <c r="C2751" i="5" s="1"/>
  <c r="C2752" i="5" s="1"/>
  <c r="C2753" i="5" s="1"/>
  <c r="C2754" i="5" s="1"/>
  <c r="C2724" i="5"/>
  <c r="C2725" i="5" s="1"/>
  <c r="C2726" i="5" s="1"/>
  <c r="C2727" i="5" s="1"/>
  <c r="C2728" i="5" s="1"/>
  <c r="C2729" i="5" s="1"/>
  <c r="C2730" i="5" s="1"/>
  <c r="C2731" i="5" s="1"/>
  <c r="C2732" i="5" s="1"/>
  <c r="C2733" i="5" s="1"/>
  <c r="C2734" i="5" s="1"/>
  <c r="C2735" i="5" s="1"/>
  <c r="C2736" i="5" s="1"/>
  <c r="C2737" i="5" s="1"/>
  <c r="C2738" i="5" s="1"/>
  <c r="C2708" i="5"/>
  <c r="C2709" i="5" s="1"/>
  <c r="C2710" i="5" s="1"/>
  <c r="C2711" i="5" s="1"/>
  <c r="C2712" i="5" s="1"/>
  <c r="C2713" i="5" s="1"/>
  <c r="C2714" i="5" s="1"/>
  <c r="C2715" i="5" s="1"/>
  <c r="C2716" i="5" s="1"/>
  <c r="C2717" i="5" s="1"/>
  <c r="C2718" i="5" s="1"/>
  <c r="C2719" i="5" s="1"/>
  <c r="C2720" i="5" s="1"/>
  <c r="C2721" i="5" s="1"/>
  <c r="C2722" i="5" s="1"/>
  <c r="C2692" i="5"/>
  <c r="C2693" i="5" s="1"/>
  <c r="C2694" i="5" s="1"/>
  <c r="C2695" i="5" s="1"/>
  <c r="C2696" i="5" s="1"/>
  <c r="C2697" i="5" s="1"/>
  <c r="C2698" i="5" s="1"/>
  <c r="C2699" i="5" s="1"/>
  <c r="C2700" i="5" s="1"/>
  <c r="C2701" i="5" s="1"/>
  <c r="C2702" i="5" s="1"/>
  <c r="C2703" i="5" s="1"/>
  <c r="C2704" i="5" s="1"/>
  <c r="C2705" i="5" s="1"/>
  <c r="C2706" i="5" s="1"/>
  <c r="C2676" i="5"/>
  <c r="C2677" i="5" s="1"/>
  <c r="C2678" i="5" s="1"/>
  <c r="C2679" i="5" s="1"/>
  <c r="C2680" i="5" s="1"/>
  <c r="C2681" i="5" s="1"/>
  <c r="C2682" i="5" s="1"/>
  <c r="C2683" i="5" s="1"/>
  <c r="C2684" i="5" s="1"/>
  <c r="C2685" i="5" s="1"/>
  <c r="C2686" i="5" s="1"/>
  <c r="C2687" i="5" s="1"/>
  <c r="C2688" i="5" s="1"/>
  <c r="C2689" i="5" s="1"/>
  <c r="C2690" i="5" s="1"/>
  <c r="C2660" i="5"/>
  <c r="C2661" i="5" s="1"/>
  <c r="C2662" i="5" s="1"/>
  <c r="C2663" i="5" s="1"/>
  <c r="C2664" i="5" s="1"/>
  <c r="C2665" i="5" s="1"/>
  <c r="C2666" i="5" s="1"/>
  <c r="C2667" i="5" s="1"/>
  <c r="C2668" i="5" s="1"/>
  <c r="C2669" i="5" s="1"/>
  <c r="C2670" i="5" s="1"/>
  <c r="C2671" i="5" s="1"/>
  <c r="C2672" i="5" s="1"/>
  <c r="C2673" i="5" s="1"/>
  <c r="C2674" i="5" s="1"/>
  <c r="C2644" i="5"/>
  <c r="C2645" i="5" s="1"/>
  <c r="C2646" i="5" s="1"/>
  <c r="C2647" i="5" s="1"/>
  <c r="C2648" i="5" s="1"/>
  <c r="C2649" i="5" s="1"/>
  <c r="C2650" i="5" s="1"/>
  <c r="C2651" i="5" s="1"/>
  <c r="C2652" i="5" s="1"/>
  <c r="C2653" i="5" s="1"/>
  <c r="C2654" i="5" s="1"/>
  <c r="C2655" i="5" s="1"/>
  <c r="C2656" i="5" s="1"/>
  <c r="C2657" i="5" s="1"/>
  <c r="C2658" i="5" s="1"/>
  <c r="C2628" i="5"/>
  <c r="C2629" i="5" s="1"/>
  <c r="C2630" i="5" s="1"/>
  <c r="C2631" i="5" s="1"/>
  <c r="C2632" i="5" s="1"/>
  <c r="C2633" i="5" s="1"/>
  <c r="C2634" i="5" s="1"/>
  <c r="C2635" i="5" s="1"/>
  <c r="C2636" i="5" s="1"/>
  <c r="C2637" i="5" s="1"/>
  <c r="C2638" i="5" s="1"/>
  <c r="C2639" i="5" s="1"/>
  <c r="C2640" i="5" s="1"/>
  <c r="C2641" i="5" s="1"/>
  <c r="C2642" i="5" s="1"/>
  <c r="C2612" i="5"/>
  <c r="C2613" i="5" s="1"/>
  <c r="C2614" i="5" s="1"/>
  <c r="C2615" i="5" s="1"/>
  <c r="C2616" i="5" s="1"/>
  <c r="C2617" i="5" s="1"/>
  <c r="C2618" i="5" s="1"/>
  <c r="C2619" i="5" s="1"/>
  <c r="C2620" i="5" s="1"/>
  <c r="C2621" i="5" s="1"/>
  <c r="C2622" i="5" s="1"/>
  <c r="C2623" i="5" s="1"/>
  <c r="C2624" i="5" s="1"/>
  <c r="C2625" i="5" s="1"/>
  <c r="C2626" i="5" s="1"/>
  <c r="C2596" i="5"/>
  <c r="C2597" i="5" s="1"/>
  <c r="C2598" i="5" s="1"/>
  <c r="C2599" i="5" s="1"/>
  <c r="C2600" i="5" s="1"/>
  <c r="C2601" i="5" s="1"/>
  <c r="C2602" i="5" s="1"/>
  <c r="C2603" i="5" s="1"/>
  <c r="C2604" i="5" s="1"/>
  <c r="C2605" i="5" s="1"/>
  <c r="C2606" i="5" s="1"/>
  <c r="C2607" i="5" s="1"/>
  <c r="C2608" i="5" s="1"/>
  <c r="C2609" i="5" s="1"/>
  <c r="C2610" i="5" s="1"/>
  <c r="C2580" i="5"/>
  <c r="C2581" i="5" s="1"/>
  <c r="C2582" i="5" s="1"/>
  <c r="C2583" i="5" s="1"/>
  <c r="C2584" i="5" s="1"/>
  <c r="C2585" i="5" s="1"/>
  <c r="C2586" i="5" s="1"/>
  <c r="C2587" i="5" s="1"/>
  <c r="C2588" i="5" s="1"/>
  <c r="C2589" i="5" s="1"/>
  <c r="C2590" i="5" s="1"/>
  <c r="C2591" i="5" s="1"/>
  <c r="C2592" i="5" s="1"/>
  <c r="C2593" i="5" s="1"/>
  <c r="C2594" i="5" s="1"/>
  <c r="C2564" i="5"/>
  <c r="C2565" i="5" s="1"/>
  <c r="C2566" i="5" s="1"/>
  <c r="C2567" i="5" s="1"/>
  <c r="C2568" i="5" s="1"/>
  <c r="C2569" i="5" s="1"/>
  <c r="C2570" i="5" s="1"/>
  <c r="C2571" i="5" s="1"/>
  <c r="C2572" i="5" s="1"/>
  <c r="C2573" i="5" s="1"/>
  <c r="C2574" i="5" s="1"/>
  <c r="C2575" i="5" s="1"/>
  <c r="C2576" i="5" s="1"/>
  <c r="C2577" i="5" s="1"/>
  <c r="C2578" i="5" s="1"/>
  <c r="C2548" i="5"/>
  <c r="C2549" i="5" s="1"/>
  <c r="C2550" i="5" s="1"/>
  <c r="C2551" i="5" s="1"/>
  <c r="C2552" i="5" s="1"/>
  <c r="C2553" i="5" s="1"/>
  <c r="C2554" i="5" s="1"/>
  <c r="C2555" i="5" s="1"/>
  <c r="C2556" i="5" s="1"/>
  <c r="C2557" i="5" s="1"/>
  <c r="C2558" i="5" s="1"/>
  <c r="C2559" i="5" s="1"/>
  <c r="C2560" i="5" s="1"/>
  <c r="C2561" i="5" s="1"/>
  <c r="C2562" i="5" s="1"/>
  <c r="C2532" i="5"/>
  <c r="C2533" i="5" s="1"/>
  <c r="C2534" i="5" s="1"/>
  <c r="C2535" i="5" s="1"/>
  <c r="C2536" i="5" s="1"/>
  <c r="C2537" i="5" s="1"/>
  <c r="C2538" i="5" s="1"/>
  <c r="C2539" i="5" s="1"/>
  <c r="C2540" i="5" s="1"/>
  <c r="C2541" i="5" s="1"/>
  <c r="C2542" i="5" s="1"/>
  <c r="C2543" i="5" s="1"/>
  <c r="C2544" i="5" s="1"/>
  <c r="C2545" i="5" s="1"/>
  <c r="C2546" i="5" s="1"/>
  <c r="C2516" i="5"/>
  <c r="C2517" i="5" s="1"/>
  <c r="C2518" i="5" s="1"/>
  <c r="C2519" i="5" s="1"/>
  <c r="C2520" i="5" s="1"/>
  <c r="C2521" i="5" s="1"/>
  <c r="C2522" i="5" s="1"/>
  <c r="C2523" i="5" s="1"/>
  <c r="C2524" i="5" s="1"/>
  <c r="C2525" i="5" s="1"/>
  <c r="C2526" i="5" s="1"/>
  <c r="C2527" i="5" s="1"/>
  <c r="C2528" i="5" s="1"/>
  <c r="C2529" i="5" s="1"/>
  <c r="C2530" i="5" s="1"/>
  <c r="C2500" i="5"/>
  <c r="C2501" i="5" s="1"/>
  <c r="C2502" i="5" s="1"/>
  <c r="C2503" i="5" s="1"/>
  <c r="C2504" i="5" s="1"/>
  <c r="C2505" i="5" s="1"/>
  <c r="C2506" i="5" s="1"/>
  <c r="C2507" i="5" s="1"/>
  <c r="C2508" i="5" s="1"/>
  <c r="C2509" i="5" s="1"/>
  <c r="C2510" i="5" s="1"/>
  <c r="C2511" i="5" s="1"/>
  <c r="C2512" i="5" s="1"/>
  <c r="C2513" i="5" s="1"/>
  <c r="C2514" i="5" s="1"/>
  <c r="C2484" i="5"/>
  <c r="C2485" i="5" s="1"/>
  <c r="C2486" i="5" s="1"/>
  <c r="C2487" i="5" s="1"/>
  <c r="C2488" i="5" s="1"/>
  <c r="C2489" i="5" s="1"/>
  <c r="C2490" i="5" s="1"/>
  <c r="C2491" i="5" s="1"/>
  <c r="C2492" i="5" s="1"/>
  <c r="C2493" i="5" s="1"/>
  <c r="C2494" i="5" s="1"/>
  <c r="C2495" i="5" s="1"/>
  <c r="C2496" i="5" s="1"/>
  <c r="C2497" i="5" s="1"/>
  <c r="C2498" i="5" s="1"/>
  <c r="C2468" i="5"/>
  <c r="C2469" i="5" s="1"/>
  <c r="C2470" i="5" s="1"/>
  <c r="C2471" i="5" s="1"/>
  <c r="C2472" i="5" s="1"/>
  <c r="C2473" i="5" s="1"/>
  <c r="C2474" i="5" s="1"/>
  <c r="C2475" i="5" s="1"/>
  <c r="C2476" i="5" s="1"/>
  <c r="C2477" i="5" s="1"/>
  <c r="C2478" i="5" s="1"/>
  <c r="C2479" i="5" s="1"/>
  <c r="C2480" i="5" s="1"/>
  <c r="C2481" i="5" s="1"/>
  <c r="C2482" i="5" s="1"/>
  <c r="C2451" i="5"/>
  <c r="C2452" i="5" s="1"/>
  <c r="C2453" i="5" s="1"/>
  <c r="C2454" i="5" s="1"/>
  <c r="C2455" i="5" s="1"/>
  <c r="C2456" i="5" s="1"/>
  <c r="C2457" i="5" s="1"/>
  <c r="C2458" i="5" s="1"/>
  <c r="C2459" i="5" s="1"/>
  <c r="C2460" i="5" s="1"/>
  <c r="C2461" i="5" s="1"/>
  <c r="C2462" i="5" s="1"/>
  <c r="C2463" i="5" s="1"/>
  <c r="C2464" i="5" s="1"/>
  <c r="C2465" i="5" s="1"/>
  <c r="C2435" i="5"/>
  <c r="C2436" i="5" s="1"/>
  <c r="C2437" i="5" s="1"/>
  <c r="C2438" i="5" s="1"/>
  <c r="C2439" i="5" s="1"/>
  <c r="C2440" i="5" s="1"/>
  <c r="C2441" i="5" s="1"/>
  <c r="C2442" i="5" s="1"/>
  <c r="C2443" i="5" s="1"/>
  <c r="C2444" i="5" s="1"/>
  <c r="C2445" i="5" s="1"/>
  <c r="C2446" i="5" s="1"/>
  <c r="C2447" i="5" s="1"/>
  <c r="C2448" i="5" s="1"/>
  <c r="C2449" i="5" s="1"/>
  <c r="C2419" i="5"/>
  <c r="C2420" i="5" s="1"/>
  <c r="C2421" i="5" s="1"/>
  <c r="C2422" i="5" s="1"/>
  <c r="C2423" i="5" s="1"/>
  <c r="C2424" i="5" s="1"/>
  <c r="C2425" i="5" s="1"/>
  <c r="C2426" i="5" s="1"/>
  <c r="C2427" i="5" s="1"/>
  <c r="C2428" i="5" s="1"/>
  <c r="C2429" i="5" s="1"/>
  <c r="C2430" i="5" s="1"/>
  <c r="C2431" i="5" s="1"/>
  <c r="C2432" i="5" s="1"/>
  <c r="C2433" i="5" s="1"/>
  <c r="C2403" i="5"/>
  <c r="C2404" i="5" s="1"/>
  <c r="C2405" i="5" s="1"/>
  <c r="C2406" i="5" s="1"/>
  <c r="C2407" i="5" s="1"/>
  <c r="C2408" i="5" s="1"/>
  <c r="C2409" i="5" s="1"/>
  <c r="C2410" i="5" s="1"/>
  <c r="C2411" i="5" s="1"/>
  <c r="C2412" i="5" s="1"/>
  <c r="C2413" i="5" s="1"/>
  <c r="C2414" i="5" s="1"/>
  <c r="C2415" i="5" s="1"/>
  <c r="C2416" i="5" s="1"/>
  <c r="C2417" i="5" s="1"/>
  <c r="C2374" i="5"/>
  <c r="C2375" i="5" s="1"/>
  <c r="C2376" i="5" s="1"/>
  <c r="C2377" i="5" s="1"/>
  <c r="C2378" i="5" s="1"/>
  <c r="C2379" i="5" s="1"/>
  <c r="C2380" i="5" s="1"/>
  <c r="C2381" i="5" s="1"/>
  <c r="C2382" i="5" s="1"/>
  <c r="C2383" i="5" s="1"/>
  <c r="C2384" i="5" s="1"/>
  <c r="C2385" i="5" s="1"/>
  <c r="C2386" i="5" s="1"/>
  <c r="C2387" i="5" s="1"/>
  <c r="C2388" i="5" s="1"/>
  <c r="C2358" i="5"/>
  <c r="C2359" i="5" s="1"/>
  <c r="C2360" i="5" s="1"/>
  <c r="C2361" i="5" s="1"/>
  <c r="C2362" i="5" s="1"/>
  <c r="C2363" i="5" s="1"/>
  <c r="C2364" i="5" s="1"/>
  <c r="C2365" i="5" s="1"/>
  <c r="C2366" i="5" s="1"/>
  <c r="C2367" i="5" s="1"/>
  <c r="C2368" i="5" s="1"/>
  <c r="C2369" i="5" s="1"/>
  <c r="C2370" i="5" s="1"/>
  <c r="C2371" i="5" s="1"/>
  <c r="C2372" i="5" s="1"/>
  <c r="C2342" i="5"/>
  <c r="C2343" i="5" s="1"/>
  <c r="C2344" i="5" s="1"/>
  <c r="C2345" i="5" s="1"/>
  <c r="C2346" i="5" s="1"/>
  <c r="C2347" i="5" s="1"/>
  <c r="C2348" i="5" s="1"/>
  <c r="C2349" i="5" s="1"/>
  <c r="C2350" i="5" s="1"/>
  <c r="C2351" i="5" s="1"/>
  <c r="C2352" i="5" s="1"/>
  <c r="C2353" i="5" s="1"/>
  <c r="C2354" i="5" s="1"/>
  <c r="C2355" i="5" s="1"/>
  <c r="C2356" i="5" s="1"/>
  <c r="C2326" i="5"/>
  <c r="C2327" i="5" s="1"/>
  <c r="C2328" i="5" s="1"/>
  <c r="C2329" i="5" s="1"/>
  <c r="C2330" i="5" s="1"/>
  <c r="C2331" i="5" s="1"/>
  <c r="C2332" i="5" s="1"/>
  <c r="C2333" i="5" s="1"/>
  <c r="C2334" i="5" s="1"/>
  <c r="C2335" i="5" s="1"/>
  <c r="C2336" i="5" s="1"/>
  <c r="C2337" i="5" s="1"/>
  <c r="C2338" i="5" s="1"/>
  <c r="C2339" i="5" s="1"/>
  <c r="C2340" i="5" s="1"/>
  <c r="C2310" i="5"/>
  <c r="C2311" i="5" s="1"/>
  <c r="C2312" i="5" s="1"/>
  <c r="C2313" i="5" s="1"/>
  <c r="C2314" i="5" s="1"/>
  <c r="C2315" i="5" s="1"/>
  <c r="C2316" i="5" s="1"/>
  <c r="C2317" i="5" s="1"/>
  <c r="C2318" i="5" s="1"/>
  <c r="C2319" i="5" s="1"/>
  <c r="C2320" i="5" s="1"/>
  <c r="C2321" i="5" s="1"/>
  <c r="C2322" i="5" s="1"/>
  <c r="C2323" i="5" s="1"/>
  <c r="C2324" i="5" s="1"/>
  <c r="C2294" i="5"/>
  <c r="C2295" i="5" s="1"/>
  <c r="C2296" i="5" s="1"/>
  <c r="C2297" i="5" s="1"/>
  <c r="C2298" i="5" s="1"/>
  <c r="C2299" i="5" s="1"/>
  <c r="C2300" i="5" s="1"/>
  <c r="C2301" i="5" s="1"/>
  <c r="C2302" i="5" s="1"/>
  <c r="C2303" i="5" s="1"/>
  <c r="C2304" i="5" s="1"/>
  <c r="C2305" i="5" s="1"/>
  <c r="C2306" i="5" s="1"/>
  <c r="C2307" i="5" s="1"/>
  <c r="C2308" i="5" s="1"/>
  <c r="C2278" i="5"/>
  <c r="C2279" i="5" s="1"/>
  <c r="C2280" i="5" s="1"/>
  <c r="C2281" i="5" s="1"/>
  <c r="C2282" i="5" s="1"/>
  <c r="C2283" i="5" s="1"/>
  <c r="C2284" i="5" s="1"/>
  <c r="C2285" i="5" s="1"/>
  <c r="C2286" i="5" s="1"/>
  <c r="C2287" i="5" s="1"/>
  <c r="C2288" i="5" s="1"/>
  <c r="C2289" i="5" s="1"/>
  <c r="C2290" i="5" s="1"/>
  <c r="C2291" i="5" s="1"/>
  <c r="C2292" i="5" s="1"/>
  <c r="C2262" i="5"/>
  <c r="C2263" i="5" s="1"/>
  <c r="C2264" i="5" s="1"/>
  <c r="C2265" i="5" s="1"/>
  <c r="C2266" i="5" s="1"/>
  <c r="C2267" i="5" s="1"/>
  <c r="C2268" i="5" s="1"/>
  <c r="C2269" i="5" s="1"/>
  <c r="C2270" i="5" s="1"/>
  <c r="C2271" i="5" s="1"/>
  <c r="C2272" i="5" s="1"/>
  <c r="C2273" i="5" s="1"/>
  <c r="C2274" i="5" s="1"/>
  <c r="C2275" i="5" s="1"/>
  <c r="C2276" i="5" s="1"/>
  <c r="C2246" i="5"/>
  <c r="C2247" i="5" s="1"/>
  <c r="C2248" i="5" s="1"/>
  <c r="C2249" i="5" s="1"/>
  <c r="C2250" i="5" s="1"/>
  <c r="C2251" i="5" s="1"/>
  <c r="C2252" i="5" s="1"/>
  <c r="C2253" i="5" s="1"/>
  <c r="C2254" i="5" s="1"/>
  <c r="C2255" i="5" s="1"/>
  <c r="C2256" i="5" s="1"/>
  <c r="C2257" i="5" s="1"/>
  <c r="C2258" i="5" s="1"/>
  <c r="C2259" i="5" s="1"/>
  <c r="C2260" i="5" s="1"/>
  <c r="C2230" i="5"/>
  <c r="C2231" i="5" s="1"/>
  <c r="C2232" i="5" s="1"/>
  <c r="C2233" i="5" s="1"/>
  <c r="C2234" i="5" s="1"/>
  <c r="C2235" i="5" s="1"/>
  <c r="C2236" i="5" s="1"/>
  <c r="C2237" i="5" s="1"/>
  <c r="C2238" i="5" s="1"/>
  <c r="C2239" i="5" s="1"/>
  <c r="C2240" i="5" s="1"/>
  <c r="C2241" i="5" s="1"/>
  <c r="C2242" i="5" s="1"/>
  <c r="C2243" i="5" s="1"/>
  <c r="C2244" i="5" s="1"/>
  <c r="C2214" i="5"/>
  <c r="C2215" i="5" s="1"/>
  <c r="C2216" i="5" s="1"/>
  <c r="C2217" i="5" s="1"/>
  <c r="C2218" i="5" s="1"/>
  <c r="C2219" i="5" s="1"/>
  <c r="C2220" i="5" s="1"/>
  <c r="C2221" i="5" s="1"/>
  <c r="C2222" i="5" s="1"/>
  <c r="C2223" i="5" s="1"/>
  <c r="C2224" i="5" s="1"/>
  <c r="C2225" i="5" s="1"/>
  <c r="C2226" i="5" s="1"/>
  <c r="C2227" i="5" s="1"/>
  <c r="C2228" i="5" s="1"/>
  <c r="C2198" i="5"/>
  <c r="C2199" i="5" s="1"/>
  <c r="C2200" i="5" s="1"/>
  <c r="C2201" i="5" s="1"/>
  <c r="C2202" i="5" s="1"/>
  <c r="C2203" i="5" s="1"/>
  <c r="C2204" i="5" s="1"/>
  <c r="C2205" i="5" s="1"/>
  <c r="C2206" i="5" s="1"/>
  <c r="C2207" i="5" s="1"/>
  <c r="C2208" i="5" s="1"/>
  <c r="C2209" i="5" s="1"/>
  <c r="C2210" i="5" s="1"/>
  <c r="C2211" i="5" s="1"/>
  <c r="C2212" i="5" s="1"/>
  <c r="C2182" i="5"/>
  <c r="C2183" i="5" s="1"/>
  <c r="C2184" i="5" s="1"/>
  <c r="C2185" i="5" s="1"/>
  <c r="C2186" i="5" s="1"/>
  <c r="C2187" i="5" s="1"/>
  <c r="C2188" i="5" s="1"/>
  <c r="C2189" i="5" s="1"/>
  <c r="C2190" i="5" s="1"/>
  <c r="C2191" i="5" s="1"/>
  <c r="C2192" i="5" s="1"/>
  <c r="C2193" i="5" s="1"/>
  <c r="C2194" i="5" s="1"/>
  <c r="C2195" i="5" s="1"/>
  <c r="C2196" i="5" s="1"/>
  <c r="C2165" i="5"/>
  <c r="C2166" i="5" s="1"/>
  <c r="C2167" i="5" s="1"/>
  <c r="C2168" i="5" s="1"/>
  <c r="C2169" i="5" s="1"/>
  <c r="C2170" i="5" s="1"/>
  <c r="C2171" i="5" s="1"/>
  <c r="C2172" i="5" s="1"/>
  <c r="C2173" i="5" s="1"/>
  <c r="C2174" i="5" s="1"/>
  <c r="C2175" i="5" s="1"/>
  <c r="C2176" i="5" s="1"/>
  <c r="C2177" i="5" s="1"/>
  <c r="C2178" i="5" s="1"/>
  <c r="C2179" i="5" s="1"/>
  <c r="C2149" i="5"/>
  <c r="C2150" i="5" s="1"/>
  <c r="C2151" i="5" s="1"/>
  <c r="C2152" i="5" s="1"/>
  <c r="C2153" i="5" s="1"/>
  <c r="C2154" i="5" s="1"/>
  <c r="C2155" i="5" s="1"/>
  <c r="C2156" i="5" s="1"/>
  <c r="C2157" i="5" s="1"/>
  <c r="C2158" i="5" s="1"/>
  <c r="C2159" i="5" s="1"/>
  <c r="C2160" i="5" s="1"/>
  <c r="C2161" i="5" s="1"/>
  <c r="C2162" i="5" s="1"/>
  <c r="C2163" i="5" s="1"/>
  <c r="C2133" i="5"/>
  <c r="C2134" i="5" s="1"/>
  <c r="C2135" i="5" s="1"/>
  <c r="C2136" i="5" s="1"/>
  <c r="C2137" i="5" s="1"/>
  <c r="C2138" i="5" s="1"/>
  <c r="C2139" i="5" s="1"/>
  <c r="C2140" i="5" s="1"/>
  <c r="C2141" i="5" s="1"/>
  <c r="C2142" i="5" s="1"/>
  <c r="C2143" i="5" s="1"/>
  <c r="C2144" i="5" s="1"/>
  <c r="C2145" i="5" s="1"/>
  <c r="C2146" i="5" s="1"/>
  <c r="C2147" i="5" s="1"/>
  <c r="C2117" i="5"/>
  <c r="C2118" i="5" s="1"/>
  <c r="C2119" i="5" s="1"/>
  <c r="C2120" i="5" s="1"/>
  <c r="C2121" i="5" s="1"/>
  <c r="C2122" i="5" s="1"/>
  <c r="C2123" i="5" s="1"/>
  <c r="C2124" i="5" s="1"/>
  <c r="C2125" i="5" s="1"/>
  <c r="C2126" i="5" s="1"/>
  <c r="C2127" i="5" s="1"/>
  <c r="C2128" i="5" s="1"/>
  <c r="C2129" i="5" s="1"/>
  <c r="C2130" i="5" s="1"/>
  <c r="C2131" i="5" s="1"/>
  <c r="C2101" i="5"/>
  <c r="C2102" i="5" s="1"/>
  <c r="C2103" i="5" s="1"/>
  <c r="C2104" i="5" s="1"/>
  <c r="C2105" i="5" s="1"/>
  <c r="C2106" i="5" s="1"/>
  <c r="C2107" i="5" s="1"/>
  <c r="C2108" i="5" s="1"/>
  <c r="C2109" i="5" s="1"/>
  <c r="C2110" i="5" s="1"/>
  <c r="C2111" i="5" s="1"/>
  <c r="C2112" i="5" s="1"/>
  <c r="C2113" i="5" s="1"/>
  <c r="C2114" i="5" s="1"/>
  <c r="C2115" i="5" s="1"/>
  <c r="C2085" i="5"/>
  <c r="C2086" i="5" s="1"/>
  <c r="C2087" i="5" s="1"/>
  <c r="C2088" i="5" s="1"/>
  <c r="C2089" i="5" s="1"/>
  <c r="C2090" i="5" s="1"/>
  <c r="C2091" i="5" s="1"/>
  <c r="C2092" i="5" s="1"/>
  <c r="C2093" i="5" s="1"/>
  <c r="C2094" i="5" s="1"/>
  <c r="C2095" i="5" s="1"/>
  <c r="C2096" i="5" s="1"/>
  <c r="C2097" i="5" s="1"/>
  <c r="C2098" i="5" s="1"/>
  <c r="C2099" i="5" s="1"/>
  <c r="C2069" i="5"/>
  <c r="C2070" i="5" s="1"/>
  <c r="C2071" i="5" s="1"/>
  <c r="C2072" i="5" s="1"/>
  <c r="C2073" i="5" s="1"/>
  <c r="C2074" i="5" s="1"/>
  <c r="C2075" i="5" s="1"/>
  <c r="C2076" i="5" s="1"/>
  <c r="C2077" i="5" s="1"/>
  <c r="C2078" i="5" s="1"/>
  <c r="C2079" i="5" s="1"/>
  <c r="C2080" i="5" s="1"/>
  <c r="C2081" i="5" s="1"/>
  <c r="C2082" i="5" s="1"/>
  <c r="C2083" i="5" s="1"/>
  <c r="C2053" i="5"/>
  <c r="C2054" i="5" s="1"/>
  <c r="C2055" i="5" s="1"/>
  <c r="C2056" i="5" s="1"/>
  <c r="C2057" i="5" s="1"/>
  <c r="C2058" i="5" s="1"/>
  <c r="C2059" i="5" s="1"/>
  <c r="C2060" i="5" s="1"/>
  <c r="C2061" i="5" s="1"/>
  <c r="C2062" i="5" s="1"/>
  <c r="C2063" i="5" s="1"/>
  <c r="C2064" i="5" s="1"/>
  <c r="C2065" i="5" s="1"/>
  <c r="C2066" i="5" s="1"/>
  <c r="C2067" i="5" s="1"/>
  <c r="C2037" i="5"/>
  <c r="C2038" i="5" s="1"/>
  <c r="C2039" i="5" s="1"/>
  <c r="C2040" i="5" s="1"/>
  <c r="C2041" i="5" s="1"/>
  <c r="C2042" i="5" s="1"/>
  <c r="C2043" i="5" s="1"/>
  <c r="C2044" i="5" s="1"/>
  <c r="C2045" i="5" s="1"/>
  <c r="C2046" i="5" s="1"/>
  <c r="C2047" i="5" s="1"/>
  <c r="C2048" i="5" s="1"/>
  <c r="C2049" i="5" s="1"/>
  <c r="C2050" i="5" s="1"/>
  <c r="C2051" i="5" s="1"/>
  <c r="C2021" i="5"/>
  <c r="C2022" i="5" s="1"/>
  <c r="C2023" i="5" s="1"/>
  <c r="C2024" i="5" s="1"/>
  <c r="C2025" i="5" s="1"/>
  <c r="C2026" i="5" s="1"/>
  <c r="C2027" i="5" s="1"/>
  <c r="C2028" i="5" s="1"/>
  <c r="C2029" i="5" s="1"/>
  <c r="C2030" i="5" s="1"/>
  <c r="C2031" i="5" s="1"/>
  <c r="C2032" i="5" s="1"/>
  <c r="C2033" i="5" s="1"/>
  <c r="C2034" i="5" s="1"/>
  <c r="C2035" i="5" s="1"/>
  <c r="C2005" i="5"/>
  <c r="C2006" i="5" s="1"/>
  <c r="C2007" i="5" s="1"/>
  <c r="C2008" i="5" s="1"/>
  <c r="C2009" i="5" s="1"/>
  <c r="C2010" i="5" s="1"/>
  <c r="C2011" i="5" s="1"/>
  <c r="C2012" i="5" s="1"/>
  <c r="C2013" i="5" s="1"/>
  <c r="C2014" i="5" s="1"/>
  <c r="C2015" i="5" s="1"/>
  <c r="C2016" i="5" s="1"/>
  <c r="C2017" i="5" s="1"/>
  <c r="C2018" i="5" s="1"/>
  <c r="C2019" i="5" s="1"/>
  <c r="C1989" i="5"/>
  <c r="C1990" i="5" s="1"/>
  <c r="C1991" i="5" s="1"/>
  <c r="C1992" i="5" s="1"/>
  <c r="C1993" i="5" s="1"/>
  <c r="C1994" i="5" s="1"/>
  <c r="C1995" i="5" s="1"/>
  <c r="C1996" i="5" s="1"/>
  <c r="C1997" i="5" s="1"/>
  <c r="C1998" i="5" s="1"/>
  <c r="C1999" i="5" s="1"/>
  <c r="C2000" i="5" s="1"/>
  <c r="C2001" i="5" s="1"/>
  <c r="C2002" i="5" s="1"/>
  <c r="C2003" i="5" s="1"/>
  <c r="C1973" i="5"/>
  <c r="C1974" i="5" s="1"/>
  <c r="C1975" i="5" s="1"/>
  <c r="C1976" i="5" s="1"/>
  <c r="C1977" i="5" s="1"/>
  <c r="C1978" i="5" s="1"/>
  <c r="C1979" i="5" s="1"/>
  <c r="C1980" i="5" s="1"/>
  <c r="C1981" i="5" s="1"/>
  <c r="C1982" i="5" s="1"/>
  <c r="C1983" i="5" s="1"/>
  <c r="C1984" i="5" s="1"/>
  <c r="C1985" i="5" s="1"/>
  <c r="C1986" i="5" s="1"/>
  <c r="C1987" i="5" s="1"/>
  <c r="C1957" i="5"/>
  <c r="C1958" i="5" s="1"/>
  <c r="C1959" i="5" s="1"/>
  <c r="C1960" i="5" s="1"/>
  <c r="C1961" i="5" s="1"/>
  <c r="C1962" i="5" s="1"/>
  <c r="C1963" i="5" s="1"/>
  <c r="C1964" i="5" s="1"/>
  <c r="C1965" i="5" s="1"/>
  <c r="C1966" i="5" s="1"/>
  <c r="C1967" i="5" s="1"/>
  <c r="C1968" i="5" s="1"/>
  <c r="C1969" i="5" s="1"/>
  <c r="C1970" i="5" s="1"/>
  <c r="C1971" i="5" s="1"/>
  <c r="C1941" i="5"/>
  <c r="C1942" i="5" s="1"/>
  <c r="C1943" i="5" s="1"/>
  <c r="C1944" i="5" s="1"/>
  <c r="C1945" i="5" s="1"/>
  <c r="C1946" i="5" s="1"/>
  <c r="C1947" i="5" s="1"/>
  <c r="C1948" i="5" s="1"/>
  <c r="C1949" i="5" s="1"/>
  <c r="C1950" i="5" s="1"/>
  <c r="C1951" i="5" s="1"/>
  <c r="C1952" i="5" s="1"/>
  <c r="C1953" i="5" s="1"/>
  <c r="C1954" i="5" s="1"/>
  <c r="C1955" i="5" s="1"/>
  <c r="C1925" i="5"/>
  <c r="C1926" i="5" s="1"/>
  <c r="C1927" i="5" s="1"/>
  <c r="C1928" i="5" s="1"/>
  <c r="C1929" i="5" s="1"/>
  <c r="C1930" i="5" s="1"/>
  <c r="C1931" i="5" s="1"/>
  <c r="C1932" i="5" s="1"/>
  <c r="C1933" i="5" s="1"/>
  <c r="C1934" i="5" s="1"/>
  <c r="C1935" i="5" s="1"/>
  <c r="C1936" i="5" s="1"/>
  <c r="C1937" i="5" s="1"/>
  <c r="C1938" i="5" s="1"/>
  <c r="C1939" i="5" s="1"/>
  <c r="C1909" i="5"/>
  <c r="C1910" i="5" s="1"/>
  <c r="C1911" i="5" s="1"/>
  <c r="C1912" i="5" s="1"/>
  <c r="C1913" i="5" s="1"/>
  <c r="C1914" i="5" s="1"/>
  <c r="C1915" i="5" s="1"/>
  <c r="C1916" i="5" s="1"/>
  <c r="C1917" i="5" s="1"/>
  <c r="C1918" i="5" s="1"/>
  <c r="C1919" i="5" s="1"/>
  <c r="C1920" i="5" s="1"/>
  <c r="C1921" i="5" s="1"/>
  <c r="C1922" i="5" s="1"/>
  <c r="C1923" i="5" s="1"/>
  <c r="C1893" i="5"/>
  <c r="C1894" i="5" s="1"/>
  <c r="C1895" i="5" s="1"/>
  <c r="C1896" i="5" s="1"/>
  <c r="C1897" i="5" s="1"/>
  <c r="C1898" i="5" s="1"/>
  <c r="C1899" i="5" s="1"/>
  <c r="C1900" i="5" s="1"/>
  <c r="C1901" i="5" s="1"/>
  <c r="C1902" i="5" s="1"/>
  <c r="C1903" i="5" s="1"/>
  <c r="C1904" i="5" s="1"/>
  <c r="C1905" i="5" s="1"/>
  <c r="C1906" i="5" s="1"/>
  <c r="C1907" i="5" s="1"/>
  <c r="C1876" i="5"/>
  <c r="C1877" i="5" s="1"/>
  <c r="C1878" i="5" s="1"/>
  <c r="C1879" i="5" s="1"/>
  <c r="C1880" i="5" s="1"/>
  <c r="C1881" i="5" s="1"/>
  <c r="C1882" i="5" s="1"/>
  <c r="C1883" i="5" s="1"/>
  <c r="C1884" i="5" s="1"/>
  <c r="C1885" i="5" s="1"/>
  <c r="C1886" i="5" s="1"/>
  <c r="C1887" i="5" s="1"/>
  <c r="C1888" i="5" s="1"/>
  <c r="C1889" i="5" s="1"/>
  <c r="C1890" i="5" s="1"/>
  <c r="C1860" i="5"/>
  <c r="C1861" i="5" s="1"/>
  <c r="C1862" i="5" s="1"/>
  <c r="C1863" i="5" s="1"/>
  <c r="C1864" i="5" s="1"/>
  <c r="C1865" i="5" s="1"/>
  <c r="C1866" i="5" s="1"/>
  <c r="C1867" i="5" s="1"/>
  <c r="C1868" i="5" s="1"/>
  <c r="C1869" i="5" s="1"/>
  <c r="C1870" i="5" s="1"/>
  <c r="C1871" i="5" s="1"/>
  <c r="C1872" i="5" s="1"/>
  <c r="C1873" i="5" s="1"/>
  <c r="C1874" i="5" s="1"/>
  <c r="C1844" i="5"/>
  <c r="C1845" i="5" s="1"/>
  <c r="C1846" i="5" s="1"/>
  <c r="C1847" i="5" s="1"/>
  <c r="C1848" i="5" s="1"/>
  <c r="C1849" i="5" s="1"/>
  <c r="C1850" i="5" s="1"/>
  <c r="C1851" i="5" s="1"/>
  <c r="C1852" i="5" s="1"/>
  <c r="C1853" i="5" s="1"/>
  <c r="C1854" i="5" s="1"/>
  <c r="C1855" i="5" s="1"/>
  <c r="C1856" i="5" s="1"/>
  <c r="C1857" i="5" s="1"/>
  <c r="C1858" i="5" s="1"/>
  <c r="C1828" i="5"/>
  <c r="C1829" i="5" s="1"/>
  <c r="C1830" i="5" s="1"/>
  <c r="C1831" i="5" s="1"/>
  <c r="C1832" i="5" s="1"/>
  <c r="C1833" i="5" s="1"/>
  <c r="C1834" i="5" s="1"/>
  <c r="C1835" i="5" s="1"/>
  <c r="C1836" i="5" s="1"/>
  <c r="C1837" i="5" s="1"/>
  <c r="C1838" i="5" s="1"/>
  <c r="C1839" i="5" s="1"/>
  <c r="C1840" i="5" s="1"/>
  <c r="C1841" i="5" s="1"/>
  <c r="C1842" i="5" s="1"/>
  <c r="C1812" i="5"/>
  <c r="C1813" i="5" s="1"/>
  <c r="C1814" i="5" s="1"/>
  <c r="C1815" i="5" s="1"/>
  <c r="C1816" i="5" s="1"/>
  <c r="C1817" i="5" s="1"/>
  <c r="C1818" i="5" s="1"/>
  <c r="C1819" i="5" s="1"/>
  <c r="C1820" i="5" s="1"/>
  <c r="C1821" i="5" s="1"/>
  <c r="C1822" i="5" s="1"/>
  <c r="C1823" i="5" s="1"/>
  <c r="C1824" i="5" s="1"/>
  <c r="C1825" i="5" s="1"/>
  <c r="C1826" i="5" s="1"/>
  <c r="C1787" i="5"/>
  <c r="C1788" i="5" s="1"/>
  <c r="C1789" i="5" s="1"/>
  <c r="C1790" i="5" s="1"/>
  <c r="C1791" i="5" s="1"/>
  <c r="C1792" i="5" s="1"/>
  <c r="C1793" i="5" s="1"/>
  <c r="C1794" i="5" s="1"/>
  <c r="C1795" i="5" s="1"/>
  <c r="C1796" i="5" s="1"/>
  <c r="C1797" i="5" s="1"/>
  <c r="C1798" i="5" s="1"/>
  <c r="C1799" i="5" s="1"/>
  <c r="C1800" i="5" s="1"/>
  <c r="C1801" i="5" s="1"/>
  <c r="C1771" i="5"/>
  <c r="C1772" i="5" s="1"/>
  <c r="C1773" i="5" s="1"/>
  <c r="C1774" i="5" s="1"/>
  <c r="C1775" i="5" s="1"/>
  <c r="C1776" i="5" s="1"/>
  <c r="C1777" i="5" s="1"/>
  <c r="C1778" i="5" s="1"/>
  <c r="C1779" i="5" s="1"/>
  <c r="C1780" i="5" s="1"/>
  <c r="C1781" i="5" s="1"/>
  <c r="C1782" i="5" s="1"/>
  <c r="C1783" i="5" s="1"/>
  <c r="C1784" i="5" s="1"/>
  <c r="C1785" i="5" s="1"/>
  <c r="C1755" i="5"/>
  <c r="C1756" i="5" s="1"/>
  <c r="C1757" i="5" s="1"/>
  <c r="C1758" i="5" s="1"/>
  <c r="C1759" i="5" s="1"/>
  <c r="C1760" i="5" s="1"/>
  <c r="C1761" i="5" s="1"/>
  <c r="C1762" i="5" s="1"/>
  <c r="C1763" i="5" s="1"/>
  <c r="C1764" i="5" s="1"/>
  <c r="C1765" i="5" s="1"/>
  <c r="C1766" i="5" s="1"/>
  <c r="C1767" i="5" s="1"/>
  <c r="C1768" i="5" s="1"/>
  <c r="C1769" i="5" s="1"/>
  <c r="C1739" i="5"/>
  <c r="C1740" i="5" s="1"/>
  <c r="C1741" i="5" s="1"/>
  <c r="C1742" i="5" s="1"/>
  <c r="C1743" i="5" s="1"/>
  <c r="C1744" i="5" s="1"/>
  <c r="C1745" i="5" s="1"/>
  <c r="C1746" i="5" s="1"/>
  <c r="C1747" i="5" s="1"/>
  <c r="C1748" i="5" s="1"/>
  <c r="C1749" i="5" s="1"/>
  <c r="C1750" i="5" s="1"/>
  <c r="C1751" i="5" s="1"/>
  <c r="C1752" i="5" s="1"/>
  <c r="C1753" i="5" s="1"/>
  <c r="C1714" i="5"/>
  <c r="C1715" i="5" s="1"/>
  <c r="C1716" i="5" s="1"/>
  <c r="C1717" i="5" s="1"/>
  <c r="C1718" i="5" s="1"/>
  <c r="C1719" i="5" s="1"/>
  <c r="C1720" i="5" s="1"/>
  <c r="C1721" i="5" s="1"/>
  <c r="C1722" i="5" s="1"/>
  <c r="C1723" i="5" s="1"/>
  <c r="C1724" i="5" s="1"/>
  <c r="C1725" i="5" s="1"/>
  <c r="C1726" i="5" s="1"/>
  <c r="C1727" i="5" s="1"/>
  <c r="C1728" i="5" s="1"/>
  <c r="C1698" i="5"/>
  <c r="C1699" i="5" s="1"/>
  <c r="C1700" i="5" s="1"/>
  <c r="C1701" i="5" s="1"/>
  <c r="C1702" i="5" s="1"/>
  <c r="C1703" i="5" s="1"/>
  <c r="C1704" i="5" s="1"/>
  <c r="C1705" i="5" s="1"/>
  <c r="C1706" i="5" s="1"/>
  <c r="C1707" i="5" s="1"/>
  <c r="C1708" i="5" s="1"/>
  <c r="C1709" i="5" s="1"/>
  <c r="C1710" i="5" s="1"/>
  <c r="C1711" i="5" s="1"/>
  <c r="C1712" i="5" s="1"/>
  <c r="C1674" i="5"/>
  <c r="C1675" i="5" s="1"/>
  <c r="C1676" i="5" s="1"/>
  <c r="C1677" i="5" s="1"/>
  <c r="C1678" i="5" s="1"/>
  <c r="C1679" i="5" s="1"/>
  <c r="C1680" i="5" s="1"/>
  <c r="C1681" i="5" s="1"/>
  <c r="C1682" i="5" s="1"/>
  <c r="C1683" i="5" s="1"/>
  <c r="C1684" i="5" s="1"/>
  <c r="C1685" i="5" s="1"/>
  <c r="C1686" i="5" s="1"/>
  <c r="C1687" i="5" s="1"/>
  <c r="C1688" i="5" s="1"/>
  <c r="C1658" i="5"/>
  <c r="C1659" i="5" s="1"/>
  <c r="C1660" i="5" s="1"/>
  <c r="C1661" i="5" s="1"/>
  <c r="C1662" i="5" s="1"/>
  <c r="C1663" i="5" s="1"/>
  <c r="C1664" i="5" s="1"/>
  <c r="C1665" i="5" s="1"/>
  <c r="C1666" i="5" s="1"/>
  <c r="C1667" i="5" s="1"/>
  <c r="C1668" i="5" s="1"/>
  <c r="C1669" i="5" s="1"/>
  <c r="C1670" i="5" s="1"/>
  <c r="C1671" i="5" s="1"/>
  <c r="C1672" i="5" s="1"/>
  <c r="C1642" i="5"/>
  <c r="C1643" i="5" s="1"/>
  <c r="C1644" i="5" s="1"/>
  <c r="C1645" i="5" s="1"/>
  <c r="C1646" i="5" s="1"/>
  <c r="C1647" i="5" s="1"/>
  <c r="C1648" i="5" s="1"/>
  <c r="C1649" i="5" s="1"/>
  <c r="C1650" i="5" s="1"/>
  <c r="C1651" i="5" s="1"/>
  <c r="C1652" i="5" s="1"/>
  <c r="C1653" i="5" s="1"/>
  <c r="C1654" i="5" s="1"/>
  <c r="C1655" i="5" s="1"/>
  <c r="C1656" i="5" s="1"/>
  <c r="C1626" i="5"/>
  <c r="C1627" i="5" s="1"/>
  <c r="C1628" i="5" s="1"/>
  <c r="C1629" i="5" s="1"/>
  <c r="C1630" i="5" s="1"/>
  <c r="C1631" i="5" s="1"/>
  <c r="C1632" i="5" s="1"/>
  <c r="C1633" i="5" s="1"/>
  <c r="C1634" i="5" s="1"/>
  <c r="C1635" i="5" s="1"/>
  <c r="C1636" i="5" s="1"/>
  <c r="C1637" i="5" s="1"/>
  <c r="C1638" i="5" s="1"/>
  <c r="C1639" i="5" s="1"/>
  <c r="C1640" i="5" s="1"/>
  <c r="C1609" i="5"/>
  <c r="C1610" i="5" s="1"/>
  <c r="C1611" i="5" s="1"/>
  <c r="C1612" i="5" s="1"/>
  <c r="C1613" i="5" s="1"/>
  <c r="C1614" i="5" s="1"/>
  <c r="C1615" i="5" s="1"/>
  <c r="C1616" i="5" s="1"/>
  <c r="C1617" i="5" s="1"/>
  <c r="C1618" i="5" s="1"/>
  <c r="C1619" i="5" s="1"/>
  <c r="C1620" i="5" s="1"/>
  <c r="C1621" i="5" s="1"/>
  <c r="C1622" i="5" s="1"/>
  <c r="C1623" i="5" s="1"/>
  <c r="C1593" i="5"/>
  <c r="C1594" i="5" s="1"/>
  <c r="C1595" i="5" s="1"/>
  <c r="C1596" i="5" s="1"/>
  <c r="C1597" i="5" s="1"/>
  <c r="C1598" i="5" s="1"/>
  <c r="C1599" i="5" s="1"/>
  <c r="C1600" i="5" s="1"/>
  <c r="C1601" i="5" s="1"/>
  <c r="C1602" i="5" s="1"/>
  <c r="C1603" i="5" s="1"/>
  <c r="C1604" i="5" s="1"/>
  <c r="C1605" i="5" s="1"/>
  <c r="C1606" i="5" s="1"/>
  <c r="C1607" i="5" s="1"/>
  <c r="C1577" i="5"/>
  <c r="C1578" i="5" s="1"/>
  <c r="C1579" i="5" s="1"/>
  <c r="C1580" i="5" s="1"/>
  <c r="C1581" i="5" s="1"/>
  <c r="C1582" i="5" s="1"/>
  <c r="C1583" i="5" s="1"/>
  <c r="C1584" i="5" s="1"/>
  <c r="C1585" i="5" s="1"/>
  <c r="C1586" i="5" s="1"/>
  <c r="C1587" i="5" s="1"/>
  <c r="C1588" i="5" s="1"/>
  <c r="C1589" i="5" s="1"/>
  <c r="C1590" i="5" s="1"/>
  <c r="C1591" i="5" s="1"/>
  <c r="C1561" i="5"/>
  <c r="C1562" i="5" s="1"/>
  <c r="C1563" i="5" s="1"/>
  <c r="C1564" i="5" s="1"/>
  <c r="C1565" i="5" s="1"/>
  <c r="C1566" i="5" s="1"/>
  <c r="C1567" i="5" s="1"/>
  <c r="C1568" i="5" s="1"/>
  <c r="C1569" i="5" s="1"/>
  <c r="C1570" i="5" s="1"/>
  <c r="C1571" i="5" s="1"/>
  <c r="C1572" i="5" s="1"/>
  <c r="C1573" i="5" s="1"/>
  <c r="C1574" i="5" s="1"/>
  <c r="C1575" i="5" s="1"/>
  <c r="C1545" i="5"/>
  <c r="C1546" i="5" s="1"/>
  <c r="C1547" i="5" s="1"/>
  <c r="C1548" i="5" s="1"/>
  <c r="C1549" i="5" s="1"/>
  <c r="C1550" i="5" s="1"/>
  <c r="C1551" i="5" s="1"/>
  <c r="C1552" i="5" s="1"/>
  <c r="C1553" i="5" s="1"/>
  <c r="C1554" i="5" s="1"/>
  <c r="C1555" i="5" s="1"/>
  <c r="C1556" i="5" s="1"/>
  <c r="C1557" i="5" s="1"/>
  <c r="C1558" i="5" s="1"/>
  <c r="C1559" i="5" s="1"/>
  <c r="C1529" i="5"/>
  <c r="C1530" i="5" s="1"/>
  <c r="C1531" i="5" s="1"/>
  <c r="C1532" i="5" s="1"/>
  <c r="C1533" i="5" s="1"/>
  <c r="C1534" i="5" s="1"/>
  <c r="C1535" i="5" s="1"/>
  <c r="C1536" i="5" s="1"/>
  <c r="C1537" i="5" s="1"/>
  <c r="C1538" i="5" s="1"/>
  <c r="C1539" i="5" s="1"/>
  <c r="C1540" i="5" s="1"/>
  <c r="C1541" i="5" s="1"/>
  <c r="C1542" i="5" s="1"/>
  <c r="C1543" i="5" s="1"/>
  <c r="C1513" i="5"/>
  <c r="C1514" i="5" s="1"/>
  <c r="C1515" i="5" s="1"/>
  <c r="C1516" i="5" s="1"/>
  <c r="C1517" i="5" s="1"/>
  <c r="C1518" i="5" s="1"/>
  <c r="C1519" i="5" s="1"/>
  <c r="C1520" i="5" s="1"/>
  <c r="C1521" i="5" s="1"/>
  <c r="C1522" i="5" s="1"/>
  <c r="C1523" i="5" s="1"/>
  <c r="C1524" i="5" s="1"/>
  <c r="C1525" i="5" s="1"/>
  <c r="C1526" i="5" s="1"/>
  <c r="C1527" i="5" s="1"/>
  <c r="C1497" i="5"/>
  <c r="C1498" i="5" s="1"/>
  <c r="C1499" i="5" s="1"/>
  <c r="C1500" i="5" s="1"/>
  <c r="C1501" i="5" s="1"/>
  <c r="C1502" i="5" s="1"/>
  <c r="C1503" i="5" s="1"/>
  <c r="C1504" i="5" s="1"/>
  <c r="C1505" i="5" s="1"/>
  <c r="C1506" i="5" s="1"/>
  <c r="C1507" i="5" s="1"/>
  <c r="C1508" i="5" s="1"/>
  <c r="C1509" i="5" s="1"/>
  <c r="C1510" i="5" s="1"/>
  <c r="C1511" i="5" s="1"/>
  <c r="C1481" i="5"/>
  <c r="C1482" i="5" s="1"/>
  <c r="C1483" i="5" s="1"/>
  <c r="C1484" i="5" s="1"/>
  <c r="C1485" i="5" s="1"/>
  <c r="C1486" i="5" s="1"/>
  <c r="C1487" i="5" s="1"/>
  <c r="C1488" i="5" s="1"/>
  <c r="C1489" i="5" s="1"/>
  <c r="C1490" i="5" s="1"/>
  <c r="C1491" i="5" s="1"/>
  <c r="C1492" i="5" s="1"/>
  <c r="C1493" i="5" s="1"/>
  <c r="C1494" i="5" s="1"/>
  <c r="C1495" i="5" s="1"/>
  <c r="C1465" i="5"/>
  <c r="C1466" i="5" s="1"/>
  <c r="C1467" i="5" s="1"/>
  <c r="C1468" i="5" s="1"/>
  <c r="C1469" i="5" s="1"/>
  <c r="C1470" i="5" s="1"/>
  <c r="C1471" i="5" s="1"/>
  <c r="C1472" i="5" s="1"/>
  <c r="C1473" i="5" s="1"/>
  <c r="C1474" i="5" s="1"/>
  <c r="C1475" i="5" s="1"/>
  <c r="C1476" i="5" s="1"/>
  <c r="C1477" i="5" s="1"/>
  <c r="C1478" i="5" s="1"/>
  <c r="C1479" i="5" s="1"/>
  <c r="C1449" i="5"/>
  <c r="C1450" i="5" s="1"/>
  <c r="C1451" i="5" s="1"/>
  <c r="C1452" i="5" s="1"/>
  <c r="C1453" i="5" s="1"/>
  <c r="C1454" i="5" s="1"/>
  <c r="C1455" i="5" s="1"/>
  <c r="C1456" i="5" s="1"/>
  <c r="C1457" i="5" s="1"/>
  <c r="C1458" i="5" s="1"/>
  <c r="C1459" i="5" s="1"/>
  <c r="C1460" i="5" s="1"/>
  <c r="C1461" i="5" s="1"/>
  <c r="C1462" i="5" s="1"/>
  <c r="C1463" i="5" s="1"/>
  <c r="C1433" i="5"/>
  <c r="C1434" i="5" s="1"/>
  <c r="C1435" i="5" s="1"/>
  <c r="C1436" i="5" s="1"/>
  <c r="C1437" i="5" s="1"/>
  <c r="C1438" i="5" s="1"/>
  <c r="C1439" i="5" s="1"/>
  <c r="C1440" i="5" s="1"/>
  <c r="C1441" i="5" s="1"/>
  <c r="C1442" i="5" s="1"/>
  <c r="C1443" i="5" s="1"/>
  <c r="C1444" i="5" s="1"/>
  <c r="C1445" i="5" s="1"/>
  <c r="C1446" i="5" s="1"/>
  <c r="C1447" i="5" s="1"/>
  <c r="C1417" i="5"/>
  <c r="C1418" i="5" s="1"/>
  <c r="C1419" i="5" s="1"/>
  <c r="C1420" i="5" s="1"/>
  <c r="C1421" i="5" s="1"/>
  <c r="C1422" i="5" s="1"/>
  <c r="C1423" i="5" s="1"/>
  <c r="C1424" i="5" s="1"/>
  <c r="C1425" i="5" s="1"/>
  <c r="C1426" i="5" s="1"/>
  <c r="C1427" i="5" s="1"/>
  <c r="C1428" i="5" s="1"/>
  <c r="C1429" i="5" s="1"/>
  <c r="C1430" i="5" s="1"/>
  <c r="C1431" i="5" s="1"/>
  <c r="C1401" i="5"/>
  <c r="C1402" i="5" s="1"/>
  <c r="C1403" i="5" s="1"/>
  <c r="C1404" i="5" s="1"/>
  <c r="C1405" i="5" s="1"/>
  <c r="C1406" i="5" s="1"/>
  <c r="C1407" i="5" s="1"/>
  <c r="C1408" i="5" s="1"/>
  <c r="C1409" i="5" s="1"/>
  <c r="C1410" i="5" s="1"/>
  <c r="C1411" i="5" s="1"/>
  <c r="C1412" i="5" s="1"/>
  <c r="C1413" i="5" s="1"/>
  <c r="C1414" i="5" s="1"/>
  <c r="C1415" i="5" s="1"/>
  <c r="C1385" i="5"/>
  <c r="C1386" i="5" s="1"/>
  <c r="C1387" i="5" s="1"/>
  <c r="C1388" i="5" s="1"/>
  <c r="C1389" i="5" s="1"/>
  <c r="C1390" i="5" s="1"/>
  <c r="C1391" i="5" s="1"/>
  <c r="C1392" i="5" s="1"/>
  <c r="C1393" i="5" s="1"/>
  <c r="C1394" i="5" s="1"/>
  <c r="C1395" i="5" s="1"/>
  <c r="C1396" i="5" s="1"/>
  <c r="C1397" i="5" s="1"/>
  <c r="C1398" i="5" s="1"/>
  <c r="C1399" i="5" s="1"/>
  <c r="C1369" i="5"/>
  <c r="C1370" i="5" s="1"/>
  <c r="C1371" i="5" s="1"/>
  <c r="C1372" i="5" s="1"/>
  <c r="C1373" i="5" s="1"/>
  <c r="C1374" i="5" s="1"/>
  <c r="C1375" i="5" s="1"/>
  <c r="C1376" i="5" s="1"/>
  <c r="C1377" i="5" s="1"/>
  <c r="C1378" i="5" s="1"/>
  <c r="C1379" i="5" s="1"/>
  <c r="C1380" i="5" s="1"/>
  <c r="C1381" i="5" s="1"/>
  <c r="C1382" i="5" s="1"/>
  <c r="C1383" i="5" s="1"/>
  <c r="C1353" i="5"/>
  <c r="C1354" i="5" s="1"/>
  <c r="C1355" i="5" s="1"/>
  <c r="C1356" i="5" s="1"/>
  <c r="C1357" i="5" s="1"/>
  <c r="C1358" i="5" s="1"/>
  <c r="C1359" i="5" s="1"/>
  <c r="C1360" i="5" s="1"/>
  <c r="C1361" i="5" s="1"/>
  <c r="C1362" i="5" s="1"/>
  <c r="C1363" i="5" s="1"/>
  <c r="C1364" i="5" s="1"/>
  <c r="C1365" i="5" s="1"/>
  <c r="C1366" i="5" s="1"/>
  <c r="C1367" i="5" s="1"/>
  <c r="C1337" i="5"/>
  <c r="C1338" i="5" s="1"/>
  <c r="C1339" i="5" s="1"/>
  <c r="C1340" i="5" s="1"/>
  <c r="C1341" i="5" s="1"/>
  <c r="C1342" i="5" s="1"/>
  <c r="C1343" i="5" s="1"/>
  <c r="C1344" i="5" s="1"/>
  <c r="C1345" i="5" s="1"/>
  <c r="C1346" i="5" s="1"/>
  <c r="C1347" i="5" s="1"/>
  <c r="C1348" i="5" s="1"/>
  <c r="C1349" i="5" s="1"/>
  <c r="C1350" i="5" s="1"/>
  <c r="C1351" i="5" s="1"/>
  <c r="C1320" i="5"/>
  <c r="C1321" i="5" s="1"/>
  <c r="C1322" i="5" s="1"/>
  <c r="C1323" i="5" s="1"/>
  <c r="C1324" i="5" s="1"/>
  <c r="C1325" i="5" s="1"/>
  <c r="C1326" i="5" s="1"/>
  <c r="C1327" i="5" s="1"/>
  <c r="C1328" i="5" s="1"/>
  <c r="C1329" i="5" s="1"/>
  <c r="C1330" i="5" s="1"/>
  <c r="C1331" i="5" s="1"/>
  <c r="C1332" i="5" s="1"/>
  <c r="C1333" i="5" s="1"/>
  <c r="C1334" i="5" s="1"/>
  <c r="C1304" i="5"/>
  <c r="C1305" i="5" s="1"/>
  <c r="C1306" i="5" s="1"/>
  <c r="C1307" i="5" s="1"/>
  <c r="C1308" i="5" s="1"/>
  <c r="C1309" i="5" s="1"/>
  <c r="C1310" i="5" s="1"/>
  <c r="C1311" i="5" s="1"/>
  <c r="C1312" i="5" s="1"/>
  <c r="C1313" i="5" s="1"/>
  <c r="C1314" i="5" s="1"/>
  <c r="C1315" i="5" s="1"/>
  <c r="C1316" i="5" s="1"/>
  <c r="C1317" i="5" s="1"/>
  <c r="C1318" i="5" s="1"/>
  <c r="C1288" i="5"/>
  <c r="C1289" i="5" s="1"/>
  <c r="C1290" i="5" s="1"/>
  <c r="C1291" i="5" s="1"/>
  <c r="C1292" i="5" s="1"/>
  <c r="C1293" i="5" s="1"/>
  <c r="C1294" i="5" s="1"/>
  <c r="C1295" i="5" s="1"/>
  <c r="C1296" i="5" s="1"/>
  <c r="C1297" i="5" s="1"/>
  <c r="C1298" i="5" s="1"/>
  <c r="C1299" i="5" s="1"/>
  <c r="C1300" i="5" s="1"/>
  <c r="C1301" i="5" s="1"/>
  <c r="C1302" i="5" s="1"/>
  <c r="C1272" i="5"/>
  <c r="C1273" i="5" s="1"/>
  <c r="C1274" i="5" s="1"/>
  <c r="C1275" i="5" s="1"/>
  <c r="C1276" i="5" s="1"/>
  <c r="C1277" i="5" s="1"/>
  <c r="C1278" i="5" s="1"/>
  <c r="C1279" i="5" s="1"/>
  <c r="C1280" i="5" s="1"/>
  <c r="C1281" i="5" s="1"/>
  <c r="C1282" i="5" s="1"/>
  <c r="C1283" i="5" s="1"/>
  <c r="C1284" i="5" s="1"/>
  <c r="C1285" i="5" s="1"/>
  <c r="C1286" i="5" s="1"/>
  <c r="C1256" i="5"/>
  <c r="C1257" i="5" s="1"/>
  <c r="C1258" i="5" s="1"/>
  <c r="C1259" i="5" s="1"/>
  <c r="C1260" i="5" s="1"/>
  <c r="C1261" i="5" s="1"/>
  <c r="C1262" i="5" s="1"/>
  <c r="C1263" i="5" s="1"/>
  <c r="C1264" i="5" s="1"/>
  <c r="C1265" i="5" s="1"/>
  <c r="C1266" i="5" s="1"/>
  <c r="C1267" i="5" s="1"/>
  <c r="C1268" i="5" s="1"/>
  <c r="C1269" i="5" s="1"/>
  <c r="C1270" i="5" s="1"/>
  <c r="C1240" i="5"/>
  <c r="C1241" i="5" s="1"/>
  <c r="C1242" i="5" s="1"/>
  <c r="C1243" i="5" s="1"/>
  <c r="C1244" i="5" s="1"/>
  <c r="C1245" i="5" s="1"/>
  <c r="C1246" i="5" s="1"/>
  <c r="C1247" i="5" s="1"/>
  <c r="C1248" i="5" s="1"/>
  <c r="C1249" i="5" s="1"/>
  <c r="C1250" i="5" s="1"/>
  <c r="C1251" i="5" s="1"/>
  <c r="C1252" i="5" s="1"/>
  <c r="C1253" i="5" s="1"/>
  <c r="C1254" i="5" s="1"/>
  <c r="C1224" i="5"/>
  <c r="C1225" i="5" s="1"/>
  <c r="C1226" i="5" s="1"/>
  <c r="C1227" i="5" s="1"/>
  <c r="C1228" i="5" s="1"/>
  <c r="C1229" i="5" s="1"/>
  <c r="C1230" i="5" s="1"/>
  <c r="C1231" i="5" s="1"/>
  <c r="C1232" i="5" s="1"/>
  <c r="C1233" i="5" s="1"/>
  <c r="C1234" i="5" s="1"/>
  <c r="C1235" i="5" s="1"/>
  <c r="C1236" i="5" s="1"/>
  <c r="C1237" i="5" s="1"/>
  <c r="C1238" i="5" s="1"/>
  <c r="C1208" i="5"/>
  <c r="C1209" i="5" s="1"/>
  <c r="C1210" i="5" s="1"/>
  <c r="C1211" i="5" s="1"/>
  <c r="C1212" i="5" s="1"/>
  <c r="C1213" i="5" s="1"/>
  <c r="C1214" i="5" s="1"/>
  <c r="C1215" i="5" s="1"/>
  <c r="C1216" i="5" s="1"/>
  <c r="C1217" i="5" s="1"/>
  <c r="C1218" i="5" s="1"/>
  <c r="C1219" i="5" s="1"/>
  <c r="C1220" i="5" s="1"/>
  <c r="C1221" i="5" s="1"/>
  <c r="C1222" i="5" s="1"/>
  <c r="C1192" i="5"/>
  <c r="C1193" i="5" s="1"/>
  <c r="C1194" i="5" s="1"/>
  <c r="C1195" i="5" s="1"/>
  <c r="C1196" i="5" s="1"/>
  <c r="C1197" i="5" s="1"/>
  <c r="C1198" i="5" s="1"/>
  <c r="C1199" i="5" s="1"/>
  <c r="C1200" i="5" s="1"/>
  <c r="C1201" i="5" s="1"/>
  <c r="C1202" i="5" s="1"/>
  <c r="C1203" i="5" s="1"/>
  <c r="C1204" i="5" s="1"/>
  <c r="C1205" i="5" s="1"/>
  <c r="C1206" i="5" s="1"/>
  <c r="C1176" i="5"/>
  <c r="C1177" i="5" s="1"/>
  <c r="C1178" i="5" s="1"/>
  <c r="C1179" i="5" s="1"/>
  <c r="C1180" i="5" s="1"/>
  <c r="C1181" i="5" s="1"/>
  <c r="C1182" i="5" s="1"/>
  <c r="C1183" i="5" s="1"/>
  <c r="C1184" i="5" s="1"/>
  <c r="C1185" i="5" s="1"/>
  <c r="C1186" i="5" s="1"/>
  <c r="C1187" i="5" s="1"/>
  <c r="C1188" i="5" s="1"/>
  <c r="C1189" i="5" s="1"/>
  <c r="C1190" i="5" s="1"/>
  <c r="C1160" i="5"/>
  <c r="C1161" i="5" s="1"/>
  <c r="C1162" i="5" s="1"/>
  <c r="C1163" i="5" s="1"/>
  <c r="C1164" i="5" s="1"/>
  <c r="C1165" i="5" s="1"/>
  <c r="C1166" i="5" s="1"/>
  <c r="C1167" i="5" s="1"/>
  <c r="C1168" i="5" s="1"/>
  <c r="C1169" i="5" s="1"/>
  <c r="C1170" i="5" s="1"/>
  <c r="C1171" i="5" s="1"/>
  <c r="C1172" i="5" s="1"/>
  <c r="C1173" i="5" s="1"/>
  <c r="C1174" i="5" s="1"/>
  <c r="C1144" i="5"/>
  <c r="C1145" i="5" s="1"/>
  <c r="C1146" i="5" s="1"/>
  <c r="C1147" i="5" s="1"/>
  <c r="C1148" i="5" s="1"/>
  <c r="C1149" i="5" s="1"/>
  <c r="C1150" i="5" s="1"/>
  <c r="C1151" i="5" s="1"/>
  <c r="C1152" i="5" s="1"/>
  <c r="C1153" i="5" s="1"/>
  <c r="C1154" i="5" s="1"/>
  <c r="C1155" i="5" s="1"/>
  <c r="C1156" i="5" s="1"/>
  <c r="C1157" i="5" s="1"/>
  <c r="C1158" i="5" s="1"/>
  <c r="C1128" i="5"/>
  <c r="C1129" i="5" s="1"/>
  <c r="C1130" i="5" s="1"/>
  <c r="C1131" i="5" s="1"/>
  <c r="C1132" i="5" s="1"/>
  <c r="C1133" i="5" s="1"/>
  <c r="C1134" i="5" s="1"/>
  <c r="C1135" i="5" s="1"/>
  <c r="C1136" i="5" s="1"/>
  <c r="C1137" i="5" s="1"/>
  <c r="C1138" i="5" s="1"/>
  <c r="C1139" i="5" s="1"/>
  <c r="C1140" i="5" s="1"/>
  <c r="C1141" i="5" s="1"/>
  <c r="C1142" i="5" s="1"/>
  <c r="C1112" i="5"/>
  <c r="C1113" i="5" s="1"/>
  <c r="C1114" i="5" s="1"/>
  <c r="C1115" i="5" s="1"/>
  <c r="C1116" i="5" s="1"/>
  <c r="C1117" i="5" s="1"/>
  <c r="C1118" i="5" s="1"/>
  <c r="C1119" i="5" s="1"/>
  <c r="C1120" i="5" s="1"/>
  <c r="C1121" i="5" s="1"/>
  <c r="C1122" i="5" s="1"/>
  <c r="C1123" i="5" s="1"/>
  <c r="C1124" i="5" s="1"/>
  <c r="C1125" i="5" s="1"/>
  <c r="C1126" i="5" s="1"/>
  <c r="C1096" i="5"/>
  <c r="C1097" i="5" s="1"/>
  <c r="C1098" i="5" s="1"/>
  <c r="C1099" i="5" s="1"/>
  <c r="C1100" i="5" s="1"/>
  <c r="C1101" i="5" s="1"/>
  <c r="C1102" i="5" s="1"/>
  <c r="C1103" i="5" s="1"/>
  <c r="C1104" i="5" s="1"/>
  <c r="C1105" i="5" s="1"/>
  <c r="C1106" i="5" s="1"/>
  <c r="C1107" i="5" s="1"/>
  <c r="C1108" i="5" s="1"/>
  <c r="C1109" i="5" s="1"/>
  <c r="C1110" i="5" s="1"/>
  <c r="C1080" i="5"/>
  <c r="C1081" i="5" s="1"/>
  <c r="C1082" i="5" s="1"/>
  <c r="C1083" i="5" s="1"/>
  <c r="C1084" i="5" s="1"/>
  <c r="C1085" i="5" s="1"/>
  <c r="C1086" i="5" s="1"/>
  <c r="C1087" i="5" s="1"/>
  <c r="C1088" i="5" s="1"/>
  <c r="C1089" i="5" s="1"/>
  <c r="C1090" i="5" s="1"/>
  <c r="C1091" i="5" s="1"/>
  <c r="C1092" i="5" s="1"/>
  <c r="C1093" i="5" s="1"/>
  <c r="C1094" i="5" s="1"/>
  <c r="C1064" i="5"/>
  <c r="C1065" i="5" s="1"/>
  <c r="C1066" i="5" s="1"/>
  <c r="C1067" i="5" s="1"/>
  <c r="C1068" i="5" s="1"/>
  <c r="C1069" i="5" s="1"/>
  <c r="C1070" i="5" s="1"/>
  <c r="C1071" i="5" s="1"/>
  <c r="C1072" i="5" s="1"/>
  <c r="C1073" i="5" s="1"/>
  <c r="C1074" i="5" s="1"/>
  <c r="C1075" i="5" s="1"/>
  <c r="C1076" i="5" s="1"/>
  <c r="C1077" i="5" s="1"/>
  <c r="C1078" i="5" s="1"/>
  <c r="C1048" i="5"/>
  <c r="C1049" i="5" s="1"/>
  <c r="C1050" i="5" s="1"/>
  <c r="C1039" i="5"/>
  <c r="C1040" i="5" s="1"/>
  <c r="C1041" i="5" s="1"/>
  <c r="C1023" i="5"/>
  <c r="C1024" i="5" s="1"/>
  <c r="C1025" i="5" s="1"/>
  <c r="C1007" i="5"/>
  <c r="C1008" i="5" s="1"/>
  <c r="C1009" i="5" s="1"/>
  <c r="C991" i="5"/>
  <c r="C992" i="5" s="1"/>
  <c r="C993" i="5" s="1"/>
  <c r="C975" i="5"/>
  <c r="C976" i="5" s="1"/>
  <c r="C977" i="5" s="1"/>
  <c r="C951" i="5"/>
  <c r="C952" i="5" s="1"/>
  <c r="C953" i="5" s="1"/>
  <c r="C935" i="5"/>
  <c r="C936" i="5" s="1"/>
  <c r="C937" i="5" s="1"/>
  <c r="C913" i="5"/>
  <c r="C914" i="5" s="1"/>
  <c r="C915" i="5" s="1"/>
  <c r="C891" i="5"/>
  <c r="C892" i="5" s="1"/>
  <c r="C893" i="5" s="1"/>
  <c r="C875" i="5"/>
  <c r="C876" i="5" s="1"/>
  <c r="C877" i="5" s="1"/>
  <c r="C831" i="5"/>
  <c r="C832" i="5" s="1"/>
  <c r="C833" i="5" s="1"/>
  <c r="C798" i="5"/>
  <c r="C799" i="5" s="1"/>
  <c r="C800" i="5" s="1"/>
  <c r="C782" i="5"/>
  <c r="C783" i="5" s="1"/>
  <c r="C784" i="5" s="1"/>
  <c r="C766" i="5"/>
  <c r="C767" i="5" s="1"/>
  <c r="C768" i="5" s="1"/>
  <c r="C750" i="5"/>
  <c r="C751" i="5" s="1"/>
  <c r="C752" i="5" s="1"/>
  <c r="C734" i="5"/>
  <c r="C735" i="5" s="1"/>
  <c r="C736" i="5" s="1"/>
  <c r="C718" i="5"/>
  <c r="C719" i="5" s="1"/>
  <c r="C720" i="5" s="1"/>
  <c r="C702" i="5"/>
  <c r="C703" i="5" s="1"/>
  <c r="C704" i="5" s="1"/>
  <c r="C686" i="5"/>
  <c r="C687" i="5" s="1"/>
  <c r="C688" i="5" s="1"/>
  <c r="C670" i="5"/>
  <c r="C671" i="5" s="1"/>
  <c r="C672" i="5" s="1"/>
  <c r="C654" i="5"/>
  <c r="C655" i="5" s="1"/>
  <c r="C656" i="5" s="1"/>
  <c r="C638" i="5"/>
  <c r="C639" i="5" s="1"/>
  <c r="C640" i="5" s="1"/>
  <c r="C622" i="5"/>
  <c r="C623" i="5" s="1"/>
  <c r="C624" i="5" s="1"/>
  <c r="C606" i="5"/>
  <c r="C607" i="5" s="1"/>
  <c r="C608" i="5" s="1"/>
  <c r="C590" i="5"/>
  <c r="C591" i="5" s="1"/>
  <c r="C592" i="5" s="1"/>
  <c r="C574" i="5"/>
  <c r="C575" i="5" s="1"/>
  <c r="C576" i="5" s="1"/>
  <c r="C577" i="5" s="1"/>
  <c r="C578" i="5" s="1"/>
  <c r="C579" i="5" s="1"/>
  <c r="C580" i="5" s="1"/>
  <c r="C581" i="5" s="1"/>
  <c r="C582" i="5" s="1"/>
  <c r="C558" i="5"/>
  <c r="C559" i="5" s="1"/>
  <c r="C560" i="5" s="1"/>
  <c r="C561" i="5" s="1"/>
  <c r="C562" i="5" s="1"/>
  <c r="C563" i="5" s="1"/>
  <c r="C564" i="5" s="1"/>
  <c r="C565" i="5" s="1"/>
  <c r="C566" i="5" s="1"/>
  <c r="C542" i="5"/>
  <c r="C543" i="5" s="1"/>
  <c r="C544" i="5" s="1"/>
  <c r="C545" i="5" s="1"/>
  <c r="C546" i="5" s="1"/>
  <c r="C547" i="5" s="1"/>
  <c r="C548" i="5" s="1"/>
  <c r="C549" i="5" s="1"/>
  <c r="C550" i="5" s="1"/>
  <c r="C526" i="5"/>
  <c r="C527" i="5" s="1"/>
  <c r="C528" i="5" s="1"/>
  <c r="C529" i="5" s="1"/>
  <c r="C530" i="5" s="1"/>
  <c r="C531" i="5" s="1"/>
  <c r="C532" i="5" s="1"/>
  <c r="C533" i="5" s="1"/>
  <c r="C534" i="5" s="1"/>
  <c r="C509" i="5"/>
  <c r="C510" i="5" s="1"/>
  <c r="C511" i="5" s="1"/>
  <c r="C512" i="5" s="1"/>
  <c r="C513" i="5" s="1"/>
  <c r="C514" i="5" s="1"/>
  <c r="C515" i="5" s="1"/>
  <c r="C516" i="5" s="1"/>
  <c r="C517" i="5" s="1"/>
  <c r="C493" i="5"/>
  <c r="C494" i="5" s="1"/>
  <c r="C495" i="5" s="1"/>
  <c r="C496" i="5" s="1"/>
  <c r="C497" i="5" s="1"/>
  <c r="C498" i="5" s="1"/>
  <c r="C499" i="5" s="1"/>
  <c r="C500" i="5" s="1"/>
  <c r="C501" i="5" s="1"/>
  <c r="C477" i="5"/>
  <c r="C478" i="5" s="1"/>
  <c r="C479" i="5" s="1"/>
  <c r="C480" i="5" s="1"/>
  <c r="C481" i="5" s="1"/>
  <c r="C482" i="5" s="1"/>
  <c r="C483" i="5" s="1"/>
  <c r="C484" i="5" s="1"/>
  <c r="C485" i="5" s="1"/>
  <c r="C461" i="5"/>
  <c r="C462" i="5" s="1"/>
  <c r="C463" i="5" s="1"/>
  <c r="C464" i="5" s="1"/>
  <c r="C465" i="5" s="1"/>
  <c r="C466" i="5" s="1"/>
  <c r="C467" i="5" s="1"/>
  <c r="C468" i="5" s="1"/>
  <c r="C469" i="5" s="1"/>
  <c r="C445" i="5"/>
  <c r="C446" i="5" s="1"/>
  <c r="C447" i="5" s="1"/>
  <c r="C448" i="5" s="1"/>
  <c r="C449" i="5" s="1"/>
  <c r="C450" i="5" s="1"/>
  <c r="C451" i="5" s="1"/>
  <c r="C452" i="5" s="1"/>
  <c r="C453" i="5" s="1"/>
  <c r="C429" i="5"/>
  <c r="C430" i="5" s="1"/>
  <c r="C431" i="5" s="1"/>
  <c r="C432" i="5" s="1"/>
  <c r="C433" i="5" s="1"/>
  <c r="C434" i="5" s="1"/>
  <c r="C435" i="5" s="1"/>
  <c r="C436" i="5" s="1"/>
  <c r="C437" i="5" s="1"/>
  <c r="C413" i="5"/>
  <c r="C414" i="5" s="1"/>
  <c r="C415" i="5" s="1"/>
  <c r="C416" i="5" s="1"/>
  <c r="C417" i="5" s="1"/>
  <c r="C418" i="5" s="1"/>
  <c r="C419" i="5" s="1"/>
  <c r="C420" i="5" s="1"/>
  <c r="C421" i="5" s="1"/>
  <c r="C397" i="5"/>
  <c r="C398" i="5" s="1"/>
  <c r="C399" i="5" s="1"/>
  <c r="C400" i="5" s="1"/>
  <c r="C401" i="5" s="1"/>
  <c r="C402" i="5" s="1"/>
  <c r="C403" i="5" s="1"/>
  <c r="C404" i="5" s="1"/>
  <c r="C405" i="5" s="1"/>
  <c r="C381" i="5"/>
  <c r="C382" i="5" s="1"/>
  <c r="C383" i="5" s="1"/>
  <c r="C384" i="5" s="1"/>
  <c r="C385" i="5" s="1"/>
  <c r="C386" i="5" s="1"/>
  <c r="C387" i="5" s="1"/>
  <c r="C388" i="5" s="1"/>
  <c r="C389" i="5" s="1"/>
  <c r="C360" i="5"/>
  <c r="C361" i="5" s="1"/>
  <c r="C362" i="5" s="1"/>
  <c r="C363" i="5" s="1"/>
  <c r="C364" i="5" s="1"/>
  <c r="C365" i="5" s="1"/>
  <c r="C366" i="5" s="1"/>
  <c r="C367" i="5" s="1"/>
  <c r="C368" i="5" s="1"/>
  <c r="C334" i="5"/>
  <c r="C335" i="5" s="1"/>
  <c r="C336" i="5" s="1"/>
  <c r="C337" i="5" s="1"/>
  <c r="C338" i="5" s="1"/>
  <c r="C339" i="5" s="1"/>
  <c r="C340" i="5" s="1"/>
  <c r="C341" i="5" s="1"/>
  <c r="C342" i="5" s="1"/>
  <c r="C318" i="5"/>
  <c r="C319" i="5" s="1"/>
  <c r="C320" i="5" s="1"/>
  <c r="C321" i="5" s="1"/>
  <c r="C322" i="5" s="1"/>
  <c r="C323" i="5" s="1"/>
  <c r="C324" i="5" s="1"/>
  <c r="C325" i="5" s="1"/>
  <c r="C326" i="5" s="1"/>
  <c r="C302" i="5"/>
  <c r="C303" i="5" s="1"/>
  <c r="C304" i="5" s="1"/>
  <c r="C305" i="5" s="1"/>
  <c r="C306" i="5" s="1"/>
  <c r="C307" i="5" s="1"/>
  <c r="C308" i="5" s="1"/>
  <c r="C309" i="5" s="1"/>
  <c r="C310" i="5" s="1"/>
  <c r="C286" i="5"/>
  <c r="C287" i="5" s="1"/>
  <c r="C288" i="5" s="1"/>
  <c r="C289" i="5" s="1"/>
  <c r="C290" i="5" s="1"/>
  <c r="C291" i="5" s="1"/>
  <c r="C292" i="5" s="1"/>
  <c r="C293" i="5" s="1"/>
  <c r="C294" i="5" s="1"/>
  <c r="C29" i="5"/>
  <c r="C30" i="5" s="1"/>
  <c r="C31" i="5" s="1"/>
  <c r="C32" i="5" s="1"/>
  <c r="C33" i="5" s="1"/>
  <c r="C34" i="5" s="1"/>
  <c r="C35" i="5" s="1"/>
  <c r="C36" i="5" s="1"/>
  <c r="C37" i="5" s="1"/>
  <c r="C38" i="5" s="1"/>
  <c r="C45" i="5"/>
  <c r="C46" i="5" s="1"/>
  <c r="C47" i="5" s="1"/>
  <c r="C48" i="5" s="1"/>
  <c r="C49" i="5" s="1"/>
  <c r="C50" i="5" s="1"/>
  <c r="C51" i="5" s="1"/>
  <c r="C52" i="5" s="1"/>
  <c r="C53" i="5" s="1"/>
  <c r="C54" i="5" s="1"/>
  <c r="C61" i="5"/>
  <c r="C62" i="5" s="1"/>
  <c r="C63" i="5" s="1"/>
  <c r="C64" i="5" s="1"/>
  <c r="C65" i="5" s="1"/>
  <c r="C66" i="5" s="1"/>
  <c r="C67" i="5" s="1"/>
  <c r="C68" i="5" s="1"/>
  <c r="C69" i="5" s="1"/>
  <c r="C70" i="5" s="1"/>
  <c r="C77" i="5"/>
  <c r="C78" i="5" s="1"/>
  <c r="C79" i="5" s="1"/>
  <c r="C80" i="5" s="1"/>
  <c r="C81" i="5" s="1"/>
  <c r="C82" i="5" s="1"/>
  <c r="C83" i="5" s="1"/>
  <c r="C84" i="5" s="1"/>
  <c r="C85" i="5" s="1"/>
  <c r="C86" i="5" s="1"/>
  <c r="C93" i="5"/>
  <c r="C94" i="5" s="1"/>
  <c r="C95" i="5" s="1"/>
  <c r="C96" i="5" s="1"/>
  <c r="C97" i="5" s="1"/>
  <c r="C98" i="5" s="1"/>
  <c r="C99" i="5" s="1"/>
  <c r="C100" i="5" s="1"/>
  <c r="C101" i="5" s="1"/>
  <c r="C102" i="5" s="1"/>
  <c r="C109" i="5"/>
  <c r="C110" i="5" s="1"/>
  <c r="C111" i="5" s="1"/>
  <c r="C112" i="5" s="1"/>
  <c r="C113" i="5" s="1"/>
  <c r="C114" i="5" s="1"/>
  <c r="C115" i="5" s="1"/>
  <c r="C116" i="5" s="1"/>
  <c r="C117" i="5" s="1"/>
  <c r="C118" i="5" s="1"/>
  <c r="C125" i="5"/>
  <c r="C126" i="5" s="1"/>
  <c r="C127" i="5" s="1"/>
  <c r="C128" i="5" s="1"/>
  <c r="C129" i="5" s="1"/>
  <c r="C130" i="5" s="1"/>
  <c r="C131" i="5" s="1"/>
  <c r="C132" i="5" s="1"/>
  <c r="C133" i="5" s="1"/>
  <c r="C134" i="5" s="1"/>
  <c r="C141" i="5"/>
  <c r="C142" i="5" s="1"/>
  <c r="C143" i="5" s="1"/>
  <c r="C144" i="5" s="1"/>
  <c r="C145" i="5" s="1"/>
  <c r="C146" i="5" s="1"/>
  <c r="C147" i="5" s="1"/>
  <c r="C148" i="5" s="1"/>
  <c r="C149" i="5" s="1"/>
  <c r="C150" i="5" s="1"/>
  <c r="C157" i="5"/>
  <c r="C158" i="5" s="1"/>
  <c r="C159" i="5" s="1"/>
  <c r="C160" i="5" s="1"/>
  <c r="C161" i="5" s="1"/>
  <c r="C162" i="5" s="1"/>
  <c r="C163" i="5" s="1"/>
  <c r="C164" i="5" s="1"/>
  <c r="C165" i="5" s="1"/>
  <c r="C166" i="5" s="1"/>
  <c r="C173" i="5"/>
  <c r="C174" i="5" s="1"/>
  <c r="C175" i="5" s="1"/>
  <c r="C176" i="5" s="1"/>
  <c r="C177" i="5" s="1"/>
  <c r="C178" i="5" s="1"/>
  <c r="C179" i="5" s="1"/>
  <c r="C180" i="5" s="1"/>
  <c r="C181" i="5" s="1"/>
  <c r="C182" i="5" s="1"/>
  <c r="C189" i="5"/>
  <c r="C190" i="5" s="1"/>
  <c r="C191" i="5" s="1"/>
  <c r="C192" i="5" s="1"/>
  <c r="C193" i="5" s="1"/>
  <c r="C194" i="5" s="1"/>
  <c r="C195" i="5" s="1"/>
  <c r="C196" i="5" s="1"/>
  <c r="C197" i="5" s="1"/>
  <c r="C205" i="5"/>
  <c r="C206" i="5" s="1"/>
  <c r="C207" i="5" s="1"/>
  <c r="C208" i="5" s="1"/>
  <c r="C209" i="5" s="1"/>
  <c r="C210" i="5" s="1"/>
  <c r="C211" i="5" s="1"/>
  <c r="C212" i="5" s="1"/>
  <c r="C213" i="5" s="1"/>
  <c r="C221" i="5"/>
  <c r="C222" i="5" s="1"/>
  <c r="C223" i="5" s="1"/>
  <c r="C224" i="5" s="1"/>
  <c r="C225" i="5" s="1"/>
  <c r="C226" i="5" s="1"/>
  <c r="C227" i="5" s="1"/>
  <c r="C228" i="5" s="1"/>
  <c r="C229" i="5" s="1"/>
  <c r="C237" i="5"/>
  <c r="C238" i="5" s="1"/>
  <c r="C239" i="5" s="1"/>
  <c r="C240" i="5" s="1"/>
  <c r="C241" i="5" s="1"/>
  <c r="C242" i="5" s="1"/>
  <c r="C243" i="5" s="1"/>
  <c r="C244" i="5" s="1"/>
  <c r="C245" i="5" s="1"/>
  <c r="C253" i="5"/>
  <c r="C254" i="5" s="1"/>
  <c r="C255" i="5" s="1"/>
  <c r="C256" i="5" s="1"/>
  <c r="C257" i="5" s="1"/>
  <c r="C258" i="5" s="1"/>
  <c r="C259" i="5" s="1"/>
  <c r="C260" i="5" s="1"/>
  <c r="C261" i="5" s="1"/>
  <c r="C269" i="5"/>
  <c r="C270" i="5" s="1"/>
  <c r="C271" i="5" s="1"/>
  <c r="C272" i="5" s="1"/>
  <c r="C273" i="5" s="1"/>
  <c r="C274" i="5" s="1"/>
  <c r="C275" i="5" s="1"/>
  <c r="C276" i="5" s="1"/>
  <c r="C277" i="5" s="1"/>
  <c r="C230" i="5" l="1"/>
  <c r="C231" i="5" s="1"/>
  <c r="C232" i="5" s="1"/>
  <c r="C233" i="5" s="1"/>
  <c r="C234" i="5" s="1"/>
  <c r="C235" i="5" s="1"/>
  <c r="C343" i="5"/>
  <c r="C344" i="5" s="1"/>
  <c r="C345" i="5" s="1"/>
  <c r="C346" i="5" s="1"/>
  <c r="C347" i="5" s="1"/>
  <c r="C348" i="5" s="1"/>
  <c r="C422" i="5"/>
  <c r="C423" i="5" s="1"/>
  <c r="C424" i="5" s="1"/>
  <c r="C425" i="5" s="1"/>
  <c r="C426" i="5" s="1"/>
  <c r="C427" i="5" s="1"/>
  <c r="C486" i="5"/>
  <c r="C487" i="5" s="1"/>
  <c r="C488" i="5" s="1"/>
  <c r="C489" i="5" s="1"/>
  <c r="C490" i="5" s="1"/>
  <c r="C491" i="5" s="1"/>
  <c r="C551" i="5"/>
  <c r="C552" i="5" s="1"/>
  <c r="C553" i="5" s="1"/>
  <c r="C554" i="5" s="1"/>
  <c r="C555" i="5" s="1"/>
  <c r="C556" i="5" s="1"/>
  <c r="C609" i="5"/>
  <c r="C610" i="5" s="1"/>
  <c r="C611" i="5" s="1"/>
  <c r="C612" i="5" s="1"/>
  <c r="C613" i="5" s="1"/>
  <c r="C614" i="5" s="1"/>
  <c r="C615" i="5" s="1"/>
  <c r="C616" i="5" s="1"/>
  <c r="C617" i="5" s="1"/>
  <c r="C618" i="5" s="1"/>
  <c r="C619" i="5" s="1"/>
  <c r="C620" i="5" s="1"/>
  <c r="C673" i="5"/>
  <c r="C674" i="5" s="1"/>
  <c r="C675" i="5" s="1"/>
  <c r="C676" i="5" s="1"/>
  <c r="C677" i="5" s="1"/>
  <c r="C678" i="5" s="1"/>
  <c r="C679" i="5" s="1"/>
  <c r="C680" i="5" s="1"/>
  <c r="C681" i="5" s="1"/>
  <c r="C682" i="5" s="1"/>
  <c r="C683" i="5" s="1"/>
  <c r="C684" i="5" s="1"/>
  <c r="C737" i="5"/>
  <c r="C738" i="5" s="1"/>
  <c r="C739" i="5" s="1"/>
  <c r="C740" i="5" s="1"/>
  <c r="C741" i="5" s="1"/>
  <c r="C742" i="5" s="1"/>
  <c r="C743" i="5" s="1"/>
  <c r="C744" i="5" s="1"/>
  <c r="C745" i="5" s="1"/>
  <c r="C746" i="5" s="1"/>
  <c r="C747" i="5" s="1"/>
  <c r="C748" i="5" s="1"/>
  <c r="C801" i="5"/>
  <c r="C802" i="5" s="1"/>
  <c r="C803" i="5" s="1"/>
  <c r="C804" i="5" s="1"/>
  <c r="C805" i="5" s="1"/>
  <c r="C806" i="5" s="1"/>
  <c r="C807" i="5" s="1"/>
  <c r="C808" i="5" s="1"/>
  <c r="C809" i="5" s="1"/>
  <c r="C810" i="5" s="1"/>
  <c r="C811" i="5" s="1"/>
  <c r="C812" i="5" s="1"/>
  <c r="C916" i="5"/>
  <c r="C917" i="5" s="1"/>
  <c r="C918" i="5" s="1"/>
  <c r="C919" i="5" s="1"/>
  <c r="C920" i="5" s="1"/>
  <c r="C921" i="5" s="1"/>
  <c r="C922" i="5" s="1"/>
  <c r="C923" i="5" s="1"/>
  <c r="C924" i="5" s="1"/>
  <c r="C925" i="5" s="1"/>
  <c r="C926" i="5" s="1"/>
  <c r="C927" i="5" s="1"/>
  <c r="C994" i="5"/>
  <c r="C995" i="5" s="1"/>
  <c r="C996" i="5" s="1"/>
  <c r="C997" i="5" s="1"/>
  <c r="C998" i="5" s="1"/>
  <c r="C999" i="5" s="1"/>
  <c r="C1000" i="5" s="1"/>
  <c r="C1001" i="5" s="1"/>
  <c r="C1002" i="5" s="1"/>
  <c r="C1003" i="5" s="1"/>
  <c r="C1004" i="5" s="1"/>
  <c r="C1005" i="5" s="1"/>
  <c r="C1051" i="5"/>
  <c r="C1052" i="5" s="1"/>
  <c r="C1053" i="5" s="1"/>
  <c r="C1054" i="5" s="1"/>
  <c r="C1055" i="5" s="1"/>
  <c r="C1056" i="5" s="1"/>
  <c r="C1057" i="5" s="1"/>
  <c r="C1058" i="5" s="1"/>
  <c r="C1059" i="5" s="1"/>
  <c r="C1060" i="5" s="1"/>
  <c r="C1061" i="5" s="1"/>
  <c r="C1062" i="5" s="1"/>
  <c r="C246" i="5"/>
  <c r="C247" i="5" s="1"/>
  <c r="C248" i="5" s="1"/>
  <c r="C249" i="5" s="1"/>
  <c r="C250" i="5" s="1"/>
  <c r="C251" i="5" s="1"/>
  <c r="C327" i="5"/>
  <c r="C328" i="5" s="1"/>
  <c r="C329" i="5" s="1"/>
  <c r="C330" i="5" s="1"/>
  <c r="C331" i="5" s="1"/>
  <c r="C332" i="5" s="1"/>
  <c r="C406" i="5"/>
  <c r="C407" i="5" s="1"/>
  <c r="C408" i="5" s="1"/>
  <c r="C409" i="5" s="1"/>
  <c r="C410" i="5" s="1"/>
  <c r="C411" i="5" s="1"/>
  <c r="C470" i="5"/>
  <c r="C471" i="5" s="1"/>
  <c r="C472" i="5" s="1"/>
  <c r="C473" i="5" s="1"/>
  <c r="C474" i="5" s="1"/>
  <c r="C475" i="5" s="1"/>
  <c r="C535" i="5"/>
  <c r="C536" i="5" s="1"/>
  <c r="C537" i="5" s="1"/>
  <c r="C538" i="5" s="1"/>
  <c r="C539" i="5" s="1"/>
  <c r="C540" i="5" s="1"/>
  <c r="C593" i="5"/>
  <c r="C594" i="5" s="1"/>
  <c r="C595" i="5" s="1"/>
  <c r="C596" i="5" s="1"/>
  <c r="C597" i="5" s="1"/>
  <c r="C598" i="5" s="1"/>
  <c r="C599" i="5" s="1"/>
  <c r="C600" i="5" s="1"/>
  <c r="C601" i="5" s="1"/>
  <c r="C602" i="5" s="1"/>
  <c r="C603" i="5" s="1"/>
  <c r="C604" i="5" s="1"/>
  <c r="C657" i="5"/>
  <c r="C658" i="5" s="1"/>
  <c r="C659" i="5" s="1"/>
  <c r="C660" i="5" s="1"/>
  <c r="C661" i="5" s="1"/>
  <c r="C662" i="5" s="1"/>
  <c r="C663" i="5" s="1"/>
  <c r="C664" i="5" s="1"/>
  <c r="C665" i="5" s="1"/>
  <c r="C666" i="5" s="1"/>
  <c r="C667" i="5" s="1"/>
  <c r="C668" i="5" s="1"/>
  <c r="C721" i="5"/>
  <c r="C722" i="5" s="1"/>
  <c r="C723" i="5" s="1"/>
  <c r="C724" i="5" s="1"/>
  <c r="C725" i="5" s="1"/>
  <c r="C726" i="5" s="1"/>
  <c r="C727" i="5" s="1"/>
  <c r="C728" i="5" s="1"/>
  <c r="C729" i="5" s="1"/>
  <c r="C730" i="5" s="1"/>
  <c r="C731" i="5" s="1"/>
  <c r="C732" i="5" s="1"/>
  <c r="C785" i="5"/>
  <c r="C786" i="5" s="1"/>
  <c r="C787" i="5" s="1"/>
  <c r="C788" i="5" s="1"/>
  <c r="C789" i="5" s="1"/>
  <c r="C790" i="5" s="1"/>
  <c r="C791" i="5" s="1"/>
  <c r="C792" i="5" s="1"/>
  <c r="C793" i="5" s="1"/>
  <c r="C794" i="5" s="1"/>
  <c r="C795" i="5" s="1"/>
  <c r="C796" i="5" s="1"/>
  <c r="C894" i="5"/>
  <c r="C895" i="5" s="1"/>
  <c r="C896" i="5" s="1"/>
  <c r="C897" i="5" s="1"/>
  <c r="C898" i="5" s="1"/>
  <c r="C899" i="5" s="1"/>
  <c r="C900" i="5" s="1"/>
  <c r="C901" i="5" s="1"/>
  <c r="C902" i="5" s="1"/>
  <c r="C903" i="5" s="1"/>
  <c r="C904" i="5" s="1"/>
  <c r="C905" i="5" s="1"/>
  <c r="C978" i="5"/>
  <c r="C979" i="5" s="1"/>
  <c r="C980" i="5" s="1"/>
  <c r="C981" i="5" s="1"/>
  <c r="C982" i="5" s="1"/>
  <c r="C983" i="5" s="1"/>
  <c r="C984" i="5" s="1"/>
  <c r="C985" i="5" s="1"/>
  <c r="C986" i="5" s="1"/>
  <c r="C987" i="5" s="1"/>
  <c r="C988" i="5" s="1"/>
  <c r="C989" i="5" s="1"/>
  <c r="C1042" i="5"/>
  <c r="C1043" i="5" s="1"/>
  <c r="C1044" i="5" s="1"/>
  <c r="C1045" i="5" s="1"/>
  <c r="C818" i="5"/>
  <c r="C819" i="5" s="1"/>
  <c r="C820" i="5" s="1"/>
  <c r="C821" i="5" s="1"/>
  <c r="C822" i="5" s="1"/>
  <c r="C823" i="5" s="1"/>
  <c r="C824" i="5" s="1"/>
  <c r="C825" i="5" s="1"/>
  <c r="C826" i="5" s="1"/>
  <c r="C827" i="5" s="1"/>
  <c r="C828" i="5" s="1"/>
  <c r="C829" i="5" s="1"/>
  <c r="C262" i="5"/>
  <c r="C263" i="5" s="1"/>
  <c r="C264" i="5" s="1"/>
  <c r="C265" i="5" s="1"/>
  <c r="C266" i="5" s="1"/>
  <c r="C267" i="5" s="1"/>
  <c r="C198" i="5"/>
  <c r="C199" i="5" s="1"/>
  <c r="C200" i="5" s="1"/>
  <c r="C201" i="5" s="1"/>
  <c r="C202" i="5" s="1"/>
  <c r="C203" i="5" s="1"/>
  <c r="C311" i="5"/>
  <c r="C312" i="5" s="1"/>
  <c r="C313" i="5" s="1"/>
  <c r="C314" i="5" s="1"/>
  <c r="C315" i="5" s="1"/>
  <c r="C316" i="5" s="1"/>
  <c r="C390" i="5"/>
  <c r="C391" i="5" s="1"/>
  <c r="C392" i="5" s="1"/>
  <c r="C393" i="5" s="1"/>
  <c r="C394" i="5" s="1"/>
  <c r="C395" i="5" s="1"/>
  <c r="C454" i="5"/>
  <c r="C455" i="5" s="1"/>
  <c r="C456" i="5" s="1"/>
  <c r="C457" i="5" s="1"/>
  <c r="C458" i="5" s="1"/>
  <c r="C459" i="5" s="1"/>
  <c r="C518" i="5"/>
  <c r="C519" i="5" s="1"/>
  <c r="C520" i="5" s="1"/>
  <c r="C521" i="5" s="1"/>
  <c r="C522" i="5" s="1"/>
  <c r="C523" i="5" s="1"/>
  <c r="C583" i="5"/>
  <c r="C584" i="5" s="1"/>
  <c r="C585" i="5" s="1"/>
  <c r="C586" i="5" s="1"/>
  <c r="C587" i="5" s="1"/>
  <c r="C588" i="5" s="1"/>
  <c r="C641" i="5"/>
  <c r="C642" i="5" s="1"/>
  <c r="C643" i="5" s="1"/>
  <c r="C644" i="5" s="1"/>
  <c r="C645" i="5" s="1"/>
  <c r="C646" i="5" s="1"/>
  <c r="C647" i="5" s="1"/>
  <c r="C648" i="5" s="1"/>
  <c r="C649" i="5" s="1"/>
  <c r="C650" i="5" s="1"/>
  <c r="C651" i="5" s="1"/>
  <c r="C652" i="5" s="1"/>
  <c r="C705" i="5"/>
  <c r="C706" i="5" s="1"/>
  <c r="C707" i="5" s="1"/>
  <c r="C708" i="5" s="1"/>
  <c r="C709" i="5" s="1"/>
  <c r="C710" i="5" s="1"/>
  <c r="C711" i="5" s="1"/>
  <c r="C712" i="5" s="1"/>
  <c r="C713" i="5" s="1"/>
  <c r="C714" i="5" s="1"/>
  <c r="C715" i="5" s="1"/>
  <c r="C716" i="5" s="1"/>
  <c r="C769" i="5"/>
  <c r="C770" i="5" s="1"/>
  <c r="C771" i="5" s="1"/>
  <c r="C772" i="5" s="1"/>
  <c r="C773" i="5" s="1"/>
  <c r="C774" i="5" s="1"/>
  <c r="C775" i="5" s="1"/>
  <c r="C776" i="5" s="1"/>
  <c r="C777" i="5" s="1"/>
  <c r="C778" i="5" s="1"/>
  <c r="C779" i="5" s="1"/>
  <c r="C780" i="5" s="1"/>
  <c r="C878" i="5"/>
  <c r="C879" i="5" s="1"/>
  <c r="C880" i="5" s="1"/>
  <c r="C881" i="5" s="1"/>
  <c r="C882" i="5" s="1"/>
  <c r="C883" i="5" s="1"/>
  <c r="C884" i="5" s="1"/>
  <c r="C885" i="5" s="1"/>
  <c r="C886" i="5" s="1"/>
  <c r="C887" i="5" s="1"/>
  <c r="C888" i="5" s="1"/>
  <c r="C889" i="5" s="1"/>
  <c r="C954" i="5"/>
  <c r="C955" i="5" s="1"/>
  <c r="C956" i="5" s="1"/>
  <c r="C957" i="5" s="1"/>
  <c r="C958" i="5" s="1"/>
  <c r="C959" i="5" s="1"/>
  <c r="C960" i="5" s="1"/>
  <c r="C961" i="5" s="1"/>
  <c r="C962" i="5" s="1"/>
  <c r="C963" i="5" s="1"/>
  <c r="C964" i="5" s="1"/>
  <c r="C965" i="5" s="1"/>
  <c r="C1026" i="5"/>
  <c r="C1027" i="5" s="1"/>
  <c r="C1028" i="5" s="1"/>
  <c r="C1029" i="5" s="1"/>
  <c r="C1030" i="5" s="1"/>
  <c r="C1031" i="5" s="1"/>
  <c r="C1032" i="5" s="1"/>
  <c r="C1033" i="5" s="1"/>
  <c r="C1034" i="5" s="1"/>
  <c r="C1035" i="5" s="1"/>
  <c r="C1036" i="5" s="1"/>
  <c r="C1037" i="5" s="1"/>
  <c r="C278" i="5"/>
  <c r="C279" i="5" s="1"/>
  <c r="C280" i="5" s="1"/>
  <c r="C281" i="5" s="1"/>
  <c r="C282" i="5" s="1"/>
  <c r="C283" i="5" s="1"/>
  <c r="C214" i="5"/>
  <c r="C215" i="5" s="1"/>
  <c r="C216" i="5" s="1"/>
  <c r="C217" i="5" s="1"/>
  <c r="C218" i="5" s="1"/>
  <c r="C219" i="5" s="1"/>
  <c r="C295" i="5"/>
  <c r="C296" i="5" s="1"/>
  <c r="C297" i="5" s="1"/>
  <c r="C298" i="5" s="1"/>
  <c r="C299" i="5" s="1"/>
  <c r="C300" i="5" s="1"/>
  <c r="C369" i="5"/>
  <c r="C370" i="5" s="1"/>
  <c r="C371" i="5" s="1"/>
  <c r="C372" i="5" s="1"/>
  <c r="C373" i="5" s="1"/>
  <c r="C374" i="5" s="1"/>
  <c r="C438" i="5"/>
  <c r="C439" i="5" s="1"/>
  <c r="C440" i="5" s="1"/>
  <c r="C441" i="5" s="1"/>
  <c r="C442" i="5" s="1"/>
  <c r="C443" i="5" s="1"/>
  <c r="C502" i="5"/>
  <c r="C503" i="5" s="1"/>
  <c r="C504" i="5" s="1"/>
  <c r="C505" i="5" s="1"/>
  <c r="C506" i="5" s="1"/>
  <c r="C507" i="5" s="1"/>
  <c r="C567" i="5"/>
  <c r="C568" i="5" s="1"/>
  <c r="C569" i="5" s="1"/>
  <c r="C570" i="5" s="1"/>
  <c r="C571" i="5" s="1"/>
  <c r="C572" i="5" s="1"/>
  <c r="C625" i="5"/>
  <c r="C626" i="5" s="1"/>
  <c r="C627" i="5" s="1"/>
  <c r="C628" i="5" s="1"/>
  <c r="C629" i="5" s="1"/>
  <c r="C630" i="5" s="1"/>
  <c r="C631" i="5" s="1"/>
  <c r="C632" i="5" s="1"/>
  <c r="C633" i="5" s="1"/>
  <c r="C634" i="5" s="1"/>
  <c r="C635" i="5" s="1"/>
  <c r="C636" i="5" s="1"/>
  <c r="C689" i="5"/>
  <c r="C690" i="5" s="1"/>
  <c r="C691" i="5" s="1"/>
  <c r="C692" i="5" s="1"/>
  <c r="C693" i="5" s="1"/>
  <c r="C694" i="5" s="1"/>
  <c r="C695" i="5" s="1"/>
  <c r="C696" i="5" s="1"/>
  <c r="C697" i="5" s="1"/>
  <c r="C698" i="5" s="1"/>
  <c r="C699" i="5" s="1"/>
  <c r="C700" i="5" s="1"/>
  <c r="C753" i="5"/>
  <c r="C754" i="5" s="1"/>
  <c r="C755" i="5" s="1"/>
  <c r="C756" i="5" s="1"/>
  <c r="C757" i="5" s="1"/>
  <c r="C758" i="5" s="1"/>
  <c r="C759" i="5" s="1"/>
  <c r="C760" i="5" s="1"/>
  <c r="C761" i="5" s="1"/>
  <c r="C762" i="5" s="1"/>
  <c r="C763" i="5" s="1"/>
  <c r="C764" i="5" s="1"/>
  <c r="C834" i="5"/>
  <c r="C835" i="5" s="1"/>
  <c r="C836" i="5" s="1"/>
  <c r="C837" i="5" s="1"/>
  <c r="C838" i="5" s="1"/>
  <c r="C839" i="5" s="1"/>
  <c r="C840" i="5" s="1"/>
  <c r="C841" i="5" s="1"/>
  <c r="C842" i="5" s="1"/>
  <c r="C843" i="5" s="1"/>
  <c r="C844" i="5" s="1"/>
  <c r="C845" i="5" s="1"/>
  <c r="C938" i="5"/>
  <c r="C939" i="5" s="1"/>
  <c r="C940" i="5" s="1"/>
  <c r="C941" i="5" s="1"/>
  <c r="C942" i="5" s="1"/>
  <c r="C943" i="5" s="1"/>
  <c r="C944" i="5" s="1"/>
  <c r="C945" i="5" s="1"/>
  <c r="C946" i="5" s="1"/>
  <c r="C947" i="5" s="1"/>
  <c r="C948" i="5" s="1"/>
  <c r="C949" i="5" s="1"/>
  <c r="C1010" i="5"/>
  <c r="C1011" i="5" s="1"/>
  <c r="C1012" i="5" s="1"/>
  <c r="C1013" i="5" s="1"/>
  <c r="C1014" i="5" s="1"/>
  <c r="C1015" i="5" s="1"/>
  <c r="C1016" i="5" s="1"/>
  <c r="C1017" i="5" s="1"/>
  <c r="C1018" i="5" s="1"/>
  <c r="C1019" i="5" s="1"/>
  <c r="C1020" i="5" s="1"/>
  <c r="C1021" i="5" s="1"/>
  <c r="C167" i="5"/>
  <c r="C168" i="5" s="1"/>
  <c r="C169" i="5" s="1"/>
  <c r="C170" i="5" s="1"/>
  <c r="C171" i="5" s="1"/>
  <c r="C103" i="5"/>
  <c r="C104" i="5" s="1"/>
  <c r="C105" i="5" s="1"/>
  <c r="C106" i="5" s="1"/>
  <c r="C107" i="5" s="1"/>
  <c r="C183" i="5"/>
  <c r="C184" i="5" s="1"/>
  <c r="C185" i="5" s="1"/>
  <c r="C186" i="5" s="1"/>
  <c r="C187" i="5" s="1"/>
  <c r="C55" i="5"/>
  <c r="C56" i="5" s="1"/>
  <c r="C57" i="5" s="1"/>
  <c r="C58" i="5" s="1"/>
  <c r="C59" i="5" s="1"/>
  <c r="C135" i="5"/>
  <c r="C136" i="5" s="1"/>
  <c r="C137" i="5" s="1"/>
  <c r="C138" i="5" s="1"/>
  <c r="C139" i="5" s="1"/>
  <c r="C71" i="5"/>
  <c r="C72" i="5" s="1"/>
  <c r="C73" i="5" s="1"/>
  <c r="C74" i="5" s="1"/>
  <c r="C75" i="5" s="1"/>
  <c r="C39" i="5"/>
  <c r="C40" i="5" s="1"/>
  <c r="C41" i="5" s="1"/>
  <c r="C42" i="5" s="1"/>
  <c r="C43" i="5" s="1"/>
  <c r="C119" i="5"/>
  <c r="C120" i="5" s="1"/>
  <c r="C121" i="5" s="1"/>
  <c r="C122" i="5" s="1"/>
  <c r="C123" i="5" s="1"/>
  <c r="C151" i="5"/>
  <c r="C152" i="5" s="1"/>
  <c r="C153" i="5" s="1"/>
  <c r="C154" i="5" s="1"/>
  <c r="C155" i="5" s="1"/>
  <c r="C87" i="5"/>
  <c r="C88" i="5" s="1"/>
  <c r="C89" i="5" s="1"/>
  <c r="C90" i="5" s="1"/>
  <c r="C91" i="5" s="1"/>
  <c r="C4331" i="5"/>
  <c r="C4332" i="5" s="1"/>
  <c r="C4333" i="5" s="1"/>
  <c r="C4334" i="5" s="1"/>
  <c r="C4335" i="5" s="1"/>
  <c r="C4336" i="5" s="1"/>
  <c r="C1203" i="4"/>
  <c r="C1204" i="4" s="1"/>
  <c r="C1205" i="4" s="1"/>
  <c r="C923" i="4"/>
  <c r="C924" i="4" s="1"/>
  <c r="C925" i="4" s="1"/>
  <c r="B754" i="4"/>
  <c r="B755" i="4" s="1"/>
  <c r="B718" i="4"/>
  <c r="B719" i="4" s="1"/>
  <c r="B720" i="4" s="1"/>
  <c r="B1652" i="10" l="1"/>
  <c r="B1640" i="10"/>
  <c r="B1641" i="10" s="1"/>
  <c r="B1642" i="10" s="1"/>
  <c r="B1643" i="10" s="1"/>
  <c r="B1644" i="10" s="1"/>
  <c r="B1645" i="10" s="1"/>
  <c r="B1646" i="10" s="1"/>
  <c r="B1647" i="10" s="1"/>
  <c r="B1648" i="10" s="1"/>
  <c r="B1630" i="10"/>
  <c r="B1631" i="10" s="1"/>
  <c r="B1632" i="10" s="1"/>
  <c r="B1633" i="10" s="1"/>
  <c r="B1634" i="10" s="1"/>
  <c r="B1635" i="10" s="1"/>
  <c r="B1636" i="10" s="1"/>
  <c r="B1637" i="10" s="1"/>
  <c r="B1638" i="10" s="1"/>
  <c r="B1618" i="10"/>
  <c r="B1619" i="10" s="1"/>
  <c r="B1620" i="10" s="1"/>
  <c r="B1621" i="10" s="1"/>
  <c r="B1622" i="10" s="1"/>
  <c r="B1623" i="10" s="1"/>
  <c r="B1624" i="10" s="1"/>
  <c r="B1608" i="10"/>
  <c r="B1609" i="10" s="1"/>
  <c r="B1610" i="10" s="1"/>
  <c r="B1611" i="10" s="1"/>
  <c r="B1612" i="10" s="1"/>
  <c r="B1613" i="10" s="1"/>
  <c r="B1614" i="10" s="1"/>
  <c r="B1615" i="10" s="1"/>
  <c r="B1616" i="10" s="1"/>
  <c r="B1598" i="10"/>
  <c r="B1599" i="10" s="1"/>
  <c r="B1600" i="10" s="1"/>
  <c r="B1601" i="10" s="1"/>
  <c r="B1602" i="10" s="1"/>
  <c r="B1603" i="10" s="1"/>
  <c r="B1604" i="10" s="1"/>
  <c r="B1605" i="10" s="1"/>
  <c r="B1606" i="10" s="1"/>
  <c r="B1588" i="10"/>
  <c r="B1589" i="10" s="1"/>
  <c r="B1590" i="10" s="1"/>
  <c r="B1591" i="10" s="1"/>
  <c r="B1592" i="10" s="1"/>
  <c r="B1593" i="10" s="1"/>
  <c r="B1594" i="10" s="1"/>
  <c r="B1595" i="10" s="1"/>
  <c r="B1596" i="10" s="1"/>
  <c r="B1582" i="10"/>
  <c r="B1583" i="10" s="1"/>
  <c r="B1584" i="10" s="1"/>
  <c r="B1585" i="10" s="1"/>
  <c r="B1586" i="10" s="1"/>
  <c r="B1568" i="10"/>
  <c r="B1569" i="10" s="1"/>
  <c r="B1570" i="10" s="1"/>
  <c r="B1571" i="10" s="1"/>
  <c r="B1572" i="10" s="1"/>
  <c r="B1573" i="10" s="1"/>
  <c r="B1574" i="10" s="1"/>
  <c r="B1575" i="10" s="1"/>
  <c r="B1576" i="10" s="1"/>
  <c r="B1558" i="10"/>
  <c r="B1559" i="10" s="1"/>
  <c r="B1560" i="10" s="1"/>
  <c r="B1561" i="10" s="1"/>
  <c r="B1562" i="10" s="1"/>
  <c r="B1563" i="10" s="1"/>
  <c r="B1564" i="10" s="1"/>
  <c r="B1565" i="10" s="1"/>
  <c r="B1566" i="10" s="1"/>
  <c r="A1557" i="10"/>
  <c r="B1547" i="10"/>
  <c r="B1548" i="10" s="1"/>
  <c r="B1549" i="10" s="1"/>
  <c r="B1550" i="10" s="1"/>
  <c r="B1551" i="10" s="1"/>
  <c r="B1552" i="10" s="1"/>
  <c r="B1553" i="10" s="1"/>
  <c r="B1554" i="10" s="1"/>
  <c r="B1555" i="10" s="1"/>
  <c r="B1537" i="10"/>
  <c r="B1538" i="10" s="1"/>
  <c r="B1539" i="10" s="1"/>
  <c r="B1540" i="10" s="1"/>
  <c r="B1541" i="10" s="1"/>
  <c r="B1542" i="10" s="1"/>
  <c r="B1543" i="10" s="1"/>
  <c r="B1544" i="10" s="1"/>
  <c r="B1545" i="10" s="1"/>
  <c r="B1527" i="10"/>
  <c r="B1528" i="10" s="1"/>
  <c r="B1529" i="10" s="1"/>
  <c r="B1530" i="10" s="1"/>
  <c r="B1531" i="10" s="1"/>
  <c r="B1532" i="10" s="1"/>
  <c r="B1533" i="10" s="1"/>
  <c r="B1534" i="10" s="1"/>
  <c r="B1535" i="10" s="1"/>
  <c r="B1517" i="10"/>
  <c r="B1518" i="10" s="1"/>
  <c r="B1519" i="10" s="1"/>
  <c r="B1520" i="10" s="1"/>
  <c r="B1521" i="10" s="1"/>
  <c r="B1522" i="10" s="1"/>
  <c r="B1523" i="10" s="1"/>
  <c r="B1524" i="10" s="1"/>
  <c r="B1525" i="10" s="1"/>
  <c r="B1507" i="10"/>
  <c r="B1508" i="10" s="1"/>
  <c r="B1509" i="10" s="1"/>
  <c r="B1510" i="10" s="1"/>
  <c r="B1511" i="10" s="1"/>
  <c r="B1512" i="10" s="1"/>
  <c r="B1513" i="10" s="1"/>
  <c r="B1514" i="10" s="1"/>
  <c r="B1515" i="10" s="1"/>
  <c r="B1497" i="10"/>
  <c r="B1498" i="10" s="1"/>
  <c r="B1499" i="10" s="1"/>
  <c r="B1500" i="10" s="1"/>
  <c r="B1501" i="10" s="1"/>
  <c r="B1502" i="10" s="1"/>
  <c r="B1503" i="10" s="1"/>
  <c r="B1504" i="10" s="1"/>
  <c r="B1505" i="10" s="1"/>
  <c r="B1487" i="10"/>
  <c r="B1488" i="10" s="1"/>
  <c r="B1489" i="10" s="1"/>
  <c r="B1490" i="10" s="1"/>
  <c r="B1491" i="10" s="1"/>
  <c r="B1492" i="10" s="1"/>
  <c r="B1493" i="10" s="1"/>
  <c r="B1494" i="10" s="1"/>
  <c r="B1495" i="10" s="1"/>
  <c r="B1477" i="10"/>
  <c r="B1478" i="10" s="1"/>
  <c r="B1479" i="10" s="1"/>
  <c r="B1480" i="10" s="1"/>
  <c r="B1481" i="10" s="1"/>
  <c r="B1482" i="10" s="1"/>
  <c r="B1483" i="10" s="1"/>
  <c r="B1484" i="10" s="1"/>
  <c r="B1485" i="10" s="1"/>
  <c r="B1467" i="10"/>
  <c r="B1468" i="10" s="1"/>
  <c r="B1469" i="10" s="1"/>
  <c r="B1470" i="10" s="1"/>
  <c r="B1471" i="10" s="1"/>
  <c r="B1472" i="10" s="1"/>
  <c r="B1473" i="10" s="1"/>
  <c r="B1474" i="10" s="1"/>
  <c r="B1475" i="10" s="1"/>
  <c r="A1466" i="10"/>
  <c r="A1467" i="10" s="1"/>
  <c r="A1468" i="10" s="1"/>
  <c r="A1469" i="10" s="1"/>
  <c r="A1470" i="10" s="1"/>
  <c r="A1471" i="10" s="1"/>
  <c r="A1472" i="10" s="1"/>
  <c r="A1473" i="10" s="1"/>
  <c r="A1474" i="10" s="1"/>
  <c r="A1475" i="10" s="1"/>
  <c r="A1476" i="10" s="1"/>
  <c r="A1477" i="10" s="1"/>
  <c r="A1478" i="10" s="1"/>
  <c r="A1479" i="10" s="1"/>
  <c r="A1480" i="10" s="1"/>
  <c r="A1481" i="10" s="1"/>
  <c r="A1482" i="10" s="1"/>
  <c r="A1483" i="10" s="1"/>
  <c r="A1484" i="10" s="1"/>
  <c r="A1485" i="10" s="1"/>
  <c r="A1486" i="10" s="1"/>
  <c r="A1487" i="10" s="1"/>
  <c r="A1488" i="10" s="1"/>
  <c r="A1489" i="10" s="1"/>
  <c r="A1490" i="10" s="1"/>
  <c r="A1491" i="10" s="1"/>
  <c r="A1492" i="10" s="1"/>
  <c r="A1493" i="10" s="1"/>
  <c r="A1494" i="10" s="1"/>
  <c r="A1495" i="10" s="1"/>
  <c r="A1496" i="10" s="1"/>
  <c r="A1497" i="10" s="1"/>
  <c r="A1498" i="10" s="1"/>
  <c r="A1499" i="10" s="1"/>
  <c r="A1500" i="10" s="1"/>
  <c r="A1501" i="10" s="1"/>
  <c r="A1502" i="10" s="1"/>
  <c r="A1503" i="10" s="1"/>
  <c r="A1504" i="10" s="1"/>
  <c r="A1505" i="10" s="1"/>
  <c r="A1506" i="10" s="1"/>
  <c r="A1507" i="10" s="1"/>
  <c r="A1508" i="10" s="1"/>
  <c r="A1509" i="10" s="1"/>
  <c r="A1510" i="10" s="1"/>
  <c r="A1511" i="10" s="1"/>
  <c r="A1512" i="10" s="1"/>
  <c r="A1513" i="10" s="1"/>
  <c r="A1514" i="10" s="1"/>
  <c r="A1515" i="10" s="1"/>
  <c r="A1516" i="10" s="1"/>
  <c r="A1517" i="10" s="1"/>
  <c r="A1518" i="10" s="1"/>
  <c r="A1519" i="10" s="1"/>
  <c r="A1520" i="10" s="1"/>
  <c r="A1521" i="10" s="1"/>
  <c r="A1522" i="10" s="1"/>
  <c r="A1523" i="10" s="1"/>
  <c r="A1524" i="10" s="1"/>
  <c r="A1525" i="10" s="1"/>
  <c r="A1526" i="10" s="1"/>
  <c r="A1527" i="10" s="1"/>
  <c r="A1528" i="10" s="1"/>
  <c r="A1529" i="10" s="1"/>
  <c r="A1530" i="10" s="1"/>
  <c r="A1531" i="10" s="1"/>
  <c r="A1532" i="10" s="1"/>
  <c r="A1533" i="10" s="1"/>
  <c r="A1534" i="10" s="1"/>
  <c r="A1535" i="10" s="1"/>
  <c r="A1536" i="10" s="1"/>
  <c r="A1537" i="10" s="1"/>
  <c r="A1538" i="10" s="1"/>
  <c r="A1539" i="10" s="1"/>
  <c r="A1540" i="10" s="1"/>
  <c r="A1541" i="10" s="1"/>
  <c r="A1542" i="10" s="1"/>
  <c r="A1543" i="10" s="1"/>
  <c r="A1544" i="10" s="1"/>
  <c r="A1545" i="10" s="1"/>
  <c r="A1546" i="10" s="1"/>
  <c r="A1547" i="10" s="1"/>
  <c r="A1548" i="10" s="1"/>
  <c r="A1549" i="10" s="1"/>
  <c r="A1550" i="10" s="1"/>
  <c r="A1551" i="10" s="1"/>
  <c r="A1552" i="10" s="1"/>
  <c r="A1553" i="10" s="1"/>
  <c r="A1554" i="10" s="1"/>
  <c r="A1555" i="10" s="1"/>
  <c r="B1456" i="10"/>
  <c r="B1457" i="10" s="1"/>
  <c r="B1458" i="10" s="1"/>
  <c r="B1459" i="10" s="1"/>
  <c r="B1460" i="10" s="1"/>
  <c r="B1461" i="10" s="1"/>
  <c r="B1462" i="10" s="1"/>
  <c r="B1463" i="10" s="1"/>
  <c r="B1464" i="10" s="1"/>
  <c r="B1446" i="10"/>
  <c r="B1447" i="10" s="1"/>
  <c r="B1448" i="10" s="1"/>
  <c r="B1449" i="10" s="1"/>
  <c r="B1450" i="10" s="1"/>
  <c r="B1451" i="10" s="1"/>
  <c r="B1452" i="10" s="1"/>
  <c r="B1453" i="10" s="1"/>
  <c r="B1454" i="10" s="1"/>
  <c r="B1436" i="10"/>
  <c r="B1437" i="10" s="1"/>
  <c r="B1438" i="10" s="1"/>
  <c r="B1439" i="10" s="1"/>
  <c r="B1440" i="10" s="1"/>
  <c r="B1441" i="10" s="1"/>
  <c r="B1442" i="10" s="1"/>
  <c r="B1443" i="10" s="1"/>
  <c r="B1444" i="10" s="1"/>
  <c r="B1426" i="10"/>
  <c r="B1427" i="10" s="1"/>
  <c r="B1428" i="10" s="1"/>
  <c r="B1429" i="10" s="1"/>
  <c r="B1430" i="10" s="1"/>
  <c r="B1431" i="10" s="1"/>
  <c r="B1432" i="10" s="1"/>
  <c r="B1433" i="10" s="1"/>
  <c r="B1434" i="10" s="1"/>
  <c r="B1416" i="10"/>
  <c r="B1417" i="10" s="1"/>
  <c r="B1418" i="10" s="1"/>
  <c r="B1419" i="10" s="1"/>
  <c r="B1420" i="10" s="1"/>
  <c r="B1421" i="10" s="1"/>
  <c r="B1422" i="10" s="1"/>
  <c r="B1423" i="10" s="1"/>
  <c r="B1424" i="10" s="1"/>
  <c r="B1406" i="10"/>
  <c r="B1407" i="10" s="1"/>
  <c r="B1408" i="10" s="1"/>
  <c r="B1409" i="10" s="1"/>
  <c r="B1410" i="10" s="1"/>
  <c r="B1411" i="10" s="1"/>
  <c r="B1412" i="10" s="1"/>
  <c r="B1413" i="10" s="1"/>
  <c r="B1414" i="10" s="1"/>
  <c r="B1396" i="10"/>
  <c r="B1397" i="10" s="1"/>
  <c r="B1398" i="10" s="1"/>
  <c r="B1399" i="10" s="1"/>
  <c r="B1400" i="10" s="1"/>
  <c r="B1401" i="10" s="1"/>
  <c r="B1402" i="10" s="1"/>
  <c r="B1403" i="10" s="1"/>
  <c r="B1404" i="10" s="1"/>
  <c r="B1386" i="10"/>
  <c r="B1387" i="10" s="1"/>
  <c r="B1388" i="10" s="1"/>
  <c r="B1389" i="10" s="1"/>
  <c r="B1390" i="10" s="1"/>
  <c r="B1391" i="10" s="1"/>
  <c r="B1392" i="10" s="1"/>
  <c r="B1393" i="10" s="1"/>
  <c r="B1394" i="10" s="1"/>
  <c r="B1376" i="10"/>
  <c r="B1377" i="10" s="1"/>
  <c r="B1378" i="10" s="1"/>
  <c r="B1379" i="10" s="1"/>
  <c r="B1380" i="10" s="1"/>
  <c r="B1381" i="10" s="1"/>
  <c r="B1382" i="10" s="1"/>
  <c r="B1383" i="10" s="1"/>
  <c r="B1384" i="10" s="1"/>
  <c r="A1375" i="10"/>
  <c r="A1376" i="10" s="1"/>
  <c r="A1377" i="10" s="1"/>
  <c r="A1378" i="10" s="1"/>
  <c r="A1379" i="10" s="1"/>
  <c r="A1380" i="10" s="1"/>
  <c r="A1381" i="10" s="1"/>
  <c r="A1382" i="10" s="1"/>
  <c r="A1383" i="10" s="1"/>
  <c r="A1384" i="10" s="1"/>
  <c r="A1385" i="10" s="1"/>
  <c r="A1386" i="10" s="1"/>
  <c r="A1387" i="10" s="1"/>
  <c r="A1388" i="10" s="1"/>
  <c r="A1389" i="10" s="1"/>
  <c r="A1390" i="10" s="1"/>
  <c r="A1391" i="10" s="1"/>
  <c r="A1392" i="10" s="1"/>
  <c r="A1393" i="10" s="1"/>
  <c r="A1394" i="10" s="1"/>
  <c r="A1395" i="10" s="1"/>
  <c r="A1396" i="10" s="1"/>
  <c r="A1397" i="10" s="1"/>
  <c r="A1398" i="10" s="1"/>
  <c r="A1399" i="10" s="1"/>
  <c r="A1400" i="10" s="1"/>
  <c r="A1401" i="10" s="1"/>
  <c r="A1402" i="10" s="1"/>
  <c r="A1403" i="10" s="1"/>
  <c r="A1404" i="10" s="1"/>
  <c r="A1405" i="10" s="1"/>
  <c r="A1406" i="10" s="1"/>
  <c r="A1407" i="10" s="1"/>
  <c r="A1408" i="10" s="1"/>
  <c r="A1409" i="10" s="1"/>
  <c r="A1410" i="10" s="1"/>
  <c r="A1411" i="10" s="1"/>
  <c r="A1412" i="10" s="1"/>
  <c r="A1413" i="10" s="1"/>
  <c r="A1414" i="10" s="1"/>
  <c r="A1415" i="10" s="1"/>
  <c r="A1416" i="10" s="1"/>
  <c r="A1417" i="10" s="1"/>
  <c r="A1418" i="10" s="1"/>
  <c r="A1419" i="10" s="1"/>
  <c r="A1420" i="10" s="1"/>
  <c r="A1421" i="10" s="1"/>
  <c r="A1422" i="10" s="1"/>
  <c r="A1423" i="10" s="1"/>
  <c r="A1424" i="10" s="1"/>
  <c r="A1425" i="10" s="1"/>
  <c r="A1426" i="10" s="1"/>
  <c r="A1427" i="10" s="1"/>
  <c r="A1428" i="10" s="1"/>
  <c r="A1429" i="10" s="1"/>
  <c r="A1430" i="10" s="1"/>
  <c r="A1431" i="10" s="1"/>
  <c r="A1432" i="10" s="1"/>
  <c r="A1433" i="10" s="1"/>
  <c r="A1434" i="10" s="1"/>
  <c r="A1435" i="10" s="1"/>
  <c r="A1436" i="10" s="1"/>
  <c r="A1437" i="10" s="1"/>
  <c r="A1438" i="10" s="1"/>
  <c r="A1439" i="10" s="1"/>
  <c r="A1440" i="10" s="1"/>
  <c r="A1441" i="10" s="1"/>
  <c r="A1442" i="10" s="1"/>
  <c r="A1443" i="10" s="1"/>
  <c r="A1444" i="10" s="1"/>
  <c r="A1445" i="10" s="1"/>
  <c r="A1446" i="10" s="1"/>
  <c r="A1447" i="10" s="1"/>
  <c r="A1448" i="10" s="1"/>
  <c r="A1449" i="10" s="1"/>
  <c r="A1450" i="10" s="1"/>
  <c r="A1451" i="10" s="1"/>
  <c r="A1452" i="10" s="1"/>
  <c r="A1453" i="10" s="1"/>
  <c r="A1454" i="10" s="1"/>
  <c r="A1455" i="10" s="1"/>
  <c r="A1456" i="10" s="1"/>
  <c r="A1457" i="10" s="1"/>
  <c r="A1458" i="10" s="1"/>
  <c r="A1459" i="10" s="1"/>
  <c r="A1460" i="10" s="1"/>
  <c r="A1461" i="10" s="1"/>
  <c r="A1462" i="10" s="1"/>
  <c r="A1463" i="10" s="1"/>
  <c r="A1464" i="10" s="1"/>
  <c r="B1365" i="10"/>
  <c r="B1366" i="10" s="1"/>
  <c r="B1367" i="10" s="1"/>
  <c r="B1368" i="10" s="1"/>
  <c r="B1369" i="10" s="1"/>
  <c r="B1370" i="10" s="1"/>
  <c r="B1371" i="10" s="1"/>
  <c r="B1372" i="10" s="1"/>
  <c r="B1373" i="10" s="1"/>
  <c r="B1355" i="10"/>
  <c r="B1356" i="10" s="1"/>
  <c r="B1357" i="10" s="1"/>
  <c r="B1358" i="10" s="1"/>
  <c r="B1359" i="10" s="1"/>
  <c r="B1360" i="10" s="1"/>
  <c r="B1361" i="10" s="1"/>
  <c r="B1362" i="10" s="1"/>
  <c r="B1363" i="10" s="1"/>
  <c r="B1345" i="10"/>
  <c r="B1346" i="10" s="1"/>
  <c r="B1347" i="10" s="1"/>
  <c r="B1348" i="10" s="1"/>
  <c r="B1349" i="10" s="1"/>
  <c r="B1350" i="10" s="1"/>
  <c r="B1351" i="10" s="1"/>
  <c r="B1352" i="10" s="1"/>
  <c r="B1353" i="10" s="1"/>
  <c r="B1335" i="10"/>
  <c r="B1336" i="10" s="1"/>
  <c r="B1337" i="10" s="1"/>
  <c r="B1338" i="10" s="1"/>
  <c r="B1339" i="10" s="1"/>
  <c r="B1340" i="10" s="1"/>
  <c r="B1341" i="10" s="1"/>
  <c r="B1342" i="10" s="1"/>
  <c r="B1343" i="10" s="1"/>
  <c r="B1325" i="10"/>
  <c r="B1326" i="10" s="1"/>
  <c r="B1327" i="10" s="1"/>
  <c r="B1328" i="10" s="1"/>
  <c r="B1315" i="10"/>
  <c r="B1316" i="10" s="1"/>
  <c r="B1317" i="10" s="1"/>
  <c r="B1318" i="10" s="1"/>
  <c r="B1319" i="10" s="1"/>
  <c r="B1320" i="10" s="1"/>
  <c r="B1321" i="10" s="1"/>
  <c r="B1322" i="10" s="1"/>
  <c r="B1323" i="10" s="1"/>
  <c r="B1305" i="10"/>
  <c r="B1306" i="10" s="1"/>
  <c r="B1307" i="10" s="1"/>
  <c r="B1308" i="10" s="1"/>
  <c r="B1309" i="10" s="1"/>
  <c r="B1310" i="10" s="1"/>
  <c r="B1311" i="10" s="1"/>
  <c r="B1312" i="10" s="1"/>
  <c r="B1313" i="10" s="1"/>
  <c r="B1295" i="10"/>
  <c r="B1296" i="10" s="1"/>
  <c r="B1297" i="10" s="1"/>
  <c r="B1298" i="10" s="1"/>
  <c r="B1299" i="10" s="1"/>
  <c r="B1300" i="10" s="1"/>
  <c r="B1301" i="10" s="1"/>
  <c r="B1302" i="10" s="1"/>
  <c r="B1303" i="10" s="1"/>
  <c r="B1285" i="10"/>
  <c r="B1286" i="10" s="1"/>
  <c r="B1287" i="10" s="1"/>
  <c r="B1288" i="10" s="1"/>
  <c r="A1284" i="10"/>
  <c r="A1285" i="10" s="1"/>
  <c r="A1286" i="10" s="1"/>
  <c r="A1287" i="10" s="1"/>
  <c r="A1288" i="10" s="1"/>
  <c r="A1289" i="10" s="1"/>
  <c r="A1290" i="10" s="1"/>
  <c r="A1291" i="10" s="1"/>
  <c r="A1292" i="10" s="1"/>
  <c r="A1293" i="10" s="1"/>
  <c r="A1294" i="10" s="1"/>
  <c r="A1295" i="10" s="1"/>
  <c r="A1296" i="10" s="1"/>
  <c r="A1297" i="10" s="1"/>
  <c r="A1298" i="10" s="1"/>
  <c r="A1299" i="10" s="1"/>
  <c r="A1300" i="10" s="1"/>
  <c r="A1301" i="10" s="1"/>
  <c r="A1302" i="10" s="1"/>
  <c r="A1303" i="10" s="1"/>
  <c r="A1304" i="10" s="1"/>
  <c r="A1305" i="10" s="1"/>
  <c r="A1306" i="10" s="1"/>
  <c r="A1307" i="10" s="1"/>
  <c r="A1308" i="10" s="1"/>
  <c r="A1309" i="10" s="1"/>
  <c r="A1310" i="10" s="1"/>
  <c r="A1311" i="10" s="1"/>
  <c r="A1312" i="10" s="1"/>
  <c r="A1313" i="10" s="1"/>
  <c r="A1314" i="10" s="1"/>
  <c r="A1315" i="10" s="1"/>
  <c r="A1316" i="10" s="1"/>
  <c r="A1317" i="10" s="1"/>
  <c r="A1318" i="10" s="1"/>
  <c r="A1319" i="10" s="1"/>
  <c r="A1320" i="10" s="1"/>
  <c r="A1321" i="10" s="1"/>
  <c r="A1322" i="10" s="1"/>
  <c r="A1323" i="10" s="1"/>
  <c r="A1324" i="10" s="1"/>
  <c r="A1325" i="10" s="1"/>
  <c r="A1326" i="10" s="1"/>
  <c r="A1327" i="10" s="1"/>
  <c r="A1328" i="10" s="1"/>
  <c r="A1329" i="10" s="1"/>
  <c r="A1330" i="10" s="1"/>
  <c r="A1331" i="10" s="1"/>
  <c r="A1332" i="10" s="1"/>
  <c r="A1333" i="10" s="1"/>
  <c r="A1334" i="10" s="1"/>
  <c r="A1335" i="10" s="1"/>
  <c r="A1336" i="10" s="1"/>
  <c r="A1337" i="10" s="1"/>
  <c r="A1338" i="10" s="1"/>
  <c r="A1339" i="10" s="1"/>
  <c r="A1340" i="10" s="1"/>
  <c r="A1341" i="10" s="1"/>
  <c r="A1342" i="10" s="1"/>
  <c r="A1343" i="10" s="1"/>
  <c r="A1344" i="10" s="1"/>
  <c r="A1345" i="10" s="1"/>
  <c r="A1346" i="10" s="1"/>
  <c r="A1347" i="10" s="1"/>
  <c r="A1348" i="10" s="1"/>
  <c r="A1349" i="10" s="1"/>
  <c r="A1350" i="10" s="1"/>
  <c r="A1351" i="10" s="1"/>
  <c r="A1352" i="10" s="1"/>
  <c r="A1353" i="10" s="1"/>
  <c r="A1354" i="10" s="1"/>
  <c r="A1355" i="10" s="1"/>
  <c r="A1356" i="10" s="1"/>
  <c r="A1357" i="10" s="1"/>
  <c r="A1358" i="10" s="1"/>
  <c r="A1359" i="10" s="1"/>
  <c r="A1360" i="10" s="1"/>
  <c r="A1361" i="10" s="1"/>
  <c r="A1362" i="10" s="1"/>
  <c r="A1363" i="10" s="1"/>
  <c r="A1364" i="10" s="1"/>
  <c r="A1365" i="10" s="1"/>
  <c r="A1366" i="10" s="1"/>
  <c r="A1367" i="10" s="1"/>
  <c r="A1368" i="10" s="1"/>
  <c r="A1369" i="10" s="1"/>
  <c r="A1370" i="10" s="1"/>
  <c r="A1371" i="10" s="1"/>
  <c r="A1372" i="10" s="1"/>
  <c r="A1373" i="10" s="1"/>
  <c r="B1274" i="10"/>
  <c r="B1275" i="10" s="1"/>
  <c r="B1276" i="10" s="1"/>
  <c r="B1277" i="10" s="1"/>
  <c r="B1278" i="10" s="1"/>
  <c r="B1279" i="10" s="1"/>
  <c r="B1280" i="10" s="1"/>
  <c r="B1281" i="10" s="1"/>
  <c r="B1282" i="10" s="1"/>
  <c r="B1264" i="10"/>
  <c r="B1265" i="10" s="1"/>
  <c r="B1266" i="10" s="1"/>
  <c r="B1267" i="10" s="1"/>
  <c r="B1268" i="10" s="1"/>
  <c r="B1269" i="10" s="1"/>
  <c r="B1270" i="10" s="1"/>
  <c r="B1271" i="10" s="1"/>
  <c r="B1272" i="10" s="1"/>
  <c r="B1254" i="10"/>
  <c r="B1255" i="10" s="1"/>
  <c r="B1256" i="10" s="1"/>
  <c r="B1257" i="10" s="1"/>
  <c r="B1258" i="10" s="1"/>
  <c r="B1259" i="10" s="1"/>
  <c r="B1260" i="10" s="1"/>
  <c r="B1261" i="10" s="1"/>
  <c r="B1262" i="10" s="1"/>
  <c r="B1244" i="10"/>
  <c r="B1245" i="10" s="1"/>
  <c r="B1246" i="10" s="1"/>
  <c r="B1247" i="10" s="1"/>
  <c r="B1248" i="10" s="1"/>
  <c r="B1249" i="10" s="1"/>
  <c r="B1250" i="10" s="1"/>
  <c r="B1251" i="10" s="1"/>
  <c r="B1252" i="10" s="1"/>
  <c r="B1234" i="10"/>
  <c r="B1235" i="10" s="1"/>
  <c r="B1236" i="10" s="1"/>
  <c r="B1237" i="10" s="1"/>
  <c r="B1239" i="10" s="1"/>
  <c r="B1240" i="10" s="1"/>
  <c r="B1241" i="10" s="1"/>
  <c r="B1242" i="10" s="1"/>
  <c r="B1224" i="10"/>
  <c r="B1225" i="10" s="1"/>
  <c r="B1226" i="10" s="1"/>
  <c r="B1227" i="10" s="1"/>
  <c r="B1228" i="10" s="1"/>
  <c r="B1229" i="10" s="1"/>
  <c r="B1230" i="10" s="1"/>
  <c r="B1231" i="10" s="1"/>
  <c r="B1232" i="10" s="1"/>
  <c r="B1214" i="10"/>
  <c r="B1215" i="10" s="1"/>
  <c r="B1216" i="10" s="1"/>
  <c r="B1217" i="10" s="1"/>
  <c r="B1218" i="10" s="1"/>
  <c r="B1219" i="10" s="1"/>
  <c r="B1220" i="10" s="1"/>
  <c r="B1221" i="10" s="1"/>
  <c r="B1222" i="10" s="1"/>
  <c r="B1204" i="10"/>
  <c r="B1205" i="10" s="1"/>
  <c r="B1206" i="10" s="1"/>
  <c r="B1207" i="10" s="1"/>
  <c r="B1208" i="10" s="1"/>
  <c r="B1209" i="10" s="1"/>
  <c r="B1210" i="10" s="1"/>
  <c r="B1211" i="10" s="1"/>
  <c r="B1212" i="10" s="1"/>
  <c r="B1194" i="10"/>
  <c r="B1195" i="10" s="1"/>
  <c r="B1196" i="10" s="1"/>
  <c r="B1197" i="10" s="1"/>
  <c r="B1198" i="10" s="1"/>
  <c r="B1199" i="10" s="1"/>
  <c r="B1200" i="10" s="1"/>
  <c r="B1201" i="10" s="1"/>
  <c r="B1202" i="10" s="1"/>
  <c r="A1193" i="10"/>
  <c r="A1194" i="10" s="1"/>
  <c r="A1195" i="10" s="1"/>
  <c r="A1196" i="10" s="1"/>
  <c r="A1197" i="10" s="1"/>
  <c r="A1198" i="10" s="1"/>
  <c r="A1199" i="10" s="1"/>
  <c r="A1200" i="10" s="1"/>
  <c r="A1201" i="10" s="1"/>
  <c r="A1202" i="10" s="1"/>
  <c r="A1203" i="10" s="1"/>
  <c r="A1204" i="10" s="1"/>
  <c r="A1205" i="10" s="1"/>
  <c r="A1206" i="10" s="1"/>
  <c r="A1207" i="10" s="1"/>
  <c r="A1208" i="10" s="1"/>
  <c r="A1209" i="10" s="1"/>
  <c r="A1210" i="10" s="1"/>
  <c r="A1211" i="10" s="1"/>
  <c r="A1212" i="10" s="1"/>
  <c r="A1213" i="10" s="1"/>
  <c r="A1214" i="10" s="1"/>
  <c r="A1215" i="10" s="1"/>
  <c r="A1216" i="10" s="1"/>
  <c r="A1217" i="10" s="1"/>
  <c r="A1218" i="10" s="1"/>
  <c r="A1219" i="10" s="1"/>
  <c r="A1220" i="10" s="1"/>
  <c r="A1221" i="10" s="1"/>
  <c r="A1222" i="10" s="1"/>
  <c r="A1223" i="10" s="1"/>
  <c r="A1224" i="10" s="1"/>
  <c r="A1225" i="10" s="1"/>
  <c r="A1226" i="10" s="1"/>
  <c r="A1227" i="10" s="1"/>
  <c r="A1228" i="10" s="1"/>
  <c r="A1229" i="10" s="1"/>
  <c r="A1230" i="10" s="1"/>
  <c r="A1231" i="10" s="1"/>
  <c r="A1232" i="10" s="1"/>
  <c r="A1233" i="10" s="1"/>
  <c r="A1234" i="10" s="1"/>
  <c r="A1235" i="10" s="1"/>
  <c r="A1236" i="10" s="1"/>
  <c r="A1237" i="10" s="1"/>
  <c r="A1238" i="10" s="1"/>
  <c r="A1239" i="10" s="1"/>
  <c r="A1240" i="10" s="1"/>
  <c r="A1241" i="10" s="1"/>
  <c r="A1242" i="10" s="1"/>
  <c r="A1243" i="10" s="1"/>
  <c r="A1244" i="10" s="1"/>
  <c r="A1245" i="10" s="1"/>
  <c r="A1246" i="10" s="1"/>
  <c r="A1247" i="10" s="1"/>
  <c r="A1248" i="10" s="1"/>
  <c r="A1249" i="10" s="1"/>
  <c r="A1250" i="10" s="1"/>
  <c r="A1251" i="10" s="1"/>
  <c r="A1252" i="10" s="1"/>
  <c r="A1253" i="10" s="1"/>
  <c r="A1254" i="10" s="1"/>
  <c r="A1255" i="10" s="1"/>
  <c r="A1256" i="10" s="1"/>
  <c r="A1257" i="10" s="1"/>
  <c r="A1258" i="10" s="1"/>
  <c r="A1259" i="10" s="1"/>
  <c r="A1260" i="10" s="1"/>
  <c r="A1261" i="10" s="1"/>
  <c r="A1262" i="10" s="1"/>
  <c r="A1263" i="10" s="1"/>
  <c r="A1264" i="10" s="1"/>
  <c r="A1265" i="10" s="1"/>
  <c r="A1266" i="10" s="1"/>
  <c r="A1267" i="10" s="1"/>
  <c r="A1268" i="10" s="1"/>
  <c r="A1269" i="10" s="1"/>
  <c r="A1270" i="10" s="1"/>
  <c r="A1271" i="10" s="1"/>
  <c r="A1272" i="10" s="1"/>
  <c r="A1273" i="10" s="1"/>
  <c r="A1274" i="10" s="1"/>
  <c r="A1275" i="10" s="1"/>
  <c r="A1276" i="10" s="1"/>
  <c r="A1277" i="10" s="1"/>
  <c r="A1278" i="10" s="1"/>
  <c r="A1279" i="10" s="1"/>
  <c r="A1280" i="10" s="1"/>
  <c r="A1281" i="10" s="1"/>
  <c r="A1282" i="10" s="1"/>
  <c r="B1183" i="10"/>
  <c r="B1184" i="10" s="1"/>
  <c r="B1185" i="10" s="1"/>
  <c r="B1186" i="10" s="1"/>
  <c r="B1187" i="10" s="1"/>
  <c r="B1188" i="10" s="1"/>
  <c r="B1189" i="10" s="1"/>
  <c r="B1190" i="10" s="1"/>
  <c r="B1191" i="10" s="1"/>
  <c r="B1173" i="10"/>
  <c r="B1174" i="10" s="1"/>
  <c r="B1175" i="10" s="1"/>
  <c r="B1176" i="10" s="1"/>
  <c r="B1177" i="10" s="1"/>
  <c r="B1178" i="10" s="1"/>
  <c r="B1179" i="10" s="1"/>
  <c r="B1180" i="10" s="1"/>
  <c r="B1181" i="10" s="1"/>
  <c r="B1163" i="10"/>
  <c r="B1164" i="10" s="1"/>
  <c r="B1165" i="10" s="1"/>
  <c r="B1166" i="10" s="1"/>
  <c r="B1167" i="10" s="1"/>
  <c r="B1168" i="10" s="1"/>
  <c r="B1169" i="10" s="1"/>
  <c r="B1170" i="10" s="1"/>
  <c r="B1171" i="10" s="1"/>
  <c r="B1157" i="10"/>
  <c r="B1158" i="10" s="1"/>
  <c r="B1159" i="10" s="1"/>
  <c r="B1160" i="10" s="1"/>
  <c r="B1161" i="10" s="1"/>
  <c r="B1143" i="10"/>
  <c r="B1144" i="10" s="1"/>
  <c r="B1145" i="10" s="1"/>
  <c r="B1146" i="10" s="1"/>
  <c r="B1147" i="10" s="1"/>
  <c r="B1148" i="10" s="1"/>
  <c r="B1149" i="10" s="1"/>
  <c r="B1150" i="10" s="1"/>
  <c r="B1151" i="10" s="1"/>
  <c r="B1133" i="10"/>
  <c r="B1134" i="10" s="1"/>
  <c r="B1135" i="10" s="1"/>
  <c r="B1136" i="10" s="1"/>
  <c r="B1127" i="10"/>
  <c r="B1128" i="10" s="1"/>
  <c r="B1129" i="10" s="1"/>
  <c r="B1130" i="10" s="1"/>
  <c r="B1131" i="10" s="1"/>
  <c r="B1113" i="10"/>
  <c r="B1114" i="10" s="1"/>
  <c r="B1115" i="10" s="1"/>
  <c r="B1116" i="10" s="1"/>
  <c r="B1117" i="10" s="1"/>
  <c r="B1118" i="10" s="1"/>
  <c r="B1119" i="10" s="1"/>
  <c r="B1120" i="10" s="1"/>
  <c r="B1121" i="10" s="1"/>
  <c r="B1103" i="10"/>
  <c r="B1104" i="10" s="1"/>
  <c r="B1105" i="10" s="1"/>
  <c r="B1106" i="10" s="1"/>
  <c r="B1107" i="10" s="1"/>
  <c r="B1108" i="10" s="1"/>
  <c r="B1109" i="10" s="1"/>
  <c r="B1110" i="10" s="1"/>
  <c r="B1111" i="10" s="1"/>
  <c r="A1102" i="10"/>
  <c r="A1103" i="10" s="1"/>
  <c r="A1104" i="10" s="1"/>
  <c r="A1105" i="10" s="1"/>
  <c r="A1106" i="10" s="1"/>
  <c r="A1107" i="10" s="1"/>
  <c r="A1108" i="10" s="1"/>
  <c r="A1109" i="10" s="1"/>
  <c r="A1110" i="10" s="1"/>
  <c r="A1111" i="10" s="1"/>
  <c r="A1112" i="10" s="1"/>
  <c r="A1113" i="10" s="1"/>
  <c r="A1114" i="10" s="1"/>
  <c r="A1115" i="10" s="1"/>
  <c r="A1116" i="10" s="1"/>
  <c r="A1117" i="10" s="1"/>
  <c r="A1118" i="10" s="1"/>
  <c r="A1119" i="10" s="1"/>
  <c r="A1120" i="10" s="1"/>
  <c r="A1121" i="10" s="1"/>
  <c r="A1122" i="10" s="1"/>
  <c r="A1123" i="10" s="1"/>
  <c r="A1124" i="10" s="1"/>
  <c r="A1125" i="10" s="1"/>
  <c r="A1126" i="10" s="1"/>
  <c r="A1127" i="10" s="1"/>
  <c r="A1128" i="10" s="1"/>
  <c r="A1129" i="10" s="1"/>
  <c r="A1130" i="10" s="1"/>
  <c r="A1131" i="10" s="1"/>
  <c r="A1132" i="10" s="1"/>
  <c r="A1133" i="10" s="1"/>
  <c r="A1134" i="10" s="1"/>
  <c r="A1135" i="10" s="1"/>
  <c r="A1136" i="10" s="1"/>
  <c r="A1137" i="10" s="1"/>
  <c r="A1138" i="10" s="1"/>
  <c r="A1139" i="10" s="1"/>
  <c r="A1140" i="10" s="1"/>
  <c r="A1141" i="10" s="1"/>
  <c r="A1142" i="10" s="1"/>
  <c r="A1143" i="10" s="1"/>
  <c r="A1144" i="10" s="1"/>
  <c r="A1145" i="10" s="1"/>
  <c r="A1146" i="10" s="1"/>
  <c r="A1147" i="10" s="1"/>
  <c r="A1148" i="10" s="1"/>
  <c r="A1149" i="10" s="1"/>
  <c r="A1150" i="10" s="1"/>
  <c r="A1151" i="10" s="1"/>
  <c r="A1152" i="10" s="1"/>
  <c r="A1153" i="10" s="1"/>
  <c r="A1154" i="10" s="1"/>
  <c r="A1155" i="10" s="1"/>
  <c r="A1156" i="10" s="1"/>
  <c r="A1157" i="10" s="1"/>
  <c r="A1158" i="10" s="1"/>
  <c r="A1159" i="10" s="1"/>
  <c r="A1160" i="10" s="1"/>
  <c r="A1161" i="10" s="1"/>
  <c r="A1162" i="10" s="1"/>
  <c r="A1163" i="10" s="1"/>
  <c r="A1164" i="10" s="1"/>
  <c r="A1165" i="10" s="1"/>
  <c r="A1166" i="10" s="1"/>
  <c r="A1167" i="10" s="1"/>
  <c r="A1168" i="10" s="1"/>
  <c r="A1169" i="10" s="1"/>
  <c r="A1170" i="10" s="1"/>
  <c r="A1171" i="10" s="1"/>
  <c r="A1172" i="10" s="1"/>
  <c r="A1173" i="10" s="1"/>
  <c r="A1174" i="10" s="1"/>
  <c r="A1175" i="10" s="1"/>
  <c r="A1176" i="10" s="1"/>
  <c r="A1177" i="10" s="1"/>
  <c r="A1178" i="10" s="1"/>
  <c r="A1179" i="10" s="1"/>
  <c r="A1180" i="10" s="1"/>
  <c r="A1181" i="10" s="1"/>
  <c r="A1182" i="10" s="1"/>
  <c r="A1183" i="10" s="1"/>
  <c r="A1184" i="10" s="1"/>
  <c r="A1185" i="10" s="1"/>
  <c r="A1186" i="10" s="1"/>
  <c r="A1187" i="10" s="1"/>
  <c r="A1188" i="10" s="1"/>
  <c r="A1189" i="10" s="1"/>
  <c r="A1190" i="10" s="1"/>
  <c r="A1191" i="10" s="1"/>
  <c r="B1092" i="10"/>
  <c r="B1093" i="10" s="1"/>
  <c r="B1094" i="10" s="1"/>
  <c r="B1095" i="10" s="1"/>
  <c r="B1096" i="10" s="1"/>
  <c r="B1097" i="10" s="1"/>
  <c r="B1098" i="10" s="1"/>
  <c r="B1099" i="10" s="1"/>
  <c r="B1100" i="10" s="1"/>
  <c r="B1082" i="10"/>
  <c r="B1083" i="10" s="1"/>
  <c r="B1084" i="10" s="1"/>
  <c r="B1085" i="10" s="1"/>
  <c r="B1086" i="10" s="1"/>
  <c r="B1087" i="10" s="1"/>
  <c r="B1088" i="10" s="1"/>
  <c r="B1089" i="10" s="1"/>
  <c r="B1090" i="10" s="1"/>
  <c r="B1072" i="10"/>
  <c r="B1073" i="10" s="1"/>
  <c r="B1074" i="10" s="1"/>
  <c r="B1075" i="10" s="1"/>
  <c r="B1076" i="10" s="1"/>
  <c r="B1077" i="10" s="1"/>
  <c r="B1078" i="10" s="1"/>
  <c r="B1079" i="10" s="1"/>
  <c r="B1080" i="10" s="1"/>
  <c r="B1062" i="10"/>
  <c r="B1063" i="10" s="1"/>
  <c r="B1064" i="10" s="1"/>
  <c r="B1065" i="10" s="1"/>
  <c r="B1066" i="10" s="1"/>
  <c r="B1067" i="10" s="1"/>
  <c r="B1068" i="10" s="1"/>
  <c r="B1069" i="10" s="1"/>
  <c r="B1070" i="10" s="1"/>
  <c r="B1052" i="10"/>
  <c r="B1053" i="10" s="1"/>
  <c r="B1054" i="10" s="1"/>
  <c r="B1055" i="10" s="1"/>
  <c r="B1056" i="10" s="1"/>
  <c r="B1057" i="10" s="1"/>
  <c r="B1058" i="10" s="1"/>
  <c r="B1059" i="10" s="1"/>
  <c r="B1060" i="10" s="1"/>
  <c r="B1042" i="10"/>
  <c r="B1043" i="10" s="1"/>
  <c r="B1044" i="10" s="1"/>
  <c r="B1045" i="10" s="1"/>
  <c r="B1046" i="10" s="1"/>
  <c r="B1047" i="10" s="1"/>
  <c r="B1048" i="10" s="1"/>
  <c r="B1049" i="10" s="1"/>
  <c r="B1050" i="10" s="1"/>
  <c r="B1032" i="10"/>
  <c r="B1033" i="10" s="1"/>
  <c r="B1034" i="10" s="1"/>
  <c r="B1035" i="10" s="1"/>
  <c r="B1036" i="10" s="1"/>
  <c r="B1037" i="10" s="1"/>
  <c r="B1038" i="10" s="1"/>
  <c r="B1039" i="10" s="1"/>
  <c r="B1040" i="10" s="1"/>
  <c r="B1022" i="10"/>
  <c r="B1023" i="10" s="1"/>
  <c r="B1024" i="10" s="1"/>
  <c r="B1025" i="10" s="1"/>
  <c r="B1026" i="10" s="1"/>
  <c r="B1027" i="10" s="1"/>
  <c r="B1028" i="10" s="1"/>
  <c r="B1029" i="10" s="1"/>
  <c r="B1030" i="10" s="1"/>
  <c r="B1012" i="10"/>
  <c r="B1013" i="10" s="1"/>
  <c r="B1014" i="10" s="1"/>
  <c r="B1015" i="10" s="1"/>
  <c r="B1016" i="10" s="1"/>
  <c r="B1017" i="10" s="1"/>
  <c r="B1018" i="10" s="1"/>
  <c r="B1019" i="10" s="1"/>
  <c r="B1020" i="10" s="1"/>
  <c r="A1011" i="10"/>
  <c r="A1012" i="10" s="1"/>
  <c r="A1013" i="10" s="1"/>
  <c r="A1014" i="10" s="1"/>
  <c r="A1015" i="10" s="1"/>
  <c r="A1016" i="10" s="1"/>
  <c r="A1017" i="10" s="1"/>
  <c r="A1018" i="10" s="1"/>
  <c r="A1019" i="10" s="1"/>
  <c r="A1020" i="10" s="1"/>
  <c r="A1021" i="10" s="1"/>
  <c r="A1022" i="10" s="1"/>
  <c r="A1023" i="10" s="1"/>
  <c r="A1024" i="10" s="1"/>
  <c r="A1025" i="10" s="1"/>
  <c r="A1026" i="10" s="1"/>
  <c r="A1027" i="10" s="1"/>
  <c r="A1028" i="10" s="1"/>
  <c r="A1029" i="10" s="1"/>
  <c r="A1030" i="10" s="1"/>
  <c r="A1031" i="10" s="1"/>
  <c r="A1032" i="10" s="1"/>
  <c r="A1033" i="10" s="1"/>
  <c r="A1034" i="10" s="1"/>
  <c r="A1035" i="10" s="1"/>
  <c r="A1036" i="10" s="1"/>
  <c r="A1037" i="10" s="1"/>
  <c r="A1038" i="10" s="1"/>
  <c r="A1039" i="10" s="1"/>
  <c r="A1040" i="10" s="1"/>
  <c r="A1041" i="10" s="1"/>
  <c r="A1042" i="10" s="1"/>
  <c r="A1043" i="10" s="1"/>
  <c r="A1044" i="10" s="1"/>
  <c r="A1045" i="10" s="1"/>
  <c r="A1046" i="10" s="1"/>
  <c r="A1047" i="10" s="1"/>
  <c r="A1048" i="10" s="1"/>
  <c r="A1049" i="10" s="1"/>
  <c r="A1050" i="10" s="1"/>
  <c r="A1051" i="10" s="1"/>
  <c r="A1052" i="10" s="1"/>
  <c r="A1053" i="10" s="1"/>
  <c r="A1054" i="10" s="1"/>
  <c r="A1055" i="10" s="1"/>
  <c r="A1056" i="10" s="1"/>
  <c r="A1057" i="10" s="1"/>
  <c r="A1058" i="10" s="1"/>
  <c r="A1059" i="10" s="1"/>
  <c r="A1060" i="10" s="1"/>
  <c r="A1061" i="10" s="1"/>
  <c r="A1062" i="10" s="1"/>
  <c r="A1063" i="10" s="1"/>
  <c r="A1064" i="10" s="1"/>
  <c r="A1065" i="10" s="1"/>
  <c r="A1066" i="10" s="1"/>
  <c r="A1067" i="10" s="1"/>
  <c r="A1068" i="10" s="1"/>
  <c r="A1069" i="10" s="1"/>
  <c r="A1070" i="10" s="1"/>
  <c r="A1071" i="10" s="1"/>
  <c r="A1072" i="10" s="1"/>
  <c r="A1073" i="10" s="1"/>
  <c r="A1074" i="10" s="1"/>
  <c r="A1075" i="10" s="1"/>
  <c r="A1076" i="10" s="1"/>
  <c r="A1077" i="10" s="1"/>
  <c r="A1078" i="10" s="1"/>
  <c r="A1079" i="10" s="1"/>
  <c r="A1080" i="10" s="1"/>
  <c r="A1081" i="10" s="1"/>
  <c r="A1082" i="10" s="1"/>
  <c r="A1083" i="10" s="1"/>
  <c r="A1084" i="10" s="1"/>
  <c r="A1085" i="10" s="1"/>
  <c r="A1086" i="10" s="1"/>
  <c r="A1087" i="10" s="1"/>
  <c r="A1088" i="10" s="1"/>
  <c r="A1089" i="10" s="1"/>
  <c r="A1090" i="10" s="1"/>
  <c r="A1091" i="10" s="1"/>
  <c r="A1092" i="10" s="1"/>
  <c r="A1093" i="10" s="1"/>
  <c r="A1094" i="10" s="1"/>
  <c r="A1095" i="10" s="1"/>
  <c r="A1096" i="10" s="1"/>
  <c r="A1097" i="10" s="1"/>
  <c r="A1098" i="10" s="1"/>
  <c r="A1099" i="10" s="1"/>
  <c r="A1100" i="10" s="1"/>
  <c r="B1001" i="10"/>
  <c r="B1002" i="10" s="1"/>
  <c r="B1003" i="10" s="1"/>
  <c r="B1004" i="10" s="1"/>
  <c r="B1005" i="10" s="1"/>
  <c r="B1006" i="10" s="1"/>
  <c r="B1007" i="10" s="1"/>
  <c r="B1008" i="10" s="1"/>
  <c r="B1009" i="10" s="1"/>
  <c r="B991" i="10"/>
  <c r="B992" i="10" s="1"/>
  <c r="B993" i="10" s="1"/>
  <c r="B994" i="10" s="1"/>
  <c r="B961" i="10"/>
  <c r="B962" i="10" s="1"/>
  <c r="B963" i="10" s="1"/>
  <c r="B964" i="10" s="1"/>
  <c r="B965" i="10" s="1"/>
  <c r="B966" i="10" s="1"/>
  <c r="B967" i="10" s="1"/>
  <c r="B968" i="10" s="1"/>
  <c r="B969" i="10" s="1"/>
  <c r="B951" i="10"/>
  <c r="B952" i="10" s="1"/>
  <c r="B953" i="10" s="1"/>
  <c r="B954" i="10" s="1"/>
  <c r="B955" i="10" s="1"/>
  <c r="B956" i="10" s="1"/>
  <c r="B957" i="10" s="1"/>
  <c r="B958" i="10" s="1"/>
  <c r="B959" i="10" s="1"/>
  <c r="B941" i="10"/>
  <c r="B942" i="10" s="1"/>
  <c r="B943" i="10" s="1"/>
  <c r="B944" i="10" s="1"/>
  <c r="B946" i="10" s="1"/>
  <c r="B947" i="10" s="1"/>
  <c r="B948" i="10" s="1"/>
  <c r="B949" i="10" s="1"/>
  <c r="B931" i="10"/>
  <c r="B932" i="10" s="1"/>
  <c r="B933" i="10" s="1"/>
  <c r="B934" i="10" s="1"/>
  <c r="B939" i="10" s="1"/>
  <c r="B921" i="10"/>
  <c r="B922" i="10" s="1"/>
  <c r="B923" i="10" s="1"/>
  <c r="B924" i="10" s="1"/>
  <c r="B925" i="10" s="1"/>
  <c r="B926" i="10" s="1"/>
  <c r="B927" i="10" s="1"/>
  <c r="B928" i="10" s="1"/>
  <c r="B929" i="10" s="1"/>
  <c r="A920" i="10"/>
  <c r="A921" i="10" s="1"/>
  <c r="A922" i="10" s="1"/>
  <c r="A923" i="10" s="1"/>
  <c r="A924" i="10" s="1"/>
  <c r="A925" i="10" s="1"/>
  <c r="A926" i="10" s="1"/>
  <c r="A927" i="10" s="1"/>
  <c r="A928" i="10" s="1"/>
  <c r="A929" i="10" s="1"/>
  <c r="A930" i="10" s="1"/>
  <c r="A931" i="10" s="1"/>
  <c r="A932" i="10" s="1"/>
  <c r="A933" i="10" s="1"/>
  <c r="A934" i="10" s="1"/>
  <c r="A935" i="10" s="1"/>
  <c r="A936" i="10" s="1"/>
  <c r="A937" i="10" s="1"/>
  <c r="A938" i="10" s="1"/>
  <c r="A940" i="10" s="1"/>
  <c r="A941" i="10" s="1"/>
  <c r="A942" i="10" s="1"/>
  <c r="A943" i="10" s="1"/>
  <c r="A944" i="10" s="1"/>
  <c r="A945" i="10" s="1"/>
  <c r="A946" i="10" s="1"/>
  <c r="A947" i="10" s="1"/>
  <c r="A948" i="10" s="1"/>
  <c r="A949" i="10" s="1"/>
  <c r="A950" i="10" s="1"/>
  <c r="A951" i="10" s="1"/>
  <c r="A952" i="10" s="1"/>
  <c r="A953" i="10" s="1"/>
  <c r="A954" i="10" s="1"/>
  <c r="A955" i="10" s="1"/>
  <c r="A956" i="10" s="1"/>
  <c r="A957" i="10" s="1"/>
  <c r="A958" i="10" s="1"/>
  <c r="A959" i="10" s="1"/>
  <c r="A960" i="10" s="1"/>
  <c r="A961" i="10" s="1"/>
  <c r="A962" i="10" s="1"/>
  <c r="A963" i="10" s="1"/>
  <c r="A964" i="10" s="1"/>
  <c r="A965" i="10" s="1"/>
  <c r="A966" i="10" s="1"/>
  <c r="A967" i="10" s="1"/>
  <c r="A968" i="10" s="1"/>
  <c r="A969" i="10" s="1"/>
  <c r="A970" i="10" s="1"/>
  <c r="A971" i="10" s="1"/>
  <c r="A972" i="10" s="1"/>
  <c r="A973" i="10" s="1"/>
  <c r="A974" i="10" s="1"/>
  <c r="A975" i="10" s="1"/>
  <c r="A976" i="10" s="1"/>
  <c r="A977" i="10" s="1"/>
  <c r="A978" i="10" s="1"/>
  <c r="A979" i="10" s="1"/>
  <c r="A980" i="10" s="1"/>
  <c r="A981" i="10" s="1"/>
  <c r="A982" i="10" s="1"/>
  <c r="A983" i="10" s="1"/>
  <c r="A984" i="10" s="1"/>
  <c r="A985" i="10" s="1"/>
  <c r="A986" i="10" s="1"/>
  <c r="A987" i="10" s="1"/>
  <c r="A988" i="10" s="1"/>
  <c r="A989" i="10" s="1"/>
  <c r="A990" i="10" s="1"/>
  <c r="A991" i="10" s="1"/>
  <c r="A992" i="10" s="1"/>
  <c r="A993" i="10" s="1"/>
  <c r="A994" i="10" s="1"/>
  <c r="A995" i="10" s="1"/>
  <c r="A996" i="10" s="1"/>
  <c r="A997" i="10" s="1"/>
  <c r="A998" i="10" s="1"/>
  <c r="A999" i="10" s="1"/>
  <c r="A1000" i="10" s="1"/>
  <c r="A1001" i="10" s="1"/>
  <c r="A1002" i="10" s="1"/>
  <c r="A1003" i="10" s="1"/>
  <c r="A1004" i="10" s="1"/>
  <c r="A1005" i="10" s="1"/>
  <c r="A1006" i="10" s="1"/>
  <c r="A1007" i="10" s="1"/>
  <c r="A1008" i="10" s="1"/>
  <c r="A1009" i="10" s="1"/>
  <c r="B910" i="10"/>
  <c r="B911" i="10" s="1"/>
  <c r="B912" i="10" s="1"/>
  <c r="B913" i="10" s="1"/>
  <c r="B914" i="10" s="1"/>
  <c r="B915" i="10" s="1"/>
  <c r="B916" i="10" s="1"/>
  <c r="B917" i="10" s="1"/>
  <c r="B918" i="10" s="1"/>
  <c r="B900" i="10"/>
  <c r="B901" i="10" s="1"/>
  <c r="B902" i="10" s="1"/>
  <c r="B903" i="10" s="1"/>
  <c r="B904" i="10" s="1"/>
  <c r="B905" i="10" s="1"/>
  <c r="B906" i="10" s="1"/>
  <c r="B907" i="10" s="1"/>
  <c r="B908" i="10" s="1"/>
  <c r="B890" i="10"/>
  <c r="B891" i="10" s="1"/>
  <c r="B892" i="10" s="1"/>
  <c r="B893" i="10" s="1"/>
  <c r="B894" i="10" s="1"/>
  <c r="B895" i="10" s="1"/>
  <c r="B896" i="10" s="1"/>
  <c r="B897" i="10" s="1"/>
  <c r="B898" i="10" s="1"/>
  <c r="B880" i="10"/>
  <c r="B881" i="10" s="1"/>
  <c r="B882" i="10" s="1"/>
  <c r="B883" i="10" s="1"/>
  <c r="B884" i="10" s="1"/>
  <c r="B885" i="10" s="1"/>
  <c r="B886" i="10" s="1"/>
  <c r="B887" i="10" s="1"/>
  <c r="B888" i="10" s="1"/>
  <c r="B870" i="10"/>
  <c r="B871" i="10" s="1"/>
  <c r="B872" i="10" s="1"/>
  <c r="B873" i="10" s="1"/>
  <c r="B874" i="10" s="1"/>
  <c r="B875" i="10" s="1"/>
  <c r="B876" i="10" s="1"/>
  <c r="B877" i="10" s="1"/>
  <c r="B878" i="10" s="1"/>
  <c r="B860" i="10"/>
  <c r="B861" i="10" s="1"/>
  <c r="B862" i="10" s="1"/>
  <c r="B863" i="10" s="1"/>
  <c r="B864" i="10" s="1"/>
  <c r="B865" i="10" s="1"/>
  <c r="B866" i="10" s="1"/>
  <c r="B867" i="10" s="1"/>
  <c r="B868" i="10" s="1"/>
  <c r="B850" i="10"/>
  <c r="B851" i="10" s="1"/>
  <c r="B852" i="10" s="1"/>
  <c r="B853" i="10" s="1"/>
  <c r="B854" i="10" s="1"/>
  <c r="B855" i="10" s="1"/>
  <c r="B856" i="10" s="1"/>
  <c r="B857" i="10" s="1"/>
  <c r="B858" i="10" s="1"/>
  <c r="B840" i="10"/>
  <c r="B841" i="10" s="1"/>
  <c r="B842" i="10" s="1"/>
  <c r="B843" i="10" s="1"/>
  <c r="B844" i="10" s="1"/>
  <c r="B845" i="10" s="1"/>
  <c r="B846" i="10" s="1"/>
  <c r="B847" i="10" s="1"/>
  <c r="B848" i="10" s="1"/>
  <c r="B830" i="10"/>
  <c r="B831" i="10" s="1"/>
  <c r="B832" i="10" s="1"/>
  <c r="B833" i="10" s="1"/>
  <c r="B834" i="10" s="1"/>
  <c r="B835" i="10" s="1"/>
  <c r="B836" i="10" s="1"/>
  <c r="B837" i="10" s="1"/>
  <c r="B838" i="10" s="1"/>
  <c r="A829" i="10"/>
  <c r="A830" i="10" s="1"/>
  <c r="A831" i="10" s="1"/>
  <c r="A832" i="10" s="1"/>
  <c r="A833" i="10" s="1"/>
  <c r="A834" i="10" s="1"/>
  <c r="A835" i="10" s="1"/>
  <c r="A836" i="10" s="1"/>
  <c r="A837" i="10" s="1"/>
  <c r="A838" i="10" s="1"/>
  <c r="A839" i="10" s="1"/>
  <c r="A840" i="10" s="1"/>
  <c r="A841" i="10" s="1"/>
  <c r="A842" i="10" s="1"/>
  <c r="A843" i="10" s="1"/>
  <c r="A844" i="10" s="1"/>
  <c r="A845" i="10" s="1"/>
  <c r="A846" i="10" s="1"/>
  <c r="A847" i="10" s="1"/>
  <c r="A848" i="10" s="1"/>
  <c r="A849" i="10" s="1"/>
  <c r="A850" i="10" s="1"/>
  <c r="A851" i="10" s="1"/>
  <c r="A852" i="10" s="1"/>
  <c r="A853" i="10" s="1"/>
  <c r="A854" i="10" s="1"/>
  <c r="A855" i="10" s="1"/>
  <c r="A856" i="10" s="1"/>
  <c r="A857" i="10" s="1"/>
  <c r="A858" i="10" s="1"/>
  <c r="A859" i="10" s="1"/>
  <c r="A860" i="10" s="1"/>
  <c r="A861" i="10" s="1"/>
  <c r="A862" i="10" s="1"/>
  <c r="A863" i="10" s="1"/>
  <c r="A864" i="10" s="1"/>
  <c r="A865" i="10" s="1"/>
  <c r="A866" i="10" s="1"/>
  <c r="A867" i="10" s="1"/>
  <c r="A868" i="10" s="1"/>
  <c r="A869" i="10" s="1"/>
  <c r="A870" i="10" s="1"/>
  <c r="A871" i="10" s="1"/>
  <c r="A872" i="10" s="1"/>
  <c r="A873" i="10" s="1"/>
  <c r="A874" i="10" s="1"/>
  <c r="A875" i="10" s="1"/>
  <c r="A876" i="10" s="1"/>
  <c r="A877" i="10" s="1"/>
  <c r="A878" i="10" s="1"/>
  <c r="A879" i="10" s="1"/>
  <c r="A880" i="10" s="1"/>
  <c r="A881" i="10" s="1"/>
  <c r="A882" i="10" s="1"/>
  <c r="A883" i="10" s="1"/>
  <c r="A884" i="10" s="1"/>
  <c r="A885" i="10" s="1"/>
  <c r="A886" i="10" s="1"/>
  <c r="A887" i="10" s="1"/>
  <c r="A888" i="10" s="1"/>
  <c r="A889" i="10" s="1"/>
  <c r="A890" i="10" s="1"/>
  <c r="A891" i="10" s="1"/>
  <c r="A892" i="10" s="1"/>
  <c r="A893" i="10" s="1"/>
  <c r="A894" i="10" s="1"/>
  <c r="A895" i="10" s="1"/>
  <c r="A896" i="10" s="1"/>
  <c r="A897" i="10" s="1"/>
  <c r="A898" i="10" s="1"/>
  <c r="A899" i="10" s="1"/>
  <c r="A900" i="10" s="1"/>
  <c r="A901" i="10" s="1"/>
  <c r="A902" i="10" s="1"/>
  <c r="A903" i="10" s="1"/>
  <c r="A904" i="10" s="1"/>
  <c r="A905" i="10" s="1"/>
  <c r="A906" i="10" s="1"/>
  <c r="A907" i="10" s="1"/>
  <c r="A908" i="10" s="1"/>
  <c r="A909" i="10" s="1"/>
  <c r="A910" i="10" s="1"/>
  <c r="A911" i="10" s="1"/>
  <c r="A912" i="10" s="1"/>
  <c r="A913" i="10" s="1"/>
  <c r="A914" i="10" s="1"/>
  <c r="A915" i="10" s="1"/>
  <c r="A916" i="10" s="1"/>
  <c r="A917" i="10" s="1"/>
  <c r="A918" i="10" s="1"/>
  <c r="B819" i="10"/>
  <c r="B820" i="10" s="1"/>
  <c r="B821" i="10" s="1"/>
  <c r="B822" i="10" s="1"/>
  <c r="B823" i="10" s="1"/>
  <c r="B824" i="10" s="1"/>
  <c r="B825" i="10" s="1"/>
  <c r="B826" i="10" s="1"/>
  <c r="B827" i="10" s="1"/>
  <c r="B808" i="10"/>
  <c r="B809" i="10" s="1"/>
  <c r="B810" i="10" s="1"/>
  <c r="B812" i="10" s="1"/>
  <c r="B813" i="10" s="1"/>
  <c r="B814" i="10" s="1"/>
  <c r="B815" i="10" s="1"/>
  <c r="B816" i="10" s="1"/>
  <c r="B817" i="10" s="1"/>
  <c r="B798" i="10"/>
  <c r="B799" i="10" s="1"/>
  <c r="B800" i="10" s="1"/>
  <c r="B801" i="10" s="1"/>
  <c r="B802" i="10" s="1"/>
  <c r="B803" i="10" s="1"/>
  <c r="B804" i="10" s="1"/>
  <c r="B805" i="10" s="1"/>
  <c r="B806" i="10" s="1"/>
  <c r="B792" i="10"/>
  <c r="B793" i="10" s="1"/>
  <c r="B794" i="10" s="1"/>
  <c r="B795" i="10" s="1"/>
  <c r="B796" i="10" s="1"/>
  <c r="B778" i="10"/>
  <c r="B779" i="10" s="1"/>
  <c r="B780" i="10" s="1"/>
  <c r="B781" i="10" s="1"/>
  <c r="B768" i="10"/>
  <c r="B769" i="10" s="1"/>
  <c r="B770" i="10" s="1"/>
  <c r="B771" i="10" s="1"/>
  <c r="B772" i="10" s="1"/>
  <c r="B773" i="10" s="1"/>
  <c r="B774" i="10" s="1"/>
  <c r="B775" i="10" s="1"/>
  <c r="B776" i="10" s="1"/>
  <c r="B762" i="10"/>
  <c r="B763" i="10" s="1"/>
  <c r="B764" i="10" s="1"/>
  <c r="B765" i="10" s="1"/>
  <c r="B766" i="10" s="1"/>
  <c r="B748" i="10"/>
  <c r="B749" i="10" s="1"/>
  <c r="B750" i="10" s="1"/>
  <c r="B751" i="10" s="1"/>
  <c r="B752" i="10" s="1"/>
  <c r="B753" i="10" s="1"/>
  <c r="B754" i="10" s="1"/>
  <c r="B755" i="10" s="1"/>
  <c r="B756" i="10" s="1"/>
  <c r="B738" i="10"/>
  <c r="B739" i="10" s="1"/>
  <c r="B740" i="10" s="1"/>
  <c r="B741" i="10" s="1"/>
  <c r="B742" i="10" s="1"/>
  <c r="B743" i="10" s="1"/>
  <c r="B744" i="10" s="1"/>
  <c r="B745" i="10" s="1"/>
  <c r="B746" i="10" s="1"/>
  <c r="A737" i="10"/>
  <c r="A738" i="10" s="1"/>
  <c r="A739" i="10" s="1"/>
  <c r="A740" i="10" s="1"/>
  <c r="A741" i="10" s="1"/>
  <c r="A742" i="10" s="1"/>
  <c r="A743" i="10" s="1"/>
  <c r="A744" i="10" s="1"/>
  <c r="A745" i="10" s="1"/>
  <c r="A746" i="10" s="1"/>
  <c r="A747" i="10" s="1"/>
  <c r="A748" i="10" s="1"/>
  <c r="A749" i="10" s="1"/>
  <c r="A750" i="10" s="1"/>
  <c r="A751" i="10" s="1"/>
  <c r="A752" i="10" s="1"/>
  <c r="A753" i="10" s="1"/>
  <c r="A754" i="10" s="1"/>
  <c r="A755" i="10" s="1"/>
  <c r="A756" i="10" s="1"/>
  <c r="A757" i="10" s="1"/>
  <c r="A758" i="10" s="1"/>
  <c r="A759" i="10" s="1"/>
  <c r="A760" i="10" s="1"/>
  <c r="A761" i="10" s="1"/>
  <c r="A762" i="10" s="1"/>
  <c r="A763" i="10" s="1"/>
  <c r="A764" i="10" s="1"/>
  <c r="A765" i="10" s="1"/>
  <c r="A766" i="10" s="1"/>
  <c r="A767" i="10" s="1"/>
  <c r="A768" i="10" s="1"/>
  <c r="A769" i="10" s="1"/>
  <c r="A770" i="10" s="1"/>
  <c r="A771" i="10" s="1"/>
  <c r="A772" i="10" s="1"/>
  <c r="A773" i="10" s="1"/>
  <c r="A774" i="10" s="1"/>
  <c r="A775" i="10" s="1"/>
  <c r="A776" i="10" s="1"/>
  <c r="A777" i="10" s="1"/>
  <c r="A778" i="10" s="1"/>
  <c r="A779" i="10" s="1"/>
  <c r="A780" i="10" s="1"/>
  <c r="A781" i="10" s="1"/>
  <c r="A782" i="10" s="1"/>
  <c r="A783" i="10" s="1"/>
  <c r="A784" i="10" s="1"/>
  <c r="A785" i="10" s="1"/>
  <c r="A786" i="10" s="1"/>
  <c r="A787" i="10" s="1"/>
  <c r="A788" i="10" s="1"/>
  <c r="A789" i="10" s="1"/>
  <c r="A790" i="10" s="1"/>
  <c r="A791" i="10" s="1"/>
  <c r="A792" i="10" s="1"/>
  <c r="A793" i="10" s="1"/>
  <c r="A794" i="10" s="1"/>
  <c r="A795" i="10" s="1"/>
  <c r="A796" i="10" s="1"/>
  <c r="A797" i="10" s="1"/>
  <c r="A798" i="10" s="1"/>
  <c r="A799" i="10" s="1"/>
  <c r="A800" i="10" s="1"/>
  <c r="A801" i="10" s="1"/>
  <c r="A802" i="10" s="1"/>
  <c r="A803" i="10" s="1"/>
  <c r="A804" i="10" s="1"/>
  <c r="A805" i="10" s="1"/>
  <c r="A806" i="10" s="1"/>
  <c r="A807" i="10" s="1"/>
  <c r="A808" i="10" s="1"/>
  <c r="A809" i="10" s="1"/>
  <c r="A810" i="10" s="1"/>
  <c r="A812" i="10" s="1"/>
  <c r="A813" i="10" s="1"/>
  <c r="A814" i="10" s="1"/>
  <c r="A815" i="10" s="1"/>
  <c r="A816" i="10" s="1"/>
  <c r="A817" i="10" s="1"/>
  <c r="A818" i="10" s="1"/>
  <c r="A819" i="10" s="1"/>
  <c r="A820" i="10" s="1"/>
  <c r="A821" i="10" s="1"/>
  <c r="A822" i="10" s="1"/>
  <c r="A823" i="10" s="1"/>
  <c r="A824" i="10" s="1"/>
  <c r="A825" i="10" s="1"/>
  <c r="A826" i="10" s="1"/>
  <c r="A827" i="10" s="1"/>
  <c r="B727" i="10"/>
  <c r="B728" i="10" s="1"/>
  <c r="B729" i="10" s="1"/>
  <c r="B730" i="10" s="1"/>
  <c r="B731" i="10" s="1"/>
  <c r="B732" i="10" s="1"/>
  <c r="B733" i="10" s="1"/>
  <c r="B734" i="10" s="1"/>
  <c r="B735" i="10" s="1"/>
  <c r="B717" i="10"/>
  <c r="B718" i="10" s="1"/>
  <c r="B719" i="10" s="1"/>
  <c r="B720" i="10" s="1"/>
  <c r="B721" i="10" s="1"/>
  <c r="B722" i="10" s="1"/>
  <c r="B723" i="10" s="1"/>
  <c r="B724" i="10" s="1"/>
  <c r="B725" i="10" s="1"/>
  <c r="B702" i="10"/>
  <c r="B703" i="10" s="1"/>
  <c r="B704" i="10" s="1"/>
  <c r="B705" i="10" s="1"/>
  <c r="B692" i="10"/>
  <c r="B693" i="10" s="1"/>
  <c r="B694" i="10" s="1"/>
  <c r="B695" i="10" s="1"/>
  <c r="B696" i="10" s="1"/>
  <c r="B697" i="10" s="1"/>
  <c r="B698" i="10" s="1"/>
  <c r="B699" i="10" s="1"/>
  <c r="B700" i="10" s="1"/>
  <c r="B682" i="10"/>
  <c r="B683" i="10" s="1"/>
  <c r="B684" i="10" s="1"/>
  <c r="B685" i="10" s="1"/>
  <c r="B686" i="10" s="1"/>
  <c r="B687" i="10" s="1"/>
  <c r="B688" i="10" s="1"/>
  <c r="B689" i="10" s="1"/>
  <c r="B690" i="10" s="1"/>
  <c r="B672" i="10"/>
  <c r="B673" i="10" s="1"/>
  <c r="B674" i="10" s="1"/>
  <c r="B675" i="10" s="1"/>
  <c r="B676" i="10" s="1"/>
  <c r="B677" i="10" s="1"/>
  <c r="B678" i="10" s="1"/>
  <c r="B679" i="10" s="1"/>
  <c r="B680" i="10" s="1"/>
  <c r="B662" i="10"/>
  <c r="B663" i="10" s="1"/>
  <c r="B664" i="10" s="1"/>
  <c r="B665" i="10" s="1"/>
  <c r="B666" i="10" s="1"/>
  <c r="B667" i="10" s="1"/>
  <c r="B668" i="10" s="1"/>
  <c r="B669" i="10" s="1"/>
  <c r="B670" i="10" s="1"/>
  <c r="B652" i="10"/>
  <c r="B653" i="10" s="1"/>
  <c r="B654" i="10" s="1"/>
  <c r="B655" i="10" s="1"/>
  <c r="B656" i="10" s="1"/>
  <c r="B657" i="10" s="1"/>
  <c r="B658" i="10" s="1"/>
  <c r="B659" i="10" s="1"/>
  <c r="B660" i="10" s="1"/>
  <c r="B642" i="10"/>
  <c r="B643" i="10" s="1"/>
  <c r="B644" i="10" s="1"/>
  <c r="B645" i="10" s="1"/>
  <c r="B646" i="10" s="1"/>
  <c r="B647" i="10" s="1"/>
  <c r="B648" i="10" s="1"/>
  <c r="B649" i="10" s="1"/>
  <c r="B650" i="10" s="1"/>
  <c r="A641" i="10"/>
  <c r="A642" i="10" s="1"/>
  <c r="A643" i="10" s="1"/>
  <c r="A644" i="10" s="1"/>
  <c r="A645" i="10" s="1"/>
  <c r="A646" i="10" s="1"/>
  <c r="A647" i="10" s="1"/>
  <c r="A648" i="10" s="1"/>
  <c r="A649" i="10" s="1"/>
  <c r="A650" i="10" s="1"/>
  <c r="A651" i="10" s="1"/>
  <c r="A652" i="10" s="1"/>
  <c r="A653" i="10" s="1"/>
  <c r="A654" i="10" s="1"/>
  <c r="A655" i="10" s="1"/>
  <c r="A656" i="10" s="1"/>
  <c r="A657" i="10" s="1"/>
  <c r="A658" i="10" s="1"/>
  <c r="A659" i="10" s="1"/>
  <c r="A660" i="10" s="1"/>
  <c r="A661" i="10" s="1"/>
  <c r="A662" i="10" s="1"/>
  <c r="A663" i="10" s="1"/>
  <c r="A664" i="10" s="1"/>
  <c r="A665" i="10" s="1"/>
  <c r="A666" i="10" s="1"/>
  <c r="A667" i="10" s="1"/>
  <c r="A668" i="10" s="1"/>
  <c r="A669" i="10" s="1"/>
  <c r="A670" i="10" s="1"/>
  <c r="A671" i="10" s="1"/>
  <c r="A672" i="10" s="1"/>
  <c r="A673" i="10" s="1"/>
  <c r="A674" i="10" s="1"/>
  <c r="A675" i="10" s="1"/>
  <c r="A676" i="10" s="1"/>
  <c r="A677" i="10" s="1"/>
  <c r="A678" i="10" s="1"/>
  <c r="A679" i="10" s="1"/>
  <c r="A680" i="10" s="1"/>
  <c r="A681" i="10" s="1"/>
  <c r="A682" i="10" s="1"/>
  <c r="A683" i="10" s="1"/>
  <c r="A684" i="10" s="1"/>
  <c r="A685" i="10" s="1"/>
  <c r="A686" i="10" s="1"/>
  <c r="A687" i="10" s="1"/>
  <c r="A688" i="10" s="1"/>
  <c r="A689" i="10" s="1"/>
  <c r="A690" i="10" s="1"/>
  <c r="A691" i="10" s="1"/>
  <c r="A692" i="10" s="1"/>
  <c r="A693" i="10" s="1"/>
  <c r="A694" i="10" s="1"/>
  <c r="A695" i="10" s="1"/>
  <c r="A696" i="10" s="1"/>
  <c r="A697" i="10" s="1"/>
  <c r="A698" i="10" s="1"/>
  <c r="A699" i="10" s="1"/>
  <c r="A700" i="10" s="1"/>
  <c r="A701" i="10" s="1"/>
  <c r="A702" i="10" s="1"/>
  <c r="A703" i="10" s="1"/>
  <c r="A704" i="10" s="1"/>
  <c r="A705" i="10" s="1"/>
  <c r="A706" i="10" s="1"/>
  <c r="A712" i="10" s="1"/>
  <c r="A713" i="10" s="1"/>
  <c r="A714" i="10" s="1"/>
  <c r="A715" i="10" s="1"/>
  <c r="A716" i="10" s="1"/>
  <c r="A717" i="10" s="1"/>
  <c r="A718" i="10" s="1"/>
  <c r="A719" i="10" s="1"/>
  <c r="A720" i="10" s="1"/>
  <c r="A721" i="10" s="1"/>
  <c r="A722" i="10" s="1"/>
  <c r="A723" i="10" s="1"/>
  <c r="A724" i="10" s="1"/>
  <c r="A725" i="10" s="1"/>
  <c r="A726" i="10" s="1"/>
  <c r="A727" i="10" s="1"/>
  <c r="A728" i="10" s="1"/>
  <c r="A729" i="10" s="1"/>
  <c r="A730" i="10" s="1"/>
  <c r="A731" i="10" s="1"/>
  <c r="A732" i="10" s="1"/>
  <c r="A733" i="10" s="1"/>
  <c r="A734" i="10" s="1"/>
  <c r="A735" i="10" s="1"/>
  <c r="B631" i="10"/>
  <c r="B632" i="10" s="1"/>
  <c r="B633" i="10" s="1"/>
  <c r="B634" i="10" s="1"/>
  <c r="B635" i="10" s="1"/>
  <c r="B636" i="10" s="1"/>
  <c r="B637" i="10" s="1"/>
  <c r="B638" i="10" s="1"/>
  <c r="B639" i="10" s="1"/>
  <c r="B621" i="10"/>
  <c r="B622" i="10" s="1"/>
  <c r="B623" i="10" s="1"/>
  <c r="B624" i="10" s="1"/>
  <c r="B625" i="10" s="1"/>
  <c r="B626" i="10" s="1"/>
  <c r="B627" i="10" s="1"/>
  <c r="B628" i="10" s="1"/>
  <c r="B629" i="10" s="1"/>
  <c r="B611" i="10"/>
  <c r="B612" i="10" s="1"/>
  <c r="B613" i="10" s="1"/>
  <c r="B614" i="10" s="1"/>
  <c r="B615" i="10" s="1"/>
  <c r="B616" i="10" s="1"/>
  <c r="B617" i="10" s="1"/>
  <c r="B618" i="10" s="1"/>
  <c r="B619" i="10" s="1"/>
  <c r="B601" i="10"/>
  <c r="B602" i="10" s="1"/>
  <c r="B603" i="10" s="1"/>
  <c r="B604" i="10" s="1"/>
  <c r="B605" i="10" s="1"/>
  <c r="B606" i="10" s="1"/>
  <c r="B607" i="10" s="1"/>
  <c r="B608" i="10" s="1"/>
  <c r="B609" i="10" s="1"/>
  <c r="B591" i="10"/>
  <c r="B592" i="10" s="1"/>
  <c r="B593" i="10" s="1"/>
  <c r="B594" i="10" s="1"/>
  <c r="B595" i="10" s="1"/>
  <c r="B596" i="10" s="1"/>
  <c r="B597" i="10" s="1"/>
  <c r="B598" i="10" s="1"/>
  <c r="B599" i="10" s="1"/>
  <c r="B581" i="10"/>
  <c r="B582" i="10" s="1"/>
  <c r="B583" i="10" s="1"/>
  <c r="B584" i="10" s="1"/>
  <c r="B585" i="10" s="1"/>
  <c r="B586" i="10" s="1"/>
  <c r="B587" i="10" s="1"/>
  <c r="B588" i="10" s="1"/>
  <c r="B589" i="10" s="1"/>
  <c r="B571" i="10"/>
  <c r="B572" i="10" s="1"/>
  <c r="B573" i="10" s="1"/>
  <c r="B574" i="10" s="1"/>
  <c r="B575" i="10" s="1"/>
  <c r="B576" i="10" s="1"/>
  <c r="B577" i="10" s="1"/>
  <c r="B578" i="10" s="1"/>
  <c r="B579" i="10" s="1"/>
  <c r="B561" i="10"/>
  <c r="B562" i="10" s="1"/>
  <c r="B563" i="10" s="1"/>
  <c r="B564" i="10" s="1"/>
  <c r="B565" i="10" s="1"/>
  <c r="B566" i="10" s="1"/>
  <c r="B567" i="10" s="1"/>
  <c r="B568" i="10" s="1"/>
  <c r="B569" i="10" s="1"/>
  <c r="B551" i="10"/>
  <c r="B552" i="10" s="1"/>
  <c r="B553" i="10" s="1"/>
  <c r="B554" i="10" s="1"/>
  <c r="B555" i="10" s="1"/>
  <c r="B556" i="10" s="1"/>
  <c r="B557" i="10" s="1"/>
  <c r="B558" i="10" s="1"/>
  <c r="B559" i="10" s="1"/>
  <c r="A550" i="10"/>
  <c r="A551" i="10" s="1"/>
  <c r="A552" i="10" s="1"/>
  <c r="A553" i="10" s="1"/>
  <c r="A554" i="10" s="1"/>
  <c r="A555" i="10" s="1"/>
  <c r="A556" i="10" s="1"/>
  <c r="A557" i="10" s="1"/>
  <c r="A558" i="10" s="1"/>
  <c r="A559" i="10" s="1"/>
  <c r="A560" i="10" s="1"/>
  <c r="A561" i="10" s="1"/>
  <c r="A562" i="10" s="1"/>
  <c r="A563" i="10" s="1"/>
  <c r="A564" i="10" s="1"/>
  <c r="A565" i="10" s="1"/>
  <c r="A566" i="10" s="1"/>
  <c r="A567" i="10" s="1"/>
  <c r="A568" i="10" s="1"/>
  <c r="A569" i="10" s="1"/>
  <c r="A570" i="10" s="1"/>
  <c r="A571" i="10" s="1"/>
  <c r="A572" i="10" s="1"/>
  <c r="A573" i="10" s="1"/>
  <c r="A574" i="10" s="1"/>
  <c r="A575" i="10" s="1"/>
  <c r="A576" i="10" s="1"/>
  <c r="A577" i="10" s="1"/>
  <c r="A578" i="10" s="1"/>
  <c r="A579" i="10" s="1"/>
  <c r="A580" i="10" s="1"/>
  <c r="A581" i="10" s="1"/>
  <c r="A582" i="10" s="1"/>
  <c r="A583" i="10" s="1"/>
  <c r="A584" i="10" s="1"/>
  <c r="A585" i="10" s="1"/>
  <c r="A586" i="10" s="1"/>
  <c r="A587" i="10" s="1"/>
  <c r="A588" i="10" s="1"/>
  <c r="A589" i="10" s="1"/>
  <c r="A590" i="10" s="1"/>
  <c r="A591" i="10" s="1"/>
  <c r="A592" i="10" s="1"/>
  <c r="A593" i="10" s="1"/>
  <c r="A594" i="10" s="1"/>
  <c r="A595" i="10" s="1"/>
  <c r="A596" i="10" s="1"/>
  <c r="A597" i="10" s="1"/>
  <c r="A598" i="10" s="1"/>
  <c r="A599" i="10" s="1"/>
  <c r="A600" i="10" s="1"/>
  <c r="A601" i="10" s="1"/>
  <c r="A602" i="10" s="1"/>
  <c r="A603" i="10" s="1"/>
  <c r="A604" i="10" s="1"/>
  <c r="A605" i="10" s="1"/>
  <c r="A606" i="10" s="1"/>
  <c r="A607" i="10" s="1"/>
  <c r="A608" i="10" s="1"/>
  <c r="A609" i="10" s="1"/>
  <c r="A610" i="10" s="1"/>
  <c r="A611" i="10" s="1"/>
  <c r="A612" i="10" s="1"/>
  <c r="A613" i="10" s="1"/>
  <c r="A614" i="10" s="1"/>
  <c r="A615" i="10" s="1"/>
  <c r="A616" i="10" s="1"/>
  <c r="A617" i="10" s="1"/>
  <c r="A618" i="10" s="1"/>
  <c r="A619" i="10" s="1"/>
  <c r="A620" i="10" s="1"/>
  <c r="A621" i="10" s="1"/>
  <c r="A622" i="10" s="1"/>
  <c r="A623" i="10" s="1"/>
  <c r="A624" i="10" s="1"/>
  <c r="A625" i="10" s="1"/>
  <c r="A626" i="10" s="1"/>
  <c r="A627" i="10" s="1"/>
  <c r="A628" i="10" s="1"/>
  <c r="A629" i="10" s="1"/>
  <c r="A630" i="10" s="1"/>
  <c r="A631" i="10" s="1"/>
  <c r="A632" i="10" s="1"/>
  <c r="A633" i="10" s="1"/>
  <c r="A634" i="10" s="1"/>
  <c r="A635" i="10" s="1"/>
  <c r="A636" i="10" s="1"/>
  <c r="A637" i="10" s="1"/>
  <c r="A638" i="10" s="1"/>
  <c r="A639" i="10" s="1"/>
  <c r="B540" i="10"/>
  <c r="B541" i="10" s="1"/>
  <c r="B542" i="10" s="1"/>
  <c r="B543" i="10" s="1"/>
  <c r="B544" i="10" s="1"/>
  <c r="B545" i="10" s="1"/>
  <c r="B546" i="10" s="1"/>
  <c r="B547" i="10" s="1"/>
  <c r="B548" i="10" s="1"/>
  <c r="B530" i="10"/>
  <c r="B531" i="10" s="1"/>
  <c r="B532" i="10" s="1"/>
  <c r="B533" i="10" s="1"/>
  <c r="B534" i="10" s="1"/>
  <c r="B535" i="10" s="1"/>
  <c r="B536" i="10" s="1"/>
  <c r="B537" i="10" s="1"/>
  <c r="B538" i="10" s="1"/>
  <c r="B513" i="10"/>
  <c r="B514" i="10" s="1"/>
  <c r="B515" i="10" s="1"/>
  <c r="B516" i="10" s="1"/>
  <c r="B517" i="10" s="1"/>
  <c r="B518" i="10" s="1"/>
  <c r="B519" i="10" s="1"/>
  <c r="B520" i="10" s="1"/>
  <c r="B521" i="10" s="1"/>
  <c r="B503" i="10"/>
  <c r="B504" i="10" s="1"/>
  <c r="B505" i="10" s="1"/>
  <c r="B506" i="10" s="1"/>
  <c r="B507" i="10" s="1"/>
  <c r="B508" i="10" s="1"/>
  <c r="B509" i="10" s="1"/>
  <c r="B510" i="10" s="1"/>
  <c r="B511" i="10" s="1"/>
  <c r="B493" i="10"/>
  <c r="B494" i="10" s="1"/>
  <c r="B495" i="10" s="1"/>
  <c r="B496" i="10" s="1"/>
  <c r="B487" i="10"/>
  <c r="B488" i="10" s="1"/>
  <c r="B489" i="10" s="1"/>
  <c r="B490" i="10" s="1"/>
  <c r="B491" i="10" s="1"/>
  <c r="B473" i="10"/>
  <c r="B474" i="10" s="1"/>
  <c r="B475" i="10" s="1"/>
  <c r="B476" i="10" s="1"/>
  <c r="B477" i="10" s="1"/>
  <c r="B478" i="10" s="1"/>
  <c r="B479" i="10" s="1"/>
  <c r="B480" i="10" s="1"/>
  <c r="B481" i="10" s="1"/>
  <c r="B463" i="10"/>
  <c r="B464" i="10" s="1"/>
  <c r="B465" i="10" s="1"/>
  <c r="B466" i="10" s="1"/>
  <c r="B467" i="10" s="1"/>
  <c r="B468" i="10" s="1"/>
  <c r="B469" i="10" s="1"/>
  <c r="B470" i="10" s="1"/>
  <c r="B471" i="10" s="1"/>
  <c r="A462" i="10"/>
  <c r="A463" i="10" s="1"/>
  <c r="A464" i="10" s="1"/>
  <c r="A465" i="10" s="1"/>
  <c r="A466" i="10" s="1"/>
  <c r="A467" i="10" s="1"/>
  <c r="A468" i="10" s="1"/>
  <c r="A469" i="10" s="1"/>
  <c r="A470" i="10" s="1"/>
  <c r="A471" i="10" s="1"/>
  <c r="A472" i="10" s="1"/>
  <c r="A473" i="10" s="1"/>
  <c r="A474" i="10" s="1"/>
  <c r="A475" i="10" s="1"/>
  <c r="A476" i="10" s="1"/>
  <c r="A477" i="10" s="1"/>
  <c r="A478" i="10" s="1"/>
  <c r="A479" i="10" s="1"/>
  <c r="A480" i="10" s="1"/>
  <c r="A481" i="10" s="1"/>
  <c r="A482" i="10" s="1"/>
  <c r="A483" i="10" s="1"/>
  <c r="A484" i="10" s="1"/>
  <c r="A485" i="10" s="1"/>
  <c r="A486" i="10" s="1"/>
  <c r="A487" i="10" s="1"/>
  <c r="A488" i="10" s="1"/>
  <c r="A489" i="10" s="1"/>
  <c r="A490" i="10" s="1"/>
  <c r="A491" i="10" s="1"/>
  <c r="A492" i="10" s="1"/>
  <c r="A493" i="10" s="1"/>
  <c r="A494" i="10" s="1"/>
  <c r="A495" i="10" s="1"/>
  <c r="A496" i="10" s="1"/>
  <c r="A497" i="10" s="1"/>
  <c r="A498" i="10" s="1"/>
  <c r="A499" i="10" s="1"/>
  <c r="A500" i="10" s="1"/>
  <c r="A501" i="10" s="1"/>
  <c r="A502" i="10" s="1"/>
  <c r="A503" i="10" s="1"/>
  <c r="A504" i="10" s="1"/>
  <c r="A505" i="10" s="1"/>
  <c r="A506" i="10" s="1"/>
  <c r="A507" i="10" s="1"/>
  <c r="A508" i="10" s="1"/>
  <c r="A509" i="10" s="1"/>
  <c r="A510" i="10" s="1"/>
  <c r="A511" i="10" s="1"/>
  <c r="A512" i="10" s="1"/>
  <c r="A513" i="10" s="1"/>
  <c r="A514" i="10" s="1"/>
  <c r="A515" i="10" s="1"/>
  <c r="A516" i="10" s="1"/>
  <c r="A517" i="10" s="1"/>
  <c r="A518" i="10" s="1"/>
  <c r="A519" i="10" s="1"/>
  <c r="A520" i="10" s="1"/>
  <c r="A521" i="10" s="1"/>
  <c r="A522" i="10" s="1"/>
  <c r="B452" i="10"/>
  <c r="B453" i="10" s="1"/>
  <c r="B454" i="10" s="1"/>
  <c r="B455" i="10" s="1"/>
  <c r="B456" i="10" s="1"/>
  <c r="B457" i="10" s="1"/>
  <c r="B458" i="10" s="1"/>
  <c r="B459" i="10" s="1"/>
  <c r="B460" i="10" s="1"/>
  <c r="B442" i="10"/>
  <c r="B443" i="10" s="1"/>
  <c r="B444" i="10" s="1"/>
  <c r="B445" i="10" s="1"/>
  <c r="B446" i="10" s="1"/>
  <c r="B447" i="10" s="1"/>
  <c r="B448" i="10" s="1"/>
  <c r="B449" i="10" s="1"/>
  <c r="B450" i="10" s="1"/>
  <c r="B432" i="10"/>
  <c r="B433" i="10" s="1"/>
  <c r="B434" i="10" s="1"/>
  <c r="B435" i="10" s="1"/>
  <c r="B436" i="10" s="1"/>
  <c r="B437" i="10" s="1"/>
  <c r="B438" i="10" s="1"/>
  <c r="B439" i="10" s="1"/>
  <c r="B440" i="10" s="1"/>
  <c r="B422" i="10"/>
  <c r="B423" i="10" s="1"/>
  <c r="B424" i="10" s="1"/>
  <c r="B425" i="10" s="1"/>
  <c r="B412" i="10"/>
  <c r="B413" i="10" s="1"/>
  <c r="B414" i="10" s="1"/>
  <c r="B415" i="10" s="1"/>
  <c r="B416" i="10" s="1"/>
  <c r="B417" i="10" s="1"/>
  <c r="B418" i="10" s="1"/>
  <c r="B419" i="10" s="1"/>
  <c r="B420" i="10" s="1"/>
  <c r="B402" i="10"/>
  <c r="B403" i="10" s="1"/>
  <c r="B404" i="10" s="1"/>
  <c r="B405" i="10" s="1"/>
  <c r="B406" i="10" s="1"/>
  <c r="B407" i="10" s="1"/>
  <c r="B408" i="10" s="1"/>
  <c r="B409" i="10" s="1"/>
  <c r="B410" i="10" s="1"/>
  <c r="B392" i="10"/>
  <c r="B393" i="10" s="1"/>
  <c r="B394" i="10" s="1"/>
  <c r="B395" i="10" s="1"/>
  <c r="B396" i="10" s="1"/>
  <c r="B397" i="10" s="1"/>
  <c r="B398" i="10" s="1"/>
  <c r="B399" i="10" s="1"/>
  <c r="B400" i="10" s="1"/>
  <c r="B382" i="10"/>
  <c r="B383" i="10" s="1"/>
  <c r="B384" i="10" s="1"/>
  <c r="B385" i="10" s="1"/>
  <c r="B386" i="10" s="1"/>
  <c r="B387" i="10" s="1"/>
  <c r="B388" i="10" s="1"/>
  <c r="B389" i="10" s="1"/>
  <c r="B390" i="10" s="1"/>
  <c r="B372" i="10"/>
  <c r="B373" i="10" s="1"/>
  <c r="B374" i="10" s="1"/>
  <c r="B375" i="10" s="1"/>
  <c r="B376" i="10" s="1"/>
  <c r="B377" i="10" s="1"/>
  <c r="B378" i="10" s="1"/>
  <c r="B379" i="10" s="1"/>
  <c r="B380" i="10" s="1"/>
  <c r="A371" i="10"/>
  <c r="A372" i="10" s="1"/>
  <c r="A373" i="10" s="1"/>
  <c r="A374" i="10" s="1"/>
  <c r="A375" i="10" s="1"/>
  <c r="A376" i="10" s="1"/>
  <c r="A377" i="10" s="1"/>
  <c r="A378" i="10" s="1"/>
  <c r="A379" i="10" s="1"/>
  <c r="A380" i="10" s="1"/>
  <c r="A381" i="10" s="1"/>
  <c r="A382" i="10" s="1"/>
  <c r="A383" i="10" s="1"/>
  <c r="A384" i="10" s="1"/>
  <c r="A385" i="10" s="1"/>
  <c r="A386" i="10" s="1"/>
  <c r="A387" i="10" s="1"/>
  <c r="A388" i="10" s="1"/>
  <c r="A389" i="10" s="1"/>
  <c r="A390" i="10" s="1"/>
  <c r="A391" i="10" s="1"/>
  <c r="A392" i="10" s="1"/>
  <c r="A393" i="10" s="1"/>
  <c r="A394" i="10" s="1"/>
  <c r="A395" i="10" s="1"/>
  <c r="A396" i="10" s="1"/>
  <c r="A397" i="10" s="1"/>
  <c r="A398" i="10" s="1"/>
  <c r="A399" i="10" s="1"/>
  <c r="A400" i="10" s="1"/>
  <c r="A401" i="10" s="1"/>
  <c r="A402" i="10" s="1"/>
  <c r="A403" i="10" s="1"/>
  <c r="A404" i="10" s="1"/>
  <c r="A405" i="10" s="1"/>
  <c r="A406" i="10" s="1"/>
  <c r="A407" i="10" s="1"/>
  <c r="A408" i="10" s="1"/>
  <c r="A409" i="10" s="1"/>
  <c r="A410" i="10" s="1"/>
  <c r="A411" i="10" s="1"/>
  <c r="A412" i="10" s="1"/>
  <c r="A413" i="10" s="1"/>
  <c r="A414" i="10" s="1"/>
  <c r="A415" i="10" s="1"/>
  <c r="A416" i="10" s="1"/>
  <c r="A417" i="10" s="1"/>
  <c r="A418" i="10" s="1"/>
  <c r="A419" i="10" s="1"/>
  <c r="A420" i="10" s="1"/>
  <c r="A421" i="10" s="1"/>
  <c r="A422" i="10" s="1"/>
  <c r="A423" i="10" s="1"/>
  <c r="A424" i="10" s="1"/>
  <c r="A425" i="10" s="1"/>
  <c r="A426" i="10" s="1"/>
  <c r="A427" i="10" s="1"/>
  <c r="A428" i="10" s="1"/>
  <c r="A429" i="10" s="1"/>
  <c r="A430" i="10" s="1"/>
  <c r="A431" i="10" s="1"/>
  <c r="A432" i="10" s="1"/>
  <c r="A433" i="10" s="1"/>
  <c r="A434" i="10" s="1"/>
  <c r="A435" i="10" s="1"/>
  <c r="A436" i="10" s="1"/>
  <c r="A437" i="10" s="1"/>
  <c r="A438" i="10" s="1"/>
  <c r="A439" i="10" s="1"/>
  <c r="A440" i="10" s="1"/>
  <c r="A441" i="10" s="1"/>
  <c r="A442" i="10" s="1"/>
  <c r="A443" i="10" s="1"/>
  <c r="A444" i="10" s="1"/>
  <c r="A445" i="10" s="1"/>
  <c r="A446" i="10" s="1"/>
  <c r="A447" i="10" s="1"/>
  <c r="A448" i="10" s="1"/>
  <c r="A449" i="10" s="1"/>
  <c r="A450" i="10" s="1"/>
  <c r="A451" i="10" s="1"/>
  <c r="A452" i="10" s="1"/>
  <c r="A453" i="10" s="1"/>
  <c r="A454" i="10" s="1"/>
  <c r="A455" i="10" s="1"/>
  <c r="A456" i="10" s="1"/>
  <c r="A457" i="10" s="1"/>
  <c r="A458" i="10" s="1"/>
  <c r="A459" i="10" s="1"/>
  <c r="A460" i="10" s="1"/>
  <c r="B361" i="10"/>
  <c r="B362" i="10" s="1"/>
  <c r="B363" i="10" s="1"/>
  <c r="B364" i="10" s="1"/>
  <c r="B365" i="10" s="1"/>
  <c r="B366" i="10" s="1"/>
  <c r="B367" i="10" s="1"/>
  <c r="B368" i="10" s="1"/>
  <c r="B369" i="10" s="1"/>
  <c r="B351" i="10"/>
  <c r="B352" i="10" s="1"/>
  <c r="B353" i="10" s="1"/>
  <c r="B354" i="10" s="1"/>
  <c r="B355" i="10" s="1"/>
  <c r="B356" i="10" s="1"/>
  <c r="B357" i="10" s="1"/>
  <c r="B358" i="10" s="1"/>
  <c r="B359" i="10" s="1"/>
  <c r="B341" i="10"/>
  <c r="B342" i="10" s="1"/>
  <c r="B343" i="10" s="1"/>
  <c r="B344" i="10" s="1"/>
  <c r="B345" i="10" s="1"/>
  <c r="B346" i="10" s="1"/>
  <c r="B347" i="10" s="1"/>
  <c r="B348" i="10" s="1"/>
  <c r="B349" i="10" s="1"/>
  <c r="B335" i="10"/>
  <c r="B336" i="10" s="1"/>
  <c r="B337" i="10" s="1"/>
  <c r="B338" i="10" s="1"/>
  <c r="B339" i="10" s="1"/>
  <c r="B321" i="10"/>
  <c r="B322" i="10" s="1"/>
  <c r="B323" i="10" s="1"/>
  <c r="B324" i="10" s="1"/>
  <c r="B325" i="10" s="1"/>
  <c r="B326" i="10" s="1"/>
  <c r="B327" i="10" s="1"/>
  <c r="B328" i="10" s="1"/>
  <c r="B329" i="10" s="1"/>
  <c r="B311" i="10"/>
  <c r="B312" i="10" s="1"/>
  <c r="B313" i="10" s="1"/>
  <c r="B314" i="10" s="1"/>
  <c r="B315" i="10" s="1"/>
  <c r="B316" i="10" s="1"/>
  <c r="B317" i="10" s="1"/>
  <c r="B318" i="10" s="1"/>
  <c r="B319" i="10" s="1"/>
  <c r="B305" i="10"/>
  <c r="B306" i="10" s="1"/>
  <c r="B307" i="10" s="1"/>
  <c r="B308" i="10" s="1"/>
  <c r="B309" i="10" s="1"/>
  <c r="B291" i="10"/>
  <c r="B292" i="10" s="1"/>
  <c r="B293" i="10" s="1"/>
  <c r="B294" i="10" s="1"/>
  <c r="B295" i="10" s="1"/>
  <c r="B296" i="10" s="1"/>
  <c r="B297" i="10" s="1"/>
  <c r="B298" i="10" s="1"/>
  <c r="B299" i="10" s="1"/>
  <c r="B281" i="10"/>
  <c r="B282" i="10" s="1"/>
  <c r="B283" i="10" s="1"/>
  <c r="B284" i="10" s="1"/>
  <c r="B285" i="10" s="1"/>
  <c r="B286" i="10" s="1"/>
  <c r="B287" i="10" s="1"/>
  <c r="B288" i="10" s="1"/>
  <c r="B289" i="10" s="1"/>
  <c r="A280" i="10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368" i="10" s="1"/>
  <c r="B270" i="10"/>
  <c r="B271" i="10" s="1"/>
  <c r="B272" i="10" s="1"/>
  <c r="B273" i="10" s="1"/>
  <c r="B274" i="10" s="1"/>
  <c r="B275" i="10" s="1"/>
  <c r="B276" i="10" s="1"/>
  <c r="B277" i="10" s="1"/>
  <c r="B278" i="10" s="1"/>
  <c r="B260" i="10"/>
  <c r="B261" i="10" s="1"/>
  <c r="B262" i="10" s="1"/>
  <c r="B263" i="10" s="1"/>
  <c r="B264" i="10" s="1"/>
  <c r="B265" i="10" s="1"/>
  <c r="B266" i="10" s="1"/>
  <c r="B267" i="10" s="1"/>
  <c r="B268" i="10" s="1"/>
  <c r="B250" i="10"/>
  <c r="B251" i="10" s="1"/>
  <c r="B252" i="10" s="1"/>
  <c r="B253" i="10" s="1"/>
  <c r="B254" i="10" s="1"/>
  <c r="B255" i="10" s="1"/>
  <c r="B256" i="10" s="1"/>
  <c r="B257" i="10" s="1"/>
  <c r="B258" i="10" s="1"/>
  <c r="B240" i="10"/>
  <c r="B241" i="10" s="1"/>
  <c r="B242" i="10" s="1"/>
  <c r="B243" i="10" s="1"/>
  <c r="B230" i="10"/>
  <c r="B231" i="10" s="1"/>
  <c r="B232" i="10" s="1"/>
  <c r="B233" i="10" s="1"/>
  <c r="B234" i="10" s="1"/>
  <c r="B235" i="10" s="1"/>
  <c r="B236" i="10" s="1"/>
  <c r="B237" i="10" s="1"/>
  <c r="B238" i="10" s="1"/>
  <c r="B220" i="10"/>
  <c r="B221" i="10" s="1"/>
  <c r="B222" i="10" s="1"/>
  <c r="B223" i="10" s="1"/>
  <c r="B210" i="10"/>
  <c r="B211" i="10" s="1"/>
  <c r="B212" i="10" s="1"/>
  <c r="B213" i="10" s="1"/>
  <c r="B214" i="10" s="1"/>
  <c r="B215" i="10" s="1"/>
  <c r="B216" i="10" s="1"/>
  <c r="B217" i="10" s="1"/>
  <c r="B218" i="10" s="1"/>
  <c r="B200" i="10"/>
  <c r="B201" i="10" s="1"/>
  <c r="B202" i="10" s="1"/>
  <c r="B203" i="10" s="1"/>
  <c r="B204" i="10" s="1"/>
  <c r="B205" i="10" s="1"/>
  <c r="B206" i="10" s="1"/>
  <c r="B207" i="10" s="1"/>
  <c r="B208" i="10" s="1"/>
  <c r="B190" i="10"/>
  <c r="B191" i="10" s="1"/>
  <c r="B192" i="10" s="1"/>
  <c r="B193" i="10" s="1"/>
  <c r="B194" i="10" s="1"/>
  <c r="B195" i="10" s="1"/>
  <c r="B196" i="10" s="1"/>
  <c r="B197" i="10" s="1"/>
  <c r="B198" i="10" s="1"/>
  <c r="A189" i="10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B179" i="10"/>
  <c r="B180" i="10" s="1"/>
  <c r="B181" i="10" s="1"/>
  <c r="B182" i="10" s="1"/>
  <c r="B183" i="10" s="1"/>
  <c r="B184" i="10" s="1"/>
  <c r="B185" i="10" s="1"/>
  <c r="B186" i="10" s="1"/>
  <c r="B187" i="10" s="1"/>
  <c r="B169" i="10"/>
  <c r="B170" i="10" s="1"/>
  <c r="B171" i="10" s="1"/>
  <c r="B172" i="10" s="1"/>
  <c r="B173" i="10" s="1"/>
  <c r="B174" i="10" s="1"/>
  <c r="B175" i="10" s="1"/>
  <c r="B176" i="10" s="1"/>
  <c r="B177" i="10" s="1"/>
  <c r="B159" i="10"/>
  <c r="B160" i="10" s="1"/>
  <c r="B161" i="10" s="1"/>
  <c r="B162" i="10" s="1"/>
  <c r="B163" i="10" s="1"/>
  <c r="B164" i="10" s="1"/>
  <c r="B165" i="10" s="1"/>
  <c r="B166" i="10" s="1"/>
  <c r="B167" i="10" s="1"/>
  <c r="B149" i="10"/>
  <c r="B150" i="10" s="1"/>
  <c r="B151" i="10" s="1"/>
  <c r="B152" i="10" s="1"/>
  <c r="B153" i="10" s="1"/>
  <c r="B154" i="10" s="1"/>
  <c r="B155" i="10" s="1"/>
  <c r="B156" i="10" s="1"/>
  <c r="B157" i="10" s="1"/>
  <c r="B139" i="10"/>
  <c r="B140" i="10" s="1"/>
  <c r="B141" i="10" s="1"/>
  <c r="B142" i="10" s="1"/>
  <c r="B143" i="10" s="1"/>
  <c r="B144" i="10" s="1"/>
  <c r="B145" i="10" s="1"/>
  <c r="B146" i="10" s="1"/>
  <c r="B147" i="10" s="1"/>
  <c r="B133" i="10"/>
  <c r="B134" i="10" s="1"/>
  <c r="B135" i="10" s="1"/>
  <c r="B136" i="10" s="1"/>
  <c r="B137" i="10" s="1"/>
  <c r="B119" i="10"/>
  <c r="B120" i="10" s="1"/>
  <c r="B121" i="10" s="1"/>
  <c r="B122" i="10" s="1"/>
  <c r="B123" i="10" s="1"/>
  <c r="B124" i="10" s="1"/>
  <c r="B125" i="10" s="1"/>
  <c r="B126" i="10" s="1"/>
  <c r="B127" i="10" s="1"/>
  <c r="B109" i="10"/>
  <c r="B110" i="10" s="1"/>
  <c r="B111" i="10" s="1"/>
  <c r="B112" i="10" s="1"/>
  <c r="B113" i="10" s="1"/>
  <c r="B114" i="10" s="1"/>
  <c r="B115" i="10" s="1"/>
  <c r="B116" i="10" s="1"/>
  <c r="B117" i="10" s="1"/>
  <c r="B99" i="10"/>
  <c r="B100" i="10" s="1"/>
  <c r="B101" i="10" s="1"/>
  <c r="B102" i="10" s="1"/>
  <c r="B103" i="10" s="1"/>
  <c r="B104" i="10" s="1"/>
  <c r="B105" i="10" s="1"/>
  <c r="B106" i="10" s="1"/>
  <c r="B107" i="10" s="1"/>
  <c r="A98" i="10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B88" i="10"/>
  <c r="B89" i="10" s="1"/>
  <c r="B90" i="10" s="1"/>
  <c r="B91" i="10" s="1"/>
  <c r="B92" i="10" s="1"/>
  <c r="B93" i="10" s="1"/>
  <c r="B94" i="10" s="1"/>
  <c r="B95" i="10" s="1"/>
  <c r="B96" i="10" s="1"/>
  <c r="B78" i="10"/>
  <c r="B79" i="10" s="1"/>
  <c r="B80" i="10" s="1"/>
  <c r="B81" i="10" s="1"/>
  <c r="B82" i="10" s="1"/>
  <c r="B83" i="10" s="1"/>
  <c r="B84" i="10" s="1"/>
  <c r="B85" i="10" s="1"/>
  <c r="B86" i="10" s="1"/>
  <c r="B68" i="10"/>
  <c r="B69" i="10" s="1"/>
  <c r="B70" i="10" s="1"/>
  <c r="B71" i="10" s="1"/>
  <c r="B72" i="10" s="1"/>
  <c r="B73" i="10" s="1"/>
  <c r="B74" i="10" s="1"/>
  <c r="B75" i="10" s="1"/>
  <c r="B76" i="10" s="1"/>
  <c r="B62" i="10"/>
  <c r="B63" i="10" s="1"/>
  <c r="B64" i="10" s="1"/>
  <c r="B65" i="10" s="1"/>
  <c r="B66" i="10" s="1"/>
  <c r="B48" i="10"/>
  <c r="B49" i="10" s="1"/>
  <c r="B50" i="10" s="1"/>
  <c r="B51" i="10" s="1"/>
  <c r="B52" i="10" s="1"/>
  <c r="B53" i="10" s="1"/>
  <c r="B54" i="10" s="1"/>
  <c r="B55" i="10" s="1"/>
  <c r="B56" i="10" s="1"/>
  <c r="B38" i="10"/>
  <c r="B39" i="10" s="1"/>
  <c r="B40" i="10" s="1"/>
  <c r="B41" i="10" s="1"/>
  <c r="B42" i="10" s="1"/>
  <c r="B43" i="10" s="1"/>
  <c r="B44" i="10" s="1"/>
  <c r="B45" i="10" s="1"/>
  <c r="B46" i="10" s="1"/>
  <c r="B28" i="10"/>
  <c r="B29" i="10" s="1"/>
  <c r="B30" i="10" s="1"/>
  <c r="B31" i="10" s="1"/>
  <c r="B32" i="10" s="1"/>
  <c r="B33" i="10" s="1"/>
  <c r="B34" i="10" s="1"/>
  <c r="B35" i="10" s="1"/>
  <c r="B36" i="10" s="1"/>
  <c r="B18" i="10"/>
  <c r="B19" i="10" s="1"/>
  <c r="B20" i="10" s="1"/>
  <c r="B21" i="10" s="1"/>
  <c r="B22" i="10" s="1"/>
  <c r="B23" i="10" s="1"/>
  <c r="B24" i="10" s="1"/>
  <c r="B25" i="10" s="1"/>
  <c r="B26" i="10" s="1"/>
  <c r="C8" i="10"/>
  <c r="C9" i="10" s="1"/>
  <c r="C10" i="10" s="1"/>
  <c r="C11" i="10" s="1"/>
  <c r="B8" i="10"/>
  <c r="B9" i="10" s="1"/>
  <c r="B10" i="10" s="1"/>
  <c r="B11" i="10" s="1"/>
  <c r="A7" i="10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B2514" i="8"/>
  <c r="B2515" i="8" s="1"/>
  <c r="B2516" i="8" s="1"/>
  <c r="B2504" i="8"/>
  <c r="B2505" i="8" s="1"/>
  <c r="B2506" i="8" s="1"/>
  <c r="B2507" i="8" s="1"/>
  <c r="B2508" i="8" s="1"/>
  <c r="B2509" i="8" s="1"/>
  <c r="B2510" i="8" s="1"/>
  <c r="B2511" i="8" s="1"/>
  <c r="B2512" i="8" s="1"/>
  <c r="B2494" i="8"/>
  <c r="B2495" i="8" s="1"/>
  <c r="B2496" i="8" s="1"/>
  <c r="B2497" i="8" s="1"/>
  <c r="B2498" i="8" s="1"/>
  <c r="B2499" i="8" s="1"/>
  <c r="B2500" i="8" s="1"/>
  <c r="B2501" i="8" s="1"/>
  <c r="B2502" i="8" s="1"/>
  <c r="B2484" i="8"/>
  <c r="B2485" i="8" s="1"/>
  <c r="B2486" i="8" s="1"/>
  <c r="B2487" i="8" s="1"/>
  <c r="B2488" i="8" s="1"/>
  <c r="B2489" i="8" s="1"/>
  <c r="B2490" i="8" s="1"/>
  <c r="B2491" i="8" s="1"/>
  <c r="B2492" i="8" s="1"/>
  <c r="B2474" i="8"/>
  <c r="B2475" i="8" s="1"/>
  <c r="B2476" i="8" s="1"/>
  <c r="B2477" i="8" s="1"/>
  <c r="B2478" i="8" s="1"/>
  <c r="B2479" i="8" s="1"/>
  <c r="B2480" i="8" s="1"/>
  <c r="B2481" i="8" s="1"/>
  <c r="B2482" i="8" s="1"/>
  <c r="B2464" i="8"/>
  <c r="B2465" i="8" s="1"/>
  <c r="B2466" i="8" s="1"/>
  <c r="B2467" i="8" s="1"/>
  <c r="B2468" i="8" s="1"/>
  <c r="B2469" i="8" s="1"/>
  <c r="B2470" i="8" s="1"/>
  <c r="B2471" i="8" s="1"/>
  <c r="B2472" i="8" s="1"/>
  <c r="B2454" i="8"/>
  <c r="B2455" i="8" s="1"/>
  <c r="B2456" i="8" s="1"/>
  <c r="B2457" i="8" s="1"/>
  <c r="B2458" i="8" s="1"/>
  <c r="B2459" i="8" s="1"/>
  <c r="B2460" i="8" s="1"/>
  <c r="B2461" i="8" s="1"/>
  <c r="B2462" i="8" s="1"/>
  <c r="B2444" i="8"/>
  <c r="B2445" i="8" s="1"/>
  <c r="B2446" i="8" s="1"/>
  <c r="B2447" i="8" s="1"/>
  <c r="B2448" i="8" s="1"/>
  <c r="B2449" i="8" s="1"/>
  <c r="B2450" i="8" s="1"/>
  <c r="B2451" i="8" s="1"/>
  <c r="B2452" i="8" s="1"/>
  <c r="B2434" i="8"/>
  <c r="B2435" i="8" s="1"/>
  <c r="B2436" i="8" s="1"/>
  <c r="B2437" i="8" s="1"/>
  <c r="B2438" i="8" s="1"/>
  <c r="B2439" i="8" s="1"/>
  <c r="B2440" i="8" s="1"/>
  <c r="B2441" i="8" s="1"/>
  <c r="B2442" i="8" s="1"/>
  <c r="B2424" i="8"/>
  <c r="B2425" i="8" s="1"/>
  <c r="B2426" i="8" s="1"/>
  <c r="B2427" i="8" s="1"/>
  <c r="B2428" i="8" s="1"/>
  <c r="B2429" i="8" s="1"/>
  <c r="B2430" i="8" s="1"/>
  <c r="B2431" i="8" s="1"/>
  <c r="B2432" i="8" s="1"/>
  <c r="B2414" i="8"/>
  <c r="B2415" i="8" s="1"/>
  <c r="B2416" i="8" s="1"/>
  <c r="B2417" i="8" s="1"/>
  <c r="B2418" i="8" s="1"/>
  <c r="B2419" i="8" s="1"/>
  <c r="B2420" i="8" s="1"/>
  <c r="B2421" i="8" s="1"/>
  <c r="B2422" i="8" s="1"/>
  <c r="B2407" i="8"/>
  <c r="B2397" i="8"/>
  <c r="B2398" i="8" s="1"/>
  <c r="B2399" i="8" s="1"/>
  <c r="B2400" i="8" s="1"/>
  <c r="B2401" i="8" s="1"/>
  <c r="B2402" i="8" s="1"/>
  <c r="B2403" i="8" s="1"/>
  <c r="B2404" i="8" s="1"/>
  <c r="B2405" i="8" s="1"/>
  <c r="B2387" i="8"/>
  <c r="B2388" i="8" s="1"/>
  <c r="B2389" i="8" s="1"/>
  <c r="B2390" i="8" s="1"/>
  <c r="B2391" i="8" s="1"/>
  <c r="B2392" i="8" s="1"/>
  <c r="B2393" i="8" s="1"/>
  <c r="B2394" i="8" s="1"/>
  <c r="B2395" i="8" s="1"/>
  <c r="B2377" i="8"/>
  <c r="B2378" i="8" s="1"/>
  <c r="B2379" i="8" s="1"/>
  <c r="B2380" i="8" s="1"/>
  <c r="B2381" i="8" s="1"/>
  <c r="B2382" i="8" s="1"/>
  <c r="B2383" i="8" s="1"/>
  <c r="B2384" i="8" s="1"/>
  <c r="B2385" i="8" s="1"/>
  <c r="A2376" i="8"/>
  <c r="A2377" i="8" s="1"/>
  <c r="A2378" i="8" s="1"/>
  <c r="A2379" i="8" s="1"/>
  <c r="A2380" i="8" s="1"/>
  <c r="A2381" i="8" s="1"/>
  <c r="A2382" i="8" s="1"/>
  <c r="A2383" i="8" s="1"/>
  <c r="A2384" i="8" s="1"/>
  <c r="A2385" i="8" s="1"/>
  <c r="A2386" i="8" s="1"/>
  <c r="A2387" i="8" s="1"/>
  <c r="A2388" i="8" s="1"/>
  <c r="A2389" i="8" s="1"/>
  <c r="A2390" i="8" s="1"/>
  <c r="A2391" i="8" s="1"/>
  <c r="A2392" i="8" s="1"/>
  <c r="A2393" i="8" s="1"/>
  <c r="A2394" i="8" s="1"/>
  <c r="A2395" i="8" s="1"/>
  <c r="A2396" i="8" s="1"/>
  <c r="A2397" i="8" s="1"/>
  <c r="A2398" i="8" s="1"/>
  <c r="A2399" i="8" s="1"/>
  <c r="A2400" i="8" s="1"/>
  <c r="A2401" i="8" s="1"/>
  <c r="A2402" i="8" s="1"/>
  <c r="A2403" i="8" s="1"/>
  <c r="A2404" i="8" s="1"/>
  <c r="A2405" i="8" s="1"/>
  <c r="A2406" i="8" s="1"/>
  <c r="A2407" i="8" s="1"/>
  <c r="A2408" i="8" s="1"/>
  <c r="A2409" i="8" s="1"/>
  <c r="A2410" i="8" s="1"/>
  <c r="A2411" i="8" s="1"/>
  <c r="A2412" i="8" s="1"/>
  <c r="A2413" i="8" s="1"/>
  <c r="A2414" i="8" s="1"/>
  <c r="A2415" i="8" s="1"/>
  <c r="A2416" i="8" s="1"/>
  <c r="A2417" i="8" s="1"/>
  <c r="A2418" i="8" s="1"/>
  <c r="A2419" i="8" s="1"/>
  <c r="A2420" i="8" s="1"/>
  <c r="A2421" i="8" s="1"/>
  <c r="A2422" i="8" s="1"/>
  <c r="A2423" i="8" s="1"/>
  <c r="A2424" i="8" s="1"/>
  <c r="A2425" i="8" s="1"/>
  <c r="A2426" i="8" s="1"/>
  <c r="A2427" i="8" s="1"/>
  <c r="A2428" i="8" s="1"/>
  <c r="A2429" i="8" s="1"/>
  <c r="A2430" i="8" s="1"/>
  <c r="A2431" i="8" s="1"/>
  <c r="A2432" i="8" s="1"/>
  <c r="A2433" i="8" s="1"/>
  <c r="A2434" i="8" s="1"/>
  <c r="A2435" i="8" s="1"/>
  <c r="A2436" i="8" s="1"/>
  <c r="A2437" i="8" s="1"/>
  <c r="A2438" i="8" s="1"/>
  <c r="A2439" i="8" s="1"/>
  <c r="A2440" i="8" s="1"/>
  <c r="A2441" i="8" s="1"/>
  <c r="A2442" i="8" s="1"/>
  <c r="A2443" i="8" s="1"/>
  <c r="A2444" i="8" s="1"/>
  <c r="A2445" i="8" s="1"/>
  <c r="A2446" i="8" s="1"/>
  <c r="A2447" i="8" s="1"/>
  <c r="A2448" i="8" s="1"/>
  <c r="A2449" i="8" s="1"/>
  <c r="A2450" i="8" s="1"/>
  <c r="A2451" i="8" s="1"/>
  <c r="A2452" i="8" s="1"/>
  <c r="A2453" i="8" s="1"/>
  <c r="A2454" i="8" s="1"/>
  <c r="A2455" i="8" s="1"/>
  <c r="A2456" i="8" s="1"/>
  <c r="A2457" i="8" s="1"/>
  <c r="A2458" i="8" s="1"/>
  <c r="A2459" i="8" s="1"/>
  <c r="A2460" i="8" s="1"/>
  <c r="A2461" i="8" s="1"/>
  <c r="A2462" i="8" s="1"/>
  <c r="A2463" i="8" s="1"/>
  <c r="A2464" i="8" s="1"/>
  <c r="A2465" i="8" s="1"/>
  <c r="A2466" i="8" s="1"/>
  <c r="A2467" i="8" s="1"/>
  <c r="A2468" i="8" s="1"/>
  <c r="A2469" i="8" s="1"/>
  <c r="A2470" i="8" s="1"/>
  <c r="A2471" i="8" s="1"/>
  <c r="A2472" i="8" s="1"/>
  <c r="A2473" i="8" s="1"/>
  <c r="A2474" i="8" s="1"/>
  <c r="A2475" i="8" s="1"/>
  <c r="A2476" i="8" s="1"/>
  <c r="A2477" i="8" s="1"/>
  <c r="A2478" i="8" s="1"/>
  <c r="A2479" i="8" s="1"/>
  <c r="A2480" i="8" s="1"/>
  <c r="A2481" i="8" s="1"/>
  <c r="A2482" i="8" s="1"/>
  <c r="A2483" i="8" s="1"/>
  <c r="A2484" i="8" s="1"/>
  <c r="A2485" i="8" s="1"/>
  <c r="A2486" i="8" s="1"/>
  <c r="A2487" i="8" s="1"/>
  <c r="A2488" i="8" s="1"/>
  <c r="A2489" i="8" s="1"/>
  <c r="A2490" i="8" s="1"/>
  <c r="A2491" i="8" s="1"/>
  <c r="A2492" i="8" s="1"/>
  <c r="A2493" i="8" s="1"/>
  <c r="A2494" i="8" s="1"/>
  <c r="A2495" i="8" s="1"/>
  <c r="A2496" i="8" s="1"/>
  <c r="A2497" i="8" s="1"/>
  <c r="A2498" i="8" s="1"/>
  <c r="A2499" i="8" s="1"/>
  <c r="A2500" i="8" s="1"/>
  <c r="A2501" i="8" s="1"/>
  <c r="A2502" i="8" s="1"/>
  <c r="A2503" i="8" s="1"/>
  <c r="A2504" i="8" s="1"/>
  <c r="A2505" i="8" s="1"/>
  <c r="A2506" i="8" s="1"/>
  <c r="A2507" i="8" s="1"/>
  <c r="A2508" i="8" s="1"/>
  <c r="A2509" i="8" s="1"/>
  <c r="A2510" i="8" s="1"/>
  <c r="A2511" i="8" s="1"/>
  <c r="A2512" i="8" s="1"/>
  <c r="A2513" i="8" s="1"/>
  <c r="A2514" i="8" s="1"/>
  <c r="A2515" i="8" s="1"/>
  <c r="A2516" i="8" s="1"/>
  <c r="B2372" i="8"/>
  <c r="B2373" i="8" s="1"/>
  <c r="B2374" i="8" s="1"/>
  <c r="B2362" i="8"/>
  <c r="B2363" i="8" s="1"/>
  <c r="B2364" i="8" s="1"/>
  <c r="B2365" i="8" s="1"/>
  <c r="B2366" i="8" s="1"/>
  <c r="B2367" i="8" s="1"/>
  <c r="B2368" i="8" s="1"/>
  <c r="B2369" i="8" s="1"/>
  <c r="B2370" i="8" s="1"/>
  <c r="B2352" i="8"/>
  <c r="B2353" i="8" s="1"/>
  <c r="B2354" i="8" s="1"/>
  <c r="B2355" i="8" s="1"/>
  <c r="B2356" i="8" s="1"/>
  <c r="B2357" i="8" s="1"/>
  <c r="B2358" i="8" s="1"/>
  <c r="B2359" i="8" s="1"/>
  <c r="B2360" i="8" s="1"/>
  <c r="B2342" i="8"/>
  <c r="B2343" i="8" s="1"/>
  <c r="B2344" i="8" s="1"/>
  <c r="B2345" i="8" s="1"/>
  <c r="B2346" i="8" s="1"/>
  <c r="B2347" i="8" s="1"/>
  <c r="B2348" i="8" s="1"/>
  <c r="B2349" i="8" s="1"/>
  <c r="B2350" i="8" s="1"/>
  <c r="B2332" i="8"/>
  <c r="B2333" i="8" s="1"/>
  <c r="B2334" i="8" s="1"/>
  <c r="B2335" i="8" s="1"/>
  <c r="B2336" i="8" s="1"/>
  <c r="B2337" i="8" s="1"/>
  <c r="B2338" i="8" s="1"/>
  <c r="B2339" i="8" s="1"/>
  <c r="B2340" i="8" s="1"/>
  <c r="B2322" i="8"/>
  <c r="B2323" i="8" s="1"/>
  <c r="B2324" i="8" s="1"/>
  <c r="B2325" i="8" s="1"/>
  <c r="B2326" i="8" s="1"/>
  <c r="B2327" i="8" s="1"/>
  <c r="B2328" i="8" s="1"/>
  <c r="B2329" i="8" s="1"/>
  <c r="B2330" i="8" s="1"/>
  <c r="B2312" i="8"/>
  <c r="B2313" i="8" s="1"/>
  <c r="B2314" i="8" s="1"/>
  <c r="B2315" i="8" s="1"/>
  <c r="B2316" i="8" s="1"/>
  <c r="B2317" i="8" s="1"/>
  <c r="B2318" i="8" s="1"/>
  <c r="B2319" i="8" s="1"/>
  <c r="B2320" i="8" s="1"/>
  <c r="B2302" i="8"/>
  <c r="B2303" i="8" s="1"/>
  <c r="B2304" i="8" s="1"/>
  <c r="B2305" i="8" s="1"/>
  <c r="B2306" i="8" s="1"/>
  <c r="B2307" i="8" s="1"/>
  <c r="B2308" i="8" s="1"/>
  <c r="B2309" i="8" s="1"/>
  <c r="B2310" i="8" s="1"/>
  <c r="B2292" i="8"/>
  <c r="B2293" i="8" s="1"/>
  <c r="B2294" i="8" s="1"/>
  <c r="B2295" i="8" s="1"/>
  <c r="B2296" i="8" s="1"/>
  <c r="B2297" i="8" s="1"/>
  <c r="B2298" i="8" s="1"/>
  <c r="B2299" i="8" s="1"/>
  <c r="B2300" i="8" s="1"/>
  <c r="B2282" i="8"/>
  <c r="B2283" i="8" s="1"/>
  <c r="B2284" i="8" s="1"/>
  <c r="B2285" i="8" s="1"/>
  <c r="B2286" i="8" s="1"/>
  <c r="B2287" i="8" s="1"/>
  <c r="B2288" i="8" s="1"/>
  <c r="B2289" i="8" s="1"/>
  <c r="B2290" i="8" s="1"/>
  <c r="B2272" i="8"/>
  <c r="B2273" i="8" s="1"/>
  <c r="B2274" i="8" s="1"/>
  <c r="B2275" i="8" s="1"/>
  <c r="B2276" i="8" s="1"/>
  <c r="B2277" i="8" s="1"/>
  <c r="B2278" i="8" s="1"/>
  <c r="B2279" i="8" s="1"/>
  <c r="B2280" i="8" s="1"/>
  <c r="B2262" i="8"/>
  <c r="B2263" i="8" s="1"/>
  <c r="B2264" i="8" s="1"/>
  <c r="B2265" i="8" s="1"/>
  <c r="B2266" i="8" s="1"/>
  <c r="B2267" i="8" s="1"/>
  <c r="B2268" i="8" s="1"/>
  <c r="B2269" i="8" s="1"/>
  <c r="B2270" i="8" s="1"/>
  <c r="B2252" i="8"/>
  <c r="B2253" i="8" s="1"/>
  <c r="B2254" i="8" s="1"/>
  <c r="B2255" i="8" s="1"/>
  <c r="B2256" i="8" s="1"/>
  <c r="B2257" i="8" s="1"/>
  <c r="B2258" i="8" s="1"/>
  <c r="B2259" i="8" s="1"/>
  <c r="B2260" i="8" s="1"/>
  <c r="B2242" i="8"/>
  <c r="B2243" i="8" s="1"/>
  <c r="B2244" i="8" s="1"/>
  <c r="B2245" i="8" s="1"/>
  <c r="B2246" i="8" s="1"/>
  <c r="B2247" i="8" s="1"/>
  <c r="B2248" i="8" s="1"/>
  <c r="B2249" i="8" s="1"/>
  <c r="B2250" i="8" s="1"/>
  <c r="B2232" i="8"/>
  <c r="B2233" i="8" s="1"/>
  <c r="B2234" i="8" s="1"/>
  <c r="B2235" i="8" s="1"/>
  <c r="B2236" i="8" s="1"/>
  <c r="B2237" i="8" s="1"/>
  <c r="B2238" i="8" s="1"/>
  <c r="B2239" i="8" s="1"/>
  <c r="B2240" i="8" s="1"/>
  <c r="A2231" i="8"/>
  <c r="A2232" i="8" s="1"/>
  <c r="A2233" i="8" s="1"/>
  <c r="A2234" i="8" s="1"/>
  <c r="A2235" i="8" s="1"/>
  <c r="A2236" i="8" s="1"/>
  <c r="A2237" i="8" s="1"/>
  <c r="A2238" i="8" s="1"/>
  <c r="A2239" i="8" s="1"/>
  <c r="A2240" i="8" s="1"/>
  <c r="A2241" i="8" s="1"/>
  <c r="A2242" i="8" s="1"/>
  <c r="A2243" i="8" s="1"/>
  <c r="A2244" i="8" s="1"/>
  <c r="A2245" i="8" s="1"/>
  <c r="A2246" i="8" s="1"/>
  <c r="A2247" i="8" s="1"/>
  <c r="A2248" i="8" s="1"/>
  <c r="A2249" i="8" s="1"/>
  <c r="A2250" i="8" s="1"/>
  <c r="A2251" i="8" s="1"/>
  <c r="A2252" i="8" s="1"/>
  <c r="A2253" i="8" s="1"/>
  <c r="A2254" i="8" s="1"/>
  <c r="A2255" i="8" s="1"/>
  <c r="A2256" i="8" s="1"/>
  <c r="A2257" i="8" s="1"/>
  <c r="A2258" i="8" s="1"/>
  <c r="A2259" i="8" s="1"/>
  <c r="A2260" i="8" s="1"/>
  <c r="A2261" i="8" s="1"/>
  <c r="A2262" i="8" s="1"/>
  <c r="A2263" i="8" s="1"/>
  <c r="A2264" i="8" s="1"/>
  <c r="A2265" i="8" s="1"/>
  <c r="A2266" i="8" s="1"/>
  <c r="A2267" i="8" s="1"/>
  <c r="A2268" i="8" s="1"/>
  <c r="A2269" i="8" s="1"/>
  <c r="A2270" i="8" s="1"/>
  <c r="A2271" i="8" s="1"/>
  <c r="A2272" i="8" s="1"/>
  <c r="A2273" i="8" s="1"/>
  <c r="A2274" i="8" s="1"/>
  <c r="A2275" i="8" s="1"/>
  <c r="A2276" i="8" s="1"/>
  <c r="A2277" i="8" s="1"/>
  <c r="A2278" i="8" s="1"/>
  <c r="A2279" i="8" s="1"/>
  <c r="A2280" i="8" s="1"/>
  <c r="A2281" i="8" s="1"/>
  <c r="A2282" i="8" s="1"/>
  <c r="A2283" i="8" s="1"/>
  <c r="A2284" i="8" s="1"/>
  <c r="A2285" i="8" s="1"/>
  <c r="A2286" i="8" s="1"/>
  <c r="A2287" i="8" s="1"/>
  <c r="A2288" i="8" s="1"/>
  <c r="A2289" i="8" s="1"/>
  <c r="A2290" i="8" s="1"/>
  <c r="A2291" i="8" s="1"/>
  <c r="A2292" i="8" s="1"/>
  <c r="A2293" i="8" s="1"/>
  <c r="A2294" i="8" s="1"/>
  <c r="A2295" i="8" s="1"/>
  <c r="A2296" i="8" s="1"/>
  <c r="A2297" i="8" s="1"/>
  <c r="A2298" i="8" s="1"/>
  <c r="A2299" i="8" s="1"/>
  <c r="A2300" i="8" s="1"/>
  <c r="A2301" i="8" s="1"/>
  <c r="A2302" i="8" s="1"/>
  <c r="A2303" i="8" s="1"/>
  <c r="A2304" i="8" s="1"/>
  <c r="A2305" i="8" s="1"/>
  <c r="A2306" i="8" s="1"/>
  <c r="A2307" i="8" s="1"/>
  <c r="A2308" i="8" s="1"/>
  <c r="A2309" i="8" s="1"/>
  <c r="A2310" i="8" s="1"/>
  <c r="A2311" i="8" s="1"/>
  <c r="A2312" i="8" s="1"/>
  <c r="A2313" i="8" s="1"/>
  <c r="A2314" i="8" s="1"/>
  <c r="A2315" i="8" s="1"/>
  <c r="A2316" i="8" s="1"/>
  <c r="A2317" i="8" s="1"/>
  <c r="A2318" i="8" s="1"/>
  <c r="A2319" i="8" s="1"/>
  <c r="A2320" i="8" s="1"/>
  <c r="A2321" i="8" s="1"/>
  <c r="A2322" i="8" s="1"/>
  <c r="A2323" i="8" s="1"/>
  <c r="A2324" i="8" s="1"/>
  <c r="A2325" i="8" s="1"/>
  <c r="A2326" i="8" s="1"/>
  <c r="A2327" i="8" s="1"/>
  <c r="A2328" i="8" s="1"/>
  <c r="A2329" i="8" s="1"/>
  <c r="A2330" i="8" s="1"/>
  <c r="A2331" i="8" s="1"/>
  <c r="A2332" i="8" s="1"/>
  <c r="A2333" i="8" s="1"/>
  <c r="A2334" i="8" s="1"/>
  <c r="A2335" i="8" s="1"/>
  <c r="A2336" i="8" s="1"/>
  <c r="A2337" i="8" s="1"/>
  <c r="A2338" i="8" s="1"/>
  <c r="A2339" i="8" s="1"/>
  <c r="A2340" i="8" s="1"/>
  <c r="A2341" i="8" s="1"/>
  <c r="A2342" i="8" s="1"/>
  <c r="A2343" i="8" s="1"/>
  <c r="A2344" i="8" s="1"/>
  <c r="A2345" i="8" s="1"/>
  <c r="A2346" i="8" s="1"/>
  <c r="A2347" i="8" s="1"/>
  <c r="A2348" i="8" s="1"/>
  <c r="A2349" i="8" s="1"/>
  <c r="A2350" i="8" s="1"/>
  <c r="A2351" i="8" s="1"/>
  <c r="A2352" i="8" s="1"/>
  <c r="A2353" i="8" s="1"/>
  <c r="A2354" i="8" s="1"/>
  <c r="A2355" i="8" s="1"/>
  <c r="A2356" i="8" s="1"/>
  <c r="A2357" i="8" s="1"/>
  <c r="A2358" i="8" s="1"/>
  <c r="A2359" i="8" s="1"/>
  <c r="A2360" i="8" s="1"/>
  <c r="A2361" i="8" s="1"/>
  <c r="A2362" i="8" s="1"/>
  <c r="A2363" i="8" s="1"/>
  <c r="A2364" i="8" s="1"/>
  <c r="A2365" i="8" s="1"/>
  <c r="A2366" i="8" s="1"/>
  <c r="A2367" i="8" s="1"/>
  <c r="A2368" i="8" s="1"/>
  <c r="A2369" i="8" s="1"/>
  <c r="A2370" i="8" s="1"/>
  <c r="A2371" i="8" s="1"/>
  <c r="A2372" i="8" s="1"/>
  <c r="A2373" i="8" s="1"/>
  <c r="A2374" i="8" s="1"/>
  <c r="B2227" i="8"/>
  <c r="B2228" i="8" s="1"/>
  <c r="B2229" i="8" s="1"/>
  <c r="B2217" i="8"/>
  <c r="B2218" i="8" s="1"/>
  <c r="B2219" i="8" s="1"/>
  <c r="B2220" i="8" s="1"/>
  <c r="B2221" i="8" s="1"/>
  <c r="B2222" i="8" s="1"/>
  <c r="B2223" i="8" s="1"/>
  <c r="B2224" i="8" s="1"/>
  <c r="B2225" i="8" s="1"/>
  <c r="B2207" i="8"/>
  <c r="B2208" i="8" s="1"/>
  <c r="B2209" i="8" s="1"/>
  <c r="B2210" i="8" s="1"/>
  <c r="B2211" i="8" s="1"/>
  <c r="B2212" i="8" s="1"/>
  <c r="B2213" i="8" s="1"/>
  <c r="B2214" i="8" s="1"/>
  <c r="B2215" i="8" s="1"/>
  <c r="B2197" i="8"/>
  <c r="B2198" i="8" s="1"/>
  <c r="B2199" i="8" s="1"/>
  <c r="B2200" i="8" s="1"/>
  <c r="B2201" i="8" s="1"/>
  <c r="B2202" i="8" s="1"/>
  <c r="B2203" i="8" s="1"/>
  <c r="B2204" i="8" s="1"/>
  <c r="B2205" i="8" s="1"/>
  <c r="B2187" i="8"/>
  <c r="B2188" i="8" s="1"/>
  <c r="B2189" i="8" s="1"/>
  <c r="B2190" i="8" s="1"/>
  <c r="B2191" i="8" s="1"/>
  <c r="B2192" i="8" s="1"/>
  <c r="B2193" i="8" s="1"/>
  <c r="B2194" i="8" s="1"/>
  <c r="B2195" i="8" s="1"/>
  <c r="B2177" i="8"/>
  <c r="B2178" i="8" s="1"/>
  <c r="B2179" i="8" s="1"/>
  <c r="B2180" i="8" s="1"/>
  <c r="B2181" i="8" s="1"/>
  <c r="B2182" i="8" s="1"/>
  <c r="B2183" i="8" s="1"/>
  <c r="B2184" i="8" s="1"/>
  <c r="B2185" i="8" s="1"/>
  <c r="B2167" i="8"/>
  <c r="B2168" i="8" s="1"/>
  <c r="B2169" i="8" s="1"/>
  <c r="B2170" i="8" s="1"/>
  <c r="B2171" i="8" s="1"/>
  <c r="B2172" i="8" s="1"/>
  <c r="B2173" i="8" s="1"/>
  <c r="B2174" i="8" s="1"/>
  <c r="B2175" i="8" s="1"/>
  <c r="B2157" i="8"/>
  <c r="B2158" i="8" s="1"/>
  <c r="B2159" i="8" s="1"/>
  <c r="B2160" i="8" s="1"/>
  <c r="B2161" i="8" s="1"/>
  <c r="B2162" i="8" s="1"/>
  <c r="B2163" i="8" s="1"/>
  <c r="B2164" i="8" s="1"/>
  <c r="B2165" i="8" s="1"/>
  <c r="B2147" i="8"/>
  <c r="B2148" i="8" s="1"/>
  <c r="B2149" i="8" s="1"/>
  <c r="B2150" i="8" s="1"/>
  <c r="B2151" i="8" s="1"/>
  <c r="B2152" i="8" s="1"/>
  <c r="B2153" i="8" s="1"/>
  <c r="B2154" i="8" s="1"/>
  <c r="B2155" i="8" s="1"/>
  <c r="B2137" i="8"/>
  <c r="B2138" i="8" s="1"/>
  <c r="B2139" i="8" s="1"/>
  <c r="B2140" i="8" s="1"/>
  <c r="B2141" i="8" s="1"/>
  <c r="B2142" i="8" s="1"/>
  <c r="B2143" i="8" s="1"/>
  <c r="B2144" i="8" s="1"/>
  <c r="B2145" i="8" s="1"/>
  <c r="B2127" i="8"/>
  <c r="B2128" i="8" s="1"/>
  <c r="B2129" i="8" s="1"/>
  <c r="B2130" i="8" s="1"/>
  <c r="B2131" i="8" s="1"/>
  <c r="B2132" i="8" s="1"/>
  <c r="B2133" i="8" s="1"/>
  <c r="B2134" i="8" s="1"/>
  <c r="B2135" i="8" s="1"/>
  <c r="B2117" i="8"/>
  <c r="B2118" i="8" s="1"/>
  <c r="B2119" i="8" s="1"/>
  <c r="B2120" i="8" s="1"/>
  <c r="B2121" i="8" s="1"/>
  <c r="B2122" i="8" s="1"/>
  <c r="B2123" i="8" s="1"/>
  <c r="B2124" i="8" s="1"/>
  <c r="B2125" i="8" s="1"/>
  <c r="B2107" i="8"/>
  <c r="B2108" i="8" s="1"/>
  <c r="B2109" i="8" s="1"/>
  <c r="B2110" i="8" s="1"/>
  <c r="B2111" i="8" s="1"/>
  <c r="B2112" i="8" s="1"/>
  <c r="B2113" i="8" s="1"/>
  <c r="B2114" i="8" s="1"/>
  <c r="B2115" i="8" s="1"/>
  <c r="B2097" i="8"/>
  <c r="B2098" i="8" s="1"/>
  <c r="B2099" i="8" s="1"/>
  <c r="B2100" i="8" s="1"/>
  <c r="B2101" i="8" s="1"/>
  <c r="B2102" i="8" s="1"/>
  <c r="B2103" i="8" s="1"/>
  <c r="B2104" i="8" s="1"/>
  <c r="B2105" i="8" s="1"/>
  <c r="B2087" i="8"/>
  <c r="B2088" i="8" s="1"/>
  <c r="B2089" i="8" s="1"/>
  <c r="B2090" i="8" s="1"/>
  <c r="B2091" i="8" s="1"/>
  <c r="B2092" i="8" s="1"/>
  <c r="B2093" i="8" s="1"/>
  <c r="B2094" i="8" s="1"/>
  <c r="B2095" i="8" s="1"/>
  <c r="A2086" i="8"/>
  <c r="A2087" i="8" s="1"/>
  <c r="A2088" i="8" s="1"/>
  <c r="A2089" i="8" s="1"/>
  <c r="A2090" i="8" s="1"/>
  <c r="A2091" i="8" s="1"/>
  <c r="A2092" i="8" s="1"/>
  <c r="A2093" i="8" s="1"/>
  <c r="A2094" i="8" s="1"/>
  <c r="A2095" i="8" s="1"/>
  <c r="A2096" i="8" s="1"/>
  <c r="A2097" i="8" s="1"/>
  <c r="A2098" i="8" s="1"/>
  <c r="A2099" i="8" s="1"/>
  <c r="A2100" i="8" s="1"/>
  <c r="A2101" i="8" s="1"/>
  <c r="A2102" i="8" s="1"/>
  <c r="A2103" i="8" s="1"/>
  <c r="A2104" i="8" s="1"/>
  <c r="A2105" i="8" s="1"/>
  <c r="A2106" i="8" s="1"/>
  <c r="A2107" i="8" s="1"/>
  <c r="A2108" i="8" s="1"/>
  <c r="A2109" i="8" s="1"/>
  <c r="A2110" i="8" s="1"/>
  <c r="A2111" i="8" s="1"/>
  <c r="A2112" i="8" s="1"/>
  <c r="A2113" i="8" s="1"/>
  <c r="A2114" i="8" s="1"/>
  <c r="A2115" i="8" s="1"/>
  <c r="A2116" i="8" s="1"/>
  <c r="A2117" i="8" s="1"/>
  <c r="A2118" i="8" s="1"/>
  <c r="A2119" i="8" s="1"/>
  <c r="A2120" i="8" s="1"/>
  <c r="A2121" i="8" s="1"/>
  <c r="A2122" i="8" s="1"/>
  <c r="A2123" i="8" s="1"/>
  <c r="A2124" i="8" s="1"/>
  <c r="A2125" i="8" s="1"/>
  <c r="A2126" i="8" s="1"/>
  <c r="A2127" i="8" s="1"/>
  <c r="A2128" i="8" s="1"/>
  <c r="A2129" i="8" s="1"/>
  <c r="A2130" i="8" s="1"/>
  <c r="A2131" i="8" s="1"/>
  <c r="A2132" i="8" s="1"/>
  <c r="A2133" i="8" s="1"/>
  <c r="A2134" i="8" s="1"/>
  <c r="A2135" i="8" s="1"/>
  <c r="A2136" i="8" s="1"/>
  <c r="A2137" i="8" s="1"/>
  <c r="A2138" i="8" s="1"/>
  <c r="A2139" i="8" s="1"/>
  <c r="A2140" i="8" s="1"/>
  <c r="A2141" i="8" s="1"/>
  <c r="A2142" i="8" s="1"/>
  <c r="A2143" i="8" s="1"/>
  <c r="A2144" i="8" s="1"/>
  <c r="A2145" i="8" s="1"/>
  <c r="A2146" i="8" s="1"/>
  <c r="A2147" i="8" s="1"/>
  <c r="A2148" i="8" s="1"/>
  <c r="A2149" i="8" s="1"/>
  <c r="A2150" i="8" s="1"/>
  <c r="A2151" i="8" s="1"/>
  <c r="A2152" i="8" s="1"/>
  <c r="A2153" i="8" s="1"/>
  <c r="A2154" i="8" s="1"/>
  <c r="A2155" i="8" s="1"/>
  <c r="A2156" i="8" s="1"/>
  <c r="A2157" i="8" s="1"/>
  <c r="A2158" i="8" s="1"/>
  <c r="A2159" i="8" s="1"/>
  <c r="A2160" i="8" s="1"/>
  <c r="A2161" i="8" s="1"/>
  <c r="A2162" i="8" s="1"/>
  <c r="A2163" i="8" s="1"/>
  <c r="A2164" i="8" s="1"/>
  <c r="A2165" i="8" s="1"/>
  <c r="A2166" i="8" s="1"/>
  <c r="A2167" i="8" s="1"/>
  <c r="A2168" i="8" s="1"/>
  <c r="A2169" i="8" s="1"/>
  <c r="A2170" i="8" s="1"/>
  <c r="A2171" i="8" s="1"/>
  <c r="A2172" i="8" s="1"/>
  <c r="A2173" i="8" s="1"/>
  <c r="A2174" i="8" s="1"/>
  <c r="A2175" i="8" s="1"/>
  <c r="A2176" i="8" s="1"/>
  <c r="A2177" i="8" s="1"/>
  <c r="A2178" i="8" s="1"/>
  <c r="A2179" i="8" s="1"/>
  <c r="A2180" i="8" s="1"/>
  <c r="A2181" i="8" s="1"/>
  <c r="A2182" i="8" s="1"/>
  <c r="A2183" i="8" s="1"/>
  <c r="A2184" i="8" s="1"/>
  <c r="A2185" i="8" s="1"/>
  <c r="A2186" i="8" s="1"/>
  <c r="A2187" i="8" s="1"/>
  <c r="A2188" i="8" s="1"/>
  <c r="A2189" i="8" s="1"/>
  <c r="A2190" i="8" s="1"/>
  <c r="A2191" i="8" s="1"/>
  <c r="A2192" i="8" s="1"/>
  <c r="A2193" i="8" s="1"/>
  <c r="A2194" i="8" s="1"/>
  <c r="A2195" i="8" s="1"/>
  <c r="A2196" i="8" s="1"/>
  <c r="A2197" i="8" s="1"/>
  <c r="A2198" i="8" s="1"/>
  <c r="A2199" i="8" s="1"/>
  <c r="A2200" i="8" s="1"/>
  <c r="A2201" i="8" s="1"/>
  <c r="A2202" i="8" s="1"/>
  <c r="A2203" i="8" s="1"/>
  <c r="A2204" i="8" s="1"/>
  <c r="A2205" i="8" s="1"/>
  <c r="A2206" i="8" s="1"/>
  <c r="A2207" i="8" s="1"/>
  <c r="A2208" i="8" s="1"/>
  <c r="A2209" i="8" s="1"/>
  <c r="A2210" i="8" s="1"/>
  <c r="A2211" i="8" s="1"/>
  <c r="A2212" i="8" s="1"/>
  <c r="A2213" i="8" s="1"/>
  <c r="A2214" i="8" s="1"/>
  <c r="A2215" i="8" s="1"/>
  <c r="A2216" i="8" s="1"/>
  <c r="A2217" i="8" s="1"/>
  <c r="A2218" i="8" s="1"/>
  <c r="A2219" i="8" s="1"/>
  <c r="A2220" i="8" s="1"/>
  <c r="A2221" i="8" s="1"/>
  <c r="A2222" i="8" s="1"/>
  <c r="A2223" i="8" s="1"/>
  <c r="A2224" i="8" s="1"/>
  <c r="A2225" i="8" s="1"/>
  <c r="A2226" i="8" s="1"/>
  <c r="A2227" i="8" s="1"/>
  <c r="A2228" i="8" s="1"/>
  <c r="A2229" i="8" s="1"/>
  <c r="B2082" i="8"/>
  <c r="B2083" i="8" s="1"/>
  <c r="B2084" i="8" s="1"/>
  <c r="B2072" i="8"/>
  <c r="B2073" i="8" s="1"/>
  <c r="B2074" i="8" s="1"/>
  <c r="B2075" i="8" s="1"/>
  <c r="B2076" i="8" s="1"/>
  <c r="B2077" i="8" s="1"/>
  <c r="B2078" i="8" s="1"/>
  <c r="B2079" i="8" s="1"/>
  <c r="B2080" i="8" s="1"/>
  <c r="B2062" i="8"/>
  <c r="B2063" i="8" s="1"/>
  <c r="B2064" i="8" s="1"/>
  <c r="B2065" i="8" s="1"/>
  <c r="B2066" i="8" s="1"/>
  <c r="B2067" i="8" s="1"/>
  <c r="B2068" i="8" s="1"/>
  <c r="B2069" i="8" s="1"/>
  <c r="B2070" i="8" s="1"/>
  <c r="B2052" i="8"/>
  <c r="B2053" i="8" s="1"/>
  <c r="B2054" i="8" s="1"/>
  <c r="B2055" i="8" s="1"/>
  <c r="B2056" i="8" s="1"/>
  <c r="B2057" i="8" s="1"/>
  <c r="B2058" i="8" s="1"/>
  <c r="B2059" i="8" s="1"/>
  <c r="B2060" i="8" s="1"/>
  <c r="B2042" i="8"/>
  <c r="B2043" i="8" s="1"/>
  <c r="B2044" i="8" s="1"/>
  <c r="B2045" i="8" s="1"/>
  <c r="B2046" i="8" s="1"/>
  <c r="B2047" i="8" s="1"/>
  <c r="B2048" i="8" s="1"/>
  <c r="B2049" i="8" s="1"/>
  <c r="B2050" i="8" s="1"/>
  <c r="B2032" i="8"/>
  <c r="B2033" i="8" s="1"/>
  <c r="B2034" i="8" s="1"/>
  <c r="B2035" i="8" s="1"/>
  <c r="B2036" i="8" s="1"/>
  <c r="B2037" i="8" s="1"/>
  <c r="B2038" i="8" s="1"/>
  <c r="B2039" i="8" s="1"/>
  <c r="B2040" i="8" s="1"/>
  <c r="B2022" i="8"/>
  <c r="B2023" i="8" s="1"/>
  <c r="B2024" i="8" s="1"/>
  <c r="B2025" i="8" s="1"/>
  <c r="B2026" i="8" s="1"/>
  <c r="B2027" i="8" s="1"/>
  <c r="B2028" i="8" s="1"/>
  <c r="B2029" i="8" s="1"/>
  <c r="B2030" i="8" s="1"/>
  <c r="B2015" i="8"/>
  <c r="B2005" i="8"/>
  <c r="B2006" i="8" s="1"/>
  <c r="B2007" i="8" s="1"/>
  <c r="B2008" i="8" s="1"/>
  <c r="B2009" i="8" s="1"/>
  <c r="B2010" i="8" s="1"/>
  <c r="B2011" i="8" s="1"/>
  <c r="B2012" i="8" s="1"/>
  <c r="B2013" i="8" s="1"/>
  <c r="B1995" i="8"/>
  <c r="B1996" i="8" s="1"/>
  <c r="B1997" i="8" s="1"/>
  <c r="B1998" i="8" s="1"/>
  <c r="B1999" i="8" s="1"/>
  <c r="B2000" i="8" s="1"/>
  <c r="B2001" i="8" s="1"/>
  <c r="B2002" i="8" s="1"/>
  <c r="B2003" i="8" s="1"/>
  <c r="B1985" i="8"/>
  <c r="B1986" i="8" s="1"/>
  <c r="B1987" i="8" s="1"/>
  <c r="B1988" i="8" s="1"/>
  <c r="B1989" i="8" s="1"/>
  <c r="B1990" i="8" s="1"/>
  <c r="B1991" i="8" s="1"/>
  <c r="B1992" i="8" s="1"/>
  <c r="B1993" i="8" s="1"/>
  <c r="B1975" i="8"/>
  <c r="B1976" i="8" s="1"/>
  <c r="B1977" i="8" s="1"/>
  <c r="B1978" i="8" s="1"/>
  <c r="B1979" i="8" s="1"/>
  <c r="B1980" i="8" s="1"/>
  <c r="B1981" i="8" s="1"/>
  <c r="B1982" i="8" s="1"/>
  <c r="B1983" i="8" s="1"/>
  <c r="B1967" i="8"/>
  <c r="B1968" i="8" s="1"/>
  <c r="B1969" i="8" s="1"/>
  <c r="B1970" i="8" s="1"/>
  <c r="B1971" i="8" s="1"/>
  <c r="B1972" i="8" s="1"/>
  <c r="B1973" i="8" s="1"/>
  <c r="B1948" i="8"/>
  <c r="B1949" i="8" s="1"/>
  <c r="B1950" i="8" s="1"/>
  <c r="B1951" i="8" s="1"/>
  <c r="B1952" i="8" s="1"/>
  <c r="B1953" i="8" s="1"/>
  <c r="B1954" i="8" s="1"/>
  <c r="A1947" i="8"/>
  <c r="A1948" i="8" s="1"/>
  <c r="A1949" i="8" s="1"/>
  <c r="A1950" i="8" s="1"/>
  <c r="A1951" i="8" s="1"/>
  <c r="A1952" i="8" s="1"/>
  <c r="A1953" i="8" s="1"/>
  <c r="A1954" i="8" s="1"/>
  <c r="A1955" i="8" s="1"/>
  <c r="A1956" i="8" s="1"/>
  <c r="A1957" i="8" s="1"/>
  <c r="A1958" i="8" s="1"/>
  <c r="A1959" i="8" s="1"/>
  <c r="B1943" i="8"/>
  <c r="B1944" i="8" s="1"/>
  <c r="B1945" i="8" s="1"/>
  <c r="B1933" i="8"/>
  <c r="B1934" i="8" s="1"/>
  <c r="B1935" i="8" s="1"/>
  <c r="B1936" i="8" s="1"/>
  <c r="B1937" i="8" s="1"/>
  <c r="B1938" i="8" s="1"/>
  <c r="B1939" i="8" s="1"/>
  <c r="B1940" i="8" s="1"/>
  <c r="B1941" i="8" s="1"/>
  <c r="B1923" i="8"/>
  <c r="B1924" i="8" s="1"/>
  <c r="B1925" i="8" s="1"/>
  <c r="B1926" i="8" s="1"/>
  <c r="B1927" i="8" s="1"/>
  <c r="B1928" i="8" s="1"/>
  <c r="B1929" i="8" s="1"/>
  <c r="B1930" i="8" s="1"/>
  <c r="B1931" i="8" s="1"/>
  <c r="B1908" i="8"/>
  <c r="B1910" i="8" s="1"/>
  <c r="B1911" i="8" s="1"/>
  <c r="B1912" i="8" s="1"/>
  <c r="B1913" i="8" s="1"/>
  <c r="B1914" i="8" s="1"/>
  <c r="B1898" i="8"/>
  <c r="B1899" i="8" s="1"/>
  <c r="B1900" i="8" s="1"/>
  <c r="B1901" i="8" s="1"/>
  <c r="B1902" i="8" s="1"/>
  <c r="B1903" i="8" s="1"/>
  <c r="B1904" i="8" s="1"/>
  <c r="B1905" i="8" s="1"/>
  <c r="B1906" i="8" s="1"/>
  <c r="B1888" i="8"/>
  <c r="B1889" i="8" s="1"/>
  <c r="B1890" i="8" s="1"/>
  <c r="B1891" i="8" s="1"/>
  <c r="B1892" i="8" s="1"/>
  <c r="B1893" i="8" s="1"/>
  <c r="B1894" i="8" s="1"/>
  <c r="B1895" i="8" s="1"/>
  <c r="B1896" i="8" s="1"/>
  <c r="B1878" i="8"/>
  <c r="B1879" i="8" s="1"/>
  <c r="B1880" i="8" s="1"/>
  <c r="B1881" i="8" s="1"/>
  <c r="B1882" i="8" s="1"/>
  <c r="B1883" i="8" s="1"/>
  <c r="B1884" i="8" s="1"/>
  <c r="B1885" i="8" s="1"/>
  <c r="B1886" i="8" s="1"/>
  <c r="B1868" i="8"/>
  <c r="B1870" i="8" s="1"/>
  <c r="B1871" i="8" s="1"/>
  <c r="B1872" i="8" s="1"/>
  <c r="B1873" i="8" s="1"/>
  <c r="B1874" i="8" s="1"/>
  <c r="B1875" i="8" s="1"/>
  <c r="B1876" i="8" s="1"/>
  <c r="B1858" i="8"/>
  <c r="B1859" i="8" s="1"/>
  <c r="B1860" i="8" s="1"/>
  <c r="B1861" i="8" s="1"/>
  <c r="B1862" i="8" s="1"/>
  <c r="B1863" i="8" s="1"/>
  <c r="B1864" i="8" s="1"/>
  <c r="B1865" i="8" s="1"/>
  <c r="B1866" i="8" s="1"/>
  <c r="B1848" i="8"/>
  <c r="B1849" i="8" s="1"/>
  <c r="B1850" i="8" s="1"/>
  <c r="B1851" i="8" s="1"/>
  <c r="B1852" i="8" s="1"/>
  <c r="B1853" i="8" s="1"/>
  <c r="B1854" i="8" s="1"/>
  <c r="B1855" i="8" s="1"/>
  <c r="B1856" i="8" s="1"/>
  <c r="B1838" i="8"/>
  <c r="B1839" i="8" s="1"/>
  <c r="B1840" i="8" s="1"/>
  <c r="B1841" i="8" s="1"/>
  <c r="B1842" i="8" s="1"/>
  <c r="B1843" i="8" s="1"/>
  <c r="B1844" i="8" s="1"/>
  <c r="B1845" i="8" s="1"/>
  <c r="B1846" i="8" s="1"/>
  <c r="B1828" i="8"/>
  <c r="B1829" i="8" s="1"/>
  <c r="B1830" i="8" s="1"/>
  <c r="B1831" i="8" s="1"/>
  <c r="B1832" i="8" s="1"/>
  <c r="B1833" i="8" s="1"/>
  <c r="B1834" i="8" s="1"/>
  <c r="B1835" i="8" s="1"/>
  <c r="B1836" i="8" s="1"/>
  <c r="B1818" i="8"/>
  <c r="B1819" i="8" s="1"/>
  <c r="B1820" i="8" s="1"/>
  <c r="B1821" i="8" s="1"/>
  <c r="B1822" i="8" s="1"/>
  <c r="B1823" i="8" s="1"/>
  <c r="B1824" i="8" s="1"/>
  <c r="B1825" i="8" s="1"/>
  <c r="B1826" i="8" s="1"/>
  <c r="B1808" i="8"/>
  <c r="B1809" i="8" s="1"/>
  <c r="B1798" i="8"/>
  <c r="B1799" i="8" s="1"/>
  <c r="B1800" i="8" s="1"/>
  <c r="B1801" i="8" s="1"/>
  <c r="B1802" i="8" s="1"/>
  <c r="B1803" i="8" s="1"/>
  <c r="B1804" i="8" s="1"/>
  <c r="B1805" i="8" s="1"/>
  <c r="B1806" i="8" s="1"/>
  <c r="A1797" i="8"/>
  <c r="A1798" i="8" s="1"/>
  <c r="A1799" i="8" s="1"/>
  <c r="A1800" i="8" s="1"/>
  <c r="A1801" i="8" s="1"/>
  <c r="A1802" i="8" s="1"/>
  <c r="A1803" i="8" s="1"/>
  <c r="A1804" i="8" s="1"/>
  <c r="A1805" i="8" s="1"/>
  <c r="A1806" i="8" s="1"/>
  <c r="A1807" i="8" s="1"/>
  <c r="A1808" i="8" s="1"/>
  <c r="A1809" i="8" s="1"/>
  <c r="B1793" i="8"/>
  <c r="B1794" i="8" s="1"/>
  <c r="B1795" i="8" s="1"/>
  <c r="B1783" i="8"/>
  <c r="B1784" i="8" s="1"/>
  <c r="B1785" i="8" s="1"/>
  <c r="B1786" i="8" s="1"/>
  <c r="B1787" i="8" s="1"/>
  <c r="B1788" i="8" s="1"/>
  <c r="B1789" i="8" s="1"/>
  <c r="B1790" i="8" s="1"/>
  <c r="B1791" i="8" s="1"/>
  <c r="B1773" i="8"/>
  <c r="B1774" i="8" s="1"/>
  <c r="B1775" i="8" s="1"/>
  <c r="B1776" i="8" s="1"/>
  <c r="B1777" i="8" s="1"/>
  <c r="B1778" i="8" s="1"/>
  <c r="B1779" i="8" s="1"/>
  <c r="B1780" i="8" s="1"/>
  <c r="B1781" i="8" s="1"/>
  <c r="B1763" i="8"/>
  <c r="B1764" i="8" s="1"/>
  <c r="B1765" i="8" s="1"/>
  <c r="B1766" i="8" s="1"/>
  <c r="B1767" i="8" s="1"/>
  <c r="B1768" i="8" s="1"/>
  <c r="B1769" i="8" s="1"/>
  <c r="B1770" i="8" s="1"/>
  <c r="B1771" i="8" s="1"/>
  <c r="B1753" i="8"/>
  <c r="B1754" i="8" s="1"/>
  <c r="B1755" i="8" s="1"/>
  <c r="B1756" i="8" s="1"/>
  <c r="B1757" i="8" s="1"/>
  <c r="B1758" i="8" s="1"/>
  <c r="B1759" i="8" s="1"/>
  <c r="B1760" i="8" s="1"/>
  <c r="B1761" i="8" s="1"/>
  <c r="B1744" i="8"/>
  <c r="B1745" i="8" s="1"/>
  <c r="B1746" i="8" s="1"/>
  <c r="B1747" i="8" s="1"/>
  <c r="B1748" i="8" s="1"/>
  <c r="B1749" i="8" s="1"/>
  <c r="B1750" i="8" s="1"/>
  <c r="B1751" i="8" s="1"/>
  <c r="B1727" i="8"/>
  <c r="B1728" i="8" s="1"/>
  <c r="B1729" i="8" s="1"/>
  <c r="B1730" i="8" s="1"/>
  <c r="B1731" i="8" s="1"/>
  <c r="B1732" i="8" s="1"/>
  <c r="B1733" i="8" s="1"/>
  <c r="B1734" i="8" s="1"/>
  <c r="B1709" i="8"/>
  <c r="B1710" i="8" s="1"/>
  <c r="B1711" i="8" s="1"/>
  <c r="B1712" i="8" s="1"/>
  <c r="B1713" i="8" s="1"/>
  <c r="B1699" i="8"/>
  <c r="B1700" i="8" s="1"/>
  <c r="B1701" i="8" s="1"/>
  <c r="B1702" i="8" s="1"/>
  <c r="B1703" i="8" s="1"/>
  <c r="B1704" i="8" s="1"/>
  <c r="B1705" i="8" s="1"/>
  <c r="B1706" i="8" s="1"/>
  <c r="B1707" i="8" s="1"/>
  <c r="B1692" i="8"/>
  <c r="B1682" i="8"/>
  <c r="B1683" i="8" s="1"/>
  <c r="B1684" i="8" s="1"/>
  <c r="B1685" i="8" s="1"/>
  <c r="B1686" i="8" s="1"/>
  <c r="B1687" i="8" s="1"/>
  <c r="B1688" i="8" s="1"/>
  <c r="B1689" i="8" s="1"/>
  <c r="B1690" i="8" s="1"/>
  <c r="B1672" i="8"/>
  <c r="B1673" i="8" s="1"/>
  <c r="B1674" i="8" s="1"/>
  <c r="B1675" i="8" s="1"/>
  <c r="B1676" i="8" s="1"/>
  <c r="B1677" i="8" s="1"/>
  <c r="B1678" i="8" s="1"/>
  <c r="B1679" i="8" s="1"/>
  <c r="B1680" i="8" s="1"/>
  <c r="B1662" i="8"/>
  <c r="B1663" i="8" s="1"/>
  <c r="B1664" i="8" s="1"/>
  <c r="B1665" i="8" s="1"/>
  <c r="B1666" i="8" s="1"/>
  <c r="B1667" i="8" s="1"/>
  <c r="B1668" i="8" s="1"/>
  <c r="B1669" i="8" s="1"/>
  <c r="B1670" i="8" s="1"/>
  <c r="A1661" i="8"/>
  <c r="A1662" i="8" s="1"/>
  <c r="A1663" i="8" s="1"/>
  <c r="A1664" i="8" s="1"/>
  <c r="A1665" i="8" s="1"/>
  <c r="A1666" i="8" s="1"/>
  <c r="A1667" i="8" s="1"/>
  <c r="A1668" i="8" s="1"/>
  <c r="A1669" i="8" s="1"/>
  <c r="A1670" i="8" s="1"/>
  <c r="A1671" i="8" s="1"/>
  <c r="A1672" i="8" s="1"/>
  <c r="A1673" i="8" s="1"/>
  <c r="A1674" i="8" s="1"/>
  <c r="A1675" i="8" s="1"/>
  <c r="A1676" i="8" s="1"/>
  <c r="A1677" i="8" s="1"/>
  <c r="A1678" i="8" s="1"/>
  <c r="A1679" i="8" s="1"/>
  <c r="A1680" i="8" s="1"/>
  <c r="A1681" i="8" s="1"/>
  <c r="A1682" i="8" s="1"/>
  <c r="A1683" i="8" s="1"/>
  <c r="A1684" i="8" s="1"/>
  <c r="A1685" i="8" s="1"/>
  <c r="A1686" i="8" s="1"/>
  <c r="A1687" i="8" s="1"/>
  <c r="A1688" i="8" s="1"/>
  <c r="A1689" i="8" s="1"/>
  <c r="A1690" i="8" s="1"/>
  <c r="A1691" i="8" s="1"/>
  <c r="A1692" i="8" s="1"/>
  <c r="A1693" i="8" s="1"/>
  <c r="A1694" i="8" s="1"/>
  <c r="A1695" i="8" s="1"/>
  <c r="A1696" i="8" s="1"/>
  <c r="A1697" i="8" s="1"/>
  <c r="B1657" i="8"/>
  <c r="B1658" i="8" s="1"/>
  <c r="B1659" i="8" s="1"/>
  <c r="B1647" i="8"/>
  <c r="B1648" i="8" s="1"/>
  <c r="B1649" i="8" s="1"/>
  <c r="B1650" i="8" s="1"/>
  <c r="B1651" i="8" s="1"/>
  <c r="B1652" i="8" s="1"/>
  <c r="B1653" i="8" s="1"/>
  <c r="B1654" i="8" s="1"/>
  <c r="B1655" i="8" s="1"/>
  <c r="B1637" i="8"/>
  <c r="B1638" i="8" s="1"/>
  <c r="B1639" i="8" s="1"/>
  <c r="B1640" i="8" s="1"/>
  <c r="B1641" i="8" s="1"/>
  <c r="B1642" i="8" s="1"/>
  <c r="B1643" i="8" s="1"/>
  <c r="B1644" i="8" s="1"/>
  <c r="B1645" i="8" s="1"/>
  <c r="B1627" i="8"/>
  <c r="B1628" i="8" s="1"/>
  <c r="B1629" i="8" s="1"/>
  <c r="B1630" i="8" s="1"/>
  <c r="B1631" i="8" s="1"/>
  <c r="B1632" i="8" s="1"/>
  <c r="B1633" i="8" s="1"/>
  <c r="B1634" i="8" s="1"/>
  <c r="B1635" i="8" s="1"/>
  <c r="B1617" i="8"/>
  <c r="B1618" i="8" s="1"/>
  <c r="B1619" i="8" s="1"/>
  <c r="B1620" i="8" s="1"/>
  <c r="B1621" i="8" s="1"/>
  <c r="B1622" i="8" s="1"/>
  <c r="B1623" i="8" s="1"/>
  <c r="B1624" i="8" s="1"/>
  <c r="B1625" i="8" s="1"/>
  <c r="B1607" i="8"/>
  <c r="B1608" i="8" s="1"/>
  <c r="B1609" i="8" s="1"/>
  <c r="B1610" i="8" s="1"/>
  <c r="B1611" i="8" s="1"/>
  <c r="B1612" i="8" s="1"/>
  <c r="B1613" i="8" s="1"/>
  <c r="B1614" i="8" s="1"/>
  <c r="B1615" i="8" s="1"/>
  <c r="B1597" i="8"/>
  <c r="B1598" i="8" s="1"/>
  <c r="B1599" i="8" s="1"/>
  <c r="B1600" i="8" s="1"/>
  <c r="B1601" i="8" s="1"/>
  <c r="B1602" i="8" s="1"/>
  <c r="B1603" i="8" s="1"/>
  <c r="B1604" i="8" s="1"/>
  <c r="B1605" i="8" s="1"/>
  <c r="B1587" i="8"/>
  <c r="B1588" i="8" s="1"/>
  <c r="B1589" i="8" s="1"/>
  <c r="B1590" i="8" s="1"/>
  <c r="B1591" i="8" s="1"/>
  <c r="B1592" i="8" s="1"/>
  <c r="B1593" i="8" s="1"/>
  <c r="B1594" i="8" s="1"/>
  <c r="B1595" i="8" s="1"/>
  <c r="B1577" i="8"/>
  <c r="B1578" i="8" s="1"/>
  <c r="B1579" i="8" s="1"/>
  <c r="B1580" i="8" s="1"/>
  <c r="B1581" i="8" s="1"/>
  <c r="B1582" i="8" s="1"/>
  <c r="B1583" i="8" s="1"/>
  <c r="B1584" i="8" s="1"/>
  <c r="B1585" i="8" s="1"/>
  <c r="B1567" i="8"/>
  <c r="B1568" i="8" s="1"/>
  <c r="B1569" i="8" s="1"/>
  <c r="B1570" i="8" s="1"/>
  <c r="B1571" i="8" s="1"/>
  <c r="B1572" i="8" s="1"/>
  <c r="B1573" i="8" s="1"/>
  <c r="B1574" i="8" s="1"/>
  <c r="B1575" i="8" s="1"/>
  <c r="B1557" i="8"/>
  <c r="B1558" i="8" s="1"/>
  <c r="B1559" i="8" s="1"/>
  <c r="B1560" i="8" s="1"/>
  <c r="B1561" i="8" s="1"/>
  <c r="B1562" i="8" s="1"/>
  <c r="B1563" i="8" s="1"/>
  <c r="B1564" i="8" s="1"/>
  <c r="B1565" i="8" s="1"/>
  <c r="B1547" i="8"/>
  <c r="B1548" i="8" s="1"/>
  <c r="B1549" i="8" s="1"/>
  <c r="B1550" i="8" s="1"/>
  <c r="B1551" i="8" s="1"/>
  <c r="B1552" i="8" s="1"/>
  <c r="B1553" i="8" s="1"/>
  <c r="B1554" i="8" s="1"/>
  <c r="B1555" i="8" s="1"/>
  <c r="B1537" i="8"/>
  <c r="B1538" i="8" s="1"/>
  <c r="B1539" i="8" s="1"/>
  <c r="B1540" i="8" s="1"/>
  <c r="B1541" i="8" s="1"/>
  <c r="B1542" i="8" s="1"/>
  <c r="B1543" i="8" s="1"/>
  <c r="B1544" i="8" s="1"/>
  <c r="B1545" i="8" s="1"/>
  <c r="B1527" i="8"/>
  <c r="B1528" i="8" s="1"/>
  <c r="B1529" i="8" s="1"/>
  <c r="B1530" i="8" s="1"/>
  <c r="B1531" i="8" s="1"/>
  <c r="B1532" i="8" s="1"/>
  <c r="B1533" i="8" s="1"/>
  <c r="B1534" i="8" s="1"/>
  <c r="B1535" i="8" s="1"/>
  <c r="B1517" i="8"/>
  <c r="B1518" i="8" s="1"/>
  <c r="B1519" i="8" s="1"/>
  <c r="B1520" i="8" s="1"/>
  <c r="B1521" i="8" s="1"/>
  <c r="B1522" i="8" s="1"/>
  <c r="B1523" i="8" s="1"/>
  <c r="B1524" i="8" s="1"/>
  <c r="B1525" i="8" s="1"/>
  <c r="A1516" i="8"/>
  <c r="A1517" i="8" s="1"/>
  <c r="A1518" i="8" s="1"/>
  <c r="A1519" i="8" s="1"/>
  <c r="A1520" i="8" s="1"/>
  <c r="A1521" i="8" s="1"/>
  <c r="A1522" i="8" s="1"/>
  <c r="A1523" i="8" s="1"/>
  <c r="A1524" i="8" s="1"/>
  <c r="A1525" i="8" s="1"/>
  <c r="A1526" i="8" s="1"/>
  <c r="A1527" i="8" s="1"/>
  <c r="A1528" i="8" s="1"/>
  <c r="A1529" i="8" s="1"/>
  <c r="A1530" i="8" s="1"/>
  <c r="A1531" i="8" s="1"/>
  <c r="A1532" i="8" s="1"/>
  <c r="A1533" i="8" s="1"/>
  <c r="A1534" i="8" s="1"/>
  <c r="A1535" i="8" s="1"/>
  <c r="A1536" i="8" s="1"/>
  <c r="A1537" i="8" s="1"/>
  <c r="A1538" i="8" s="1"/>
  <c r="A1539" i="8" s="1"/>
  <c r="A1540" i="8" s="1"/>
  <c r="A1541" i="8" s="1"/>
  <c r="A1542" i="8" s="1"/>
  <c r="A1543" i="8" s="1"/>
  <c r="A1544" i="8" s="1"/>
  <c r="A1545" i="8" s="1"/>
  <c r="A1546" i="8" s="1"/>
  <c r="A1547" i="8" s="1"/>
  <c r="A1548" i="8" s="1"/>
  <c r="A1549" i="8" s="1"/>
  <c r="A1550" i="8" s="1"/>
  <c r="A1551" i="8" s="1"/>
  <c r="A1552" i="8" s="1"/>
  <c r="A1553" i="8" s="1"/>
  <c r="A1554" i="8" s="1"/>
  <c r="A1555" i="8" s="1"/>
  <c r="A1556" i="8" s="1"/>
  <c r="A1557" i="8" s="1"/>
  <c r="A1558" i="8" s="1"/>
  <c r="A1559" i="8" s="1"/>
  <c r="A1560" i="8" s="1"/>
  <c r="A1561" i="8" s="1"/>
  <c r="A1562" i="8" s="1"/>
  <c r="A1563" i="8" s="1"/>
  <c r="A1564" i="8" s="1"/>
  <c r="A1565" i="8" s="1"/>
  <c r="A1566" i="8" s="1"/>
  <c r="A1567" i="8" s="1"/>
  <c r="A1568" i="8" s="1"/>
  <c r="A1569" i="8" s="1"/>
  <c r="A1570" i="8" s="1"/>
  <c r="A1571" i="8" s="1"/>
  <c r="A1572" i="8" s="1"/>
  <c r="A1573" i="8" s="1"/>
  <c r="A1574" i="8" s="1"/>
  <c r="A1575" i="8" s="1"/>
  <c r="A1576" i="8" s="1"/>
  <c r="A1577" i="8" s="1"/>
  <c r="A1578" i="8" s="1"/>
  <c r="A1579" i="8" s="1"/>
  <c r="A1580" i="8" s="1"/>
  <c r="A1581" i="8" s="1"/>
  <c r="A1582" i="8" s="1"/>
  <c r="A1583" i="8" s="1"/>
  <c r="A1584" i="8" s="1"/>
  <c r="A1585" i="8" s="1"/>
  <c r="A1586" i="8" s="1"/>
  <c r="A1587" i="8" s="1"/>
  <c r="A1588" i="8" s="1"/>
  <c r="A1589" i="8" s="1"/>
  <c r="A1590" i="8" s="1"/>
  <c r="A1591" i="8" s="1"/>
  <c r="A1592" i="8" s="1"/>
  <c r="A1593" i="8" s="1"/>
  <c r="A1594" i="8" s="1"/>
  <c r="A1595" i="8" s="1"/>
  <c r="A1596" i="8" s="1"/>
  <c r="A1597" i="8" s="1"/>
  <c r="A1598" i="8" s="1"/>
  <c r="A1599" i="8" s="1"/>
  <c r="A1600" i="8" s="1"/>
  <c r="A1601" i="8" s="1"/>
  <c r="A1602" i="8" s="1"/>
  <c r="A1603" i="8" s="1"/>
  <c r="A1604" i="8" s="1"/>
  <c r="A1605" i="8" s="1"/>
  <c r="A1606" i="8" s="1"/>
  <c r="A1607" i="8" s="1"/>
  <c r="A1608" i="8" s="1"/>
  <c r="A1609" i="8" s="1"/>
  <c r="A1610" i="8" s="1"/>
  <c r="A1611" i="8" s="1"/>
  <c r="A1612" i="8" s="1"/>
  <c r="A1613" i="8" s="1"/>
  <c r="A1614" i="8" s="1"/>
  <c r="A1615" i="8" s="1"/>
  <c r="A1616" i="8" s="1"/>
  <c r="A1617" i="8" s="1"/>
  <c r="A1618" i="8" s="1"/>
  <c r="A1619" i="8" s="1"/>
  <c r="A1620" i="8" s="1"/>
  <c r="A1621" i="8" s="1"/>
  <c r="A1622" i="8" s="1"/>
  <c r="A1623" i="8" s="1"/>
  <c r="A1624" i="8" s="1"/>
  <c r="A1625" i="8" s="1"/>
  <c r="A1626" i="8" s="1"/>
  <c r="A1627" i="8" s="1"/>
  <c r="A1628" i="8" s="1"/>
  <c r="A1629" i="8" s="1"/>
  <c r="A1630" i="8" s="1"/>
  <c r="A1631" i="8" s="1"/>
  <c r="A1632" i="8" s="1"/>
  <c r="A1633" i="8" s="1"/>
  <c r="A1634" i="8" s="1"/>
  <c r="A1635" i="8" s="1"/>
  <c r="A1636" i="8" s="1"/>
  <c r="A1637" i="8" s="1"/>
  <c r="A1638" i="8" s="1"/>
  <c r="A1639" i="8" s="1"/>
  <c r="A1640" i="8" s="1"/>
  <c r="A1641" i="8" s="1"/>
  <c r="A1642" i="8" s="1"/>
  <c r="A1643" i="8" s="1"/>
  <c r="A1644" i="8" s="1"/>
  <c r="A1645" i="8" s="1"/>
  <c r="A1646" i="8" s="1"/>
  <c r="A1647" i="8" s="1"/>
  <c r="A1648" i="8" s="1"/>
  <c r="A1649" i="8" s="1"/>
  <c r="A1650" i="8" s="1"/>
  <c r="A1651" i="8" s="1"/>
  <c r="A1652" i="8" s="1"/>
  <c r="A1653" i="8" s="1"/>
  <c r="A1654" i="8" s="1"/>
  <c r="A1655" i="8" s="1"/>
  <c r="A1656" i="8" s="1"/>
  <c r="A1657" i="8" s="1"/>
  <c r="A1658" i="8" s="1"/>
  <c r="A1659" i="8" s="1"/>
  <c r="B1512" i="8"/>
  <c r="B1513" i="8" s="1"/>
  <c r="B1514" i="8" s="1"/>
  <c r="B1502" i="8"/>
  <c r="B1430" i="8"/>
  <c r="B1431" i="8" s="1"/>
  <c r="B1432" i="8" s="1"/>
  <c r="B1433" i="8" s="1"/>
  <c r="B1434" i="8" s="1"/>
  <c r="B1435" i="8" s="1"/>
  <c r="B1436" i="8" s="1"/>
  <c r="B1437" i="8" s="1"/>
  <c r="B1438" i="8" s="1"/>
  <c r="B1420" i="8"/>
  <c r="B1421" i="8" s="1"/>
  <c r="B1422" i="8" s="1"/>
  <c r="B1423" i="8" s="1"/>
  <c r="B1424" i="8" s="1"/>
  <c r="B1425" i="8" s="1"/>
  <c r="B1426" i="8" s="1"/>
  <c r="B1427" i="8" s="1"/>
  <c r="B1428" i="8" s="1"/>
  <c r="B1415" i="8"/>
  <c r="B1416" i="8" s="1"/>
  <c r="B1417" i="8" s="1"/>
  <c r="B1405" i="8"/>
  <c r="B1406" i="8" s="1"/>
  <c r="B1407" i="8" s="1"/>
  <c r="B1408" i="8" s="1"/>
  <c r="B1409" i="8" s="1"/>
  <c r="B1410" i="8" s="1"/>
  <c r="B1411" i="8" s="1"/>
  <c r="B1412" i="8" s="1"/>
  <c r="B1413" i="8" s="1"/>
  <c r="B1395" i="8"/>
  <c r="B1396" i="8" s="1"/>
  <c r="B1397" i="8" s="1"/>
  <c r="B1398" i="8" s="1"/>
  <c r="B1399" i="8" s="1"/>
  <c r="B1400" i="8" s="1"/>
  <c r="B1401" i="8" s="1"/>
  <c r="B1402" i="8" s="1"/>
  <c r="B1403" i="8" s="1"/>
  <c r="B1385" i="8"/>
  <c r="B1386" i="8" s="1"/>
  <c r="B1387" i="8" s="1"/>
  <c r="B1388" i="8" s="1"/>
  <c r="B1389" i="8" s="1"/>
  <c r="B1390" i="8" s="1"/>
  <c r="B1391" i="8" s="1"/>
  <c r="B1392" i="8" s="1"/>
  <c r="B1393" i="8" s="1"/>
  <c r="B1375" i="8"/>
  <c r="B1376" i="8" s="1"/>
  <c r="B1377" i="8" s="1"/>
  <c r="B1378" i="8" s="1"/>
  <c r="B1379" i="8" s="1"/>
  <c r="B1380" i="8" s="1"/>
  <c r="B1381" i="8" s="1"/>
  <c r="B1382" i="8" s="1"/>
  <c r="B1383" i="8" s="1"/>
  <c r="B1365" i="8"/>
  <c r="B1366" i="8" s="1"/>
  <c r="B1367" i="8" s="1"/>
  <c r="B1368" i="8" s="1"/>
  <c r="B1369" i="8" s="1"/>
  <c r="B1370" i="8" s="1"/>
  <c r="B1371" i="8" s="1"/>
  <c r="B1372" i="8" s="1"/>
  <c r="B1373" i="8" s="1"/>
  <c r="B1355" i="8"/>
  <c r="B1356" i="8" s="1"/>
  <c r="B1357" i="8" s="1"/>
  <c r="B1358" i="8" s="1"/>
  <c r="B1359" i="8" s="1"/>
  <c r="B1360" i="8" s="1"/>
  <c r="B1361" i="8" s="1"/>
  <c r="B1362" i="8" s="1"/>
  <c r="B1363" i="8" s="1"/>
  <c r="B1345" i="8"/>
  <c r="B1346" i="8" s="1"/>
  <c r="B1347" i="8" s="1"/>
  <c r="B1348" i="8" s="1"/>
  <c r="B1349" i="8" s="1"/>
  <c r="B1350" i="8" s="1"/>
  <c r="B1351" i="8" s="1"/>
  <c r="B1352" i="8" s="1"/>
  <c r="B1353" i="8" s="1"/>
  <c r="B1335" i="8"/>
  <c r="B1336" i="8" s="1"/>
  <c r="B1337" i="8" s="1"/>
  <c r="B1338" i="8" s="1"/>
  <c r="B1339" i="8" s="1"/>
  <c r="B1340" i="8" s="1"/>
  <c r="B1341" i="8" s="1"/>
  <c r="B1342" i="8" s="1"/>
  <c r="B1343" i="8" s="1"/>
  <c r="B1325" i="8"/>
  <c r="B1326" i="8" s="1"/>
  <c r="B1327" i="8" s="1"/>
  <c r="B1328" i="8" s="1"/>
  <c r="B1329" i="8" s="1"/>
  <c r="B1330" i="8" s="1"/>
  <c r="B1331" i="8" s="1"/>
  <c r="B1332" i="8" s="1"/>
  <c r="B1333" i="8" s="1"/>
  <c r="B1315" i="8"/>
  <c r="B1316" i="8" s="1"/>
  <c r="B1317" i="8" s="1"/>
  <c r="B1318" i="8" s="1"/>
  <c r="B1319" i="8" s="1"/>
  <c r="B1320" i="8" s="1"/>
  <c r="B1321" i="8" s="1"/>
  <c r="B1322" i="8" s="1"/>
  <c r="B1323" i="8" s="1"/>
  <c r="B1305" i="8"/>
  <c r="B1306" i="8" s="1"/>
  <c r="B1307" i="8" s="1"/>
  <c r="B1308" i="8" s="1"/>
  <c r="B1309" i="8" s="1"/>
  <c r="B1310" i="8" s="1"/>
  <c r="B1311" i="8" s="1"/>
  <c r="B1312" i="8" s="1"/>
  <c r="B1313" i="8" s="1"/>
  <c r="B1295" i="8"/>
  <c r="B1296" i="8" s="1"/>
  <c r="B1297" i="8" s="1"/>
  <c r="B1298" i="8" s="1"/>
  <c r="B1299" i="8" s="1"/>
  <c r="B1300" i="8" s="1"/>
  <c r="B1301" i="8" s="1"/>
  <c r="B1302" i="8" s="1"/>
  <c r="B1303" i="8" s="1"/>
  <c r="B1285" i="8"/>
  <c r="B1286" i="8" s="1"/>
  <c r="B1287" i="8" s="1"/>
  <c r="B1288" i="8" s="1"/>
  <c r="B1289" i="8" s="1"/>
  <c r="B1290" i="8" s="1"/>
  <c r="B1291" i="8" s="1"/>
  <c r="B1292" i="8" s="1"/>
  <c r="B1293" i="8" s="1"/>
  <c r="B1275" i="8"/>
  <c r="B1276" i="8" s="1"/>
  <c r="B1277" i="8" s="1"/>
  <c r="B1278" i="8" s="1"/>
  <c r="B1279" i="8" s="1"/>
  <c r="B1280" i="8" s="1"/>
  <c r="B1281" i="8" s="1"/>
  <c r="B1282" i="8" s="1"/>
  <c r="B1283" i="8" s="1"/>
  <c r="A1274" i="8"/>
  <c r="A1275" i="8" s="1"/>
  <c r="A1276" i="8" s="1"/>
  <c r="A1277" i="8" s="1"/>
  <c r="A1278" i="8" s="1"/>
  <c r="A1279" i="8" s="1"/>
  <c r="A1280" i="8" s="1"/>
  <c r="A1281" i="8" s="1"/>
  <c r="A1282" i="8" s="1"/>
  <c r="A1283" i="8" s="1"/>
  <c r="A1284" i="8" s="1"/>
  <c r="A1285" i="8" s="1"/>
  <c r="A1286" i="8" s="1"/>
  <c r="A1287" i="8" s="1"/>
  <c r="A1288" i="8" s="1"/>
  <c r="A1289" i="8" s="1"/>
  <c r="A1290" i="8" s="1"/>
  <c r="A1291" i="8" s="1"/>
  <c r="A1292" i="8" s="1"/>
  <c r="A1293" i="8" s="1"/>
  <c r="A1294" i="8" s="1"/>
  <c r="A1295" i="8" s="1"/>
  <c r="A1296" i="8" s="1"/>
  <c r="A1297" i="8" s="1"/>
  <c r="A1298" i="8" s="1"/>
  <c r="A1299" i="8" s="1"/>
  <c r="A1300" i="8" s="1"/>
  <c r="A1301" i="8" s="1"/>
  <c r="A1302" i="8" s="1"/>
  <c r="A1303" i="8" s="1"/>
  <c r="A1304" i="8" s="1"/>
  <c r="A1305" i="8" s="1"/>
  <c r="A1306" i="8" s="1"/>
  <c r="A1307" i="8" s="1"/>
  <c r="A1308" i="8" s="1"/>
  <c r="A1309" i="8" s="1"/>
  <c r="A1310" i="8" s="1"/>
  <c r="A1311" i="8" s="1"/>
  <c r="A1312" i="8" s="1"/>
  <c r="A1313" i="8" s="1"/>
  <c r="A1314" i="8" s="1"/>
  <c r="A1315" i="8" s="1"/>
  <c r="A1316" i="8" s="1"/>
  <c r="A1317" i="8" s="1"/>
  <c r="A1318" i="8" s="1"/>
  <c r="A1319" i="8" s="1"/>
  <c r="A1320" i="8" s="1"/>
  <c r="A1321" i="8" s="1"/>
  <c r="A1322" i="8" s="1"/>
  <c r="A1323" i="8" s="1"/>
  <c r="A1324" i="8" s="1"/>
  <c r="A1325" i="8" s="1"/>
  <c r="A1326" i="8" s="1"/>
  <c r="A1327" i="8" s="1"/>
  <c r="A1328" i="8" s="1"/>
  <c r="A1329" i="8" s="1"/>
  <c r="A1330" i="8" s="1"/>
  <c r="A1331" i="8" s="1"/>
  <c r="A1332" i="8" s="1"/>
  <c r="A1333" i="8" s="1"/>
  <c r="A1334" i="8" s="1"/>
  <c r="A1335" i="8" s="1"/>
  <c r="A1336" i="8" s="1"/>
  <c r="A1337" i="8" s="1"/>
  <c r="A1338" i="8" s="1"/>
  <c r="A1339" i="8" s="1"/>
  <c r="A1340" i="8" s="1"/>
  <c r="A1341" i="8" s="1"/>
  <c r="A1342" i="8" s="1"/>
  <c r="A1343" i="8" s="1"/>
  <c r="A1344" i="8" s="1"/>
  <c r="A1345" i="8" s="1"/>
  <c r="A1346" i="8" s="1"/>
  <c r="A1347" i="8" s="1"/>
  <c r="A1348" i="8" s="1"/>
  <c r="A1349" i="8" s="1"/>
  <c r="A1350" i="8" s="1"/>
  <c r="A1351" i="8" s="1"/>
  <c r="A1352" i="8" s="1"/>
  <c r="A1353" i="8" s="1"/>
  <c r="A1354" i="8" s="1"/>
  <c r="A1355" i="8" s="1"/>
  <c r="A1356" i="8" s="1"/>
  <c r="A1357" i="8" s="1"/>
  <c r="A1358" i="8" s="1"/>
  <c r="A1359" i="8" s="1"/>
  <c r="A1360" i="8" s="1"/>
  <c r="A1361" i="8" s="1"/>
  <c r="A1362" i="8" s="1"/>
  <c r="A1363" i="8" s="1"/>
  <c r="A1364" i="8" s="1"/>
  <c r="A1365" i="8" s="1"/>
  <c r="A1366" i="8" s="1"/>
  <c r="A1367" i="8" s="1"/>
  <c r="A1368" i="8" s="1"/>
  <c r="A1369" i="8" s="1"/>
  <c r="A1370" i="8" s="1"/>
  <c r="A1371" i="8" s="1"/>
  <c r="A1372" i="8" s="1"/>
  <c r="A1373" i="8" s="1"/>
  <c r="A1374" i="8" s="1"/>
  <c r="A1375" i="8" s="1"/>
  <c r="A1376" i="8" s="1"/>
  <c r="A1377" i="8" s="1"/>
  <c r="A1378" i="8" s="1"/>
  <c r="A1379" i="8" s="1"/>
  <c r="A1380" i="8" s="1"/>
  <c r="A1381" i="8" s="1"/>
  <c r="A1382" i="8" s="1"/>
  <c r="A1383" i="8" s="1"/>
  <c r="A1384" i="8" s="1"/>
  <c r="A1385" i="8" s="1"/>
  <c r="A1386" i="8" s="1"/>
  <c r="A1387" i="8" s="1"/>
  <c r="A1388" i="8" s="1"/>
  <c r="A1389" i="8" s="1"/>
  <c r="A1390" i="8" s="1"/>
  <c r="A1391" i="8" s="1"/>
  <c r="A1392" i="8" s="1"/>
  <c r="A1393" i="8" s="1"/>
  <c r="A1394" i="8" s="1"/>
  <c r="A1395" i="8" s="1"/>
  <c r="A1396" i="8" s="1"/>
  <c r="A1397" i="8" s="1"/>
  <c r="A1398" i="8" s="1"/>
  <c r="A1399" i="8" s="1"/>
  <c r="A1400" i="8" s="1"/>
  <c r="A1401" i="8" s="1"/>
  <c r="A1402" i="8" s="1"/>
  <c r="A1403" i="8" s="1"/>
  <c r="A1404" i="8" s="1"/>
  <c r="A1405" i="8" s="1"/>
  <c r="A1406" i="8" s="1"/>
  <c r="A1407" i="8" s="1"/>
  <c r="A1408" i="8" s="1"/>
  <c r="A1409" i="8" s="1"/>
  <c r="A1410" i="8" s="1"/>
  <c r="A1411" i="8" s="1"/>
  <c r="A1412" i="8" s="1"/>
  <c r="A1413" i="8" s="1"/>
  <c r="A1414" i="8" s="1"/>
  <c r="A1415" i="8" s="1"/>
  <c r="A1416" i="8" s="1"/>
  <c r="A1417" i="8" s="1"/>
  <c r="B1270" i="8"/>
  <c r="B1271" i="8" s="1"/>
  <c r="B1272" i="8" s="1"/>
  <c r="B1260" i="8"/>
  <c r="B1261" i="8" s="1"/>
  <c r="B1262" i="8" s="1"/>
  <c r="B1263" i="8" s="1"/>
  <c r="B1264" i="8" s="1"/>
  <c r="B1265" i="8" s="1"/>
  <c r="B1266" i="8" s="1"/>
  <c r="B1267" i="8" s="1"/>
  <c r="B1268" i="8" s="1"/>
  <c r="B1250" i="8"/>
  <c r="B1251" i="8" s="1"/>
  <c r="B1252" i="8" s="1"/>
  <c r="B1253" i="8" s="1"/>
  <c r="B1254" i="8" s="1"/>
  <c r="B1255" i="8" s="1"/>
  <c r="B1256" i="8" s="1"/>
  <c r="B1257" i="8" s="1"/>
  <c r="B1258" i="8" s="1"/>
  <c r="B1240" i="8"/>
  <c r="B1241" i="8" s="1"/>
  <c r="B1242" i="8" s="1"/>
  <c r="B1243" i="8" s="1"/>
  <c r="B1244" i="8" s="1"/>
  <c r="B1245" i="8" s="1"/>
  <c r="B1246" i="8" s="1"/>
  <c r="B1247" i="8" s="1"/>
  <c r="B1248" i="8" s="1"/>
  <c r="B1230" i="8"/>
  <c r="B1231" i="8" s="1"/>
  <c r="B1232" i="8" s="1"/>
  <c r="B1233" i="8" s="1"/>
  <c r="B1234" i="8" s="1"/>
  <c r="B1235" i="8" s="1"/>
  <c r="B1236" i="8" s="1"/>
  <c r="B1237" i="8" s="1"/>
  <c r="B1238" i="8" s="1"/>
  <c r="B1220" i="8"/>
  <c r="B1221" i="8" s="1"/>
  <c r="B1222" i="8" s="1"/>
  <c r="B1223" i="8" s="1"/>
  <c r="B1224" i="8" s="1"/>
  <c r="B1225" i="8" s="1"/>
  <c r="B1226" i="8" s="1"/>
  <c r="B1227" i="8" s="1"/>
  <c r="B1228" i="8" s="1"/>
  <c r="B1206" i="8"/>
  <c r="B1196" i="8"/>
  <c r="B1197" i="8" s="1"/>
  <c r="B1198" i="8" s="1"/>
  <c r="B1199" i="8" s="1"/>
  <c r="B1200" i="8" s="1"/>
  <c r="B1201" i="8" s="1"/>
  <c r="B1202" i="8" s="1"/>
  <c r="B1203" i="8" s="1"/>
  <c r="B1204" i="8" s="1"/>
  <c r="B1186" i="8"/>
  <c r="B1187" i="8" s="1"/>
  <c r="B1188" i="8" s="1"/>
  <c r="B1189" i="8" s="1"/>
  <c r="B1190" i="8" s="1"/>
  <c r="B1191" i="8" s="1"/>
  <c r="B1192" i="8" s="1"/>
  <c r="B1193" i="8" s="1"/>
  <c r="B1194" i="8" s="1"/>
  <c r="B1176" i="8"/>
  <c r="B1177" i="8" s="1"/>
  <c r="B1178" i="8" s="1"/>
  <c r="B1179" i="8" s="1"/>
  <c r="B1180" i="8" s="1"/>
  <c r="B1181" i="8" s="1"/>
  <c r="B1182" i="8" s="1"/>
  <c r="B1183" i="8" s="1"/>
  <c r="B1184" i="8" s="1"/>
  <c r="B1166" i="8"/>
  <c r="B1167" i="8" s="1"/>
  <c r="B1168" i="8" s="1"/>
  <c r="B1169" i="8" s="1"/>
  <c r="B1170" i="8" s="1"/>
  <c r="B1171" i="8" s="1"/>
  <c r="B1172" i="8" s="1"/>
  <c r="B1173" i="8" s="1"/>
  <c r="B1174" i="8" s="1"/>
  <c r="B1156" i="8"/>
  <c r="B1157" i="8" s="1"/>
  <c r="B1158" i="8" s="1"/>
  <c r="B1159" i="8" s="1"/>
  <c r="B1160" i="8" s="1"/>
  <c r="B1161" i="8" s="1"/>
  <c r="B1162" i="8" s="1"/>
  <c r="B1163" i="8" s="1"/>
  <c r="B1164" i="8" s="1"/>
  <c r="B1146" i="8"/>
  <c r="B1147" i="8" s="1"/>
  <c r="B1148" i="8" s="1"/>
  <c r="B1149" i="8" s="1"/>
  <c r="B1150" i="8" s="1"/>
  <c r="B1151" i="8" s="1"/>
  <c r="B1152" i="8" s="1"/>
  <c r="B1153" i="8" s="1"/>
  <c r="B1154" i="8" s="1"/>
  <c r="B1136" i="8"/>
  <c r="B1137" i="8" s="1"/>
  <c r="B1138" i="8" s="1"/>
  <c r="B1139" i="8" s="1"/>
  <c r="B1140" i="8" s="1"/>
  <c r="B1141" i="8" s="1"/>
  <c r="B1142" i="8" s="1"/>
  <c r="B1143" i="8" s="1"/>
  <c r="B1144" i="8" s="1"/>
  <c r="A1135" i="8"/>
  <c r="A1136" i="8" s="1"/>
  <c r="A1137" i="8" s="1"/>
  <c r="A1138" i="8" s="1"/>
  <c r="A1139" i="8" s="1"/>
  <c r="A1140" i="8" s="1"/>
  <c r="A1141" i="8" s="1"/>
  <c r="A1142" i="8" s="1"/>
  <c r="A1143" i="8" s="1"/>
  <c r="A1144" i="8" s="1"/>
  <c r="A1145" i="8" s="1"/>
  <c r="A1146" i="8" s="1"/>
  <c r="A1147" i="8" s="1"/>
  <c r="A1148" i="8" s="1"/>
  <c r="A1149" i="8" s="1"/>
  <c r="A1150" i="8" s="1"/>
  <c r="A1151" i="8" s="1"/>
  <c r="A1152" i="8" s="1"/>
  <c r="A1153" i="8" s="1"/>
  <c r="A1154" i="8" s="1"/>
  <c r="A1155" i="8" s="1"/>
  <c r="A1156" i="8" s="1"/>
  <c r="A1157" i="8" s="1"/>
  <c r="A1158" i="8" s="1"/>
  <c r="A1159" i="8" s="1"/>
  <c r="A1160" i="8" s="1"/>
  <c r="A1161" i="8" s="1"/>
  <c r="A1162" i="8" s="1"/>
  <c r="A1163" i="8" s="1"/>
  <c r="A1164" i="8" s="1"/>
  <c r="A1165" i="8" s="1"/>
  <c r="A1166" i="8" s="1"/>
  <c r="A1167" i="8" s="1"/>
  <c r="A1168" i="8" s="1"/>
  <c r="A1169" i="8" s="1"/>
  <c r="A1170" i="8" s="1"/>
  <c r="A1171" i="8" s="1"/>
  <c r="A1172" i="8" s="1"/>
  <c r="A1173" i="8" s="1"/>
  <c r="A1174" i="8" s="1"/>
  <c r="A1175" i="8" s="1"/>
  <c r="A1176" i="8" s="1"/>
  <c r="A1177" i="8" s="1"/>
  <c r="A1178" i="8" s="1"/>
  <c r="A1179" i="8" s="1"/>
  <c r="A1180" i="8" s="1"/>
  <c r="A1181" i="8" s="1"/>
  <c r="A1182" i="8" s="1"/>
  <c r="A1183" i="8" s="1"/>
  <c r="A1184" i="8" s="1"/>
  <c r="A1185" i="8" s="1"/>
  <c r="A1186" i="8" s="1"/>
  <c r="A1187" i="8" s="1"/>
  <c r="A1188" i="8" s="1"/>
  <c r="A1189" i="8" s="1"/>
  <c r="A1190" i="8" s="1"/>
  <c r="A1191" i="8" s="1"/>
  <c r="A1192" i="8" s="1"/>
  <c r="A1193" i="8" s="1"/>
  <c r="A1194" i="8" s="1"/>
  <c r="A1195" i="8" s="1"/>
  <c r="A1196" i="8" s="1"/>
  <c r="A1197" i="8" s="1"/>
  <c r="A1198" i="8" s="1"/>
  <c r="A1199" i="8" s="1"/>
  <c r="A1200" i="8" s="1"/>
  <c r="A1201" i="8" s="1"/>
  <c r="A1202" i="8" s="1"/>
  <c r="A1203" i="8" s="1"/>
  <c r="A1204" i="8" s="1"/>
  <c r="A1205" i="8" s="1"/>
  <c r="A1206" i="8" s="1"/>
  <c r="A1207" i="8" s="1"/>
  <c r="A1208" i="8" s="1"/>
  <c r="A1209" i="8" s="1"/>
  <c r="A1210" i="8" s="1"/>
  <c r="A1211" i="8" s="1"/>
  <c r="B1131" i="8"/>
  <c r="B1132" i="8" s="1"/>
  <c r="B1133" i="8" s="1"/>
  <c r="B1121" i="8"/>
  <c r="B1122" i="8" s="1"/>
  <c r="B1123" i="8" s="1"/>
  <c r="B1124" i="8" s="1"/>
  <c r="B1125" i="8" s="1"/>
  <c r="B1126" i="8" s="1"/>
  <c r="B1127" i="8" s="1"/>
  <c r="B1128" i="8" s="1"/>
  <c r="B1129" i="8" s="1"/>
  <c r="B1112" i="8"/>
  <c r="B1113" i="8" s="1"/>
  <c r="B1114" i="8" s="1"/>
  <c r="B1115" i="8" s="1"/>
  <c r="B1116" i="8" s="1"/>
  <c r="B1117" i="8" s="1"/>
  <c r="B1118" i="8" s="1"/>
  <c r="B1119" i="8" s="1"/>
  <c r="B1092" i="8"/>
  <c r="B1093" i="8" s="1"/>
  <c r="B1094" i="8" s="1"/>
  <c r="B1082" i="8"/>
  <c r="B1083" i="8" s="1"/>
  <c r="B1084" i="8" s="1"/>
  <c r="B1085" i="8" s="1"/>
  <c r="B1086" i="8" s="1"/>
  <c r="B1087" i="8" s="1"/>
  <c r="B1088" i="8" s="1"/>
  <c r="B1089" i="8" s="1"/>
  <c r="B1090" i="8" s="1"/>
  <c r="B1072" i="8"/>
  <c r="B1073" i="8" s="1"/>
  <c r="B1074" i="8" s="1"/>
  <c r="B1075" i="8" s="1"/>
  <c r="B1076" i="8" s="1"/>
  <c r="B1077" i="8" s="1"/>
  <c r="B1078" i="8" s="1"/>
  <c r="B1079" i="8" s="1"/>
  <c r="B1080" i="8" s="1"/>
  <c r="B1062" i="8"/>
  <c r="B1063" i="8" s="1"/>
  <c r="B1064" i="8" s="1"/>
  <c r="B1065" i="8" s="1"/>
  <c r="B1066" i="8" s="1"/>
  <c r="B1067" i="8" s="1"/>
  <c r="B1068" i="8" s="1"/>
  <c r="B1069" i="8" s="1"/>
  <c r="B1070" i="8" s="1"/>
  <c r="B1052" i="8"/>
  <c r="B1053" i="8" s="1"/>
  <c r="B1054" i="8" s="1"/>
  <c r="B1055" i="8" s="1"/>
  <c r="B1056" i="8" s="1"/>
  <c r="B1057" i="8" s="1"/>
  <c r="B1058" i="8" s="1"/>
  <c r="B1059" i="8" s="1"/>
  <c r="B1060" i="8" s="1"/>
  <c r="B1042" i="8"/>
  <c r="B1043" i="8" s="1"/>
  <c r="B1044" i="8" s="1"/>
  <c r="B1045" i="8" s="1"/>
  <c r="B1046" i="8" s="1"/>
  <c r="B1047" i="8" s="1"/>
  <c r="B1048" i="8" s="1"/>
  <c r="B1049" i="8" s="1"/>
  <c r="B1050" i="8" s="1"/>
  <c r="B1032" i="8"/>
  <c r="B1033" i="8" s="1"/>
  <c r="B1034" i="8" s="1"/>
  <c r="B1035" i="8" s="1"/>
  <c r="B1036" i="8" s="1"/>
  <c r="B1037" i="8" s="1"/>
  <c r="B1038" i="8" s="1"/>
  <c r="B1039" i="8" s="1"/>
  <c r="B1040" i="8" s="1"/>
  <c r="B1022" i="8"/>
  <c r="B1023" i="8" s="1"/>
  <c r="B1024" i="8" s="1"/>
  <c r="B1025" i="8" s="1"/>
  <c r="B1026" i="8" s="1"/>
  <c r="B1027" i="8" s="1"/>
  <c r="B1028" i="8" s="1"/>
  <c r="B1029" i="8" s="1"/>
  <c r="B1030" i="8" s="1"/>
  <c r="B1012" i="8"/>
  <c r="B1013" i="8" s="1"/>
  <c r="B1014" i="8" s="1"/>
  <c r="B1015" i="8" s="1"/>
  <c r="B1016" i="8" s="1"/>
  <c r="B1017" i="8" s="1"/>
  <c r="B1018" i="8" s="1"/>
  <c r="B1019" i="8" s="1"/>
  <c r="B1020" i="8" s="1"/>
  <c r="B1002" i="8"/>
  <c r="B1003" i="8" s="1"/>
  <c r="B1004" i="8" s="1"/>
  <c r="B1005" i="8" s="1"/>
  <c r="B1006" i="8" s="1"/>
  <c r="B1007" i="8" s="1"/>
  <c r="B1008" i="8" s="1"/>
  <c r="B1009" i="8" s="1"/>
  <c r="B1010" i="8" s="1"/>
  <c r="B992" i="8"/>
  <c r="B993" i="8" s="1"/>
  <c r="B994" i="8" s="1"/>
  <c r="B995" i="8" s="1"/>
  <c r="B996" i="8" s="1"/>
  <c r="B997" i="8" s="1"/>
  <c r="B998" i="8" s="1"/>
  <c r="B999" i="8" s="1"/>
  <c r="B1000" i="8" s="1"/>
  <c r="A1012" i="8"/>
  <c r="A1013" i="8" s="1"/>
  <c r="A1014" i="8" s="1"/>
  <c r="A1015" i="8" s="1"/>
  <c r="A1016" i="8" s="1"/>
  <c r="A1017" i="8" s="1"/>
  <c r="A1018" i="8" s="1"/>
  <c r="A1019" i="8" s="1"/>
  <c r="A1020" i="8" s="1"/>
  <c r="A1021" i="8" s="1"/>
  <c r="A1022" i="8" s="1"/>
  <c r="A1023" i="8" s="1"/>
  <c r="A1024" i="8" s="1"/>
  <c r="A1025" i="8" s="1"/>
  <c r="A1026" i="8" s="1"/>
  <c r="A1027" i="8" s="1"/>
  <c r="A1028" i="8" s="1"/>
  <c r="A1029" i="8" s="1"/>
  <c r="A1030" i="8" s="1"/>
  <c r="A1031" i="8" s="1"/>
  <c r="A1032" i="8" s="1"/>
  <c r="A1033" i="8" s="1"/>
  <c r="A1034" i="8" s="1"/>
  <c r="A1035" i="8" s="1"/>
  <c r="A1036" i="8" s="1"/>
  <c r="A1037" i="8" s="1"/>
  <c r="A1038" i="8" s="1"/>
  <c r="A1039" i="8" s="1"/>
  <c r="A1040" i="8" s="1"/>
  <c r="A1041" i="8" s="1"/>
  <c r="A1042" i="8" s="1"/>
  <c r="A1043" i="8" s="1"/>
  <c r="A1044" i="8" s="1"/>
  <c r="A1045" i="8" s="1"/>
  <c r="A1046" i="8" s="1"/>
  <c r="A1047" i="8" s="1"/>
  <c r="A1048" i="8" s="1"/>
  <c r="A1049" i="8" s="1"/>
  <c r="A1050" i="8" s="1"/>
  <c r="A1051" i="8" s="1"/>
  <c r="A1052" i="8" s="1"/>
  <c r="A1053" i="8" s="1"/>
  <c r="A1054" i="8" s="1"/>
  <c r="A1055" i="8" s="1"/>
  <c r="A1056" i="8" s="1"/>
  <c r="A1057" i="8" s="1"/>
  <c r="A1058" i="8" s="1"/>
  <c r="A1059" i="8" s="1"/>
  <c r="A1060" i="8" s="1"/>
  <c r="A1061" i="8" s="1"/>
  <c r="A1062" i="8" s="1"/>
  <c r="A1063" i="8" s="1"/>
  <c r="A1064" i="8" s="1"/>
  <c r="A1065" i="8" s="1"/>
  <c r="A1066" i="8" s="1"/>
  <c r="A1067" i="8" s="1"/>
  <c r="A1068" i="8" s="1"/>
  <c r="A1069" i="8" s="1"/>
  <c r="A1070" i="8" s="1"/>
  <c r="A1071" i="8" s="1"/>
  <c r="A1072" i="8" s="1"/>
  <c r="A1073" i="8" s="1"/>
  <c r="A1074" i="8" s="1"/>
  <c r="A1075" i="8" s="1"/>
  <c r="A1076" i="8" s="1"/>
  <c r="A1077" i="8" s="1"/>
  <c r="A1078" i="8" s="1"/>
  <c r="A1079" i="8" s="1"/>
  <c r="A1080" i="8" s="1"/>
  <c r="A1081" i="8" s="1"/>
  <c r="A1082" i="8" s="1"/>
  <c r="A1083" i="8" s="1"/>
  <c r="A1084" i="8" s="1"/>
  <c r="A1085" i="8" s="1"/>
  <c r="A1086" i="8" s="1"/>
  <c r="A1087" i="8" s="1"/>
  <c r="A1088" i="8" s="1"/>
  <c r="A1089" i="8" s="1"/>
  <c r="A1090" i="8" s="1"/>
  <c r="A1091" i="8" s="1"/>
  <c r="A1092" i="8" s="1"/>
  <c r="A1093" i="8" s="1"/>
  <c r="A1094" i="8" s="1"/>
  <c r="A1095" i="8" s="1"/>
  <c r="A1096" i="8" s="1"/>
  <c r="A1097" i="8" s="1"/>
  <c r="A1098" i="8" s="1"/>
  <c r="A1099" i="8" s="1"/>
  <c r="A1100" i="8" s="1"/>
  <c r="A1101" i="8" s="1"/>
  <c r="B987" i="8"/>
  <c r="B988" i="8" s="1"/>
  <c r="B989" i="8" s="1"/>
  <c r="B977" i="8"/>
  <c r="B978" i="8" s="1"/>
  <c r="B979" i="8" s="1"/>
  <c r="B980" i="8" s="1"/>
  <c r="B981" i="8" s="1"/>
  <c r="B982" i="8" s="1"/>
  <c r="B983" i="8" s="1"/>
  <c r="B984" i="8" s="1"/>
  <c r="B985" i="8" s="1"/>
  <c r="B967" i="8"/>
  <c r="B968" i="8" s="1"/>
  <c r="B969" i="8" s="1"/>
  <c r="B970" i="8" s="1"/>
  <c r="B971" i="8" s="1"/>
  <c r="B972" i="8" s="1"/>
  <c r="B973" i="8" s="1"/>
  <c r="B974" i="8" s="1"/>
  <c r="B975" i="8" s="1"/>
  <c r="B957" i="8"/>
  <c r="B958" i="8" s="1"/>
  <c r="B959" i="8" s="1"/>
  <c r="B960" i="8" s="1"/>
  <c r="B961" i="8" s="1"/>
  <c r="B962" i="8" s="1"/>
  <c r="B963" i="8" s="1"/>
  <c r="B964" i="8" s="1"/>
  <c r="B965" i="8" s="1"/>
  <c r="B947" i="8"/>
  <c r="B948" i="8" s="1"/>
  <c r="B949" i="8" s="1"/>
  <c r="B950" i="8" s="1"/>
  <c r="B951" i="8" s="1"/>
  <c r="B952" i="8" s="1"/>
  <c r="B953" i="8" s="1"/>
  <c r="B954" i="8" s="1"/>
  <c r="B955" i="8" s="1"/>
  <c r="B937" i="8"/>
  <c r="B938" i="8" s="1"/>
  <c r="B939" i="8" s="1"/>
  <c r="B940" i="8" s="1"/>
  <c r="B941" i="8" s="1"/>
  <c r="B942" i="8" s="1"/>
  <c r="B943" i="8" s="1"/>
  <c r="B944" i="8" s="1"/>
  <c r="B945" i="8" s="1"/>
  <c r="B927" i="8"/>
  <c r="B928" i="8" s="1"/>
  <c r="B929" i="8" s="1"/>
  <c r="B930" i="8" s="1"/>
  <c r="B931" i="8" s="1"/>
  <c r="B932" i="8" s="1"/>
  <c r="B933" i="8" s="1"/>
  <c r="B934" i="8" s="1"/>
  <c r="B935" i="8" s="1"/>
  <c r="B917" i="8"/>
  <c r="B918" i="8" s="1"/>
  <c r="B919" i="8" s="1"/>
  <c r="B920" i="8" s="1"/>
  <c r="B921" i="8" s="1"/>
  <c r="B922" i="8" s="1"/>
  <c r="B923" i="8" s="1"/>
  <c r="B924" i="8" s="1"/>
  <c r="B925" i="8" s="1"/>
  <c r="B907" i="8"/>
  <c r="B908" i="8" s="1"/>
  <c r="B909" i="8" s="1"/>
  <c r="B910" i="8" s="1"/>
  <c r="B911" i="8" s="1"/>
  <c r="B912" i="8" s="1"/>
  <c r="B913" i="8" s="1"/>
  <c r="B914" i="8" s="1"/>
  <c r="B915" i="8" s="1"/>
  <c r="B897" i="8"/>
  <c r="B898" i="8" s="1"/>
  <c r="B899" i="8" s="1"/>
  <c r="B900" i="8" s="1"/>
  <c r="B901" i="8" s="1"/>
  <c r="B902" i="8" s="1"/>
  <c r="B903" i="8" s="1"/>
  <c r="B904" i="8" s="1"/>
  <c r="B905" i="8" s="1"/>
  <c r="B887" i="8"/>
  <c r="B888" i="8" s="1"/>
  <c r="B889" i="8" s="1"/>
  <c r="B890" i="8" s="1"/>
  <c r="B891" i="8" s="1"/>
  <c r="B892" i="8" s="1"/>
  <c r="B893" i="8" s="1"/>
  <c r="B894" i="8" s="1"/>
  <c r="B895" i="8" s="1"/>
  <c r="B877" i="8"/>
  <c r="B878" i="8" s="1"/>
  <c r="B879" i="8" s="1"/>
  <c r="B880" i="8" s="1"/>
  <c r="B881" i="8" s="1"/>
  <c r="B882" i="8" s="1"/>
  <c r="B883" i="8" s="1"/>
  <c r="B884" i="8" s="1"/>
  <c r="B885" i="8" s="1"/>
  <c r="B867" i="8"/>
  <c r="B868" i="8" s="1"/>
  <c r="B869" i="8" s="1"/>
  <c r="B870" i="8" s="1"/>
  <c r="B871" i="8" s="1"/>
  <c r="B872" i="8" s="1"/>
  <c r="B873" i="8" s="1"/>
  <c r="B874" i="8" s="1"/>
  <c r="B875" i="8" s="1"/>
  <c r="B857" i="8"/>
  <c r="B858" i="8" s="1"/>
  <c r="B859" i="8" s="1"/>
  <c r="B860" i="8" s="1"/>
  <c r="B861" i="8" s="1"/>
  <c r="B862" i="8" s="1"/>
  <c r="B863" i="8" s="1"/>
  <c r="B864" i="8" s="1"/>
  <c r="B865" i="8" s="1"/>
  <c r="B847" i="8"/>
  <c r="B848" i="8" s="1"/>
  <c r="B849" i="8" s="1"/>
  <c r="B850" i="8" s="1"/>
  <c r="B851" i="8" s="1"/>
  <c r="B852" i="8" s="1"/>
  <c r="B853" i="8" s="1"/>
  <c r="B854" i="8" s="1"/>
  <c r="B855" i="8" s="1"/>
  <c r="A846" i="8"/>
  <c r="A847" i="8" s="1"/>
  <c r="A848" i="8" s="1"/>
  <c r="A849" i="8" s="1"/>
  <c r="A850" i="8" s="1"/>
  <c r="A851" i="8" s="1"/>
  <c r="A852" i="8" s="1"/>
  <c r="A853" i="8" s="1"/>
  <c r="A854" i="8" s="1"/>
  <c r="A855" i="8" s="1"/>
  <c r="A856" i="8" s="1"/>
  <c r="A857" i="8" s="1"/>
  <c r="A858" i="8" s="1"/>
  <c r="A859" i="8" s="1"/>
  <c r="A860" i="8" s="1"/>
  <c r="A861" i="8" s="1"/>
  <c r="A862" i="8" s="1"/>
  <c r="A863" i="8" s="1"/>
  <c r="A864" i="8" s="1"/>
  <c r="A865" i="8" s="1"/>
  <c r="A866" i="8" s="1"/>
  <c r="A867" i="8" s="1"/>
  <c r="A868" i="8" s="1"/>
  <c r="A869" i="8" s="1"/>
  <c r="A870" i="8" s="1"/>
  <c r="A871" i="8" s="1"/>
  <c r="A872" i="8" s="1"/>
  <c r="A873" i="8" s="1"/>
  <c r="A874" i="8" s="1"/>
  <c r="A875" i="8" s="1"/>
  <c r="A876" i="8" s="1"/>
  <c r="A877" i="8" s="1"/>
  <c r="A878" i="8" s="1"/>
  <c r="A879" i="8" s="1"/>
  <c r="A880" i="8" s="1"/>
  <c r="A881" i="8" s="1"/>
  <c r="A882" i="8" s="1"/>
  <c r="A883" i="8" s="1"/>
  <c r="A884" i="8" s="1"/>
  <c r="A885" i="8" s="1"/>
  <c r="A886" i="8" s="1"/>
  <c r="A887" i="8" s="1"/>
  <c r="A888" i="8" s="1"/>
  <c r="A889" i="8" s="1"/>
  <c r="A890" i="8" s="1"/>
  <c r="A891" i="8" s="1"/>
  <c r="A892" i="8" s="1"/>
  <c r="A893" i="8" s="1"/>
  <c r="A894" i="8" s="1"/>
  <c r="A895" i="8" s="1"/>
  <c r="A896" i="8" s="1"/>
  <c r="A897" i="8" s="1"/>
  <c r="A898" i="8" s="1"/>
  <c r="A899" i="8" s="1"/>
  <c r="A900" i="8" s="1"/>
  <c r="A901" i="8" s="1"/>
  <c r="A902" i="8" s="1"/>
  <c r="A903" i="8" s="1"/>
  <c r="A904" i="8" s="1"/>
  <c r="A905" i="8" s="1"/>
  <c r="A906" i="8" s="1"/>
  <c r="A907" i="8" s="1"/>
  <c r="A908" i="8" s="1"/>
  <c r="A909" i="8" s="1"/>
  <c r="A910" i="8" s="1"/>
  <c r="A911" i="8" s="1"/>
  <c r="A912" i="8" s="1"/>
  <c r="A913" i="8" s="1"/>
  <c r="A914" i="8" s="1"/>
  <c r="A915" i="8" s="1"/>
  <c r="A916" i="8" s="1"/>
  <c r="A917" i="8" s="1"/>
  <c r="A918" i="8" s="1"/>
  <c r="A919" i="8" s="1"/>
  <c r="A920" i="8" s="1"/>
  <c r="A921" i="8" s="1"/>
  <c r="A922" i="8" s="1"/>
  <c r="A923" i="8" s="1"/>
  <c r="A924" i="8" s="1"/>
  <c r="A925" i="8" s="1"/>
  <c r="A926" i="8" s="1"/>
  <c r="A927" i="8" s="1"/>
  <c r="A928" i="8" s="1"/>
  <c r="A929" i="8" s="1"/>
  <c r="A930" i="8" s="1"/>
  <c r="A931" i="8" s="1"/>
  <c r="A932" i="8" s="1"/>
  <c r="A933" i="8" s="1"/>
  <c r="A934" i="8" s="1"/>
  <c r="A935" i="8" s="1"/>
  <c r="A936" i="8" s="1"/>
  <c r="A937" i="8" s="1"/>
  <c r="A938" i="8" s="1"/>
  <c r="A939" i="8" s="1"/>
  <c r="A940" i="8" s="1"/>
  <c r="A941" i="8" s="1"/>
  <c r="A942" i="8" s="1"/>
  <c r="A943" i="8" s="1"/>
  <c r="A944" i="8" s="1"/>
  <c r="A945" i="8" s="1"/>
  <c r="A946" i="8" s="1"/>
  <c r="A947" i="8" s="1"/>
  <c r="A948" i="8" s="1"/>
  <c r="A949" i="8" s="1"/>
  <c r="A950" i="8" s="1"/>
  <c r="A951" i="8" s="1"/>
  <c r="A952" i="8" s="1"/>
  <c r="A953" i="8" s="1"/>
  <c r="A954" i="8" s="1"/>
  <c r="A955" i="8" s="1"/>
  <c r="A956" i="8" s="1"/>
  <c r="A957" i="8" s="1"/>
  <c r="A958" i="8" s="1"/>
  <c r="A959" i="8" s="1"/>
  <c r="A960" i="8" s="1"/>
  <c r="A961" i="8" s="1"/>
  <c r="A962" i="8" s="1"/>
  <c r="A963" i="8" s="1"/>
  <c r="A964" i="8" s="1"/>
  <c r="A965" i="8" s="1"/>
  <c r="A966" i="8" s="1"/>
  <c r="A967" i="8" s="1"/>
  <c r="A968" i="8" s="1"/>
  <c r="A969" i="8" s="1"/>
  <c r="A970" i="8" s="1"/>
  <c r="A971" i="8" s="1"/>
  <c r="A972" i="8" s="1"/>
  <c r="A973" i="8" s="1"/>
  <c r="A974" i="8" s="1"/>
  <c r="A975" i="8" s="1"/>
  <c r="A976" i="8" s="1"/>
  <c r="A977" i="8" s="1"/>
  <c r="A978" i="8" s="1"/>
  <c r="A979" i="8" s="1"/>
  <c r="A980" i="8" s="1"/>
  <c r="A981" i="8" s="1"/>
  <c r="A982" i="8" s="1"/>
  <c r="A983" i="8" s="1"/>
  <c r="A984" i="8" s="1"/>
  <c r="A985" i="8" s="1"/>
  <c r="A986" i="8" s="1"/>
  <c r="A987" i="8" s="1"/>
  <c r="A988" i="8" s="1"/>
  <c r="A989" i="8" s="1"/>
  <c r="B842" i="8"/>
  <c r="B843" i="8" s="1"/>
  <c r="B844" i="8" s="1"/>
  <c r="B832" i="8"/>
  <c r="B833" i="8" s="1"/>
  <c r="B834" i="8" s="1"/>
  <c r="B835" i="8" s="1"/>
  <c r="B836" i="8" s="1"/>
  <c r="B837" i="8" s="1"/>
  <c r="B838" i="8" s="1"/>
  <c r="B839" i="8" s="1"/>
  <c r="B840" i="8" s="1"/>
  <c r="B822" i="8"/>
  <c r="B823" i="8" s="1"/>
  <c r="B824" i="8" s="1"/>
  <c r="B825" i="8" s="1"/>
  <c r="B826" i="8" s="1"/>
  <c r="B827" i="8" s="1"/>
  <c r="B828" i="8" s="1"/>
  <c r="B829" i="8" s="1"/>
  <c r="B830" i="8" s="1"/>
  <c r="B814" i="8"/>
  <c r="B815" i="8" s="1"/>
  <c r="B816" i="8" s="1"/>
  <c r="B817" i="8" s="1"/>
  <c r="B818" i="8" s="1"/>
  <c r="B819" i="8" s="1"/>
  <c r="B820" i="8" s="1"/>
  <c r="B797" i="8"/>
  <c r="B798" i="8" s="1"/>
  <c r="B799" i="8" s="1"/>
  <c r="B800" i="8" s="1"/>
  <c r="B801" i="8" s="1"/>
  <c r="B787" i="8"/>
  <c r="B788" i="8" s="1"/>
  <c r="B789" i="8" s="1"/>
  <c r="B790" i="8" s="1"/>
  <c r="B791" i="8" s="1"/>
  <c r="B792" i="8" s="1"/>
  <c r="B793" i="8" s="1"/>
  <c r="B794" i="8" s="1"/>
  <c r="B795" i="8" s="1"/>
  <c r="B779" i="8"/>
  <c r="B780" i="8" s="1"/>
  <c r="B781" i="8" s="1"/>
  <c r="B782" i="8" s="1"/>
  <c r="B783" i="8" s="1"/>
  <c r="B784" i="8" s="1"/>
  <c r="B785" i="8" s="1"/>
  <c r="B760" i="8"/>
  <c r="B761" i="8" s="1"/>
  <c r="B762" i="8" s="1"/>
  <c r="B763" i="8" s="1"/>
  <c r="B764" i="8" s="1"/>
  <c r="B750" i="8"/>
  <c r="B751" i="8" s="1"/>
  <c r="B752" i="8" s="1"/>
  <c r="B753" i="8" s="1"/>
  <c r="B754" i="8" s="1"/>
  <c r="B755" i="8" s="1"/>
  <c r="B756" i="8" s="1"/>
  <c r="B757" i="8" s="1"/>
  <c r="B758" i="8" s="1"/>
  <c r="B743" i="8"/>
  <c r="B733" i="8"/>
  <c r="B734" i="8" s="1"/>
  <c r="B735" i="8" s="1"/>
  <c r="B736" i="8" s="1"/>
  <c r="B737" i="8" s="1"/>
  <c r="B738" i="8" s="1"/>
  <c r="B739" i="8" s="1"/>
  <c r="B740" i="8" s="1"/>
  <c r="B741" i="8" s="1"/>
  <c r="B723" i="8"/>
  <c r="B724" i="8" s="1"/>
  <c r="B725" i="8" s="1"/>
  <c r="B726" i="8" s="1"/>
  <c r="B727" i="8" s="1"/>
  <c r="B728" i="8" s="1"/>
  <c r="B729" i="8" s="1"/>
  <c r="B730" i="8" s="1"/>
  <c r="B731" i="8" s="1"/>
  <c r="B713" i="8"/>
  <c r="B714" i="8" s="1"/>
  <c r="B715" i="8" s="1"/>
  <c r="B716" i="8" s="1"/>
  <c r="B717" i="8" s="1"/>
  <c r="B718" i="8" s="1"/>
  <c r="B719" i="8" s="1"/>
  <c r="B720" i="8" s="1"/>
  <c r="B721" i="8" s="1"/>
  <c r="A712" i="8"/>
  <c r="A713" i="8" s="1"/>
  <c r="A714" i="8" s="1"/>
  <c r="A715" i="8" s="1"/>
  <c r="A716" i="8" s="1"/>
  <c r="A717" i="8" s="1"/>
  <c r="A718" i="8" s="1"/>
  <c r="A719" i="8" s="1"/>
  <c r="A720" i="8" s="1"/>
  <c r="A721" i="8" s="1"/>
  <c r="A722" i="8" s="1"/>
  <c r="A723" i="8" s="1"/>
  <c r="A724" i="8" s="1"/>
  <c r="A725" i="8" s="1"/>
  <c r="A726" i="8" s="1"/>
  <c r="A727" i="8" s="1"/>
  <c r="A728" i="8" s="1"/>
  <c r="A729" i="8" s="1"/>
  <c r="A730" i="8" s="1"/>
  <c r="A731" i="8" s="1"/>
  <c r="A732" i="8" s="1"/>
  <c r="A733" i="8" s="1"/>
  <c r="A734" i="8" s="1"/>
  <c r="A735" i="8" s="1"/>
  <c r="A736" i="8" s="1"/>
  <c r="A737" i="8" s="1"/>
  <c r="A738" i="8" s="1"/>
  <c r="A739" i="8" s="1"/>
  <c r="A740" i="8" s="1"/>
  <c r="A741" i="8" s="1"/>
  <c r="A742" i="8" s="1"/>
  <c r="A743" i="8" s="1"/>
  <c r="A744" i="8" s="1"/>
  <c r="A745" i="8" s="1"/>
  <c r="A746" i="8" s="1"/>
  <c r="A747" i="8" s="1"/>
  <c r="A748" i="8" s="1"/>
  <c r="B708" i="8"/>
  <c r="B709" i="8" s="1"/>
  <c r="B710" i="8" s="1"/>
  <c r="B698" i="8"/>
  <c r="B699" i="8" s="1"/>
  <c r="B700" i="8" s="1"/>
  <c r="B701" i="8" s="1"/>
  <c r="B702" i="8" s="1"/>
  <c r="B703" i="8" s="1"/>
  <c r="B704" i="8" s="1"/>
  <c r="B705" i="8" s="1"/>
  <c r="B706" i="8" s="1"/>
  <c r="B688" i="8"/>
  <c r="B689" i="8" s="1"/>
  <c r="B690" i="8" s="1"/>
  <c r="B691" i="8" s="1"/>
  <c r="B692" i="8" s="1"/>
  <c r="B693" i="8" s="1"/>
  <c r="B694" i="8" s="1"/>
  <c r="B695" i="8" s="1"/>
  <c r="B696" i="8" s="1"/>
  <c r="B678" i="8"/>
  <c r="B679" i="8" s="1"/>
  <c r="B680" i="8" s="1"/>
  <c r="B681" i="8" s="1"/>
  <c r="B682" i="8" s="1"/>
  <c r="B683" i="8" s="1"/>
  <c r="B684" i="8" s="1"/>
  <c r="B685" i="8" s="1"/>
  <c r="B686" i="8" s="1"/>
  <c r="B668" i="8"/>
  <c r="B669" i="8" s="1"/>
  <c r="B670" i="8" s="1"/>
  <c r="B671" i="8" s="1"/>
  <c r="B672" i="8" s="1"/>
  <c r="B673" i="8" s="1"/>
  <c r="B674" i="8" s="1"/>
  <c r="B675" i="8" s="1"/>
  <c r="B676" i="8" s="1"/>
  <c r="B650" i="8"/>
  <c r="B651" i="8" s="1"/>
  <c r="B652" i="8" s="1"/>
  <c r="B653" i="8" s="1"/>
  <c r="B654" i="8" s="1"/>
  <c r="B655" i="8" s="1"/>
  <c r="B656" i="8" s="1"/>
  <c r="B640" i="8"/>
  <c r="B641" i="8" s="1"/>
  <c r="B642" i="8" s="1"/>
  <c r="B643" i="8" s="1"/>
  <c r="B644" i="8" s="1"/>
  <c r="B645" i="8" s="1"/>
  <c r="B646" i="8" s="1"/>
  <c r="B647" i="8" s="1"/>
  <c r="B648" i="8" s="1"/>
  <c r="B630" i="8"/>
  <c r="B631" i="8" s="1"/>
  <c r="B632" i="8" s="1"/>
  <c r="B633" i="8" s="1"/>
  <c r="B634" i="8" s="1"/>
  <c r="B635" i="8" s="1"/>
  <c r="B636" i="8" s="1"/>
  <c r="B637" i="8" s="1"/>
  <c r="B638" i="8" s="1"/>
  <c r="B620" i="8"/>
  <c r="B621" i="8" s="1"/>
  <c r="B622" i="8" s="1"/>
  <c r="B623" i="8" s="1"/>
  <c r="B624" i="8" s="1"/>
  <c r="B625" i="8" s="1"/>
  <c r="B626" i="8" s="1"/>
  <c r="B627" i="8" s="1"/>
  <c r="B628" i="8" s="1"/>
  <c r="B610" i="8"/>
  <c r="B611" i="8" s="1"/>
  <c r="B612" i="8" s="1"/>
  <c r="B613" i="8" s="1"/>
  <c r="B614" i="8" s="1"/>
  <c r="B615" i="8" s="1"/>
  <c r="B616" i="8" s="1"/>
  <c r="B617" i="8" s="1"/>
  <c r="B618" i="8" s="1"/>
  <c r="B600" i="8"/>
  <c r="B601" i="8" s="1"/>
  <c r="B602" i="8" s="1"/>
  <c r="B603" i="8" s="1"/>
  <c r="B604" i="8" s="1"/>
  <c r="B605" i="8" s="1"/>
  <c r="B606" i="8" s="1"/>
  <c r="B607" i="8" s="1"/>
  <c r="B608" i="8" s="1"/>
  <c r="B590" i="8"/>
  <c r="B591" i="8" s="1"/>
  <c r="B592" i="8" s="1"/>
  <c r="B593" i="8" s="1"/>
  <c r="B594" i="8" s="1"/>
  <c r="B595" i="8" s="1"/>
  <c r="B596" i="8" s="1"/>
  <c r="B597" i="8" s="1"/>
  <c r="B598" i="8" s="1"/>
  <c r="B580" i="8"/>
  <c r="B581" i="8" s="1"/>
  <c r="B582" i="8" s="1"/>
  <c r="B583" i="8" s="1"/>
  <c r="B584" i="8" s="1"/>
  <c r="B585" i="8" s="1"/>
  <c r="B586" i="8" s="1"/>
  <c r="B587" i="8" s="1"/>
  <c r="B588" i="8" s="1"/>
  <c r="B570" i="8"/>
  <c r="B571" i="8" s="1"/>
  <c r="B572" i="8" s="1"/>
  <c r="B573" i="8" s="1"/>
  <c r="B574" i="8" s="1"/>
  <c r="B575" i="8" s="1"/>
  <c r="B576" i="8" s="1"/>
  <c r="B577" i="8" s="1"/>
  <c r="B578" i="8" s="1"/>
  <c r="A569" i="8"/>
  <c r="A570" i="8" s="1"/>
  <c r="A571" i="8" s="1"/>
  <c r="A572" i="8" s="1"/>
  <c r="A573" i="8" s="1"/>
  <c r="A574" i="8" s="1"/>
  <c r="A575" i="8" s="1"/>
  <c r="A576" i="8" s="1"/>
  <c r="A577" i="8" s="1"/>
  <c r="A578" i="8" s="1"/>
  <c r="A579" i="8" s="1"/>
  <c r="A580" i="8" s="1"/>
  <c r="A581" i="8" s="1"/>
  <c r="A582" i="8" s="1"/>
  <c r="A583" i="8" s="1"/>
  <c r="A584" i="8" s="1"/>
  <c r="A585" i="8" s="1"/>
  <c r="A586" i="8" s="1"/>
  <c r="A587" i="8" s="1"/>
  <c r="A588" i="8" s="1"/>
  <c r="A589" i="8" s="1"/>
  <c r="A590" i="8" s="1"/>
  <c r="A591" i="8" s="1"/>
  <c r="A592" i="8" s="1"/>
  <c r="A593" i="8" s="1"/>
  <c r="A594" i="8" s="1"/>
  <c r="A595" i="8" s="1"/>
  <c r="A596" i="8" s="1"/>
  <c r="A597" i="8" s="1"/>
  <c r="A598" i="8" s="1"/>
  <c r="A599" i="8" s="1"/>
  <c r="A600" i="8" s="1"/>
  <c r="A601" i="8" s="1"/>
  <c r="A602" i="8" s="1"/>
  <c r="A603" i="8" s="1"/>
  <c r="A604" i="8" s="1"/>
  <c r="A605" i="8" s="1"/>
  <c r="A606" i="8" s="1"/>
  <c r="A607" i="8" s="1"/>
  <c r="A608" i="8" s="1"/>
  <c r="A609" i="8" s="1"/>
  <c r="A610" i="8" s="1"/>
  <c r="A611" i="8" s="1"/>
  <c r="A612" i="8" s="1"/>
  <c r="A613" i="8" s="1"/>
  <c r="A614" i="8" s="1"/>
  <c r="A615" i="8" s="1"/>
  <c r="A616" i="8" s="1"/>
  <c r="A617" i="8" s="1"/>
  <c r="A618" i="8" s="1"/>
  <c r="A619" i="8" s="1"/>
  <c r="A620" i="8" s="1"/>
  <c r="A621" i="8" s="1"/>
  <c r="A622" i="8" s="1"/>
  <c r="A623" i="8" s="1"/>
  <c r="A624" i="8" s="1"/>
  <c r="A625" i="8" s="1"/>
  <c r="A626" i="8" s="1"/>
  <c r="A627" i="8" s="1"/>
  <c r="A628" i="8" s="1"/>
  <c r="A629" i="8" s="1"/>
  <c r="A630" i="8" s="1"/>
  <c r="A631" i="8" s="1"/>
  <c r="A632" i="8" s="1"/>
  <c r="A633" i="8" s="1"/>
  <c r="A634" i="8" s="1"/>
  <c r="A635" i="8" s="1"/>
  <c r="A636" i="8" s="1"/>
  <c r="A637" i="8" s="1"/>
  <c r="A638" i="8" s="1"/>
  <c r="A639" i="8" s="1"/>
  <c r="A640" i="8" s="1"/>
  <c r="A641" i="8" s="1"/>
  <c r="A642" i="8" s="1"/>
  <c r="A643" i="8" s="1"/>
  <c r="A644" i="8" s="1"/>
  <c r="A645" i="8" s="1"/>
  <c r="A646" i="8" s="1"/>
  <c r="A647" i="8" s="1"/>
  <c r="A648" i="8" s="1"/>
  <c r="A649" i="8" s="1"/>
  <c r="A650" i="8" s="1"/>
  <c r="A651" i="8" s="1"/>
  <c r="A652" i="8" s="1"/>
  <c r="A653" i="8" s="1"/>
  <c r="A654" i="8" s="1"/>
  <c r="A655" i="8" s="1"/>
  <c r="A656" i="8" s="1"/>
  <c r="A657" i="8" s="1"/>
  <c r="A659" i="8" s="1"/>
  <c r="A660" i="8" s="1"/>
  <c r="A661" i="8" s="1"/>
  <c r="A662" i="8" s="1"/>
  <c r="B559" i="8"/>
  <c r="B560" i="8" s="1"/>
  <c r="B561" i="8" s="1"/>
  <c r="B549" i="8"/>
  <c r="B550" i="8" s="1"/>
  <c r="B551" i="8" s="1"/>
  <c r="B552" i="8" s="1"/>
  <c r="B553" i="8" s="1"/>
  <c r="B554" i="8" s="1"/>
  <c r="B555" i="8" s="1"/>
  <c r="B556" i="8" s="1"/>
  <c r="B557" i="8" s="1"/>
  <c r="B539" i="8"/>
  <c r="B540" i="8" s="1"/>
  <c r="B541" i="8" s="1"/>
  <c r="B542" i="8" s="1"/>
  <c r="B543" i="8" s="1"/>
  <c r="B544" i="8" s="1"/>
  <c r="B545" i="8" s="1"/>
  <c r="B546" i="8" s="1"/>
  <c r="B547" i="8" s="1"/>
  <c r="B532" i="8"/>
  <c r="B533" i="8" s="1"/>
  <c r="B534" i="8" s="1"/>
  <c r="B535" i="8" s="1"/>
  <c r="B536" i="8" s="1"/>
  <c r="B537" i="8" s="1"/>
  <c r="B492" i="8"/>
  <c r="B482" i="8"/>
  <c r="B483" i="8" s="1"/>
  <c r="B484" i="8" s="1"/>
  <c r="B485" i="8" s="1"/>
  <c r="B486" i="8" s="1"/>
  <c r="B487" i="8" s="1"/>
  <c r="B488" i="8" s="1"/>
  <c r="B489" i="8" s="1"/>
  <c r="B490" i="8" s="1"/>
  <c r="B472" i="8"/>
  <c r="B473" i="8" s="1"/>
  <c r="B474" i="8" s="1"/>
  <c r="B475" i="8" s="1"/>
  <c r="B476" i="8" s="1"/>
  <c r="B477" i="8" s="1"/>
  <c r="B478" i="8" s="1"/>
  <c r="B479" i="8" s="1"/>
  <c r="B480" i="8" s="1"/>
  <c r="B462" i="8"/>
  <c r="B463" i="8" s="1"/>
  <c r="B464" i="8" s="1"/>
  <c r="B465" i="8" s="1"/>
  <c r="B466" i="8" s="1"/>
  <c r="B467" i="8" s="1"/>
  <c r="B468" i="8" s="1"/>
  <c r="B469" i="8" s="1"/>
  <c r="B470" i="8" s="1"/>
  <c r="B455" i="8"/>
  <c r="B442" i="8"/>
  <c r="B443" i="8" s="1"/>
  <c r="B444" i="8" s="1"/>
  <c r="B445" i="8" s="1"/>
  <c r="B446" i="8" s="1"/>
  <c r="B432" i="8"/>
  <c r="B433" i="8" s="1"/>
  <c r="B434" i="8" s="1"/>
  <c r="B435" i="8" s="1"/>
  <c r="B436" i="8" s="1"/>
  <c r="B437" i="8" s="1"/>
  <c r="B438" i="8" s="1"/>
  <c r="B439" i="8" s="1"/>
  <c r="B440" i="8" s="1"/>
  <c r="B426" i="8"/>
  <c r="B427" i="8" s="1"/>
  <c r="B428" i="8" s="1"/>
  <c r="B416" i="8"/>
  <c r="B417" i="8" s="1"/>
  <c r="B418" i="8" s="1"/>
  <c r="B419" i="8" s="1"/>
  <c r="B420" i="8" s="1"/>
  <c r="B421" i="8" s="1"/>
  <c r="B422" i="8" s="1"/>
  <c r="B423" i="8" s="1"/>
  <c r="B424" i="8" s="1"/>
  <c r="B406" i="8"/>
  <c r="B407" i="8" s="1"/>
  <c r="B408" i="8" s="1"/>
  <c r="B409" i="8" s="1"/>
  <c r="B410" i="8" s="1"/>
  <c r="B411" i="8" s="1"/>
  <c r="B412" i="8" s="1"/>
  <c r="B413" i="8" s="1"/>
  <c r="B414" i="8" s="1"/>
  <c r="B396" i="8"/>
  <c r="B397" i="8" s="1"/>
  <c r="B398" i="8" s="1"/>
  <c r="B399" i="8" s="1"/>
  <c r="B400" i="8" s="1"/>
  <c r="B401" i="8" s="1"/>
  <c r="B402" i="8" s="1"/>
  <c r="B403" i="8" s="1"/>
  <c r="B404" i="8" s="1"/>
  <c r="B386" i="8"/>
  <c r="B387" i="8" s="1"/>
  <c r="B388" i="8" s="1"/>
  <c r="B389" i="8" s="1"/>
  <c r="B390" i="8" s="1"/>
  <c r="B391" i="8" s="1"/>
  <c r="B392" i="8" s="1"/>
  <c r="B393" i="8" s="1"/>
  <c r="B394" i="8" s="1"/>
  <c r="B369" i="8"/>
  <c r="B370" i="8" s="1"/>
  <c r="B371" i="8" s="1"/>
  <c r="B372" i="8" s="1"/>
  <c r="B373" i="8" s="1"/>
  <c r="B374" i="8" s="1"/>
  <c r="B375" i="8" s="1"/>
  <c r="B360" i="8"/>
  <c r="B361" i="8" s="1"/>
  <c r="B362" i="8" s="1"/>
  <c r="B363" i="8" s="1"/>
  <c r="B364" i="8" s="1"/>
  <c r="B365" i="8" s="1"/>
  <c r="B366" i="8" s="1"/>
  <c r="B367" i="8" s="1"/>
  <c r="B342" i="8"/>
  <c r="B343" i="8" s="1"/>
  <c r="B344" i="8" s="1"/>
  <c r="B345" i="8" s="1"/>
  <c r="B346" i="8" s="1"/>
  <c r="B332" i="8"/>
  <c r="B333" i="8" s="1"/>
  <c r="B334" i="8" s="1"/>
  <c r="B335" i="8" s="1"/>
  <c r="B336" i="8" s="1"/>
  <c r="B337" i="8" s="1"/>
  <c r="B338" i="8" s="1"/>
  <c r="B339" i="8" s="1"/>
  <c r="B340" i="8" s="1"/>
  <c r="B322" i="8"/>
  <c r="B323" i="8" s="1"/>
  <c r="B324" i="8" s="1"/>
  <c r="B325" i="8" s="1"/>
  <c r="B326" i="8" s="1"/>
  <c r="B327" i="8" s="1"/>
  <c r="B328" i="8" s="1"/>
  <c r="B329" i="8" s="1"/>
  <c r="B330" i="8" s="1"/>
  <c r="B312" i="8"/>
  <c r="B313" i="8" s="1"/>
  <c r="B314" i="8" s="1"/>
  <c r="B315" i="8" s="1"/>
  <c r="B316" i="8" s="1"/>
  <c r="B317" i="8" s="1"/>
  <c r="B318" i="8" s="1"/>
  <c r="B319" i="8" s="1"/>
  <c r="B320" i="8" s="1"/>
  <c r="B302" i="8"/>
  <c r="B303" i="8" s="1"/>
  <c r="B304" i="8" s="1"/>
  <c r="B305" i="8" s="1"/>
  <c r="B306" i="8" s="1"/>
  <c r="B307" i="8" s="1"/>
  <c r="B308" i="8" s="1"/>
  <c r="B309" i="8" s="1"/>
  <c r="B310" i="8" s="1"/>
  <c r="B292" i="8"/>
  <c r="B293" i="8" s="1"/>
  <c r="B294" i="8" s="1"/>
  <c r="B295" i="8" s="1"/>
  <c r="B296" i="8" s="1"/>
  <c r="B297" i="8" s="1"/>
  <c r="B298" i="8" s="1"/>
  <c r="B299" i="8" s="1"/>
  <c r="B300" i="8" s="1"/>
  <c r="A291" i="8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368" i="8" s="1"/>
  <c r="A369" i="8" s="1"/>
  <c r="A370" i="8" s="1"/>
  <c r="A371" i="8" s="1"/>
  <c r="A372" i="8" s="1"/>
  <c r="A373" i="8" s="1"/>
  <c r="A374" i="8" s="1"/>
  <c r="A375" i="8" s="1"/>
  <c r="A376" i="8" s="1"/>
  <c r="A377" i="8" s="1"/>
  <c r="A378" i="8" s="1"/>
  <c r="A379" i="8" s="1"/>
  <c r="A380" i="8" s="1"/>
  <c r="A381" i="8" s="1"/>
  <c r="A382" i="8" s="1"/>
  <c r="A383" i="8" s="1"/>
  <c r="A384" i="8" s="1"/>
  <c r="A385" i="8" s="1"/>
  <c r="A386" i="8" s="1"/>
  <c r="A387" i="8" s="1"/>
  <c r="A388" i="8" s="1"/>
  <c r="A389" i="8" s="1"/>
  <c r="A390" i="8" s="1"/>
  <c r="A391" i="8" s="1"/>
  <c r="A392" i="8" s="1"/>
  <c r="A393" i="8" s="1"/>
  <c r="A394" i="8" s="1"/>
  <c r="A395" i="8" s="1"/>
  <c r="A396" i="8" s="1"/>
  <c r="A397" i="8" s="1"/>
  <c r="A398" i="8" s="1"/>
  <c r="A399" i="8" s="1"/>
  <c r="A400" i="8" s="1"/>
  <c r="A401" i="8" s="1"/>
  <c r="A402" i="8" s="1"/>
  <c r="A403" i="8" s="1"/>
  <c r="A404" i="8" s="1"/>
  <c r="A405" i="8" s="1"/>
  <c r="A406" i="8" s="1"/>
  <c r="A407" i="8" s="1"/>
  <c r="A408" i="8" s="1"/>
  <c r="A409" i="8" s="1"/>
  <c r="A410" i="8" s="1"/>
  <c r="A411" i="8" s="1"/>
  <c r="A412" i="8" s="1"/>
  <c r="A413" i="8" s="1"/>
  <c r="A414" i="8" s="1"/>
  <c r="A415" i="8" s="1"/>
  <c r="A416" i="8" s="1"/>
  <c r="A417" i="8" s="1"/>
  <c r="A418" i="8" s="1"/>
  <c r="A419" i="8" s="1"/>
  <c r="A420" i="8" s="1"/>
  <c r="A421" i="8" s="1"/>
  <c r="A422" i="8" s="1"/>
  <c r="A423" i="8" s="1"/>
  <c r="A424" i="8" s="1"/>
  <c r="A425" i="8" s="1"/>
  <c r="A426" i="8" s="1"/>
  <c r="A427" i="8" s="1"/>
  <c r="A428" i="8" s="1"/>
  <c r="A429" i="8" s="1"/>
  <c r="A432" i="8" s="1"/>
  <c r="A433" i="8" s="1"/>
  <c r="A434" i="8" s="1"/>
  <c r="A435" i="8" s="1"/>
  <c r="A436" i="8" s="1"/>
  <c r="A437" i="8" s="1"/>
  <c r="A438" i="8" s="1"/>
  <c r="A439" i="8" s="1"/>
  <c r="A440" i="8" s="1"/>
  <c r="A441" i="8" s="1"/>
  <c r="A442" i="8" s="1"/>
  <c r="A443" i="8" s="1"/>
  <c r="A444" i="8" s="1"/>
  <c r="A445" i="8" s="1"/>
  <c r="A446" i="8" s="1"/>
  <c r="A447" i="8" s="1"/>
  <c r="A448" i="8" s="1"/>
  <c r="A449" i="8" s="1"/>
  <c r="A450" i="8" s="1"/>
  <c r="A451" i="8" s="1"/>
  <c r="A452" i="8" s="1"/>
  <c r="A453" i="8" s="1"/>
  <c r="A454" i="8" s="1"/>
  <c r="A455" i="8" s="1"/>
  <c r="A456" i="8" s="1"/>
  <c r="A457" i="8" s="1"/>
  <c r="A458" i="8" s="1"/>
  <c r="A459" i="8" s="1"/>
  <c r="A460" i="8" s="1"/>
  <c r="A461" i="8" s="1"/>
  <c r="A462" i="8" s="1"/>
  <c r="A463" i="8" s="1"/>
  <c r="A464" i="8" s="1"/>
  <c r="A465" i="8" s="1"/>
  <c r="A466" i="8" s="1"/>
  <c r="A467" i="8" s="1"/>
  <c r="A468" i="8" s="1"/>
  <c r="A469" i="8" s="1"/>
  <c r="A470" i="8" s="1"/>
  <c r="A471" i="8" s="1"/>
  <c r="A472" i="8" s="1"/>
  <c r="A473" i="8" s="1"/>
  <c r="A474" i="8" s="1"/>
  <c r="A475" i="8" s="1"/>
  <c r="A476" i="8" s="1"/>
  <c r="A477" i="8" s="1"/>
  <c r="A478" i="8" s="1"/>
  <c r="A479" i="8" s="1"/>
  <c r="A480" i="8" s="1"/>
  <c r="A481" i="8" s="1"/>
  <c r="A482" i="8" s="1"/>
  <c r="A483" i="8" s="1"/>
  <c r="A484" i="8" s="1"/>
  <c r="A485" i="8" s="1"/>
  <c r="A486" i="8" s="1"/>
  <c r="A487" i="8" s="1"/>
  <c r="A488" i="8" s="1"/>
  <c r="A489" i="8" s="1"/>
  <c r="A490" i="8" s="1"/>
  <c r="A491" i="8" s="1"/>
  <c r="A492" i="8" s="1"/>
  <c r="A493" i="8" s="1"/>
  <c r="A494" i="8" s="1"/>
  <c r="A495" i="8" s="1"/>
  <c r="A496" i="8" s="1"/>
  <c r="A497" i="8" s="1"/>
  <c r="A498" i="8" s="1"/>
  <c r="A499" i="8" s="1"/>
  <c r="B287" i="8"/>
  <c r="B288" i="8" s="1"/>
  <c r="B289" i="8" s="1"/>
  <c r="B277" i="8"/>
  <c r="B278" i="8" s="1"/>
  <c r="B279" i="8" s="1"/>
  <c r="B280" i="8" s="1"/>
  <c r="B281" i="8" s="1"/>
  <c r="B282" i="8" s="1"/>
  <c r="B283" i="8" s="1"/>
  <c r="B284" i="8" s="1"/>
  <c r="B285" i="8" s="1"/>
  <c r="B267" i="8"/>
  <c r="B268" i="8" s="1"/>
  <c r="B269" i="8" s="1"/>
  <c r="B270" i="8" s="1"/>
  <c r="B271" i="8" s="1"/>
  <c r="B272" i="8" s="1"/>
  <c r="B273" i="8" s="1"/>
  <c r="B274" i="8" s="1"/>
  <c r="B275" i="8" s="1"/>
  <c r="B257" i="8"/>
  <c r="B258" i="8" s="1"/>
  <c r="B259" i="8" s="1"/>
  <c r="B260" i="8" s="1"/>
  <c r="B261" i="8" s="1"/>
  <c r="B262" i="8" s="1"/>
  <c r="B263" i="8" s="1"/>
  <c r="B264" i="8" s="1"/>
  <c r="B265" i="8" s="1"/>
  <c r="B247" i="8"/>
  <c r="B248" i="8" s="1"/>
  <c r="B249" i="8" s="1"/>
  <c r="B250" i="8" s="1"/>
  <c r="B251" i="8" s="1"/>
  <c r="B252" i="8" s="1"/>
  <c r="B253" i="8" s="1"/>
  <c r="B254" i="8" s="1"/>
  <c r="B255" i="8" s="1"/>
  <c r="B237" i="8"/>
  <c r="B238" i="8" s="1"/>
  <c r="B239" i="8" s="1"/>
  <c r="B240" i="8" s="1"/>
  <c r="B241" i="8" s="1"/>
  <c r="B242" i="8" s="1"/>
  <c r="B243" i="8" s="1"/>
  <c r="B244" i="8" s="1"/>
  <c r="B245" i="8" s="1"/>
  <c r="B227" i="8"/>
  <c r="B228" i="8" s="1"/>
  <c r="B229" i="8" s="1"/>
  <c r="B230" i="8" s="1"/>
  <c r="B231" i="8" s="1"/>
  <c r="B232" i="8" s="1"/>
  <c r="B233" i="8" s="1"/>
  <c r="B234" i="8" s="1"/>
  <c r="B235" i="8" s="1"/>
  <c r="B218" i="8"/>
  <c r="B219" i="8" s="1"/>
  <c r="B220" i="8" s="1"/>
  <c r="B221" i="8" s="1"/>
  <c r="B222" i="8" s="1"/>
  <c r="B223" i="8" s="1"/>
  <c r="B224" i="8" s="1"/>
  <c r="B225" i="8" s="1"/>
  <c r="B207" i="8"/>
  <c r="B208" i="8" s="1"/>
  <c r="B209" i="8" s="1"/>
  <c r="B199" i="8"/>
  <c r="B200" i="8" s="1"/>
  <c r="B201" i="8" s="1"/>
  <c r="B202" i="8" s="1"/>
  <c r="B203" i="8" s="1"/>
  <c r="B204" i="8" s="1"/>
  <c r="B205" i="8" s="1"/>
  <c r="B177" i="8"/>
  <c r="B178" i="8" s="1"/>
  <c r="B179" i="8" s="1"/>
  <c r="B180" i="8" s="1"/>
  <c r="B181" i="8" s="1"/>
  <c r="B182" i="8" s="1"/>
  <c r="B183" i="8" s="1"/>
  <c r="B184" i="8" s="1"/>
  <c r="B185" i="8" s="1"/>
  <c r="B167" i="8"/>
  <c r="B168" i="8" s="1"/>
  <c r="B169" i="8" s="1"/>
  <c r="B170" i="8" s="1"/>
  <c r="B171" i="8" s="1"/>
  <c r="B172" i="8" s="1"/>
  <c r="B173" i="8" s="1"/>
  <c r="B174" i="8" s="1"/>
  <c r="B175" i="8" s="1"/>
  <c r="B157" i="8"/>
  <c r="B158" i="8" s="1"/>
  <c r="B159" i="8" s="1"/>
  <c r="B160" i="8" s="1"/>
  <c r="B161" i="8" s="1"/>
  <c r="B162" i="8" s="1"/>
  <c r="B163" i="8" s="1"/>
  <c r="B164" i="8" s="1"/>
  <c r="B165" i="8" s="1"/>
  <c r="B147" i="8"/>
  <c r="B148" i="8" s="1"/>
  <c r="B149" i="8" s="1"/>
  <c r="B150" i="8" s="1"/>
  <c r="B151" i="8" s="1"/>
  <c r="B152" i="8" s="1"/>
  <c r="B153" i="8" s="1"/>
  <c r="B154" i="8" s="1"/>
  <c r="B155" i="8" s="1"/>
  <c r="A146" i="8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B142" i="8"/>
  <c r="B143" i="8" s="1"/>
  <c r="B144" i="8" s="1"/>
  <c r="B132" i="8"/>
  <c r="B133" i="8" s="1"/>
  <c r="B134" i="8" s="1"/>
  <c r="B135" i="8" s="1"/>
  <c r="B136" i="8" s="1"/>
  <c r="B137" i="8" s="1"/>
  <c r="B138" i="8" s="1"/>
  <c r="B139" i="8" s="1"/>
  <c r="B140" i="8" s="1"/>
  <c r="B122" i="8"/>
  <c r="B123" i="8" s="1"/>
  <c r="B124" i="8" s="1"/>
  <c r="B125" i="8" s="1"/>
  <c r="B126" i="8" s="1"/>
  <c r="B127" i="8" s="1"/>
  <c r="B128" i="8" s="1"/>
  <c r="B129" i="8" s="1"/>
  <c r="B130" i="8" s="1"/>
  <c r="B112" i="8"/>
  <c r="B113" i="8" s="1"/>
  <c r="B114" i="8" s="1"/>
  <c r="B115" i="8" s="1"/>
  <c r="B116" i="8" s="1"/>
  <c r="B117" i="8" s="1"/>
  <c r="B118" i="8" s="1"/>
  <c r="B119" i="8" s="1"/>
  <c r="B120" i="8" s="1"/>
  <c r="B102" i="8"/>
  <c r="B103" i="8" s="1"/>
  <c r="B104" i="8" s="1"/>
  <c r="B105" i="8" s="1"/>
  <c r="B106" i="8" s="1"/>
  <c r="B107" i="8" s="1"/>
  <c r="B108" i="8" s="1"/>
  <c r="B109" i="8" s="1"/>
  <c r="B110" i="8" s="1"/>
  <c r="B92" i="8"/>
  <c r="B93" i="8" s="1"/>
  <c r="B94" i="8" s="1"/>
  <c r="B95" i="8" s="1"/>
  <c r="B96" i="8" s="1"/>
  <c r="B97" i="8" s="1"/>
  <c r="B98" i="8" s="1"/>
  <c r="B99" i="8" s="1"/>
  <c r="B100" i="8" s="1"/>
  <c r="B75" i="8"/>
  <c r="B76" i="8" s="1"/>
  <c r="B77" i="8" s="1"/>
  <c r="B78" i="8" s="1"/>
  <c r="B79" i="8" s="1"/>
  <c r="B80" i="8" s="1"/>
  <c r="B81" i="8" s="1"/>
  <c r="B82" i="8" s="1"/>
  <c r="B83" i="8" s="1"/>
  <c r="B65" i="8"/>
  <c r="B66" i="8" s="1"/>
  <c r="B67" i="8" s="1"/>
  <c r="B68" i="8" s="1"/>
  <c r="B69" i="8" s="1"/>
  <c r="B70" i="8" s="1"/>
  <c r="B71" i="8" s="1"/>
  <c r="B72" i="8" s="1"/>
  <c r="B73" i="8" s="1"/>
  <c r="B55" i="8"/>
  <c r="B56" i="8" s="1"/>
  <c r="B57" i="8" s="1"/>
  <c r="B58" i="8" s="1"/>
  <c r="B59" i="8" s="1"/>
  <c r="B60" i="8" s="1"/>
  <c r="B61" i="8" s="1"/>
  <c r="B62" i="8" s="1"/>
  <c r="B63" i="8" s="1"/>
  <c r="B45" i="8"/>
  <c r="B46" i="8" s="1"/>
  <c r="B47" i="8" s="1"/>
  <c r="B48" i="8" s="1"/>
  <c r="B49" i="8" s="1"/>
  <c r="B50" i="8" s="1"/>
  <c r="B51" i="8" s="1"/>
  <c r="B52" i="8" s="1"/>
  <c r="B53" i="8" s="1"/>
  <c r="B35" i="8"/>
  <c r="B36" i="8" s="1"/>
  <c r="B37" i="8" s="1"/>
  <c r="B38" i="8" s="1"/>
  <c r="B39" i="8" s="1"/>
  <c r="B40" i="8" s="1"/>
  <c r="B41" i="8" s="1"/>
  <c r="B42" i="8" s="1"/>
  <c r="B43" i="8" s="1"/>
  <c r="B25" i="8"/>
  <c r="B26" i="8" s="1"/>
  <c r="B27" i="8" s="1"/>
  <c r="B28" i="8" s="1"/>
  <c r="B29" i="8" s="1"/>
  <c r="B30" i="8" s="1"/>
  <c r="B31" i="8" s="1"/>
  <c r="B32" i="8" s="1"/>
  <c r="B33" i="8" s="1"/>
  <c r="B21" i="8"/>
  <c r="B22" i="8" s="1"/>
  <c r="B23" i="8" s="1"/>
  <c r="C8" i="8"/>
  <c r="C9" i="8" s="1"/>
  <c r="C10" i="8" s="1"/>
  <c r="C11" i="8" s="1"/>
  <c r="C12" i="8" s="1"/>
  <c r="C13" i="8" s="1"/>
  <c r="C14" i="8" s="1"/>
  <c r="B8" i="8"/>
  <c r="B9" i="8" s="1"/>
  <c r="B10" i="8" s="1"/>
  <c r="B11" i="8" s="1"/>
  <c r="B12" i="8" s="1"/>
  <c r="B13" i="8" s="1"/>
  <c r="B14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523" i="10" l="1"/>
  <c r="A524" i="10" s="1"/>
  <c r="A525" i="10" s="1"/>
  <c r="A526" i="10" s="1"/>
  <c r="A527" i="10" s="1"/>
  <c r="A528" i="10" s="1"/>
  <c r="A529" i="10" s="1"/>
  <c r="A530" i="10" s="1"/>
  <c r="A531" i="10" s="1"/>
  <c r="A532" i="10" s="1"/>
  <c r="A533" i="10" s="1"/>
  <c r="A534" i="10" s="1"/>
  <c r="A535" i="10" s="1"/>
  <c r="A536" i="10" s="1"/>
  <c r="A537" i="10" s="1"/>
  <c r="A538" i="10" s="1"/>
  <c r="A539" i="10" s="1"/>
  <c r="A540" i="10" s="1"/>
  <c r="A541" i="10" s="1"/>
  <c r="A542" i="10" s="1"/>
  <c r="A543" i="10" s="1"/>
  <c r="A544" i="10" s="1"/>
  <c r="A545" i="10" s="1"/>
  <c r="A546" i="10" s="1"/>
  <c r="A547" i="10" s="1"/>
  <c r="A548" i="10" s="1"/>
  <c r="A1102" i="8"/>
  <c r="A1103" i="8" s="1"/>
  <c r="A1104" i="8" s="1"/>
  <c r="A1105" i="8" s="1"/>
  <c r="A1106" i="8" s="1"/>
  <c r="A1107" i="8" s="1"/>
  <c r="A1108" i="8" s="1"/>
  <c r="A1109" i="8" s="1"/>
  <c r="A1110" i="8" s="1"/>
  <c r="A1111" i="8" s="1"/>
  <c r="A1112" i="8" s="1"/>
  <c r="A1113" i="8" s="1"/>
  <c r="A1114" i="8" s="1"/>
  <c r="A1115" i="8" s="1"/>
  <c r="A1116" i="8" s="1"/>
  <c r="A1117" i="8" s="1"/>
  <c r="A1118" i="8" s="1"/>
  <c r="A1119" i="8" s="1"/>
  <c r="A1120" i="8" s="1"/>
  <c r="A1121" i="8" s="1"/>
  <c r="A1122" i="8" s="1"/>
  <c r="A1123" i="8" s="1"/>
  <c r="A1124" i="8" s="1"/>
  <c r="A1125" i="8" s="1"/>
  <c r="A1126" i="8" s="1"/>
  <c r="A1127" i="8" s="1"/>
  <c r="A1128" i="8" s="1"/>
  <c r="A1129" i="8" s="1"/>
  <c r="A1130" i="8" s="1"/>
  <c r="A1131" i="8" s="1"/>
  <c r="A1132" i="8" s="1"/>
  <c r="A1133" i="8" s="1"/>
  <c r="A500" i="8"/>
  <c r="A501" i="8" s="1"/>
  <c r="A502" i="8" s="1"/>
  <c r="A503" i="8" s="1"/>
  <c r="A504" i="8" s="1"/>
  <c r="A505" i="8" s="1"/>
  <c r="A506" i="8" s="1"/>
  <c r="A507" i="8" s="1"/>
  <c r="A508" i="8" s="1"/>
  <c r="A509" i="8" s="1"/>
  <c r="A510" i="8" s="1"/>
  <c r="A511" i="8" s="1"/>
  <c r="A512" i="8" s="1"/>
  <c r="A513" i="8" s="1"/>
  <c r="A514" i="8" s="1"/>
  <c r="A515" i="8" s="1"/>
  <c r="A516" i="8" s="1"/>
  <c r="A517" i="8" s="1"/>
  <c r="A518" i="8" s="1"/>
  <c r="A519" i="8" s="1"/>
  <c r="A520" i="8" s="1"/>
  <c r="A663" i="8"/>
  <c r="A664" i="8" s="1"/>
  <c r="A665" i="8" s="1"/>
  <c r="A666" i="8" s="1"/>
  <c r="A667" i="8" s="1"/>
  <c r="A668" i="8" s="1"/>
  <c r="A669" i="8" s="1"/>
  <c r="A670" i="8" s="1"/>
  <c r="A671" i="8" s="1"/>
  <c r="A672" i="8" s="1"/>
  <c r="A673" i="8" s="1"/>
  <c r="A674" i="8" s="1"/>
  <c r="A675" i="8" s="1"/>
  <c r="A676" i="8" s="1"/>
  <c r="A677" i="8" s="1"/>
  <c r="A678" i="8" s="1"/>
  <c r="A679" i="8" s="1"/>
  <c r="A680" i="8" s="1"/>
  <c r="A681" i="8" s="1"/>
  <c r="A682" i="8" s="1"/>
  <c r="A683" i="8" s="1"/>
  <c r="A684" i="8" s="1"/>
  <c r="A685" i="8" s="1"/>
  <c r="A686" i="8" s="1"/>
  <c r="A687" i="8" s="1"/>
  <c r="A688" i="8" s="1"/>
  <c r="A689" i="8" s="1"/>
  <c r="A690" i="8" s="1"/>
  <c r="A691" i="8" s="1"/>
  <c r="A692" i="8" s="1"/>
  <c r="A693" i="8" s="1"/>
  <c r="A694" i="8" s="1"/>
  <c r="A695" i="8" s="1"/>
  <c r="A696" i="8" s="1"/>
  <c r="A697" i="8" s="1"/>
  <c r="A698" i="8" s="1"/>
  <c r="A699" i="8" s="1"/>
  <c r="A700" i="8" s="1"/>
  <c r="A701" i="8" s="1"/>
  <c r="A702" i="8" s="1"/>
  <c r="A703" i="8" s="1"/>
  <c r="A704" i="8" s="1"/>
  <c r="A705" i="8" s="1"/>
  <c r="A706" i="8" s="1"/>
  <c r="A707" i="8" s="1"/>
  <c r="A708" i="8" s="1"/>
  <c r="A709" i="8" s="1"/>
  <c r="A710" i="8" s="1"/>
  <c r="A1698" i="8"/>
  <c r="A1699" i="8" s="1"/>
  <c r="A1700" i="8" s="1"/>
  <c r="A1701" i="8" s="1"/>
  <c r="A1702" i="8" s="1"/>
  <c r="A1703" i="8" s="1"/>
  <c r="A1704" i="8" s="1"/>
  <c r="A1705" i="8" s="1"/>
  <c r="A1706" i="8" s="1"/>
  <c r="A1707" i="8" s="1"/>
  <c r="A1708" i="8" s="1"/>
  <c r="A1709" i="8" s="1"/>
  <c r="A1710" i="8" s="1"/>
  <c r="A1711" i="8" s="1"/>
  <c r="A1712" i="8" s="1"/>
  <c r="A1713" i="8" s="1"/>
  <c r="A1714" i="8" s="1"/>
  <c r="A1715" i="8" s="1"/>
  <c r="A1716" i="8" s="1"/>
  <c r="A1717" i="8" s="1"/>
  <c r="A1718" i="8" s="1"/>
  <c r="A1719" i="8" s="1"/>
  <c r="A1720" i="8" s="1"/>
  <c r="A1721" i="8" s="1"/>
  <c r="A1722" i="8" s="1"/>
  <c r="A1723" i="8" s="1"/>
  <c r="A1724" i="8" s="1"/>
  <c r="A1725" i="8" s="1"/>
  <c r="A1726" i="8" s="1"/>
  <c r="A1727" i="8" s="1"/>
  <c r="A1728" i="8" s="1"/>
  <c r="A1729" i="8" s="1"/>
  <c r="A1730" i="8" s="1"/>
  <c r="A1731" i="8" s="1"/>
  <c r="A1732" i="8" s="1"/>
  <c r="A1733" i="8" s="1"/>
  <c r="A1734" i="8" s="1"/>
  <c r="A1735" i="8" s="1"/>
  <c r="A1736" i="8" s="1"/>
  <c r="A1737" i="8" s="1"/>
  <c r="A1738" i="8" s="1"/>
  <c r="A1739" i="8" s="1"/>
  <c r="A1740" i="8" s="1"/>
  <c r="A1741" i="8" s="1"/>
  <c r="A1742" i="8" s="1"/>
  <c r="A1743" i="8" s="1"/>
  <c r="A1744" i="8" s="1"/>
  <c r="A1745" i="8" s="1"/>
  <c r="A1746" i="8" s="1"/>
  <c r="A1747" i="8" s="1"/>
  <c r="A1748" i="8" s="1"/>
  <c r="A1749" i="8" s="1"/>
  <c r="A1750" i="8" s="1"/>
  <c r="A1751" i="8" s="1"/>
  <c r="A1752" i="8" s="1"/>
  <c r="A1753" i="8" s="1"/>
  <c r="A1754" i="8" s="1"/>
  <c r="A1755" i="8" s="1"/>
  <c r="A1756" i="8" s="1"/>
  <c r="A1757" i="8" s="1"/>
  <c r="A1758" i="8" s="1"/>
  <c r="A1759" i="8" s="1"/>
  <c r="A1760" i="8" s="1"/>
  <c r="A1761" i="8" s="1"/>
  <c r="A1762" i="8" s="1"/>
  <c r="A1763" i="8" s="1"/>
  <c r="A1764" i="8" s="1"/>
  <c r="A1765" i="8" s="1"/>
  <c r="A1766" i="8" s="1"/>
  <c r="A1767" i="8" s="1"/>
  <c r="A1768" i="8" s="1"/>
  <c r="A1769" i="8" s="1"/>
  <c r="A1770" i="8" s="1"/>
  <c r="A1771" i="8" s="1"/>
  <c r="A1772" i="8" s="1"/>
  <c r="A1773" i="8" s="1"/>
  <c r="A1774" i="8" s="1"/>
  <c r="A1775" i="8" s="1"/>
  <c r="A1776" i="8" s="1"/>
  <c r="A1777" i="8" s="1"/>
  <c r="A1778" i="8" s="1"/>
  <c r="A1779" i="8" s="1"/>
  <c r="A1780" i="8" s="1"/>
  <c r="A1781" i="8" s="1"/>
  <c r="A1782" i="8" s="1"/>
  <c r="A1783" i="8" s="1"/>
  <c r="A1784" i="8" s="1"/>
  <c r="A1785" i="8" s="1"/>
  <c r="A1786" i="8" s="1"/>
  <c r="A1787" i="8" s="1"/>
  <c r="A1788" i="8" s="1"/>
  <c r="A1789" i="8" s="1"/>
  <c r="A1790" i="8" s="1"/>
  <c r="A1791" i="8" s="1"/>
  <c r="A1792" i="8" s="1"/>
  <c r="A1793" i="8" s="1"/>
  <c r="A1794" i="8" s="1"/>
  <c r="A1795" i="8" s="1"/>
  <c r="A749" i="8"/>
  <c r="A750" i="8" s="1"/>
  <c r="A751" i="8" s="1"/>
  <c r="A752" i="8" s="1"/>
  <c r="A753" i="8" s="1"/>
  <c r="A754" i="8" s="1"/>
  <c r="A755" i="8" s="1"/>
  <c r="A756" i="8" s="1"/>
  <c r="A757" i="8" s="1"/>
  <c r="A758" i="8" s="1"/>
  <c r="A759" i="8" s="1"/>
  <c r="A760" i="8" s="1"/>
  <c r="A761" i="8" s="1"/>
  <c r="A762" i="8" s="1"/>
  <c r="A763" i="8" s="1"/>
  <c r="A764" i="8" s="1"/>
  <c r="A765" i="8" s="1"/>
  <c r="A766" i="8" s="1"/>
  <c r="A767" i="8" s="1"/>
  <c r="A768" i="8" s="1"/>
  <c r="A769" i="8" s="1"/>
  <c r="A770" i="8" s="1"/>
  <c r="A771" i="8" s="1"/>
  <c r="A772" i="8" s="1"/>
  <c r="A773" i="8" s="1"/>
  <c r="A774" i="8" s="1"/>
  <c r="A775" i="8" s="1"/>
  <c r="A776" i="8" s="1"/>
  <c r="A777" i="8" s="1"/>
  <c r="A778" i="8" s="1"/>
  <c r="A779" i="8" s="1"/>
  <c r="A780" i="8" s="1"/>
  <c r="A781" i="8" s="1"/>
  <c r="A782" i="8" s="1"/>
  <c r="A783" i="8" s="1"/>
  <c r="A784" i="8" s="1"/>
  <c r="A785" i="8" s="1"/>
  <c r="A786" i="8" s="1"/>
  <c r="A787" i="8" s="1"/>
  <c r="A788" i="8" s="1"/>
  <c r="A789" i="8" s="1"/>
  <c r="A790" i="8" s="1"/>
  <c r="A791" i="8" s="1"/>
  <c r="A792" i="8" s="1"/>
  <c r="A793" i="8" s="1"/>
  <c r="A794" i="8" s="1"/>
  <c r="A795" i="8" s="1"/>
  <c r="A796" i="8" s="1"/>
  <c r="A797" i="8" s="1"/>
  <c r="A798" i="8" s="1"/>
  <c r="A799" i="8" s="1"/>
  <c r="A800" i="8" s="1"/>
  <c r="A801" i="8" s="1"/>
  <c r="A802" i="8" s="1"/>
  <c r="A803" i="8" s="1"/>
  <c r="A804" i="8" s="1"/>
  <c r="A1212" i="8"/>
  <c r="A1213" i="8" s="1"/>
  <c r="A1214" i="8" s="1"/>
  <c r="A1215" i="8" s="1"/>
  <c r="A1216" i="8" s="1"/>
  <c r="A1217" i="8" s="1"/>
  <c r="A1218" i="8" s="1"/>
  <c r="A1219" i="8" s="1"/>
  <c r="A1220" i="8" s="1"/>
  <c r="A1221" i="8" s="1"/>
  <c r="A1222" i="8" s="1"/>
  <c r="A1223" i="8" s="1"/>
  <c r="A1224" i="8" s="1"/>
  <c r="A1225" i="8" s="1"/>
  <c r="A1226" i="8" s="1"/>
  <c r="A1227" i="8" s="1"/>
  <c r="A1228" i="8" s="1"/>
  <c r="A1229" i="8" s="1"/>
  <c r="A1230" i="8" s="1"/>
  <c r="A1231" i="8" s="1"/>
  <c r="A1232" i="8" s="1"/>
  <c r="A1233" i="8" s="1"/>
  <c r="A1234" i="8" s="1"/>
  <c r="A1235" i="8" s="1"/>
  <c r="A1236" i="8" s="1"/>
  <c r="A1237" i="8" s="1"/>
  <c r="A1238" i="8" s="1"/>
  <c r="A1239" i="8" s="1"/>
  <c r="A1240" i="8" s="1"/>
  <c r="A1241" i="8" s="1"/>
  <c r="A1242" i="8" s="1"/>
  <c r="A1243" i="8" s="1"/>
  <c r="A1244" i="8" s="1"/>
  <c r="A1245" i="8" s="1"/>
  <c r="A1246" i="8" s="1"/>
  <c r="A1247" i="8" s="1"/>
  <c r="A1248" i="8" s="1"/>
  <c r="A1249" i="8" s="1"/>
  <c r="A1250" i="8" s="1"/>
  <c r="A1251" i="8" s="1"/>
  <c r="A1252" i="8" s="1"/>
  <c r="A1253" i="8" s="1"/>
  <c r="A1254" i="8" s="1"/>
  <c r="A1255" i="8" s="1"/>
  <c r="A1256" i="8" s="1"/>
  <c r="A1257" i="8" s="1"/>
  <c r="A1258" i="8" s="1"/>
  <c r="A1259" i="8" s="1"/>
  <c r="A1260" i="8" s="1"/>
  <c r="A1261" i="8" s="1"/>
  <c r="A1262" i="8" s="1"/>
  <c r="A1263" i="8" s="1"/>
  <c r="A1264" i="8" s="1"/>
  <c r="A1265" i="8" s="1"/>
  <c r="A1266" i="8" s="1"/>
  <c r="A1267" i="8" s="1"/>
  <c r="A1268" i="8" s="1"/>
  <c r="A1269" i="8" s="1"/>
  <c r="A1270" i="8" s="1"/>
  <c r="A1271" i="8" s="1"/>
  <c r="A1272" i="8" s="1"/>
  <c r="A20" i="8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960" i="8"/>
  <c r="A1961" i="8" s="1"/>
  <c r="A1962" i="8" s="1"/>
  <c r="A1963" i="8" s="1"/>
  <c r="A1964" i="8" s="1"/>
  <c r="A1965" i="8" s="1"/>
  <c r="A1966" i="8" s="1"/>
  <c r="A1967" i="8" s="1"/>
  <c r="A1968" i="8" s="1"/>
  <c r="A1969" i="8" s="1"/>
  <c r="A1970" i="8" s="1"/>
  <c r="A1971" i="8" s="1"/>
  <c r="A1972" i="8" s="1"/>
  <c r="A1973" i="8" s="1"/>
  <c r="A1974" i="8" s="1"/>
  <c r="A1975" i="8" s="1"/>
  <c r="A1976" i="8" s="1"/>
  <c r="A1977" i="8" s="1"/>
  <c r="A1978" i="8" s="1"/>
  <c r="A1979" i="8" s="1"/>
  <c r="A1980" i="8" s="1"/>
  <c r="A1981" i="8" s="1"/>
  <c r="A1982" i="8" s="1"/>
  <c r="A1983" i="8" s="1"/>
  <c r="A1984" i="8" s="1"/>
  <c r="A1985" i="8" s="1"/>
  <c r="A1986" i="8" s="1"/>
  <c r="A1987" i="8" s="1"/>
  <c r="A1988" i="8" s="1"/>
  <c r="A1989" i="8" s="1"/>
  <c r="A1990" i="8" s="1"/>
  <c r="A1991" i="8" s="1"/>
  <c r="A1992" i="8" s="1"/>
  <c r="A1993" i="8" s="1"/>
  <c r="A1994" i="8" s="1"/>
  <c r="A1995" i="8" s="1"/>
  <c r="A1996" i="8" s="1"/>
  <c r="A1997" i="8" s="1"/>
  <c r="A1998" i="8" s="1"/>
  <c r="A1999" i="8" s="1"/>
  <c r="A2000" i="8" s="1"/>
  <c r="A2001" i="8" s="1"/>
  <c r="A2002" i="8" s="1"/>
  <c r="A2003" i="8" s="1"/>
  <c r="A2004" i="8" s="1"/>
  <c r="A2005" i="8" s="1"/>
  <c r="A2006" i="8" s="1"/>
  <c r="A2007" i="8" s="1"/>
  <c r="A2008" i="8" s="1"/>
  <c r="A2009" i="8" s="1"/>
  <c r="A2010" i="8" s="1"/>
  <c r="A2011" i="8" s="1"/>
  <c r="A2012" i="8" s="1"/>
  <c r="A2013" i="8" s="1"/>
  <c r="A2014" i="8" s="1"/>
  <c r="A2015" i="8" s="1"/>
  <c r="A2016" i="8" s="1"/>
  <c r="A2017" i="8" s="1"/>
  <c r="A2018" i="8" s="1"/>
  <c r="A2019" i="8" s="1"/>
  <c r="A2020" i="8" s="1"/>
  <c r="A369" i="10"/>
  <c r="B1810" i="8"/>
  <c r="B1811" i="8" s="1"/>
  <c r="B1812" i="8" s="1"/>
  <c r="B1813" i="8" s="1"/>
  <c r="B1814" i="8" s="1"/>
  <c r="B1815" i="8" s="1"/>
  <c r="B1816" i="8" s="1"/>
  <c r="A1810" i="8"/>
  <c r="A1811" i="8" s="1"/>
  <c r="A1812" i="8" s="1"/>
  <c r="A1813" i="8" s="1"/>
  <c r="A1814" i="8" s="1"/>
  <c r="A1815" i="8" s="1"/>
  <c r="A1816" i="8" s="1"/>
  <c r="A1817" i="8" s="1"/>
  <c r="A1818" i="8" s="1"/>
  <c r="A1819" i="8" s="1"/>
  <c r="A1820" i="8" s="1"/>
  <c r="A1821" i="8" s="1"/>
  <c r="A1822" i="8" s="1"/>
  <c r="A1823" i="8" s="1"/>
  <c r="A1824" i="8" s="1"/>
  <c r="A1825" i="8" s="1"/>
  <c r="A1826" i="8" s="1"/>
  <c r="A1827" i="8" s="1"/>
  <c r="A1828" i="8" s="1"/>
  <c r="A1829" i="8" s="1"/>
  <c r="A1830" i="8" s="1"/>
  <c r="A1831" i="8" s="1"/>
  <c r="A1832" i="8" s="1"/>
  <c r="A1833" i="8" s="1"/>
  <c r="A1834" i="8" s="1"/>
  <c r="A1835" i="8" s="1"/>
  <c r="A1836" i="8" s="1"/>
  <c r="A1837" i="8" s="1"/>
  <c r="A1838" i="8" s="1"/>
  <c r="A1839" i="8" s="1"/>
  <c r="A1840" i="8" s="1"/>
  <c r="A1841" i="8" s="1"/>
  <c r="A1842" i="8" s="1"/>
  <c r="A1843" i="8" s="1"/>
  <c r="A1844" i="8" s="1"/>
  <c r="A1845" i="8" s="1"/>
  <c r="A1846" i="8" s="1"/>
  <c r="A1847" i="8" s="1"/>
  <c r="A1848" i="8" s="1"/>
  <c r="A1849" i="8" s="1"/>
  <c r="A1850" i="8" s="1"/>
  <c r="A1851" i="8" s="1"/>
  <c r="A1852" i="8" s="1"/>
  <c r="A1853" i="8" s="1"/>
  <c r="A1854" i="8" s="1"/>
  <c r="A1855" i="8" s="1"/>
  <c r="A1856" i="8" s="1"/>
  <c r="A1857" i="8" s="1"/>
  <c r="A1858" i="8" s="1"/>
  <c r="A1859" i="8" s="1"/>
  <c r="A1860" i="8" s="1"/>
  <c r="A1861" i="8" s="1"/>
  <c r="A1862" i="8" s="1"/>
  <c r="A1863" i="8" s="1"/>
  <c r="A1864" i="8" s="1"/>
  <c r="A1865" i="8" s="1"/>
  <c r="A1866" i="8" s="1"/>
  <c r="A1867" i="8" s="1"/>
  <c r="A1868" i="8" s="1"/>
  <c r="A1869" i="8" s="1"/>
  <c r="A1870" i="8" s="1"/>
  <c r="A1871" i="8" s="1"/>
  <c r="A1872" i="8" s="1"/>
  <c r="A1873" i="8" s="1"/>
  <c r="A1874" i="8" s="1"/>
  <c r="A1875" i="8" s="1"/>
  <c r="A1876" i="8" s="1"/>
  <c r="A1877" i="8" s="1"/>
  <c r="A1878" i="8" s="1"/>
  <c r="A1879" i="8" s="1"/>
  <c r="A1880" i="8" s="1"/>
  <c r="A1881" i="8" s="1"/>
  <c r="A1882" i="8" s="1"/>
  <c r="A1883" i="8" s="1"/>
  <c r="A1884" i="8" s="1"/>
  <c r="A1885" i="8" s="1"/>
  <c r="A1886" i="8" s="1"/>
  <c r="A1887" i="8" s="1"/>
  <c r="A1888" i="8" s="1"/>
  <c r="A1889" i="8" s="1"/>
  <c r="A1890" i="8" s="1"/>
  <c r="A1891" i="8" s="1"/>
  <c r="A1892" i="8" s="1"/>
  <c r="A1893" i="8" s="1"/>
  <c r="A1894" i="8" s="1"/>
  <c r="A1895" i="8" s="1"/>
  <c r="A1896" i="8" s="1"/>
  <c r="A1897" i="8" s="1"/>
  <c r="A1898" i="8" s="1"/>
  <c r="A1899" i="8" s="1"/>
  <c r="A1900" i="8" s="1"/>
  <c r="A1901" i="8" s="1"/>
  <c r="A1902" i="8" s="1"/>
  <c r="A1903" i="8" s="1"/>
  <c r="A1904" i="8" s="1"/>
  <c r="A1905" i="8" s="1"/>
  <c r="A1906" i="8" s="1"/>
  <c r="A1907" i="8" s="1"/>
  <c r="A1908" i="8" s="1"/>
  <c r="A1909" i="8" s="1"/>
  <c r="A1910" i="8" s="1"/>
  <c r="A1911" i="8" s="1"/>
  <c r="A1912" i="8" s="1"/>
  <c r="A1913" i="8" s="1"/>
  <c r="A1914" i="8" s="1"/>
  <c r="B1503" i="8"/>
  <c r="B1504" i="8" s="1"/>
  <c r="B1505" i="8" s="1"/>
  <c r="B1506" i="8" s="1"/>
  <c r="B1507" i="8" s="1"/>
  <c r="B1508" i="8" s="1"/>
  <c r="B1509" i="8" s="1"/>
  <c r="B1510" i="8" s="1"/>
  <c r="A1915" i="8" l="1"/>
  <c r="A1916" i="8" s="1"/>
  <c r="A1917" i="8" s="1"/>
  <c r="A1918" i="8" s="1"/>
  <c r="A1919" i="8" s="1"/>
  <c r="A1920" i="8" s="1"/>
  <c r="A1921" i="8" s="1"/>
  <c r="A1922" i="8" s="1"/>
  <c r="A1923" i="8" s="1"/>
  <c r="A1924" i="8" s="1"/>
  <c r="A1925" i="8" s="1"/>
  <c r="A1926" i="8" s="1"/>
  <c r="A1927" i="8" s="1"/>
  <c r="A1928" i="8" s="1"/>
  <c r="A1929" i="8" s="1"/>
  <c r="A1930" i="8" s="1"/>
  <c r="A1931" i="8" s="1"/>
  <c r="A1932" i="8" s="1"/>
  <c r="A1933" i="8" s="1"/>
  <c r="A1934" i="8" s="1"/>
  <c r="A1935" i="8" s="1"/>
  <c r="A1936" i="8" s="1"/>
  <c r="A1937" i="8" s="1"/>
  <c r="A1938" i="8" s="1"/>
  <c r="A1939" i="8" s="1"/>
  <c r="A1940" i="8" s="1"/>
  <c r="A1941" i="8" s="1"/>
  <c r="A1942" i="8" s="1"/>
  <c r="A1943" i="8" s="1"/>
  <c r="A1944" i="8" s="1"/>
  <c r="A1945" i="8" s="1"/>
  <c r="A521" i="8"/>
  <c r="A522" i="8" s="1"/>
  <c r="A523" i="8" s="1"/>
  <c r="A524" i="8" s="1"/>
  <c r="A525" i="8" s="1"/>
  <c r="A526" i="8" s="1"/>
  <c r="A527" i="8" s="1"/>
  <c r="A528" i="8" s="1"/>
  <c r="A529" i="8" s="1"/>
  <c r="A530" i="8" s="1"/>
  <c r="A531" i="8" s="1"/>
  <c r="A532" i="8" s="1"/>
  <c r="A533" i="8" s="1"/>
  <c r="A534" i="8" s="1"/>
  <c r="A535" i="8" s="1"/>
  <c r="A536" i="8" s="1"/>
  <c r="A537" i="8" s="1"/>
  <c r="A538" i="8" s="1"/>
  <c r="A539" i="8" s="1"/>
  <c r="A540" i="8" s="1"/>
  <c r="A541" i="8" s="1"/>
  <c r="A542" i="8" s="1"/>
  <c r="A543" i="8" s="1"/>
  <c r="A544" i="8" s="1"/>
  <c r="A545" i="8" s="1"/>
  <c r="A546" i="8" s="1"/>
  <c r="A547" i="8" s="1"/>
  <c r="A548" i="8" s="1"/>
  <c r="A549" i="8" s="1"/>
  <c r="A550" i="8" s="1"/>
  <c r="A551" i="8" s="1"/>
  <c r="A552" i="8" s="1"/>
  <c r="A553" i="8" s="1"/>
  <c r="A554" i="8" s="1"/>
  <c r="A555" i="8" s="1"/>
  <c r="A556" i="8" s="1"/>
  <c r="A557" i="8" s="1"/>
  <c r="A558" i="8" s="1"/>
  <c r="A559" i="8" s="1"/>
  <c r="A560" i="8" s="1"/>
  <c r="A561" i="8" s="1"/>
  <c r="A562" i="8" s="1"/>
  <c r="A563" i="8" s="1"/>
  <c r="A564" i="8" s="1"/>
  <c r="A565" i="8" s="1"/>
  <c r="A566" i="8" s="1"/>
  <c r="A567" i="8" s="1"/>
  <c r="A2021" i="8"/>
  <c r="A2022" i="8" s="1"/>
  <c r="A2023" i="8" s="1"/>
  <c r="A2024" i="8" s="1"/>
  <c r="A2025" i="8" s="1"/>
  <c r="A2026" i="8" s="1"/>
  <c r="A2027" i="8" s="1"/>
  <c r="A2028" i="8" s="1"/>
  <c r="A2029" i="8" s="1"/>
  <c r="A2030" i="8" s="1"/>
  <c r="A2031" i="8" s="1"/>
  <c r="A2032" i="8" s="1"/>
  <c r="A2033" i="8" s="1"/>
  <c r="A2034" i="8" s="1"/>
  <c r="A2035" i="8" s="1"/>
  <c r="A2036" i="8" s="1"/>
  <c r="A2037" i="8" s="1"/>
  <c r="A2038" i="8" s="1"/>
  <c r="A2039" i="8" s="1"/>
  <c r="A2040" i="8" s="1"/>
  <c r="A2041" i="8" s="1"/>
  <c r="A2042" i="8" s="1"/>
  <c r="A2043" i="8" s="1"/>
  <c r="A2044" i="8" s="1"/>
  <c r="A2045" i="8" s="1"/>
  <c r="A2046" i="8" s="1"/>
  <c r="A2047" i="8" s="1"/>
  <c r="A2048" i="8" s="1"/>
  <c r="A2049" i="8" s="1"/>
  <c r="A2050" i="8" s="1"/>
  <c r="A2051" i="8" s="1"/>
  <c r="A2052" i="8" s="1"/>
  <c r="A2053" i="8" s="1"/>
  <c r="A2054" i="8" s="1"/>
  <c r="A2055" i="8" s="1"/>
  <c r="A2056" i="8" s="1"/>
  <c r="A2057" i="8" s="1"/>
  <c r="A2058" i="8" s="1"/>
  <c r="A2059" i="8" s="1"/>
  <c r="A2060" i="8" s="1"/>
  <c r="A2061" i="8" s="1"/>
  <c r="A2062" i="8" s="1"/>
  <c r="A2063" i="8" s="1"/>
  <c r="A2064" i="8" s="1"/>
  <c r="A2065" i="8" s="1"/>
  <c r="A2066" i="8" s="1"/>
  <c r="A2067" i="8" s="1"/>
  <c r="A2068" i="8" s="1"/>
  <c r="A2069" i="8" s="1"/>
  <c r="A2070" i="8" s="1"/>
  <c r="A2071" i="8" s="1"/>
  <c r="A2072" i="8" s="1"/>
  <c r="A2073" i="8" s="1"/>
  <c r="A2074" i="8" s="1"/>
  <c r="A2075" i="8" s="1"/>
  <c r="A2076" i="8" s="1"/>
  <c r="A2077" i="8" s="1"/>
  <c r="A2078" i="8" s="1"/>
  <c r="A2079" i="8" s="1"/>
  <c r="A2080" i="8" s="1"/>
  <c r="A2081" i="8" s="1"/>
  <c r="A2082" i="8" s="1"/>
  <c r="A2083" i="8" s="1"/>
  <c r="A2084" i="8" s="1"/>
  <c r="A805" i="8"/>
  <c r="A806" i="8" s="1"/>
  <c r="A807" i="8" s="1"/>
  <c r="A808" i="8" s="1"/>
  <c r="A809" i="8" s="1"/>
  <c r="A810" i="8" s="1"/>
  <c r="A811" i="8" s="1"/>
  <c r="A812" i="8" s="1"/>
  <c r="A813" i="8" s="1"/>
  <c r="A814" i="8" s="1"/>
  <c r="A815" i="8" s="1"/>
  <c r="A816" i="8" s="1"/>
  <c r="A817" i="8" s="1"/>
  <c r="A818" i="8" s="1"/>
  <c r="A819" i="8" s="1"/>
  <c r="A820" i="8" s="1"/>
  <c r="A821" i="8" s="1"/>
  <c r="A822" i="8" s="1"/>
  <c r="A823" i="8" s="1"/>
  <c r="A824" i="8" s="1"/>
  <c r="A825" i="8" s="1"/>
  <c r="A826" i="8" s="1"/>
  <c r="A827" i="8" s="1"/>
  <c r="A828" i="8" s="1"/>
  <c r="A829" i="8" s="1"/>
  <c r="A830" i="8" s="1"/>
  <c r="A831" i="8" s="1"/>
  <c r="A832" i="8" s="1"/>
  <c r="A833" i="8" s="1"/>
  <c r="A834" i="8" s="1"/>
  <c r="A835" i="8" s="1"/>
  <c r="A836" i="8" s="1"/>
  <c r="A837" i="8" s="1"/>
  <c r="A838" i="8" s="1"/>
  <c r="A839" i="8" s="1"/>
  <c r="A840" i="8" s="1"/>
  <c r="A841" i="8" s="1"/>
  <c r="A842" i="8" s="1"/>
  <c r="A843" i="8" s="1"/>
  <c r="A844" i="8" s="1"/>
  <c r="C5656" i="5"/>
  <c r="B5656" i="5"/>
  <c r="B5604" i="5"/>
  <c r="B5605" i="5" s="1"/>
  <c r="B5606" i="5" s="1"/>
  <c r="B5607" i="5" s="1"/>
  <c r="B5608" i="5" s="1"/>
  <c r="B5609" i="5" s="1"/>
  <c r="B5610" i="5" s="1"/>
  <c r="B5611" i="5" s="1"/>
  <c r="B5612" i="5" s="1"/>
  <c r="B5613" i="5" s="1"/>
  <c r="B5614" i="5" s="1"/>
  <c r="B5615" i="5" s="1"/>
  <c r="B5616" i="5" s="1"/>
  <c r="B5617" i="5" s="1"/>
  <c r="B5618" i="5" s="1"/>
  <c r="B5619" i="5" s="1"/>
  <c r="B5620" i="5" s="1"/>
  <c r="B5586" i="5"/>
  <c r="B5587" i="5" s="1"/>
  <c r="B5588" i="5" s="1"/>
  <c r="B5589" i="5" s="1"/>
  <c r="B5590" i="5" s="1"/>
  <c r="B5591" i="5" s="1"/>
  <c r="B5592" i="5" s="1"/>
  <c r="B5593" i="5" s="1"/>
  <c r="B5594" i="5" s="1"/>
  <c r="B5595" i="5" s="1"/>
  <c r="B5596" i="5" s="1"/>
  <c r="B5597" i="5" s="1"/>
  <c r="B5598" i="5" s="1"/>
  <c r="B5599" i="5" s="1"/>
  <c r="B5600" i="5" s="1"/>
  <c r="B5601" i="5" s="1"/>
  <c r="B5602" i="5" s="1"/>
  <c r="B5568" i="5"/>
  <c r="B5569" i="5" s="1"/>
  <c r="B5570" i="5" s="1"/>
  <c r="B5571" i="5" s="1"/>
  <c r="B5572" i="5" s="1"/>
  <c r="B5573" i="5" s="1"/>
  <c r="B5574" i="5" s="1"/>
  <c r="B5575" i="5" s="1"/>
  <c r="B5576" i="5" s="1"/>
  <c r="B5577" i="5" s="1"/>
  <c r="B5578" i="5" s="1"/>
  <c r="B5579" i="5" s="1"/>
  <c r="B5580" i="5" s="1"/>
  <c r="B5581" i="5" s="1"/>
  <c r="B5582" i="5" s="1"/>
  <c r="B5583" i="5" s="1"/>
  <c r="B5584" i="5" s="1"/>
  <c r="B5550" i="5"/>
  <c r="B5551" i="5" s="1"/>
  <c r="B5552" i="5" s="1"/>
  <c r="B5553" i="5" s="1"/>
  <c r="B5554" i="5" s="1"/>
  <c r="B5555" i="5" s="1"/>
  <c r="B5556" i="5" s="1"/>
  <c r="B5557" i="5" s="1"/>
  <c r="B5558" i="5" s="1"/>
  <c r="B5559" i="5" s="1"/>
  <c r="B5560" i="5" s="1"/>
  <c r="B5561" i="5" s="1"/>
  <c r="B5562" i="5" s="1"/>
  <c r="B5563" i="5" s="1"/>
  <c r="B5564" i="5" s="1"/>
  <c r="B5565" i="5" s="1"/>
  <c r="B5566" i="5" s="1"/>
  <c r="B5532" i="5"/>
  <c r="B5533" i="5" s="1"/>
  <c r="B5534" i="5" s="1"/>
  <c r="B5535" i="5" s="1"/>
  <c r="B5536" i="5" s="1"/>
  <c r="B5537" i="5" s="1"/>
  <c r="B5538" i="5" s="1"/>
  <c r="B5539" i="5" s="1"/>
  <c r="B5540" i="5" s="1"/>
  <c r="B5541" i="5" s="1"/>
  <c r="B5542" i="5" s="1"/>
  <c r="B5543" i="5" s="1"/>
  <c r="B5544" i="5" s="1"/>
  <c r="B5545" i="5" s="1"/>
  <c r="B5546" i="5" s="1"/>
  <c r="B5547" i="5" s="1"/>
  <c r="B5548" i="5" s="1"/>
  <c r="B5514" i="5"/>
  <c r="B5515" i="5" s="1"/>
  <c r="B5516" i="5" s="1"/>
  <c r="B5517" i="5" s="1"/>
  <c r="B5518" i="5" s="1"/>
  <c r="B5519" i="5" s="1"/>
  <c r="B5520" i="5" s="1"/>
  <c r="B5521" i="5" s="1"/>
  <c r="B5522" i="5" s="1"/>
  <c r="B5523" i="5" s="1"/>
  <c r="B5524" i="5" s="1"/>
  <c r="B5525" i="5" s="1"/>
  <c r="B5526" i="5" s="1"/>
  <c r="B5527" i="5" s="1"/>
  <c r="B5528" i="5" s="1"/>
  <c r="B5529" i="5" s="1"/>
  <c r="B5530" i="5" s="1"/>
  <c r="B5496" i="5"/>
  <c r="B5497" i="5" s="1"/>
  <c r="B5498" i="5" s="1"/>
  <c r="B5499" i="5" s="1"/>
  <c r="B5500" i="5" s="1"/>
  <c r="B5501" i="5" s="1"/>
  <c r="B5502" i="5" s="1"/>
  <c r="B5503" i="5" s="1"/>
  <c r="B5504" i="5" s="1"/>
  <c r="B5505" i="5" s="1"/>
  <c r="B5506" i="5" s="1"/>
  <c r="B5507" i="5" s="1"/>
  <c r="B5508" i="5" s="1"/>
  <c r="B5509" i="5" s="1"/>
  <c r="B5510" i="5" s="1"/>
  <c r="B5511" i="5" s="1"/>
  <c r="B5512" i="5" s="1"/>
  <c r="B5478" i="5"/>
  <c r="B5479" i="5" s="1"/>
  <c r="B5480" i="5" s="1"/>
  <c r="B5481" i="5" s="1"/>
  <c r="B5482" i="5" s="1"/>
  <c r="B5483" i="5" s="1"/>
  <c r="B5484" i="5" s="1"/>
  <c r="B5485" i="5" s="1"/>
  <c r="B5486" i="5" s="1"/>
  <c r="B5487" i="5" s="1"/>
  <c r="B5488" i="5" s="1"/>
  <c r="B5489" i="5" s="1"/>
  <c r="B5490" i="5" s="1"/>
  <c r="B5491" i="5" s="1"/>
  <c r="B5492" i="5" s="1"/>
  <c r="B5493" i="5" s="1"/>
  <c r="B5494" i="5" s="1"/>
  <c r="B5460" i="5"/>
  <c r="B5461" i="5" s="1"/>
  <c r="B5462" i="5" s="1"/>
  <c r="B5463" i="5" s="1"/>
  <c r="B5464" i="5" s="1"/>
  <c r="B5465" i="5" s="1"/>
  <c r="B5466" i="5" s="1"/>
  <c r="B5467" i="5" s="1"/>
  <c r="B5468" i="5" s="1"/>
  <c r="B5469" i="5" s="1"/>
  <c r="B5470" i="5" s="1"/>
  <c r="B5471" i="5" s="1"/>
  <c r="B5472" i="5" s="1"/>
  <c r="B5473" i="5" s="1"/>
  <c r="B5474" i="5" s="1"/>
  <c r="B5475" i="5" s="1"/>
  <c r="B5476" i="5" s="1"/>
  <c r="B5442" i="5"/>
  <c r="B5443" i="5" s="1"/>
  <c r="B5444" i="5" s="1"/>
  <c r="B5445" i="5" s="1"/>
  <c r="B5446" i="5" s="1"/>
  <c r="B5447" i="5" s="1"/>
  <c r="B5448" i="5" s="1"/>
  <c r="B5449" i="5" s="1"/>
  <c r="B5450" i="5" s="1"/>
  <c r="B5451" i="5" s="1"/>
  <c r="B5452" i="5" s="1"/>
  <c r="B5453" i="5" s="1"/>
  <c r="B5454" i="5" s="1"/>
  <c r="B5455" i="5" s="1"/>
  <c r="B5456" i="5" s="1"/>
  <c r="B5457" i="5" s="1"/>
  <c r="B5458" i="5" s="1"/>
  <c r="B5424" i="5"/>
  <c r="B5425" i="5" s="1"/>
  <c r="B5426" i="5" s="1"/>
  <c r="B5427" i="5" s="1"/>
  <c r="B5428" i="5" s="1"/>
  <c r="B5429" i="5" s="1"/>
  <c r="B5430" i="5" s="1"/>
  <c r="B5431" i="5" s="1"/>
  <c r="B5432" i="5" s="1"/>
  <c r="B5433" i="5" s="1"/>
  <c r="B5434" i="5" s="1"/>
  <c r="B5435" i="5" s="1"/>
  <c r="B5436" i="5" s="1"/>
  <c r="B5437" i="5" s="1"/>
  <c r="B5438" i="5" s="1"/>
  <c r="B5439" i="5" s="1"/>
  <c r="B5440" i="5" s="1"/>
  <c r="B5406" i="5"/>
  <c r="B5407" i="5" s="1"/>
  <c r="B5408" i="5" s="1"/>
  <c r="B5409" i="5" s="1"/>
  <c r="B5410" i="5" s="1"/>
  <c r="B5411" i="5" s="1"/>
  <c r="B5412" i="5" s="1"/>
  <c r="B5413" i="5" s="1"/>
  <c r="B5414" i="5" s="1"/>
  <c r="B5415" i="5" s="1"/>
  <c r="B5416" i="5" s="1"/>
  <c r="B5417" i="5" s="1"/>
  <c r="B5418" i="5" s="1"/>
  <c r="B5419" i="5" s="1"/>
  <c r="B5420" i="5" s="1"/>
  <c r="B5421" i="5" s="1"/>
  <c r="B5422" i="5" s="1"/>
  <c r="B5388" i="5"/>
  <c r="B5389" i="5" s="1"/>
  <c r="B5390" i="5" s="1"/>
  <c r="B5391" i="5" s="1"/>
  <c r="B5392" i="5" s="1"/>
  <c r="B5393" i="5" s="1"/>
  <c r="B5394" i="5" s="1"/>
  <c r="B5395" i="5" s="1"/>
  <c r="B5396" i="5" s="1"/>
  <c r="B5397" i="5" s="1"/>
  <c r="B5398" i="5" s="1"/>
  <c r="B5399" i="5" s="1"/>
  <c r="B5400" i="5" s="1"/>
  <c r="B5401" i="5" s="1"/>
  <c r="B5402" i="5" s="1"/>
  <c r="B5403" i="5" s="1"/>
  <c r="B5404" i="5" s="1"/>
  <c r="B5370" i="5"/>
  <c r="B5371" i="5" s="1"/>
  <c r="B5372" i="5" s="1"/>
  <c r="B5373" i="5" s="1"/>
  <c r="B5374" i="5" s="1"/>
  <c r="B5375" i="5" s="1"/>
  <c r="B5376" i="5" s="1"/>
  <c r="B5377" i="5" s="1"/>
  <c r="B5378" i="5" s="1"/>
  <c r="B5379" i="5" s="1"/>
  <c r="B5380" i="5" s="1"/>
  <c r="B5381" i="5" s="1"/>
  <c r="B5382" i="5" s="1"/>
  <c r="B5383" i="5" s="1"/>
  <c r="B5384" i="5" s="1"/>
  <c r="B5385" i="5" s="1"/>
  <c r="B5386" i="5" s="1"/>
  <c r="B5352" i="5"/>
  <c r="B5353" i="5" s="1"/>
  <c r="B5354" i="5" s="1"/>
  <c r="B5355" i="5" s="1"/>
  <c r="B5356" i="5" s="1"/>
  <c r="B5357" i="5" s="1"/>
  <c r="B5358" i="5" s="1"/>
  <c r="B5359" i="5" s="1"/>
  <c r="B5360" i="5" s="1"/>
  <c r="B5361" i="5" s="1"/>
  <c r="B5362" i="5" s="1"/>
  <c r="B5363" i="5" s="1"/>
  <c r="B5364" i="5" s="1"/>
  <c r="B5365" i="5" s="1"/>
  <c r="B5366" i="5" s="1"/>
  <c r="B5367" i="5" s="1"/>
  <c r="B5368" i="5" s="1"/>
  <c r="B5334" i="5"/>
  <c r="B5335" i="5" s="1"/>
  <c r="B5336" i="5" s="1"/>
  <c r="B5337" i="5" s="1"/>
  <c r="B5338" i="5" s="1"/>
  <c r="B5339" i="5" s="1"/>
  <c r="B5340" i="5" s="1"/>
  <c r="B5341" i="5" s="1"/>
  <c r="B5342" i="5" s="1"/>
  <c r="B5343" i="5" s="1"/>
  <c r="B5344" i="5" s="1"/>
  <c r="B5345" i="5" s="1"/>
  <c r="B5346" i="5" s="1"/>
  <c r="B5347" i="5" s="1"/>
  <c r="B5348" i="5" s="1"/>
  <c r="B5349" i="5" s="1"/>
  <c r="B5350" i="5" s="1"/>
  <c r="A5333" i="5"/>
  <c r="A5334" i="5" s="1"/>
  <c r="A5335" i="5" s="1"/>
  <c r="A5336" i="5" s="1"/>
  <c r="A5337" i="5" s="1"/>
  <c r="A5338" i="5" s="1"/>
  <c r="A5339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360" i="5" s="1"/>
  <c r="A5361" i="5" s="1"/>
  <c r="A5362" i="5" s="1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374" i="5" s="1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409" i="5" s="1"/>
  <c r="A5410" i="5" s="1"/>
  <c r="A5411" i="5" s="1"/>
  <c r="A5412" i="5" s="1"/>
  <c r="A5413" i="5" s="1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25" i="5" s="1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459" i="5" s="1"/>
  <c r="A5460" i="5" s="1"/>
  <c r="A5461" i="5" s="1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79" i="5" s="1"/>
  <c r="A5480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A5504" i="5" s="1"/>
  <c r="A5505" i="5" s="1"/>
  <c r="A5506" i="5" s="1"/>
  <c r="A5507" i="5" s="1"/>
  <c r="A5508" i="5" s="1"/>
  <c r="A5509" i="5" s="1"/>
  <c r="A5510" i="5" s="1"/>
  <c r="A5511" i="5" s="1"/>
  <c r="A5512" i="5" s="1"/>
  <c r="A5513" i="5" s="1"/>
  <c r="A5514" i="5" s="1"/>
  <c r="A5515" i="5" s="1"/>
  <c r="A5516" i="5" s="1"/>
  <c r="A5517" i="5" s="1"/>
  <c r="A5518" i="5" s="1"/>
  <c r="A5519" i="5" s="1"/>
  <c r="A5520" i="5" s="1"/>
  <c r="A5521" i="5" s="1"/>
  <c r="A5522" i="5" s="1"/>
  <c r="A5523" i="5" s="1"/>
  <c r="A5524" i="5" s="1"/>
  <c r="A5525" i="5" s="1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5" i="5" s="1"/>
  <c r="A5556" i="5" s="1"/>
  <c r="A5557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572" i="5" s="1"/>
  <c r="A5573" i="5" s="1"/>
  <c r="A5574" i="5" s="1"/>
  <c r="A5575" i="5" s="1"/>
  <c r="A5576" i="5" s="1"/>
  <c r="A5577" i="5" s="1"/>
  <c r="A5578" i="5" s="1"/>
  <c r="A5579" i="5" s="1"/>
  <c r="A5580" i="5" s="1"/>
  <c r="A5581" i="5" s="1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97" i="5" s="1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5" i="5" s="1"/>
  <c r="A5616" i="5" s="1"/>
  <c r="A5617" i="5" s="1"/>
  <c r="A5618" i="5" s="1"/>
  <c r="A5619" i="5" s="1"/>
  <c r="A5620" i="5" s="1"/>
  <c r="A5656" i="5" s="1"/>
  <c r="B5315" i="5"/>
  <c r="B5316" i="5" s="1"/>
  <c r="B5317" i="5" s="1"/>
  <c r="B5318" i="5" s="1"/>
  <c r="B5319" i="5" s="1"/>
  <c r="B5320" i="5" s="1"/>
  <c r="B5321" i="5" s="1"/>
  <c r="B5322" i="5" s="1"/>
  <c r="B5323" i="5" s="1"/>
  <c r="B5324" i="5" s="1"/>
  <c r="B5325" i="5" s="1"/>
  <c r="B5326" i="5" s="1"/>
  <c r="B5327" i="5" s="1"/>
  <c r="B5328" i="5" s="1"/>
  <c r="B5329" i="5" s="1"/>
  <c r="B5330" i="5" s="1"/>
  <c r="B5331" i="5" s="1"/>
  <c r="B5297" i="5"/>
  <c r="B5298" i="5" s="1"/>
  <c r="B5299" i="5" s="1"/>
  <c r="B5300" i="5" s="1"/>
  <c r="B5301" i="5" s="1"/>
  <c r="B5302" i="5" s="1"/>
  <c r="B5303" i="5" s="1"/>
  <c r="B5304" i="5" s="1"/>
  <c r="B5305" i="5" s="1"/>
  <c r="B5306" i="5" s="1"/>
  <c r="B5307" i="5" s="1"/>
  <c r="B5308" i="5" s="1"/>
  <c r="B5309" i="5" s="1"/>
  <c r="B5310" i="5" s="1"/>
  <c r="B5311" i="5" s="1"/>
  <c r="B5312" i="5" s="1"/>
  <c r="B5313" i="5" s="1"/>
  <c r="B5279" i="5"/>
  <c r="B5280" i="5" s="1"/>
  <c r="B5281" i="5" s="1"/>
  <c r="B5282" i="5" s="1"/>
  <c r="B5283" i="5" s="1"/>
  <c r="B5284" i="5" s="1"/>
  <c r="B5285" i="5" s="1"/>
  <c r="B5286" i="5" s="1"/>
  <c r="B5287" i="5" s="1"/>
  <c r="B5288" i="5" s="1"/>
  <c r="B5289" i="5" s="1"/>
  <c r="B5290" i="5" s="1"/>
  <c r="B5291" i="5" s="1"/>
  <c r="B5292" i="5" s="1"/>
  <c r="B5293" i="5" s="1"/>
  <c r="B5294" i="5" s="1"/>
  <c r="B5295" i="5" s="1"/>
  <c r="B5261" i="5"/>
  <c r="B5262" i="5" s="1"/>
  <c r="B5263" i="5" s="1"/>
  <c r="B5264" i="5" s="1"/>
  <c r="B5265" i="5" s="1"/>
  <c r="B5266" i="5" s="1"/>
  <c r="B5267" i="5" s="1"/>
  <c r="B5268" i="5" s="1"/>
  <c r="B5269" i="5" s="1"/>
  <c r="B5270" i="5" s="1"/>
  <c r="B5271" i="5" s="1"/>
  <c r="B5272" i="5" s="1"/>
  <c r="B5273" i="5" s="1"/>
  <c r="B5274" i="5" s="1"/>
  <c r="B5275" i="5" s="1"/>
  <c r="B5276" i="5" s="1"/>
  <c r="B5277" i="5" s="1"/>
  <c r="B5243" i="5"/>
  <c r="B5244" i="5" s="1"/>
  <c r="B5245" i="5" s="1"/>
  <c r="B5246" i="5" s="1"/>
  <c r="B5247" i="5" s="1"/>
  <c r="B5248" i="5" s="1"/>
  <c r="B5249" i="5" s="1"/>
  <c r="B5250" i="5" s="1"/>
  <c r="B5251" i="5" s="1"/>
  <c r="B5252" i="5" s="1"/>
  <c r="B5253" i="5" s="1"/>
  <c r="B5254" i="5" s="1"/>
  <c r="B5255" i="5" s="1"/>
  <c r="B5256" i="5" s="1"/>
  <c r="B5257" i="5" s="1"/>
  <c r="B5258" i="5" s="1"/>
  <c r="B5259" i="5" s="1"/>
  <c r="B5225" i="5"/>
  <c r="B5226" i="5" s="1"/>
  <c r="B5227" i="5" s="1"/>
  <c r="B5228" i="5" s="1"/>
  <c r="B5229" i="5" s="1"/>
  <c r="B5230" i="5" s="1"/>
  <c r="B5231" i="5" s="1"/>
  <c r="B5232" i="5" s="1"/>
  <c r="B5233" i="5" s="1"/>
  <c r="B5234" i="5" s="1"/>
  <c r="B5235" i="5" s="1"/>
  <c r="B5236" i="5" s="1"/>
  <c r="B5237" i="5" s="1"/>
  <c r="B5238" i="5" s="1"/>
  <c r="B5239" i="5" s="1"/>
  <c r="B5240" i="5" s="1"/>
  <c r="B5241" i="5" s="1"/>
  <c r="B5207" i="5"/>
  <c r="B5208" i="5" s="1"/>
  <c r="B5209" i="5" s="1"/>
  <c r="B5210" i="5" s="1"/>
  <c r="B5211" i="5" s="1"/>
  <c r="B5212" i="5" s="1"/>
  <c r="B5213" i="5" s="1"/>
  <c r="B5214" i="5" s="1"/>
  <c r="B5215" i="5" s="1"/>
  <c r="B5216" i="5" s="1"/>
  <c r="B5217" i="5" s="1"/>
  <c r="B5218" i="5" s="1"/>
  <c r="B5219" i="5" s="1"/>
  <c r="B5220" i="5" s="1"/>
  <c r="B5221" i="5" s="1"/>
  <c r="B5222" i="5" s="1"/>
  <c r="B5223" i="5" s="1"/>
  <c r="B5189" i="5"/>
  <c r="B5190" i="5" s="1"/>
  <c r="B5191" i="5" s="1"/>
  <c r="B5192" i="5" s="1"/>
  <c r="B5193" i="5" s="1"/>
  <c r="B5194" i="5" s="1"/>
  <c r="B5195" i="5" s="1"/>
  <c r="B5196" i="5" s="1"/>
  <c r="B5197" i="5" s="1"/>
  <c r="B5198" i="5" s="1"/>
  <c r="B5199" i="5" s="1"/>
  <c r="B5200" i="5" s="1"/>
  <c r="B5201" i="5" s="1"/>
  <c r="B5202" i="5" s="1"/>
  <c r="B5203" i="5" s="1"/>
  <c r="B5204" i="5" s="1"/>
  <c r="B5205" i="5" s="1"/>
  <c r="B5171" i="5"/>
  <c r="B5172" i="5" s="1"/>
  <c r="B5173" i="5" s="1"/>
  <c r="B5174" i="5" s="1"/>
  <c r="B5175" i="5" s="1"/>
  <c r="B5176" i="5" s="1"/>
  <c r="B5177" i="5" s="1"/>
  <c r="B5178" i="5" s="1"/>
  <c r="B5179" i="5" s="1"/>
  <c r="B5180" i="5" s="1"/>
  <c r="B5181" i="5" s="1"/>
  <c r="B5182" i="5" s="1"/>
  <c r="B5183" i="5" s="1"/>
  <c r="B5184" i="5" s="1"/>
  <c r="B5185" i="5" s="1"/>
  <c r="B5186" i="5" s="1"/>
  <c r="B5187" i="5" s="1"/>
  <c r="B5153" i="5"/>
  <c r="B5154" i="5" s="1"/>
  <c r="B5155" i="5" s="1"/>
  <c r="B5156" i="5" s="1"/>
  <c r="B5157" i="5" s="1"/>
  <c r="B5158" i="5" s="1"/>
  <c r="B5159" i="5" s="1"/>
  <c r="B5160" i="5" s="1"/>
  <c r="B5161" i="5" s="1"/>
  <c r="B5162" i="5" s="1"/>
  <c r="B5163" i="5" s="1"/>
  <c r="B5164" i="5" s="1"/>
  <c r="B5165" i="5" s="1"/>
  <c r="B5166" i="5" s="1"/>
  <c r="B5167" i="5" s="1"/>
  <c r="B5168" i="5" s="1"/>
  <c r="B5169" i="5" s="1"/>
  <c r="B5135" i="5"/>
  <c r="B5136" i="5" s="1"/>
  <c r="B5137" i="5" s="1"/>
  <c r="B5138" i="5" s="1"/>
  <c r="B5139" i="5" s="1"/>
  <c r="B5140" i="5" s="1"/>
  <c r="B5141" i="5" s="1"/>
  <c r="B5142" i="5" s="1"/>
  <c r="B5143" i="5" s="1"/>
  <c r="B5144" i="5" s="1"/>
  <c r="B5145" i="5" s="1"/>
  <c r="B5146" i="5" s="1"/>
  <c r="B5147" i="5" s="1"/>
  <c r="B5148" i="5" s="1"/>
  <c r="B5149" i="5" s="1"/>
  <c r="B5150" i="5" s="1"/>
  <c r="B5151" i="5" s="1"/>
  <c r="B5117" i="5"/>
  <c r="B5118" i="5" s="1"/>
  <c r="B5119" i="5" s="1"/>
  <c r="B5120" i="5" s="1"/>
  <c r="B5121" i="5" s="1"/>
  <c r="B5122" i="5" s="1"/>
  <c r="B5123" i="5" s="1"/>
  <c r="B5124" i="5" s="1"/>
  <c r="B5125" i="5" s="1"/>
  <c r="B5126" i="5" s="1"/>
  <c r="B5127" i="5" s="1"/>
  <c r="B5128" i="5" s="1"/>
  <c r="B5129" i="5" s="1"/>
  <c r="B5130" i="5" s="1"/>
  <c r="B5131" i="5" s="1"/>
  <c r="B5132" i="5" s="1"/>
  <c r="B5133" i="5" s="1"/>
  <c r="B5099" i="5"/>
  <c r="B5100" i="5" s="1"/>
  <c r="B5101" i="5" s="1"/>
  <c r="B5102" i="5" s="1"/>
  <c r="B5103" i="5" s="1"/>
  <c r="B5104" i="5" s="1"/>
  <c r="B5105" i="5" s="1"/>
  <c r="B5106" i="5" s="1"/>
  <c r="B5107" i="5" s="1"/>
  <c r="B5108" i="5" s="1"/>
  <c r="B5109" i="5" s="1"/>
  <c r="B5110" i="5" s="1"/>
  <c r="B5111" i="5" s="1"/>
  <c r="B5112" i="5" s="1"/>
  <c r="B5113" i="5" s="1"/>
  <c r="B5114" i="5" s="1"/>
  <c r="B5115" i="5" s="1"/>
  <c r="B5081" i="5"/>
  <c r="B5082" i="5" s="1"/>
  <c r="B5083" i="5" s="1"/>
  <c r="B5084" i="5" s="1"/>
  <c r="B5085" i="5" s="1"/>
  <c r="B5086" i="5" s="1"/>
  <c r="B5087" i="5" s="1"/>
  <c r="B5088" i="5" s="1"/>
  <c r="B5089" i="5" s="1"/>
  <c r="B5090" i="5" s="1"/>
  <c r="B5091" i="5" s="1"/>
  <c r="B5092" i="5" s="1"/>
  <c r="B5093" i="5" s="1"/>
  <c r="B5094" i="5" s="1"/>
  <c r="B5095" i="5" s="1"/>
  <c r="B5096" i="5" s="1"/>
  <c r="B5097" i="5" s="1"/>
  <c r="B5063" i="5"/>
  <c r="B5064" i="5" s="1"/>
  <c r="B5065" i="5" s="1"/>
  <c r="B5066" i="5" s="1"/>
  <c r="B5067" i="5" s="1"/>
  <c r="B5068" i="5" s="1"/>
  <c r="B5069" i="5" s="1"/>
  <c r="B5070" i="5" s="1"/>
  <c r="B5071" i="5" s="1"/>
  <c r="B5072" i="5" s="1"/>
  <c r="B5073" i="5" s="1"/>
  <c r="B5074" i="5" s="1"/>
  <c r="B5075" i="5" s="1"/>
  <c r="B5076" i="5" s="1"/>
  <c r="B5077" i="5" s="1"/>
  <c r="B5078" i="5" s="1"/>
  <c r="B5079" i="5" s="1"/>
  <c r="B5045" i="5"/>
  <c r="B5046" i="5" s="1"/>
  <c r="B5047" i="5" s="1"/>
  <c r="B5048" i="5" s="1"/>
  <c r="B5049" i="5" s="1"/>
  <c r="B5050" i="5" s="1"/>
  <c r="B5051" i="5" s="1"/>
  <c r="B5052" i="5" s="1"/>
  <c r="B5053" i="5" s="1"/>
  <c r="B5054" i="5" s="1"/>
  <c r="B5055" i="5" s="1"/>
  <c r="B5056" i="5" s="1"/>
  <c r="B5057" i="5" s="1"/>
  <c r="B5058" i="5" s="1"/>
  <c r="B5059" i="5" s="1"/>
  <c r="B5060" i="5" s="1"/>
  <c r="B5061" i="5" s="1"/>
  <c r="A5044" i="5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5" i="5" s="1"/>
  <c r="A5056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5068" i="5" s="1"/>
  <c r="A5069" i="5" s="1"/>
  <c r="A5070" i="5" s="1"/>
  <c r="A5071" i="5" s="1"/>
  <c r="A5072" i="5" s="1"/>
  <c r="A5073" i="5" s="1"/>
  <c r="A5074" i="5" s="1"/>
  <c r="A5075" i="5" s="1"/>
  <c r="A5076" i="5" s="1"/>
  <c r="A5077" i="5" s="1"/>
  <c r="A5078" i="5" s="1"/>
  <c r="A5079" i="5" s="1"/>
  <c r="A5080" i="5" s="1"/>
  <c r="A5081" i="5" s="1"/>
  <c r="A5082" i="5" s="1"/>
  <c r="A5083" i="5" s="1"/>
  <c r="A5084" i="5" s="1"/>
  <c r="A5085" i="5" s="1"/>
  <c r="A5086" i="5" s="1"/>
  <c r="A5087" i="5" s="1"/>
  <c r="A5088" i="5" s="1"/>
  <c r="A5089" i="5" s="1"/>
  <c r="A5090" i="5" s="1"/>
  <c r="A5091" i="5" s="1"/>
  <c r="A5092" i="5" s="1"/>
  <c r="A5093" i="5" s="1"/>
  <c r="A5094" i="5" s="1"/>
  <c r="A5095" i="5" s="1"/>
  <c r="A5096" i="5" s="1"/>
  <c r="A5097" i="5" s="1"/>
  <c r="A5098" i="5" s="1"/>
  <c r="A5099" i="5" s="1"/>
  <c r="A5100" i="5" s="1"/>
  <c r="A5101" i="5" s="1"/>
  <c r="A5102" i="5" s="1"/>
  <c r="A5103" i="5" s="1"/>
  <c r="A5104" i="5" s="1"/>
  <c r="A5105" i="5" s="1"/>
  <c r="A5106" i="5" s="1"/>
  <c r="A5107" i="5" s="1"/>
  <c r="A5108" i="5" s="1"/>
  <c r="A5109" i="5" s="1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6" i="5" s="1"/>
  <c r="A5127" i="5" s="1"/>
  <c r="A5128" i="5" s="1"/>
  <c r="A5129" i="5" s="1"/>
  <c r="A5130" i="5" s="1"/>
  <c r="A5131" i="5" s="1"/>
  <c r="A5132" i="5" s="1"/>
  <c r="A5133" i="5" s="1"/>
  <c r="A5134" i="5" s="1"/>
  <c r="A5135" i="5" s="1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169" i="5" s="1"/>
  <c r="A5170" i="5" s="1"/>
  <c r="A5171" i="5" s="1"/>
  <c r="A5172" i="5" s="1"/>
  <c r="A5173" i="5" s="1"/>
  <c r="A5174" i="5" s="1"/>
  <c r="A5175" i="5" s="1"/>
  <c r="A5176" i="5" s="1"/>
  <c r="A5177" i="5" s="1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88" i="5" s="1"/>
  <c r="A5189" i="5" s="1"/>
  <c r="A5190" i="5" s="1"/>
  <c r="A5191" i="5" s="1"/>
  <c r="A5192" i="5" s="1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5204" i="5" s="1"/>
  <c r="A5205" i="5" s="1"/>
  <c r="A5206" i="5" s="1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282" i="5" s="1"/>
  <c r="A5283" i="5" s="1"/>
  <c r="A5284" i="5" s="1"/>
  <c r="A5285" i="5" s="1"/>
  <c r="A5286" i="5" s="1"/>
  <c r="A5287" i="5" s="1"/>
  <c r="A5288" i="5" s="1"/>
  <c r="A5289" i="5" s="1"/>
  <c r="A5290" i="5" s="1"/>
  <c r="A5291" i="5" s="1"/>
  <c r="A5292" i="5" s="1"/>
  <c r="A5293" i="5" s="1"/>
  <c r="A5294" i="5" s="1"/>
  <c r="A5295" i="5" s="1"/>
  <c r="A5296" i="5" s="1"/>
  <c r="A5297" i="5" s="1"/>
  <c r="A5298" i="5" s="1"/>
  <c r="A5299" i="5" s="1"/>
  <c r="A5300" i="5" s="1"/>
  <c r="A5301" i="5" s="1"/>
  <c r="A5302" i="5" s="1"/>
  <c r="A5303" i="5" s="1"/>
  <c r="A5304" i="5" s="1"/>
  <c r="A5305" i="5" s="1"/>
  <c r="A5306" i="5" s="1"/>
  <c r="A5307" i="5" s="1"/>
  <c r="A5308" i="5" s="1"/>
  <c r="A5309" i="5" s="1"/>
  <c r="A5310" i="5" s="1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B5026" i="5"/>
  <c r="B5027" i="5" s="1"/>
  <c r="B5028" i="5" s="1"/>
  <c r="B5029" i="5" s="1"/>
  <c r="B5030" i="5" s="1"/>
  <c r="B5031" i="5" s="1"/>
  <c r="B5032" i="5" s="1"/>
  <c r="B5033" i="5" s="1"/>
  <c r="B5034" i="5" s="1"/>
  <c r="B5035" i="5" s="1"/>
  <c r="B5036" i="5" s="1"/>
  <c r="B5037" i="5" s="1"/>
  <c r="B5038" i="5" s="1"/>
  <c r="B5039" i="5" s="1"/>
  <c r="B5040" i="5" s="1"/>
  <c r="B5041" i="5" s="1"/>
  <c r="B5042" i="5" s="1"/>
  <c r="B5008" i="5"/>
  <c r="B5009" i="5" s="1"/>
  <c r="B5010" i="5" s="1"/>
  <c r="B5011" i="5" s="1"/>
  <c r="B5012" i="5" s="1"/>
  <c r="B5013" i="5" s="1"/>
  <c r="B5014" i="5" s="1"/>
  <c r="B5015" i="5" s="1"/>
  <c r="B5016" i="5" s="1"/>
  <c r="B5017" i="5" s="1"/>
  <c r="B5018" i="5" s="1"/>
  <c r="B5019" i="5" s="1"/>
  <c r="B5020" i="5" s="1"/>
  <c r="B5021" i="5" s="1"/>
  <c r="B5022" i="5" s="1"/>
  <c r="B5023" i="5" s="1"/>
  <c r="B5024" i="5" s="1"/>
  <c r="B4990" i="5"/>
  <c r="B4991" i="5" s="1"/>
  <c r="B4992" i="5" s="1"/>
  <c r="B4993" i="5" s="1"/>
  <c r="B4994" i="5" s="1"/>
  <c r="B4995" i="5" s="1"/>
  <c r="B4996" i="5" s="1"/>
  <c r="B4997" i="5" s="1"/>
  <c r="B4998" i="5" s="1"/>
  <c r="B4999" i="5" s="1"/>
  <c r="B5000" i="5" s="1"/>
  <c r="B5001" i="5" s="1"/>
  <c r="B5002" i="5" s="1"/>
  <c r="B5003" i="5" s="1"/>
  <c r="B5004" i="5" s="1"/>
  <c r="B5005" i="5" s="1"/>
  <c r="B5006" i="5" s="1"/>
  <c r="B4972" i="5"/>
  <c r="B4973" i="5" s="1"/>
  <c r="B4974" i="5" s="1"/>
  <c r="B4975" i="5" s="1"/>
  <c r="B4976" i="5" s="1"/>
  <c r="B4977" i="5" s="1"/>
  <c r="B4978" i="5" s="1"/>
  <c r="B4979" i="5" s="1"/>
  <c r="B4980" i="5" s="1"/>
  <c r="B4981" i="5" s="1"/>
  <c r="B4982" i="5" s="1"/>
  <c r="B4983" i="5" s="1"/>
  <c r="B4984" i="5" s="1"/>
  <c r="B4985" i="5" s="1"/>
  <c r="B4986" i="5" s="1"/>
  <c r="B4987" i="5" s="1"/>
  <c r="B4988" i="5" s="1"/>
  <c r="B4954" i="5"/>
  <c r="B4955" i="5" s="1"/>
  <c r="B4956" i="5" s="1"/>
  <c r="B4957" i="5" s="1"/>
  <c r="B4958" i="5" s="1"/>
  <c r="B4959" i="5" s="1"/>
  <c r="B4960" i="5" s="1"/>
  <c r="B4961" i="5" s="1"/>
  <c r="B4962" i="5" s="1"/>
  <c r="B4963" i="5" s="1"/>
  <c r="B4964" i="5" s="1"/>
  <c r="B4965" i="5" s="1"/>
  <c r="B4966" i="5" s="1"/>
  <c r="B4967" i="5" s="1"/>
  <c r="B4968" i="5" s="1"/>
  <c r="B4969" i="5" s="1"/>
  <c r="B4970" i="5" s="1"/>
  <c r="B4936" i="5"/>
  <c r="B4937" i="5" s="1"/>
  <c r="B4938" i="5" s="1"/>
  <c r="B4939" i="5" s="1"/>
  <c r="B4940" i="5" s="1"/>
  <c r="B4941" i="5" s="1"/>
  <c r="B4942" i="5" s="1"/>
  <c r="B4943" i="5" s="1"/>
  <c r="B4944" i="5" s="1"/>
  <c r="B4945" i="5" s="1"/>
  <c r="B4946" i="5" s="1"/>
  <c r="B4947" i="5" s="1"/>
  <c r="B4948" i="5" s="1"/>
  <c r="B4949" i="5" s="1"/>
  <c r="B4950" i="5" s="1"/>
  <c r="B4951" i="5" s="1"/>
  <c r="B4952" i="5" s="1"/>
  <c r="B4918" i="5"/>
  <c r="B4919" i="5" s="1"/>
  <c r="B4920" i="5" s="1"/>
  <c r="B4921" i="5" s="1"/>
  <c r="B4922" i="5" s="1"/>
  <c r="B4923" i="5" s="1"/>
  <c r="B4924" i="5" s="1"/>
  <c r="B4925" i="5" s="1"/>
  <c r="B4926" i="5" s="1"/>
  <c r="B4927" i="5" s="1"/>
  <c r="B4928" i="5" s="1"/>
  <c r="B4929" i="5" s="1"/>
  <c r="B4930" i="5" s="1"/>
  <c r="B4931" i="5" s="1"/>
  <c r="B4932" i="5" s="1"/>
  <c r="B4933" i="5" s="1"/>
  <c r="B4934" i="5" s="1"/>
  <c r="B4900" i="5"/>
  <c r="B4901" i="5" s="1"/>
  <c r="B4902" i="5" s="1"/>
  <c r="B4903" i="5" s="1"/>
  <c r="B4904" i="5" s="1"/>
  <c r="B4905" i="5" s="1"/>
  <c r="B4906" i="5" s="1"/>
  <c r="B4907" i="5" s="1"/>
  <c r="B4908" i="5" s="1"/>
  <c r="B4909" i="5" s="1"/>
  <c r="B4910" i="5" s="1"/>
  <c r="B4911" i="5" s="1"/>
  <c r="B4912" i="5" s="1"/>
  <c r="B4913" i="5" s="1"/>
  <c r="B4914" i="5" s="1"/>
  <c r="B4915" i="5" s="1"/>
  <c r="B4916" i="5" s="1"/>
  <c r="B4882" i="5"/>
  <c r="B4883" i="5" s="1"/>
  <c r="B4884" i="5" s="1"/>
  <c r="B4885" i="5" s="1"/>
  <c r="B4886" i="5" s="1"/>
  <c r="B4887" i="5" s="1"/>
  <c r="B4888" i="5" s="1"/>
  <c r="B4889" i="5" s="1"/>
  <c r="B4890" i="5" s="1"/>
  <c r="B4891" i="5" s="1"/>
  <c r="B4892" i="5" s="1"/>
  <c r="B4893" i="5" s="1"/>
  <c r="B4894" i="5" s="1"/>
  <c r="B4895" i="5" s="1"/>
  <c r="B4896" i="5" s="1"/>
  <c r="B4897" i="5" s="1"/>
  <c r="B4898" i="5" s="1"/>
  <c r="B4864" i="5"/>
  <c r="B4865" i="5" s="1"/>
  <c r="B4866" i="5" s="1"/>
  <c r="B4867" i="5" s="1"/>
  <c r="B4868" i="5" s="1"/>
  <c r="B4869" i="5" s="1"/>
  <c r="B4870" i="5" s="1"/>
  <c r="B4871" i="5" s="1"/>
  <c r="B4872" i="5" s="1"/>
  <c r="B4873" i="5" s="1"/>
  <c r="B4874" i="5" s="1"/>
  <c r="B4875" i="5" s="1"/>
  <c r="B4876" i="5" s="1"/>
  <c r="B4877" i="5" s="1"/>
  <c r="B4878" i="5" s="1"/>
  <c r="B4879" i="5" s="1"/>
  <c r="B4880" i="5" s="1"/>
  <c r="B4846" i="5"/>
  <c r="B4847" i="5" s="1"/>
  <c r="B4848" i="5" s="1"/>
  <c r="B4849" i="5" s="1"/>
  <c r="B4850" i="5" s="1"/>
  <c r="B4851" i="5" s="1"/>
  <c r="B4852" i="5" s="1"/>
  <c r="B4853" i="5" s="1"/>
  <c r="B4854" i="5" s="1"/>
  <c r="B4855" i="5" s="1"/>
  <c r="B4856" i="5" s="1"/>
  <c r="B4857" i="5" s="1"/>
  <c r="B4858" i="5" s="1"/>
  <c r="B4859" i="5" s="1"/>
  <c r="B4860" i="5" s="1"/>
  <c r="B4861" i="5" s="1"/>
  <c r="B4862" i="5" s="1"/>
  <c r="B4828" i="5"/>
  <c r="B4829" i="5" s="1"/>
  <c r="B4830" i="5" s="1"/>
  <c r="B4831" i="5" s="1"/>
  <c r="B4832" i="5" s="1"/>
  <c r="B4833" i="5" s="1"/>
  <c r="B4834" i="5" s="1"/>
  <c r="B4835" i="5" s="1"/>
  <c r="B4836" i="5" s="1"/>
  <c r="B4837" i="5" s="1"/>
  <c r="B4838" i="5" s="1"/>
  <c r="B4839" i="5" s="1"/>
  <c r="B4840" i="5" s="1"/>
  <c r="B4841" i="5" s="1"/>
  <c r="B4842" i="5" s="1"/>
  <c r="B4843" i="5" s="1"/>
  <c r="B4844" i="5" s="1"/>
  <c r="B4810" i="5"/>
  <c r="B4811" i="5" s="1"/>
  <c r="B4812" i="5" s="1"/>
  <c r="B4813" i="5" s="1"/>
  <c r="B4814" i="5" s="1"/>
  <c r="B4815" i="5" s="1"/>
  <c r="B4816" i="5" s="1"/>
  <c r="B4817" i="5" s="1"/>
  <c r="B4818" i="5" s="1"/>
  <c r="B4819" i="5" s="1"/>
  <c r="B4820" i="5" s="1"/>
  <c r="B4821" i="5" s="1"/>
  <c r="B4822" i="5" s="1"/>
  <c r="B4823" i="5" s="1"/>
  <c r="B4824" i="5" s="1"/>
  <c r="B4825" i="5" s="1"/>
  <c r="B4826" i="5" s="1"/>
  <c r="B4792" i="5"/>
  <c r="B4793" i="5" s="1"/>
  <c r="B4794" i="5" s="1"/>
  <c r="B4795" i="5" s="1"/>
  <c r="B4796" i="5" s="1"/>
  <c r="B4797" i="5" s="1"/>
  <c r="B4798" i="5" s="1"/>
  <c r="B4799" i="5" s="1"/>
  <c r="B4800" i="5" s="1"/>
  <c r="B4801" i="5" s="1"/>
  <c r="B4802" i="5" s="1"/>
  <c r="B4803" i="5" s="1"/>
  <c r="B4804" i="5" s="1"/>
  <c r="B4805" i="5" s="1"/>
  <c r="B4806" i="5" s="1"/>
  <c r="B4807" i="5" s="1"/>
  <c r="B4808" i="5" s="1"/>
  <c r="B4774" i="5"/>
  <c r="B4775" i="5" s="1"/>
  <c r="B4776" i="5" s="1"/>
  <c r="B4777" i="5" s="1"/>
  <c r="B4778" i="5" s="1"/>
  <c r="B4779" i="5" s="1"/>
  <c r="B4780" i="5" s="1"/>
  <c r="B4781" i="5" s="1"/>
  <c r="B4782" i="5" s="1"/>
  <c r="B4783" i="5" s="1"/>
  <c r="B4784" i="5" s="1"/>
  <c r="B4785" i="5" s="1"/>
  <c r="B4786" i="5" s="1"/>
  <c r="B4787" i="5" s="1"/>
  <c r="B4788" i="5" s="1"/>
  <c r="B4789" i="5" s="1"/>
  <c r="B4790" i="5" s="1"/>
  <c r="B4756" i="5"/>
  <c r="B4757" i="5" s="1"/>
  <c r="B4758" i="5" s="1"/>
  <c r="B4759" i="5" s="1"/>
  <c r="B4760" i="5" s="1"/>
  <c r="B4761" i="5" s="1"/>
  <c r="B4762" i="5" s="1"/>
  <c r="B4763" i="5" s="1"/>
  <c r="B4764" i="5" s="1"/>
  <c r="B4765" i="5" s="1"/>
  <c r="B4766" i="5" s="1"/>
  <c r="B4767" i="5" s="1"/>
  <c r="B4768" i="5" s="1"/>
  <c r="B4769" i="5" s="1"/>
  <c r="B4770" i="5" s="1"/>
  <c r="B4771" i="5" s="1"/>
  <c r="B4772" i="5" s="1"/>
  <c r="A4755" i="5"/>
  <c r="A4756" i="5" s="1"/>
  <c r="A4757" i="5" s="1"/>
  <c r="A4758" i="5" s="1"/>
  <c r="A4759" i="5" s="1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799" i="5" s="1"/>
  <c r="A4800" i="5" s="1"/>
  <c r="A4801" i="5" s="1"/>
  <c r="A4802" i="5" s="1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A4815" i="5" s="1"/>
  <c r="A4816" i="5" s="1"/>
  <c r="A4817" i="5" s="1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864" i="5" s="1"/>
  <c r="A4865" i="5" s="1"/>
  <c r="A4866" i="5" s="1"/>
  <c r="A4867" i="5" s="1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880" i="5" s="1"/>
  <c r="A4881" i="5" s="1"/>
  <c r="A4882" i="5" s="1"/>
  <c r="A4883" i="5" s="1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909" i="5" s="1"/>
  <c r="A4910" i="5" s="1"/>
  <c r="A4911" i="5" s="1"/>
  <c r="A4912" i="5" s="1"/>
  <c r="A4913" i="5" s="1"/>
  <c r="A4914" i="5" s="1"/>
  <c r="A4915" i="5" s="1"/>
  <c r="A4916" i="5" s="1"/>
  <c r="A4917" i="5" s="1"/>
  <c r="A4918" i="5" s="1"/>
  <c r="A4919" i="5" s="1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974" i="5" s="1"/>
  <c r="A4975" i="5" s="1"/>
  <c r="A4976" i="5" s="1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A5035" i="5" s="1"/>
  <c r="A5036" i="5" s="1"/>
  <c r="A5037" i="5" s="1"/>
  <c r="A5038" i="5" s="1"/>
  <c r="A5039" i="5" s="1"/>
  <c r="A5040" i="5" s="1"/>
  <c r="A5041" i="5" s="1"/>
  <c r="A5042" i="5" s="1"/>
  <c r="B4737" i="5"/>
  <c r="B4738" i="5" s="1"/>
  <c r="B4739" i="5" s="1"/>
  <c r="B4740" i="5" s="1"/>
  <c r="B4741" i="5" s="1"/>
  <c r="B4742" i="5" s="1"/>
  <c r="B4743" i="5" s="1"/>
  <c r="B4744" i="5" s="1"/>
  <c r="B4745" i="5" s="1"/>
  <c r="B4746" i="5" s="1"/>
  <c r="B4747" i="5" s="1"/>
  <c r="B4748" i="5" s="1"/>
  <c r="B4749" i="5" s="1"/>
  <c r="B4750" i="5" s="1"/>
  <c r="B4751" i="5" s="1"/>
  <c r="B4752" i="5" s="1"/>
  <c r="B4753" i="5" s="1"/>
  <c r="B4719" i="5"/>
  <c r="B4720" i="5" s="1"/>
  <c r="B4721" i="5" s="1"/>
  <c r="B4722" i="5" s="1"/>
  <c r="B4723" i="5" s="1"/>
  <c r="B4724" i="5" s="1"/>
  <c r="B4725" i="5" s="1"/>
  <c r="B4726" i="5" s="1"/>
  <c r="B4727" i="5" s="1"/>
  <c r="B4728" i="5" s="1"/>
  <c r="B4729" i="5" s="1"/>
  <c r="B4730" i="5" s="1"/>
  <c r="B4731" i="5" s="1"/>
  <c r="B4732" i="5" s="1"/>
  <c r="B4733" i="5" s="1"/>
  <c r="B4734" i="5" s="1"/>
  <c r="B4735" i="5" s="1"/>
  <c r="B4701" i="5"/>
  <c r="B4702" i="5" s="1"/>
  <c r="B4703" i="5" s="1"/>
  <c r="B4704" i="5" s="1"/>
  <c r="B4705" i="5" s="1"/>
  <c r="B4706" i="5" s="1"/>
  <c r="B4707" i="5" s="1"/>
  <c r="B4708" i="5" s="1"/>
  <c r="B4709" i="5" s="1"/>
  <c r="B4710" i="5" s="1"/>
  <c r="B4711" i="5" s="1"/>
  <c r="B4712" i="5" s="1"/>
  <c r="B4713" i="5" s="1"/>
  <c r="B4714" i="5" s="1"/>
  <c r="B4715" i="5" s="1"/>
  <c r="B4716" i="5" s="1"/>
  <c r="B4717" i="5" s="1"/>
  <c r="B4683" i="5"/>
  <c r="B4684" i="5" s="1"/>
  <c r="B4685" i="5" s="1"/>
  <c r="B4686" i="5" s="1"/>
  <c r="B4687" i="5" s="1"/>
  <c r="B4688" i="5" s="1"/>
  <c r="B4689" i="5" s="1"/>
  <c r="B4690" i="5" s="1"/>
  <c r="B4691" i="5" s="1"/>
  <c r="B4692" i="5" s="1"/>
  <c r="B4693" i="5" s="1"/>
  <c r="B4694" i="5" s="1"/>
  <c r="B4695" i="5" s="1"/>
  <c r="B4696" i="5" s="1"/>
  <c r="B4697" i="5" s="1"/>
  <c r="B4698" i="5" s="1"/>
  <c r="B4699" i="5" s="1"/>
  <c r="B4665" i="5"/>
  <c r="B4666" i="5" s="1"/>
  <c r="B4667" i="5" s="1"/>
  <c r="B4668" i="5" s="1"/>
  <c r="B4669" i="5" s="1"/>
  <c r="B4670" i="5" s="1"/>
  <c r="B4671" i="5" s="1"/>
  <c r="B4672" i="5" s="1"/>
  <c r="B4673" i="5" s="1"/>
  <c r="B4674" i="5" s="1"/>
  <c r="B4675" i="5" s="1"/>
  <c r="B4676" i="5" s="1"/>
  <c r="B4677" i="5" s="1"/>
  <c r="B4678" i="5" s="1"/>
  <c r="B4679" i="5" s="1"/>
  <c r="B4680" i="5" s="1"/>
  <c r="B4681" i="5" s="1"/>
  <c r="B4647" i="5"/>
  <c r="B4648" i="5" s="1"/>
  <c r="B4649" i="5" s="1"/>
  <c r="B4650" i="5" s="1"/>
  <c r="B4651" i="5" s="1"/>
  <c r="B4652" i="5" s="1"/>
  <c r="B4653" i="5" s="1"/>
  <c r="B4654" i="5" s="1"/>
  <c r="B4655" i="5" s="1"/>
  <c r="B4656" i="5" s="1"/>
  <c r="B4657" i="5" s="1"/>
  <c r="B4658" i="5" s="1"/>
  <c r="B4659" i="5" s="1"/>
  <c r="B4660" i="5" s="1"/>
  <c r="B4661" i="5" s="1"/>
  <c r="B4662" i="5" s="1"/>
  <c r="B4663" i="5" s="1"/>
  <c r="B4629" i="5"/>
  <c r="B4630" i="5" s="1"/>
  <c r="B4631" i="5" s="1"/>
  <c r="B4632" i="5" s="1"/>
  <c r="B4633" i="5" s="1"/>
  <c r="B4634" i="5" s="1"/>
  <c r="B4635" i="5" s="1"/>
  <c r="B4636" i="5" s="1"/>
  <c r="B4637" i="5" s="1"/>
  <c r="B4638" i="5" s="1"/>
  <c r="B4639" i="5" s="1"/>
  <c r="B4640" i="5" s="1"/>
  <c r="B4641" i="5" s="1"/>
  <c r="B4642" i="5" s="1"/>
  <c r="B4643" i="5" s="1"/>
  <c r="B4644" i="5" s="1"/>
  <c r="B4645" i="5" s="1"/>
  <c r="B4611" i="5"/>
  <c r="B4612" i="5" s="1"/>
  <c r="B4613" i="5" s="1"/>
  <c r="B4614" i="5" s="1"/>
  <c r="B4615" i="5" s="1"/>
  <c r="B4616" i="5" s="1"/>
  <c r="B4617" i="5" s="1"/>
  <c r="B4618" i="5" s="1"/>
  <c r="B4619" i="5" s="1"/>
  <c r="B4620" i="5" s="1"/>
  <c r="B4621" i="5" s="1"/>
  <c r="B4622" i="5" s="1"/>
  <c r="B4623" i="5" s="1"/>
  <c r="B4624" i="5" s="1"/>
  <c r="B4625" i="5" s="1"/>
  <c r="B4626" i="5" s="1"/>
  <c r="B4627" i="5" s="1"/>
  <c r="B4593" i="5"/>
  <c r="B4594" i="5" s="1"/>
  <c r="B4595" i="5" s="1"/>
  <c r="B4596" i="5" s="1"/>
  <c r="B4597" i="5" s="1"/>
  <c r="B4598" i="5" s="1"/>
  <c r="B4599" i="5" s="1"/>
  <c r="B4600" i="5" s="1"/>
  <c r="B4601" i="5" s="1"/>
  <c r="B4602" i="5" s="1"/>
  <c r="B4603" i="5" s="1"/>
  <c r="B4604" i="5" s="1"/>
  <c r="B4605" i="5" s="1"/>
  <c r="B4606" i="5" s="1"/>
  <c r="B4607" i="5" s="1"/>
  <c r="B4608" i="5" s="1"/>
  <c r="B4609" i="5" s="1"/>
  <c r="B4575" i="5"/>
  <c r="B4576" i="5" s="1"/>
  <c r="B4577" i="5" s="1"/>
  <c r="B4578" i="5" s="1"/>
  <c r="B4579" i="5" s="1"/>
  <c r="B4580" i="5" s="1"/>
  <c r="B4581" i="5" s="1"/>
  <c r="B4582" i="5" s="1"/>
  <c r="B4583" i="5" s="1"/>
  <c r="B4584" i="5" s="1"/>
  <c r="B4585" i="5" s="1"/>
  <c r="B4586" i="5" s="1"/>
  <c r="B4587" i="5" s="1"/>
  <c r="B4588" i="5" s="1"/>
  <c r="B4589" i="5" s="1"/>
  <c r="B4590" i="5" s="1"/>
  <c r="B4591" i="5" s="1"/>
  <c r="B4557" i="5"/>
  <c r="B4558" i="5" s="1"/>
  <c r="B4559" i="5" s="1"/>
  <c r="B4560" i="5" s="1"/>
  <c r="B4561" i="5" s="1"/>
  <c r="B4562" i="5" s="1"/>
  <c r="B4563" i="5" s="1"/>
  <c r="B4564" i="5" s="1"/>
  <c r="B4565" i="5" s="1"/>
  <c r="B4566" i="5" s="1"/>
  <c r="B4567" i="5" s="1"/>
  <c r="B4568" i="5" s="1"/>
  <c r="B4569" i="5" s="1"/>
  <c r="B4570" i="5" s="1"/>
  <c r="B4571" i="5" s="1"/>
  <c r="B4572" i="5" s="1"/>
  <c r="B4573" i="5" s="1"/>
  <c r="B4539" i="5"/>
  <c r="B4540" i="5" s="1"/>
  <c r="B4541" i="5" s="1"/>
  <c r="B4542" i="5" s="1"/>
  <c r="B4543" i="5" s="1"/>
  <c r="B4544" i="5" s="1"/>
  <c r="B4545" i="5" s="1"/>
  <c r="B4546" i="5" s="1"/>
  <c r="B4547" i="5" s="1"/>
  <c r="B4548" i="5" s="1"/>
  <c r="B4549" i="5" s="1"/>
  <c r="B4550" i="5" s="1"/>
  <c r="B4551" i="5" s="1"/>
  <c r="B4552" i="5" s="1"/>
  <c r="B4553" i="5" s="1"/>
  <c r="B4554" i="5" s="1"/>
  <c r="B4555" i="5" s="1"/>
  <c r="B4521" i="5"/>
  <c r="B4522" i="5" s="1"/>
  <c r="B4523" i="5" s="1"/>
  <c r="B4524" i="5" s="1"/>
  <c r="B4525" i="5" s="1"/>
  <c r="B4526" i="5" s="1"/>
  <c r="B4527" i="5" s="1"/>
  <c r="B4528" i="5" s="1"/>
  <c r="B4529" i="5" s="1"/>
  <c r="B4530" i="5" s="1"/>
  <c r="B4531" i="5" s="1"/>
  <c r="B4532" i="5" s="1"/>
  <c r="B4533" i="5" s="1"/>
  <c r="B4534" i="5" s="1"/>
  <c r="B4535" i="5" s="1"/>
  <c r="B4536" i="5" s="1"/>
  <c r="B4537" i="5" s="1"/>
  <c r="B4503" i="5"/>
  <c r="B4504" i="5" s="1"/>
  <c r="B4505" i="5" s="1"/>
  <c r="B4506" i="5" s="1"/>
  <c r="B4507" i="5" s="1"/>
  <c r="B4508" i="5" s="1"/>
  <c r="B4509" i="5" s="1"/>
  <c r="B4510" i="5" s="1"/>
  <c r="B4511" i="5" s="1"/>
  <c r="B4512" i="5" s="1"/>
  <c r="B4513" i="5" s="1"/>
  <c r="B4514" i="5" s="1"/>
  <c r="B4515" i="5" s="1"/>
  <c r="B4516" i="5" s="1"/>
  <c r="B4517" i="5" s="1"/>
  <c r="B4518" i="5" s="1"/>
  <c r="B4519" i="5" s="1"/>
  <c r="B4485" i="5"/>
  <c r="B4486" i="5" s="1"/>
  <c r="B4487" i="5" s="1"/>
  <c r="B4488" i="5" s="1"/>
  <c r="B4489" i="5" s="1"/>
  <c r="B4490" i="5" s="1"/>
  <c r="B4491" i="5" s="1"/>
  <c r="B4492" i="5" s="1"/>
  <c r="B4493" i="5" s="1"/>
  <c r="B4494" i="5" s="1"/>
  <c r="B4495" i="5" s="1"/>
  <c r="B4496" i="5" s="1"/>
  <c r="B4497" i="5" s="1"/>
  <c r="B4498" i="5" s="1"/>
  <c r="B4499" i="5" s="1"/>
  <c r="B4500" i="5" s="1"/>
  <c r="B4501" i="5" s="1"/>
  <c r="B4467" i="5"/>
  <c r="B4468" i="5" s="1"/>
  <c r="B4469" i="5" s="1"/>
  <c r="B4470" i="5" s="1"/>
  <c r="B4471" i="5" s="1"/>
  <c r="B4472" i="5" s="1"/>
  <c r="B4473" i="5" s="1"/>
  <c r="B4474" i="5" s="1"/>
  <c r="B4475" i="5" s="1"/>
  <c r="B4476" i="5" s="1"/>
  <c r="B4477" i="5" s="1"/>
  <c r="B4478" i="5" s="1"/>
  <c r="B4479" i="5" s="1"/>
  <c r="B4480" i="5" s="1"/>
  <c r="B4481" i="5" s="1"/>
  <c r="B4482" i="5" s="1"/>
  <c r="B4483" i="5" s="1"/>
  <c r="A4466" i="5"/>
  <c r="A4467" i="5" s="1"/>
  <c r="A4468" i="5" s="1"/>
  <c r="A4469" i="5" s="1"/>
  <c r="A4470" i="5" s="1"/>
  <c r="A4471" i="5" s="1"/>
  <c r="A4472" i="5" s="1"/>
  <c r="A4473" i="5" s="1"/>
  <c r="A4474" i="5" s="1"/>
  <c r="A4475" i="5" s="1"/>
  <c r="A4476" i="5" s="1"/>
  <c r="A4477" i="5" s="1"/>
  <c r="A4478" i="5" s="1"/>
  <c r="A4479" i="5" s="1"/>
  <c r="A4480" i="5" s="1"/>
  <c r="A4481" i="5" s="1"/>
  <c r="A4482" i="5" s="1"/>
  <c r="A4483" i="5" s="1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95" i="5" s="1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530" i="5" s="1"/>
  <c r="A4531" i="5" s="1"/>
  <c r="A4532" i="5" s="1"/>
  <c r="A4533" i="5" s="1"/>
  <c r="A4534" i="5" s="1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599" i="5" s="1"/>
  <c r="A4600" i="5" s="1"/>
  <c r="A4601" i="5" s="1"/>
  <c r="A4602" i="5" s="1"/>
  <c r="A4603" i="5" s="1"/>
  <c r="A4604" i="5" s="1"/>
  <c r="A4605" i="5" s="1"/>
  <c r="A4606" i="5" s="1"/>
  <c r="A4607" i="5" s="1"/>
  <c r="A4608" i="5" s="1"/>
  <c r="A4609" i="5" s="1"/>
  <c r="A4610" i="5" s="1"/>
  <c r="A4611" i="5" s="1"/>
  <c r="A4612" i="5" s="1"/>
  <c r="A4613" i="5" s="1"/>
  <c r="A4614" i="5" s="1"/>
  <c r="A4615" i="5" s="1"/>
  <c r="A4616" i="5" s="1"/>
  <c r="A4617" i="5" s="1"/>
  <c r="A4618" i="5" s="1"/>
  <c r="A4619" i="5" s="1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59" i="5" s="1"/>
  <c r="A4660" i="5" s="1"/>
  <c r="A4661" i="5" s="1"/>
  <c r="A4662" i="5" s="1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678" i="5" s="1"/>
  <c r="A4679" i="5" s="1"/>
  <c r="A4680" i="5" s="1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710" i="5" s="1"/>
  <c r="A4711" i="5" s="1"/>
  <c r="A4712" i="5" s="1"/>
  <c r="A4713" i="5" s="1"/>
  <c r="A4714" i="5" s="1"/>
  <c r="A4715" i="5" s="1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A4732" i="5" s="1"/>
  <c r="A4733" i="5" s="1"/>
  <c r="A4734" i="5" s="1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47" i="5" s="1"/>
  <c r="A4748" i="5" s="1"/>
  <c r="A4749" i="5" s="1"/>
  <c r="A4750" i="5" s="1"/>
  <c r="A4751" i="5" s="1"/>
  <c r="A4752" i="5" s="1"/>
  <c r="A4753" i="5" s="1"/>
  <c r="B4448" i="5"/>
  <c r="B4449" i="5" s="1"/>
  <c r="B4450" i="5" s="1"/>
  <c r="B4451" i="5" s="1"/>
  <c r="B4452" i="5" s="1"/>
  <c r="B4453" i="5" s="1"/>
  <c r="B4454" i="5" s="1"/>
  <c r="B4455" i="5" s="1"/>
  <c r="B4456" i="5" s="1"/>
  <c r="B4457" i="5" s="1"/>
  <c r="B4458" i="5" s="1"/>
  <c r="B4459" i="5" s="1"/>
  <c r="B4460" i="5" s="1"/>
  <c r="B4461" i="5" s="1"/>
  <c r="B4462" i="5" s="1"/>
  <c r="B4463" i="5" s="1"/>
  <c r="B4464" i="5" s="1"/>
  <c r="B4430" i="5"/>
  <c r="B4431" i="5" s="1"/>
  <c r="B4432" i="5" s="1"/>
  <c r="B4433" i="5" s="1"/>
  <c r="B4434" i="5" s="1"/>
  <c r="B4435" i="5" s="1"/>
  <c r="B4436" i="5" s="1"/>
  <c r="B4437" i="5" s="1"/>
  <c r="B4438" i="5" s="1"/>
  <c r="B4439" i="5" s="1"/>
  <c r="B4440" i="5" s="1"/>
  <c r="B4441" i="5" s="1"/>
  <c r="B4442" i="5" s="1"/>
  <c r="B4443" i="5" s="1"/>
  <c r="B4444" i="5" s="1"/>
  <c r="B4445" i="5" s="1"/>
  <c r="B4446" i="5" s="1"/>
  <c r="B4412" i="5"/>
  <c r="B4413" i="5" s="1"/>
  <c r="B4414" i="5" s="1"/>
  <c r="B4415" i="5" s="1"/>
  <c r="B4416" i="5" s="1"/>
  <c r="B4417" i="5" s="1"/>
  <c r="B4418" i="5" s="1"/>
  <c r="B4419" i="5" s="1"/>
  <c r="B4420" i="5" s="1"/>
  <c r="B4421" i="5" s="1"/>
  <c r="B4422" i="5" s="1"/>
  <c r="B4423" i="5" s="1"/>
  <c r="B4424" i="5" s="1"/>
  <c r="B4425" i="5" s="1"/>
  <c r="B4426" i="5" s="1"/>
  <c r="B4427" i="5" s="1"/>
  <c r="B4428" i="5" s="1"/>
  <c r="B4394" i="5"/>
  <c r="B4395" i="5" s="1"/>
  <c r="B4396" i="5" s="1"/>
  <c r="B4397" i="5" s="1"/>
  <c r="B4398" i="5" s="1"/>
  <c r="B4399" i="5" s="1"/>
  <c r="B4400" i="5" s="1"/>
  <c r="B4401" i="5" s="1"/>
  <c r="B4402" i="5" s="1"/>
  <c r="B4403" i="5" s="1"/>
  <c r="B4404" i="5" s="1"/>
  <c r="B4405" i="5" s="1"/>
  <c r="B4406" i="5" s="1"/>
  <c r="B4407" i="5" s="1"/>
  <c r="B4408" i="5" s="1"/>
  <c r="B4409" i="5" s="1"/>
  <c r="B4410" i="5" s="1"/>
  <c r="B4376" i="5"/>
  <c r="B4377" i="5" s="1"/>
  <c r="B4378" i="5" s="1"/>
  <c r="B4379" i="5" s="1"/>
  <c r="B4380" i="5" s="1"/>
  <c r="B4381" i="5" s="1"/>
  <c r="B4382" i="5" s="1"/>
  <c r="B4383" i="5" s="1"/>
  <c r="B4384" i="5" s="1"/>
  <c r="B4385" i="5" s="1"/>
  <c r="B4386" i="5" s="1"/>
  <c r="B4387" i="5" s="1"/>
  <c r="B4388" i="5" s="1"/>
  <c r="B4389" i="5" s="1"/>
  <c r="B4390" i="5" s="1"/>
  <c r="B4391" i="5" s="1"/>
  <c r="B4392" i="5" s="1"/>
  <c r="B4358" i="5"/>
  <c r="B4359" i="5" s="1"/>
  <c r="B4360" i="5" s="1"/>
  <c r="B4361" i="5" s="1"/>
  <c r="B4362" i="5" s="1"/>
  <c r="B4363" i="5" s="1"/>
  <c r="B4364" i="5" s="1"/>
  <c r="B4365" i="5" s="1"/>
  <c r="B4366" i="5" s="1"/>
  <c r="B4367" i="5" s="1"/>
  <c r="B4368" i="5" s="1"/>
  <c r="B4369" i="5" s="1"/>
  <c r="B4370" i="5" s="1"/>
  <c r="B4371" i="5" s="1"/>
  <c r="B4372" i="5" s="1"/>
  <c r="B4373" i="5" s="1"/>
  <c r="B4374" i="5" s="1"/>
  <c r="B4340" i="5"/>
  <c r="B4341" i="5" s="1"/>
  <c r="B4342" i="5" s="1"/>
  <c r="B4343" i="5" s="1"/>
  <c r="B4344" i="5" s="1"/>
  <c r="B4345" i="5" s="1"/>
  <c r="B4346" i="5" s="1"/>
  <c r="B4347" i="5" s="1"/>
  <c r="B4348" i="5" s="1"/>
  <c r="B4349" i="5" s="1"/>
  <c r="B4350" i="5" s="1"/>
  <c r="B4351" i="5" s="1"/>
  <c r="B4352" i="5" s="1"/>
  <c r="B4353" i="5" s="1"/>
  <c r="B4354" i="5" s="1"/>
  <c r="B4355" i="5" s="1"/>
  <c r="B4356" i="5" s="1"/>
  <c r="B4322" i="5"/>
  <c r="B4323" i="5" s="1"/>
  <c r="B4324" i="5" s="1"/>
  <c r="B4325" i="5" s="1"/>
  <c r="B4326" i="5" s="1"/>
  <c r="B4327" i="5" s="1"/>
  <c r="B4328" i="5" s="1"/>
  <c r="B4329" i="5" s="1"/>
  <c r="B4330" i="5" s="1"/>
  <c r="B4304" i="5"/>
  <c r="B4305" i="5" s="1"/>
  <c r="B4306" i="5" s="1"/>
  <c r="B4307" i="5" s="1"/>
  <c r="B4308" i="5" s="1"/>
  <c r="B4309" i="5" s="1"/>
  <c r="B4310" i="5" s="1"/>
  <c r="B4311" i="5" s="1"/>
  <c r="B4312" i="5" s="1"/>
  <c r="B4313" i="5" s="1"/>
  <c r="B4314" i="5" s="1"/>
  <c r="B4315" i="5" s="1"/>
  <c r="B4316" i="5" s="1"/>
  <c r="B4317" i="5" s="1"/>
  <c r="B4318" i="5" s="1"/>
  <c r="B4319" i="5" s="1"/>
  <c r="B4320" i="5" s="1"/>
  <c r="B4286" i="5"/>
  <c r="B4287" i="5" s="1"/>
  <c r="B4288" i="5" s="1"/>
  <c r="B4289" i="5" s="1"/>
  <c r="B4290" i="5" s="1"/>
  <c r="B4291" i="5" s="1"/>
  <c r="B4292" i="5" s="1"/>
  <c r="B4293" i="5" s="1"/>
  <c r="B4294" i="5" s="1"/>
  <c r="B4295" i="5" s="1"/>
  <c r="B4296" i="5" s="1"/>
  <c r="B4297" i="5" s="1"/>
  <c r="B4298" i="5" s="1"/>
  <c r="B4299" i="5" s="1"/>
  <c r="B4300" i="5" s="1"/>
  <c r="B4301" i="5" s="1"/>
  <c r="B4302" i="5" s="1"/>
  <c r="B4268" i="5"/>
  <c r="B4269" i="5" s="1"/>
  <c r="B4270" i="5" s="1"/>
  <c r="B4271" i="5" s="1"/>
  <c r="B4272" i="5" s="1"/>
  <c r="B4273" i="5" s="1"/>
  <c r="B4274" i="5" s="1"/>
  <c r="B4275" i="5" s="1"/>
  <c r="B4276" i="5" s="1"/>
  <c r="B4277" i="5" s="1"/>
  <c r="B4278" i="5" s="1"/>
  <c r="B4279" i="5" s="1"/>
  <c r="B4280" i="5" s="1"/>
  <c r="B4281" i="5" s="1"/>
  <c r="B4282" i="5" s="1"/>
  <c r="B4283" i="5" s="1"/>
  <c r="B4284" i="5" s="1"/>
  <c r="B4250" i="5"/>
  <c r="B4251" i="5" s="1"/>
  <c r="B4252" i="5" s="1"/>
  <c r="B4253" i="5" s="1"/>
  <c r="B4254" i="5" s="1"/>
  <c r="B4255" i="5" s="1"/>
  <c r="B4256" i="5" s="1"/>
  <c r="B4257" i="5" s="1"/>
  <c r="B4258" i="5" s="1"/>
  <c r="B4259" i="5" s="1"/>
  <c r="B4260" i="5" s="1"/>
  <c r="B4261" i="5" s="1"/>
  <c r="B4262" i="5" s="1"/>
  <c r="B4263" i="5" s="1"/>
  <c r="B4264" i="5" s="1"/>
  <c r="B4265" i="5" s="1"/>
  <c r="B4266" i="5" s="1"/>
  <c r="B4232" i="5"/>
  <c r="B4233" i="5" s="1"/>
  <c r="B4234" i="5" s="1"/>
  <c r="B4235" i="5" s="1"/>
  <c r="B4236" i="5" s="1"/>
  <c r="B4237" i="5" s="1"/>
  <c r="B4238" i="5" s="1"/>
  <c r="B4239" i="5" s="1"/>
  <c r="B4240" i="5" s="1"/>
  <c r="B4241" i="5" s="1"/>
  <c r="B4242" i="5" s="1"/>
  <c r="B4243" i="5" s="1"/>
  <c r="B4244" i="5" s="1"/>
  <c r="B4245" i="5" s="1"/>
  <c r="B4246" i="5" s="1"/>
  <c r="B4247" i="5" s="1"/>
  <c r="B4248" i="5" s="1"/>
  <c r="B4214" i="5"/>
  <c r="B4215" i="5" s="1"/>
  <c r="B4216" i="5" s="1"/>
  <c r="B4217" i="5" s="1"/>
  <c r="B4218" i="5" s="1"/>
  <c r="B4219" i="5" s="1"/>
  <c r="B4220" i="5" s="1"/>
  <c r="B4221" i="5" s="1"/>
  <c r="B4222" i="5" s="1"/>
  <c r="B4223" i="5" s="1"/>
  <c r="B4224" i="5" s="1"/>
  <c r="B4225" i="5" s="1"/>
  <c r="B4226" i="5" s="1"/>
  <c r="B4227" i="5" s="1"/>
  <c r="B4228" i="5" s="1"/>
  <c r="B4229" i="5" s="1"/>
  <c r="B4230" i="5" s="1"/>
  <c r="B4196" i="5"/>
  <c r="B4197" i="5" s="1"/>
  <c r="B4198" i="5" s="1"/>
  <c r="B4199" i="5" s="1"/>
  <c r="B4200" i="5" s="1"/>
  <c r="B4201" i="5" s="1"/>
  <c r="B4202" i="5" s="1"/>
  <c r="B4203" i="5" s="1"/>
  <c r="B4204" i="5" s="1"/>
  <c r="B4205" i="5" s="1"/>
  <c r="B4206" i="5" s="1"/>
  <c r="B4207" i="5" s="1"/>
  <c r="B4208" i="5" s="1"/>
  <c r="B4209" i="5" s="1"/>
  <c r="B4210" i="5" s="1"/>
  <c r="B4211" i="5" s="1"/>
  <c r="B4212" i="5" s="1"/>
  <c r="B4178" i="5"/>
  <c r="B4179" i="5" s="1"/>
  <c r="B4180" i="5" s="1"/>
  <c r="B4181" i="5" s="1"/>
  <c r="B4182" i="5" s="1"/>
  <c r="B4183" i="5" s="1"/>
  <c r="B4184" i="5" s="1"/>
  <c r="B4185" i="5" s="1"/>
  <c r="B4186" i="5" s="1"/>
  <c r="B4187" i="5" s="1"/>
  <c r="B4188" i="5" s="1"/>
  <c r="B4189" i="5" s="1"/>
  <c r="B4190" i="5" s="1"/>
  <c r="B4191" i="5" s="1"/>
  <c r="B4192" i="5" s="1"/>
  <c r="B4193" i="5" s="1"/>
  <c r="B4194" i="5" s="1"/>
  <c r="A4177" i="5"/>
  <c r="A4178" i="5" s="1"/>
  <c r="A4179" i="5" s="1"/>
  <c r="A4180" i="5" s="1"/>
  <c r="A4181" i="5" s="1"/>
  <c r="A4182" i="5" s="1"/>
  <c r="A4183" i="5" s="1"/>
  <c r="A4184" i="5" s="1"/>
  <c r="A4185" i="5" s="1"/>
  <c r="A4186" i="5" s="1"/>
  <c r="A4187" i="5" s="1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4214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225" i="5" s="1"/>
  <c r="A4226" i="5" s="1"/>
  <c r="A4227" i="5" s="1"/>
  <c r="A4228" i="5" s="1"/>
  <c r="A4229" i="5" s="1"/>
  <c r="A4230" i="5" s="1"/>
  <c r="A4231" i="5" s="1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58" i="5" s="1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269" i="5" s="1"/>
  <c r="A4270" i="5" s="1"/>
  <c r="A4271" i="5" s="1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A4285" i="5" s="1"/>
  <c r="A4286" i="5" s="1"/>
  <c r="A4287" i="5" s="1"/>
  <c r="A4288" i="5" s="1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299" i="5" s="1"/>
  <c r="A4300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0" i="5" s="1"/>
  <c r="A4321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B4159" i="5"/>
  <c r="B4160" i="5" s="1"/>
  <c r="B4161" i="5" s="1"/>
  <c r="B4162" i="5" s="1"/>
  <c r="B4163" i="5" s="1"/>
  <c r="B4164" i="5" s="1"/>
  <c r="B4165" i="5" s="1"/>
  <c r="B4166" i="5" s="1"/>
  <c r="B4167" i="5" s="1"/>
  <c r="B4168" i="5" s="1"/>
  <c r="B4169" i="5" s="1"/>
  <c r="B4170" i="5" s="1"/>
  <c r="B4171" i="5" s="1"/>
  <c r="B4172" i="5" s="1"/>
  <c r="B4173" i="5" s="1"/>
  <c r="B4174" i="5" s="1"/>
  <c r="B4175" i="5" s="1"/>
  <c r="B4141" i="5"/>
  <c r="B4142" i="5" s="1"/>
  <c r="B4143" i="5" s="1"/>
  <c r="B4144" i="5" s="1"/>
  <c r="B4145" i="5" s="1"/>
  <c r="B4146" i="5" s="1"/>
  <c r="B4147" i="5" s="1"/>
  <c r="B4148" i="5" s="1"/>
  <c r="B4149" i="5" s="1"/>
  <c r="B4150" i="5" s="1"/>
  <c r="B4151" i="5" s="1"/>
  <c r="B4152" i="5" s="1"/>
  <c r="B4153" i="5" s="1"/>
  <c r="B4154" i="5" s="1"/>
  <c r="B4155" i="5" s="1"/>
  <c r="B4156" i="5" s="1"/>
  <c r="B4157" i="5" s="1"/>
  <c r="B4123" i="5"/>
  <c r="B4124" i="5" s="1"/>
  <c r="B4125" i="5" s="1"/>
  <c r="B4126" i="5" s="1"/>
  <c r="B4127" i="5" s="1"/>
  <c r="B4128" i="5" s="1"/>
  <c r="B4129" i="5" s="1"/>
  <c r="B4130" i="5" s="1"/>
  <c r="B4131" i="5" s="1"/>
  <c r="B4132" i="5" s="1"/>
  <c r="B4133" i="5" s="1"/>
  <c r="B4134" i="5" s="1"/>
  <c r="B4135" i="5" s="1"/>
  <c r="B4136" i="5" s="1"/>
  <c r="B4137" i="5" s="1"/>
  <c r="B4138" i="5" s="1"/>
  <c r="B4139" i="5" s="1"/>
  <c r="B4105" i="5"/>
  <c r="B4106" i="5" s="1"/>
  <c r="B4107" i="5" s="1"/>
  <c r="B4108" i="5" s="1"/>
  <c r="B4109" i="5" s="1"/>
  <c r="B4110" i="5" s="1"/>
  <c r="B4111" i="5" s="1"/>
  <c r="B4112" i="5" s="1"/>
  <c r="B4113" i="5" s="1"/>
  <c r="B4114" i="5" s="1"/>
  <c r="B4115" i="5" s="1"/>
  <c r="B4116" i="5" s="1"/>
  <c r="B4117" i="5" s="1"/>
  <c r="B4118" i="5" s="1"/>
  <c r="B4119" i="5" s="1"/>
  <c r="B4120" i="5" s="1"/>
  <c r="B4121" i="5" s="1"/>
  <c r="B4087" i="5"/>
  <c r="B4088" i="5" s="1"/>
  <c r="B4089" i="5" s="1"/>
  <c r="B4090" i="5" s="1"/>
  <c r="B4091" i="5" s="1"/>
  <c r="B4092" i="5" s="1"/>
  <c r="B4093" i="5" s="1"/>
  <c r="B4094" i="5" s="1"/>
  <c r="B4095" i="5" s="1"/>
  <c r="B4096" i="5" s="1"/>
  <c r="B4097" i="5" s="1"/>
  <c r="B4098" i="5" s="1"/>
  <c r="B4099" i="5" s="1"/>
  <c r="B4100" i="5" s="1"/>
  <c r="B4101" i="5" s="1"/>
  <c r="B4102" i="5" s="1"/>
  <c r="B4103" i="5" s="1"/>
  <c r="B4069" i="5"/>
  <c r="B4070" i="5" s="1"/>
  <c r="B4071" i="5" s="1"/>
  <c r="B4072" i="5" s="1"/>
  <c r="B4073" i="5" s="1"/>
  <c r="B4074" i="5" s="1"/>
  <c r="B4075" i="5" s="1"/>
  <c r="B4076" i="5" s="1"/>
  <c r="B4077" i="5" s="1"/>
  <c r="B4078" i="5" s="1"/>
  <c r="B4079" i="5" s="1"/>
  <c r="B4080" i="5" s="1"/>
  <c r="B4081" i="5" s="1"/>
  <c r="B4082" i="5" s="1"/>
  <c r="B4083" i="5" s="1"/>
  <c r="B4084" i="5" s="1"/>
  <c r="B4085" i="5" s="1"/>
  <c r="B4051" i="5"/>
  <c r="B4052" i="5" s="1"/>
  <c r="B4053" i="5" s="1"/>
  <c r="B4054" i="5" s="1"/>
  <c r="B4055" i="5" s="1"/>
  <c r="B4056" i="5" s="1"/>
  <c r="B4057" i="5" s="1"/>
  <c r="B4058" i="5" s="1"/>
  <c r="B4059" i="5" s="1"/>
  <c r="B4060" i="5" s="1"/>
  <c r="B4061" i="5" s="1"/>
  <c r="B4062" i="5" s="1"/>
  <c r="B4063" i="5" s="1"/>
  <c r="B4064" i="5" s="1"/>
  <c r="B4065" i="5" s="1"/>
  <c r="B4066" i="5" s="1"/>
  <c r="B4067" i="5" s="1"/>
  <c r="B4033" i="5"/>
  <c r="B4034" i="5" s="1"/>
  <c r="B4035" i="5" s="1"/>
  <c r="B4036" i="5" s="1"/>
  <c r="B4037" i="5" s="1"/>
  <c r="B4038" i="5" s="1"/>
  <c r="B4039" i="5" s="1"/>
  <c r="B4040" i="5" s="1"/>
  <c r="B4041" i="5" s="1"/>
  <c r="B4042" i="5" s="1"/>
  <c r="B4043" i="5" s="1"/>
  <c r="B4044" i="5" s="1"/>
  <c r="B4045" i="5" s="1"/>
  <c r="B4046" i="5" s="1"/>
  <c r="B4047" i="5" s="1"/>
  <c r="B4048" i="5" s="1"/>
  <c r="B4049" i="5" s="1"/>
  <c r="B4015" i="5"/>
  <c r="B4016" i="5" s="1"/>
  <c r="B4017" i="5" s="1"/>
  <c r="B4018" i="5" s="1"/>
  <c r="B4019" i="5" s="1"/>
  <c r="B4020" i="5" s="1"/>
  <c r="B4021" i="5" s="1"/>
  <c r="B4022" i="5" s="1"/>
  <c r="B4023" i="5" s="1"/>
  <c r="B4024" i="5" s="1"/>
  <c r="B4025" i="5" s="1"/>
  <c r="B4026" i="5" s="1"/>
  <c r="B4027" i="5" s="1"/>
  <c r="B4028" i="5" s="1"/>
  <c r="B4029" i="5" s="1"/>
  <c r="B4030" i="5" s="1"/>
  <c r="B4031" i="5" s="1"/>
  <c r="B3997" i="5"/>
  <c r="B3998" i="5" s="1"/>
  <c r="B3999" i="5" s="1"/>
  <c r="B4000" i="5" s="1"/>
  <c r="B4001" i="5" s="1"/>
  <c r="B4002" i="5" s="1"/>
  <c r="B4003" i="5" s="1"/>
  <c r="B4004" i="5" s="1"/>
  <c r="B4005" i="5" s="1"/>
  <c r="B4006" i="5" s="1"/>
  <c r="B4007" i="5" s="1"/>
  <c r="B4008" i="5" s="1"/>
  <c r="B4009" i="5" s="1"/>
  <c r="B4010" i="5" s="1"/>
  <c r="B4011" i="5" s="1"/>
  <c r="B4012" i="5" s="1"/>
  <c r="B4013" i="5" s="1"/>
  <c r="B3979" i="5"/>
  <c r="B3980" i="5" s="1"/>
  <c r="B3981" i="5" s="1"/>
  <c r="B3982" i="5" s="1"/>
  <c r="B3983" i="5" s="1"/>
  <c r="B3984" i="5" s="1"/>
  <c r="B3985" i="5" s="1"/>
  <c r="B3986" i="5" s="1"/>
  <c r="B3987" i="5" s="1"/>
  <c r="B3988" i="5" s="1"/>
  <c r="B3989" i="5" s="1"/>
  <c r="B3990" i="5" s="1"/>
  <c r="B3991" i="5" s="1"/>
  <c r="B3992" i="5" s="1"/>
  <c r="B3993" i="5" s="1"/>
  <c r="B3994" i="5" s="1"/>
  <c r="B3995" i="5" s="1"/>
  <c r="B3961" i="5"/>
  <c r="B3962" i="5" s="1"/>
  <c r="B3963" i="5" s="1"/>
  <c r="B3964" i="5" s="1"/>
  <c r="B3965" i="5" s="1"/>
  <c r="B3966" i="5" s="1"/>
  <c r="B3967" i="5" s="1"/>
  <c r="B3968" i="5" s="1"/>
  <c r="B3969" i="5" s="1"/>
  <c r="B3970" i="5" s="1"/>
  <c r="B3971" i="5" s="1"/>
  <c r="B3972" i="5" s="1"/>
  <c r="B3973" i="5" s="1"/>
  <c r="B3974" i="5" s="1"/>
  <c r="B3975" i="5" s="1"/>
  <c r="B3976" i="5" s="1"/>
  <c r="B3977" i="5" s="1"/>
  <c r="B3943" i="5"/>
  <c r="B3944" i="5" s="1"/>
  <c r="B3945" i="5" s="1"/>
  <c r="B3946" i="5" s="1"/>
  <c r="B3947" i="5" s="1"/>
  <c r="B3948" i="5" s="1"/>
  <c r="B3949" i="5" s="1"/>
  <c r="B3950" i="5" s="1"/>
  <c r="B3951" i="5" s="1"/>
  <c r="B3952" i="5" s="1"/>
  <c r="B3953" i="5" s="1"/>
  <c r="B3954" i="5" s="1"/>
  <c r="B3955" i="5" s="1"/>
  <c r="B3956" i="5" s="1"/>
  <c r="B3957" i="5" s="1"/>
  <c r="B3958" i="5" s="1"/>
  <c r="B3959" i="5" s="1"/>
  <c r="B3925" i="5"/>
  <c r="B3926" i="5" s="1"/>
  <c r="B3927" i="5" s="1"/>
  <c r="B3928" i="5" s="1"/>
  <c r="B3929" i="5" s="1"/>
  <c r="B3930" i="5" s="1"/>
  <c r="B3931" i="5" s="1"/>
  <c r="B3932" i="5" s="1"/>
  <c r="B3933" i="5" s="1"/>
  <c r="B3934" i="5" s="1"/>
  <c r="B3935" i="5" s="1"/>
  <c r="B3936" i="5" s="1"/>
  <c r="B3937" i="5" s="1"/>
  <c r="B3938" i="5" s="1"/>
  <c r="B3939" i="5" s="1"/>
  <c r="B3940" i="5" s="1"/>
  <c r="B3941" i="5" s="1"/>
  <c r="B3907" i="5"/>
  <c r="B3908" i="5" s="1"/>
  <c r="B3909" i="5" s="1"/>
  <c r="B3910" i="5" s="1"/>
  <c r="B3911" i="5" s="1"/>
  <c r="B3912" i="5" s="1"/>
  <c r="B3913" i="5" s="1"/>
  <c r="B3914" i="5" s="1"/>
  <c r="B3915" i="5" s="1"/>
  <c r="B3916" i="5" s="1"/>
  <c r="B3917" i="5" s="1"/>
  <c r="B3918" i="5" s="1"/>
  <c r="B3919" i="5" s="1"/>
  <c r="B3920" i="5" s="1"/>
  <c r="B3921" i="5" s="1"/>
  <c r="B3922" i="5" s="1"/>
  <c r="B3923" i="5" s="1"/>
  <c r="B3889" i="5"/>
  <c r="B3890" i="5" s="1"/>
  <c r="B3891" i="5" s="1"/>
  <c r="B3892" i="5" s="1"/>
  <c r="B3893" i="5" s="1"/>
  <c r="B3894" i="5" s="1"/>
  <c r="B3895" i="5" s="1"/>
  <c r="B3896" i="5" s="1"/>
  <c r="B3897" i="5" s="1"/>
  <c r="B3898" i="5" s="1"/>
  <c r="B3899" i="5" s="1"/>
  <c r="B3900" i="5" s="1"/>
  <c r="B3901" i="5" s="1"/>
  <c r="B3902" i="5" s="1"/>
  <c r="B3903" i="5" s="1"/>
  <c r="B3904" i="5" s="1"/>
  <c r="B3905" i="5" s="1"/>
  <c r="A3888" i="5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A3924" i="5" s="1"/>
  <c r="A3925" i="5" s="1"/>
  <c r="A3926" i="5" s="1"/>
  <c r="A3927" i="5" s="1"/>
  <c r="A3928" i="5" s="1"/>
  <c r="A3929" i="5" s="1"/>
  <c r="A3930" i="5" s="1"/>
  <c r="A3931" i="5" s="1"/>
  <c r="A3932" i="5" s="1"/>
  <c r="A3933" i="5" s="1"/>
  <c r="A3934" i="5" s="1"/>
  <c r="A3935" i="5" s="1"/>
  <c r="A3936" i="5" s="1"/>
  <c r="A3937" i="5" s="1"/>
  <c r="A3938" i="5" s="1"/>
  <c r="A3939" i="5" s="1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4035" i="5" s="1"/>
  <c r="A4036" i="5" s="1"/>
  <c r="A4037" i="5" s="1"/>
  <c r="A4038" i="5" s="1"/>
  <c r="A4039" i="5" s="1"/>
  <c r="A4040" i="5" s="1"/>
  <c r="A4041" i="5" s="1"/>
  <c r="A4042" i="5" s="1"/>
  <c r="A4043" i="5" s="1"/>
  <c r="A4044" i="5" s="1"/>
  <c r="A4045" i="5" s="1"/>
  <c r="A4046" i="5" s="1"/>
  <c r="A4047" i="5" s="1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A4128" i="5" s="1"/>
  <c r="A4129" i="5" s="1"/>
  <c r="A4130" i="5" s="1"/>
  <c r="A4131" i="5" s="1"/>
  <c r="A4132" i="5" s="1"/>
  <c r="A4133" i="5" s="1"/>
  <c r="A4134" i="5" s="1"/>
  <c r="A4135" i="5" s="1"/>
  <c r="A4136" i="5" s="1"/>
  <c r="A4137" i="5" s="1"/>
  <c r="A4138" i="5" s="1"/>
  <c r="A4139" i="5" s="1"/>
  <c r="A4140" i="5" s="1"/>
  <c r="A4141" i="5" s="1"/>
  <c r="A4142" i="5" s="1"/>
  <c r="A4143" i="5" s="1"/>
  <c r="A4144" i="5" s="1"/>
  <c r="A4145" i="5" s="1"/>
  <c r="A4146" i="5" s="1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B3870" i="5"/>
  <c r="B3871" i="5" s="1"/>
  <c r="B3872" i="5" s="1"/>
  <c r="B3873" i="5" s="1"/>
  <c r="B3874" i="5" s="1"/>
  <c r="B3875" i="5" s="1"/>
  <c r="B3876" i="5" s="1"/>
  <c r="B3877" i="5" s="1"/>
  <c r="B3878" i="5" s="1"/>
  <c r="B3879" i="5" s="1"/>
  <c r="B3880" i="5" s="1"/>
  <c r="B3881" i="5" s="1"/>
  <c r="B3882" i="5" s="1"/>
  <c r="B3883" i="5" s="1"/>
  <c r="B3884" i="5" s="1"/>
  <c r="B3885" i="5" s="1"/>
  <c r="B3886" i="5" s="1"/>
  <c r="B3852" i="5"/>
  <c r="B3853" i="5" s="1"/>
  <c r="B3854" i="5" s="1"/>
  <c r="B3855" i="5" s="1"/>
  <c r="B3856" i="5" s="1"/>
  <c r="B3857" i="5" s="1"/>
  <c r="B3858" i="5" s="1"/>
  <c r="B3859" i="5" s="1"/>
  <c r="B3860" i="5" s="1"/>
  <c r="B3861" i="5" s="1"/>
  <c r="B3862" i="5" s="1"/>
  <c r="B3863" i="5" s="1"/>
  <c r="B3864" i="5" s="1"/>
  <c r="B3865" i="5" s="1"/>
  <c r="B3866" i="5" s="1"/>
  <c r="B3867" i="5" s="1"/>
  <c r="B3868" i="5" s="1"/>
  <c r="B3834" i="5"/>
  <c r="B3835" i="5" s="1"/>
  <c r="B3836" i="5" s="1"/>
  <c r="B3837" i="5" s="1"/>
  <c r="B3838" i="5" s="1"/>
  <c r="B3839" i="5" s="1"/>
  <c r="B3840" i="5" s="1"/>
  <c r="B3841" i="5" s="1"/>
  <c r="B3842" i="5" s="1"/>
  <c r="B3843" i="5" s="1"/>
  <c r="B3844" i="5" s="1"/>
  <c r="B3845" i="5" s="1"/>
  <c r="B3846" i="5" s="1"/>
  <c r="B3847" i="5" s="1"/>
  <c r="B3848" i="5" s="1"/>
  <c r="B3849" i="5" s="1"/>
  <c r="B3850" i="5" s="1"/>
  <c r="B3816" i="5"/>
  <c r="B3817" i="5" s="1"/>
  <c r="B3818" i="5" s="1"/>
  <c r="B3819" i="5" s="1"/>
  <c r="B3820" i="5" s="1"/>
  <c r="B3821" i="5" s="1"/>
  <c r="B3822" i="5" s="1"/>
  <c r="B3823" i="5" s="1"/>
  <c r="B3824" i="5" s="1"/>
  <c r="B3825" i="5" s="1"/>
  <c r="B3826" i="5" s="1"/>
  <c r="B3827" i="5" s="1"/>
  <c r="B3828" i="5" s="1"/>
  <c r="B3829" i="5" s="1"/>
  <c r="B3830" i="5" s="1"/>
  <c r="B3831" i="5" s="1"/>
  <c r="B3832" i="5" s="1"/>
  <c r="B3798" i="5"/>
  <c r="B3799" i="5" s="1"/>
  <c r="B3800" i="5" s="1"/>
  <c r="B3801" i="5" s="1"/>
  <c r="B3802" i="5" s="1"/>
  <c r="B3803" i="5" s="1"/>
  <c r="B3804" i="5" s="1"/>
  <c r="B3805" i="5" s="1"/>
  <c r="B3806" i="5" s="1"/>
  <c r="B3807" i="5" s="1"/>
  <c r="B3808" i="5" s="1"/>
  <c r="B3809" i="5" s="1"/>
  <c r="B3810" i="5" s="1"/>
  <c r="B3811" i="5" s="1"/>
  <c r="B3812" i="5" s="1"/>
  <c r="B3813" i="5" s="1"/>
  <c r="B3814" i="5" s="1"/>
  <c r="B3780" i="5"/>
  <c r="B3781" i="5" s="1"/>
  <c r="B3782" i="5" s="1"/>
  <c r="B3783" i="5" s="1"/>
  <c r="B3784" i="5" s="1"/>
  <c r="B3785" i="5" s="1"/>
  <c r="B3786" i="5" s="1"/>
  <c r="B3787" i="5" s="1"/>
  <c r="B3788" i="5" s="1"/>
  <c r="B3789" i="5" s="1"/>
  <c r="B3790" i="5" s="1"/>
  <c r="B3791" i="5" s="1"/>
  <c r="B3792" i="5" s="1"/>
  <c r="B3793" i="5" s="1"/>
  <c r="B3794" i="5" s="1"/>
  <c r="B3795" i="5" s="1"/>
  <c r="B3796" i="5" s="1"/>
  <c r="B3762" i="5"/>
  <c r="B3763" i="5" s="1"/>
  <c r="B3764" i="5" s="1"/>
  <c r="B3765" i="5" s="1"/>
  <c r="B3766" i="5" s="1"/>
  <c r="B3767" i="5" s="1"/>
  <c r="B3768" i="5" s="1"/>
  <c r="B3769" i="5" s="1"/>
  <c r="B3770" i="5" s="1"/>
  <c r="B3771" i="5" s="1"/>
  <c r="B3772" i="5" s="1"/>
  <c r="B3773" i="5" s="1"/>
  <c r="B3774" i="5" s="1"/>
  <c r="B3775" i="5" s="1"/>
  <c r="B3776" i="5" s="1"/>
  <c r="B3777" i="5" s="1"/>
  <c r="B3778" i="5" s="1"/>
  <c r="B3744" i="5"/>
  <c r="B3745" i="5" s="1"/>
  <c r="B3746" i="5" s="1"/>
  <c r="B3747" i="5" s="1"/>
  <c r="B3748" i="5" s="1"/>
  <c r="B3749" i="5" s="1"/>
  <c r="B3750" i="5" s="1"/>
  <c r="B3751" i="5" s="1"/>
  <c r="B3752" i="5" s="1"/>
  <c r="B3753" i="5" s="1"/>
  <c r="B3754" i="5" s="1"/>
  <c r="B3755" i="5" s="1"/>
  <c r="B3756" i="5" s="1"/>
  <c r="B3757" i="5" s="1"/>
  <c r="B3758" i="5" s="1"/>
  <c r="B3759" i="5" s="1"/>
  <c r="B3760" i="5" s="1"/>
  <c r="B3726" i="5"/>
  <c r="B3727" i="5" s="1"/>
  <c r="B3728" i="5" s="1"/>
  <c r="B3729" i="5" s="1"/>
  <c r="B3730" i="5" s="1"/>
  <c r="B3731" i="5" s="1"/>
  <c r="B3732" i="5" s="1"/>
  <c r="B3733" i="5" s="1"/>
  <c r="B3734" i="5" s="1"/>
  <c r="B3735" i="5" s="1"/>
  <c r="B3736" i="5" s="1"/>
  <c r="B3737" i="5" s="1"/>
  <c r="B3738" i="5" s="1"/>
  <c r="B3739" i="5" s="1"/>
  <c r="B3740" i="5" s="1"/>
  <c r="B3741" i="5" s="1"/>
  <c r="B3742" i="5" s="1"/>
  <c r="B3708" i="5"/>
  <c r="B3709" i="5" s="1"/>
  <c r="B3710" i="5" s="1"/>
  <c r="B3711" i="5" s="1"/>
  <c r="B3712" i="5" s="1"/>
  <c r="B3713" i="5" s="1"/>
  <c r="B3714" i="5" s="1"/>
  <c r="B3715" i="5" s="1"/>
  <c r="B3716" i="5" s="1"/>
  <c r="B3717" i="5" s="1"/>
  <c r="B3718" i="5" s="1"/>
  <c r="B3719" i="5" s="1"/>
  <c r="B3720" i="5" s="1"/>
  <c r="B3721" i="5" s="1"/>
  <c r="B3722" i="5" s="1"/>
  <c r="B3723" i="5" s="1"/>
  <c r="B3724" i="5" s="1"/>
  <c r="B3690" i="5"/>
  <c r="B3691" i="5" s="1"/>
  <c r="B3692" i="5" s="1"/>
  <c r="B3693" i="5" s="1"/>
  <c r="B3694" i="5" s="1"/>
  <c r="B3695" i="5" s="1"/>
  <c r="B3696" i="5" s="1"/>
  <c r="B3697" i="5" s="1"/>
  <c r="B3698" i="5" s="1"/>
  <c r="B3699" i="5" s="1"/>
  <c r="B3700" i="5" s="1"/>
  <c r="B3701" i="5" s="1"/>
  <c r="B3702" i="5" s="1"/>
  <c r="B3703" i="5" s="1"/>
  <c r="B3704" i="5" s="1"/>
  <c r="B3705" i="5" s="1"/>
  <c r="B3706" i="5" s="1"/>
  <c r="B3672" i="5"/>
  <c r="B3673" i="5" s="1"/>
  <c r="B3674" i="5" s="1"/>
  <c r="B3675" i="5" s="1"/>
  <c r="B3676" i="5" s="1"/>
  <c r="B3677" i="5" s="1"/>
  <c r="B3678" i="5" s="1"/>
  <c r="B3679" i="5" s="1"/>
  <c r="B3680" i="5" s="1"/>
  <c r="B3681" i="5" s="1"/>
  <c r="B3682" i="5" s="1"/>
  <c r="B3683" i="5" s="1"/>
  <c r="B3684" i="5" s="1"/>
  <c r="B3685" i="5" s="1"/>
  <c r="B3686" i="5" s="1"/>
  <c r="B3687" i="5" s="1"/>
  <c r="B3688" i="5" s="1"/>
  <c r="B3654" i="5"/>
  <c r="B3655" i="5" s="1"/>
  <c r="B3656" i="5" s="1"/>
  <c r="B3657" i="5" s="1"/>
  <c r="B3658" i="5" s="1"/>
  <c r="B3659" i="5" s="1"/>
  <c r="B3660" i="5" s="1"/>
  <c r="B3661" i="5" s="1"/>
  <c r="B3662" i="5" s="1"/>
  <c r="B3663" i="5" s="1"/>
  <c r="B3664" i="5" s="1"/>
  <c r="B3665" i="5" s="1"/>
  <c r="B3666" i="5" s="1"/>
  <c r="B3667" i="5" s="1"/>
  <c r="B3668" i="5" s="1"/>
  <c r="B3669" i="5" s="1"/>
  <c r="B3670" i="5" s="1"/>
  <c r="B3636" i="5"/>
  <c r="B3637" i="5" s="1"/>
  <c r="B3638" i="5" s="1"/>
  <c r="B3639" i="5" s="1"/>
  <c r="B3640" i="5" s="1"/>
  <c r="B3641" i="5" s="1"/>
  <c r="B3642" i="5" s="1"/>
  <c r="B3643" i="5" s="1"/>
  <c r="B3644" i="5" s="1"/>
  <c r="B3645" i="5" s="1"/>
  <c r="B3646" i="5" s="1"/>
  <c r="B3647" i="5" s="1"/>
  <c r="B3648" i="5" s="1"/>
  <c r="B3649" i="5" s="1"/>
  <c r="B3650" i="5" s="1"/>
  <c r="B3651" i="5" s="1"/>
  <c r="B3652" i="5" s="1"/>
  <c r="B3618" i="5"/>
  <c r="B3619" i="5" s="1"/>
  <c r="B3620" i="5" s="1"/>
  <c r="B3621" i="5" s="1"/>
  <c r="B3622" i="5" s="1"/>
  <c r="B3623" i="5" s="1"/>
  <c r="B3624" i="5" s="1"/>
  <c r="B3625" i="5" s="1"/>
  <c r="B3626" i="5" s="1"/>
  <c r="B3627" i="5" s="1"/>
  <c r="B3628" i="5" s="1"/>
  <c r="B3629" i="5" s="1"/>
  <c r="B3630" i="5" s="1"/>
  <c r="B3631" i="5" s="1"/>
  <c r="B3632" i="5" s="1"/>
  <c r="B3633" i="5" s="1"/>
  <c r="B3634" i="5" s="1"/>
  <c r="B3600" i="5"/>
  <c r="B3601" i="5" s="1"/>
  <c r="B3602" i="5" s="1"/>
  <c r="B3603" i="5" s="1"/>
  <c r="B3604" i="5" s="1"/>
  <c r="B3605" i="5" s="1"/>
  <c r="B3606" i="5" s="1"/>
  <c r="B3607" i="5" s="1"/>
  <c r="B3608" i="5" s="1"/>
  <c r="B3609" i="5" s="1"/>
  <c r="B3610" i="5" s="1"/>
  <c r="B3611" i="5" s="1"/>
  <c r="B3612" i="5" s="1"/>
  <c r="B3613" i="5" s="1"/>
  <c r="B3614" i="5" s="1"/>
  <c r="B3615" i="5" s="1"/>
  <c r="B3616" i="5" s="1"/>
  <c r="A3599" i="5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A3649" i="5" s="1"/>
  <c r="A3650" i="5" s="1"/>
  <c r="A3651" i="5" s="1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731" i="5" s="1"/>
  <c r="A3732" i="5" s="1"/>
  <c r="A3733" i="5" s="1"/>
  <c r="A3734" i="5" s="1"/>
  <c r="A3735" i="5" s="1"/>
  <c r="A3736" i="5" s="1"/>
  <c r="A3737" i="5" s="1"/>
  <c r="A3738" i="5" s="1"/>
  <c r="A3739" i="5" s="1"/>
  <c r="A3740" i="5" s="1"/>
  <c r="A3741" i="5" s="1"/>
  <c r="A3742" i="5" s="1"/>
  <c r="A3743" i="5" s="1"/>
  <c r="A3744" i="5" s="1"/>
  <c r="A3745" i="5" s="1"/>
  <c r="A3746" i="5" s="1"/>
  <c r="A3747" i="5" s="1"/>
  <c r="A3748" i="5" s="1"/>
  <c r="A3749" i="5" s="1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804" i="5" s="1"/>
  <c r="A3805" i="5" s="1"/>
  <c r="A3806" i="5" s="1"/>
  <c r="A3807" i="5" s="1"/>
  <c r="A3808" i="5" s="1"/>
  <c r="A3809" i="5" s="1"/>
  <c r="A3810" i="5" s="1"/>
  <c r="A3811" i="5" s="1"/>
  <c r="A3812" i="5" s="1"/>
  <c r="A3813" i="5" s="1"/>
  <c r="A3814" i="5" s="1"/>
  <c r="A3815" i="5" s="1"/>
  <c r="A3816" i="5" s="1"/>
  <c r="A3817" i="5" s="1"/>
  <c r="A3818" i="5" s="1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A3847" i="5" s="1"/>
  <c r="A3848" i="5" s="1"/>
  <c r="A3849" i="5" s="1"/>
  <c r="A3850" i="5" s="1"/>
  <c r="A3851" i="5" s="1"/>
  <c r="A3852" i="5" s="1"/>
  <c r="A3853" i="5" s="1"/>
  <c r="A3854" i="5" s="1"/>
  <c r="A3855" i="5" s="1"/>
  <c r="A3856" i="5" s="1"/>
  <c r="A3857" i="5" s="1"/>
  <c r="A3858" i="5" s="1"/>
  <c r="A3859" i="5" s="1"/>
  <c r="A3860" i="5" s="1"/>
  <c r="A3861" i="5" s="1"/>
  <c r="A3862" i="5" s="1"/>
  <c r="A3863" i="5" s="1"/>
  <c r="A3864" i="5" s="1"/>
  <c r="A3865" i="5" s="1"/>
  <c r="A3866" i="5" s="1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B3581" i="5"/>
  <c r="B3582" i="5" s="1"/>
  <c r="B3583" i="5" s="1"/>
  <c r="B3584" i="5" s="1"/>
  <c r="B3585" i="5" s="1"/>
  <c r="B3586" i="5" s="1"/>
  <c r="B3587" i="5" s="1"/>
  <c r="B3588" i="5" s="1"/>
  <c r="B3589" i="5" s="1"/>
  <c r="B3590" i="5" s="1"/>
  <c r="B3591" i="5" s="1"/>
  <c r="B3592" i="5" s="1"/>
  <c r="B3593" i="5" s="1"/>
  <c r="B3594" i="5" s="1"/>
  <c r="B3595" i="5" s="1"/>
  <c r="B3596" i="5" s="1"/>
  <c r="B3597" i="5" s="1"/>
  <c r="B3563" i="5"/>
  <c r="B3564" i="5" s="1"/>
  <c r="B3565" i="5" s="1"/>
  <c r="B3566" i="5" s="1"/>
  <c r="B3567" i="5" s="1"/>
  <c r="B3568" i="5" s="1"/>
  <c r="B3569" i="5" s="1"/>
  <c r="B3570" i="5" s="1"/>
  <c r="B3571" i="5" s="1"/>
  <c r="B3572" i="5" s="1"/>
  <c r="B3573" i="5" s="1"/>
  <c r="B3574" i="5" s="1"/>
  <c r="B3575" i="5" s="1"/>
  <c r="B3576" i="5" s="1"/>
  <c r="B3577" i="5" s="1"/>
  <c r="B3578" i="5" s="1"/>
  <c r="B3579" i="5" s="1"/>
  <c r="B3545" i="5"/>
  <c r="B3546" i="5" s="1"/>
  <c r="B3547" i="5" s="1"/>
  <c r="B3548" i="5" s="1"/>
  <c r="B3549" i="5" s="1"/>
  <c r="B3550" i="5" s="1"/>
  <c r="B3551" i="5" s="1"/>
  <c r="B3552" i="5" s="1"/>
  <c r="B3553" i="5" s="1"/>
  <c r="B3554" i="5" s="1"/>
  <c r="B3555" i="5" s="1"/>
  <c r="B3556" i="5" s="1"/>
  <c r="B3557" i="5" s="1"/>
  <c r="B3558" i="5" s="1"/>
  <c r="B3559" i="5" s="1"/>
  <c r="B3560" i="5" s="1"/>
  <c r="B3561" i="5" s="1"/>
  <c r="B3527" i="5"/>
  <c r="B3528" i="5" s="1"/>
  <c r="B3529" i="5" s="1"/>
  <c r="B3530" i="5" s="1"/>
  <c r="B3531" i="5" s="1"/>
  <c r="B3532" i="5" s="1"/>
  <c r="B3533" i="5" s="1"/>
  <c r="B3534" i="5" s="1"/>
  <c r="B3535" i="5" s="1"/>
  <c r="B3536" i="5" s="1"/>
  <c r="B3537" i="5" s="1"/>
  <c r="B3538" i="5" s="1"/>
  <c r="B3539" i="5" s="1"/>
  <c r="B3540" i="5" s="1"/>
  <c r="B3541" i="5" s="1"/>
  <c r="B3542" i="5" s="1"/>
  <c r="B3543" i="5" s="1"/>
  <c r="B3509" i="5"/>
  <c r="B3510" i="5" s="1"/>
  <c r="B3511" i="5" s="1"/>
  <c r="B3512" i="5" s="1"/>
  <c r="B3513" i="5" s="1"/>
  <c r="B3514" i="5" s="1"/>
  <c r="B3515" i="5" s="1"/>
  <c r="B3516" i="5" s="1"/>
  <c r="B3517" i="5" s="1"/>
  <c r="B3518" i="5" s="1"/>
  <c r="B3519" i="5" s="1"/>
  <c r="B3520" i="5" s="1"/>
  <c r="B3521" i="5" s="1"/>
  <c r="B3522" i="5" s="1"/>
  <c r="B3523" i="5" s="1"/>
  <c r="B3524" i="5" s="1"/>
  <c r="B3525" i="5" s="1"/>
  <c r="B3491" i="5"/>
  <c r="B3492" i="5" s="1"/>
  <c r="B3493" i="5" s="1"/>
  <c r="B3494" i="5" s="1"/>
  <c r="B3495" i="5" s="1"/>
  <c r="B3496" i="5" s="1"/>
  <c r="B3497" i="5" s="1"/>
  <c r="B3498" i="5" s="1"/>
  <c r="B3499" i="5" s="1"/>
  <c r="B3500" i="5" s="1"/>
  <c r="B3501" i="5" s="1"/>
  <c r="B3502" i="5" s="1"/>
  <c r="B3503" i="5" s="1"/>
  <c r="B3504" i="5" s="1"/>
  <c r="B3505" i="5" s="1"/>
  <c r="B3506" i="5" s="1"/>
  <c r="B3507" i="5" s="1"/>
  <c r="B3473" i="5"/>
  <c r="B3474" i="5" s="1"/>
  <c r="B3475" i="5" s="1"/>
  <c r="B3476" i="5" s="1"/>
  <c r="B3477" i="5" s="1"/>
  <c r="B3478" i="5" s="1"/>
  <c r="B3479" i="5" s="1"/>
  <c r="B3480" i="5" s="1"/>
  <c r="B3481" i="5" s="1"/>
  <c r="B3482" i="5" s="1"/>
  <c r="B3483" i="5" s="1"/>
  <c r="B3484" i="5" s="1"/>
  <c r="B3485" i="5" s="1"/>
  <c r="B3486" i="5" s="1"/>
  <c r="B3487" i="5" s="1"/>
  <c r="B3488" i="5" s="1"/>
  <c r="B3489" i="5" s="1"/>
  <c r="B3455" i="5"/>
  <c r="B3456" i="5" s="1"/>
  <c r="B3457" i="5" s="1"/>
  <c r="B3458" i="5" s="1"/>
  <c r="B3459" i="5" s="1"/>
  <c r="B3460" i="5" s="1"/>
  <c r="B3461" i="5" s="1"/>
  <c r="B3462" i="5" s="1"/>
  <c r="B3463" i="5" s="1"/>
  <c r="B3464" i="5" s="1"/>
  <c r="B3465" i="5" s="1"/>
  <c r="B3466" i="5" s="1"/>
  <c r="B3467" i="5" s="1"/>
  <c r="B3468" i="5" s="1"/>
  <c r="B3469" i="5" s="1"/>
  <c r="B3470" i="5" s="1"/>
  <c r="B3471" i="5" s="1"/>
  <c r="B3437" i="5"/>
  <c r="B3438" i="5" s="1"/>
  <c r="B3439" i="5" s="1"/>
  <c r="B3440" i="5" s="1"/>
  <c r="B3441" i="5" s="1"/>
  <c r="B3442" i="5" s="1"/>
  <c r="B3443" i="5" s="1"/>
  <c r="B3444" i="5" s="1"/>
  <c r="B3445" i="5" s="1"/>
  <c r="B3446" i="5" s="1"/>
  <c r="B3447" i="5" s="1"/>
  <c r="B3448" i="5" s="1"/>
  <c r="B3449" i="5" s="1"/>
  <c r="B3450" i="5" s="1"/>
  <c r="B3451" i="5" s="1"/>
  <c r="B3452" i="5" s="1"/>
  <c r="B3453" i="5" s="1"/>
  <c r="B3419" i="5"/>
  <c r="B3420" i="5" s="1"/>
  <c r="B3421" i="5" s="1"/>
  <c r="B3422" i="5" s="1"/>
  <c r="B3423" i="5" s="1"/>
  <c r="B3424" i="5" s="1"/>
  <c r="B3425" i="5" s="1"/>
  <c r="B3426" i="5" s="1"/>
  <c r="B3427" i="5" s="1"/>
  <c r="B3428" i="5" s="1"/>
  <c r="B3429" i="5" s="1"/>
  <c r="B3430" i="5" s="1"/>
  <c r="B3431" i="5" s="1"/>
  <c r="B3432" i="5" s="1"/>
  <c r="B3433" i="5" s="1"/>
  <c r="B3434" i="5" s="1"/>
  <c r="B3435" i="5" s="1"/>
  <c r="B3401" i="5"/>
  <c r="B3402" i="5" s="1"/>
  <c r="B3403" i="5" s="1"/>
  <c r="B3404" i="5" s="1"/>
  <c r="B3405" i="5" s="1"/>
  <c r="B3406" i="5" s="1"/>
  <c r="B3407" i="5" s="1"/>
  <c r="B3408" i="5" s="1"/>
  <c r="B3409" i="5" s="1"/>
  <c r="B3410" i="5" s="1"/>
  <c r="B3411" i="5" s="1"/>
  <c r="B3412" i="5" s="1"/>
  <c r="B3413" i="5" s="1"/>
  <c r="B3414" i="5" s="1"/>
  <c r="B3415" i="5" s="1"/>
  <c r="B3416" i="5" s="1"/>
  <c r="B3417" i="5" s="1"/>
  <c r="B3383" i="5"/>
  <c r="B3384" i="5" s="1"/>
  <c r="B3385" i="5" s="1"/>
  <c r="B3386" i="5" s="1"/>
  <c r="B3387" i="5" s="1"/>
  <c r="B3388" i="5" s="1"/>
  <c r="B3389" i="5" s="1"/>
  <c r="B3390" i="5" s="1"/>
  <c r="B3391" i="5" s="1"/>
  <c r="B3392" i="5" s="1"/>
  <c r="B3393" i="5" s="1"/>
  <c r="B3394" i="5" s="1"/>
  <c r="B3395" i="5" s="1"/>
  <c r="B3396" i="5" s="1"/>
  <c r="B3397" i="5" s="1"/>
  <c r="B3398" i="5" s="1"/>
  <c r="B3399" i="5" s="1"/>
  <c r="B3365" i="5"/>
  <c r="B3366" i="5" s="1"/>
  <c r="B3367" i="5" s="1"/>
  <c r="B3368" i="5" s="1"/>
  <c r="B3369" i="5" s="1"/>
  <c r="B3370" i="5" s="1"/>
  <c r="B3371" i="5" s="1"/>
  <c r="B3372" i="5" s="1"/>
  <c r="B3373" i="5" s="1"/>
  <c r="B3374" i="5" s="1"/>
  <c r="B3375" i="5" s="1"/>
  <c r="B3376" i="5" s="1"/>
  <c r="B3377" i="5" s="1"/>
  <c r="B3378" i="5" s="1"/>
  <c r="B3379" i="5" s="1"/>
  <c r="B3380" i="5" s="1"/>
  <c r="B3381" i="5" s="1"/>
  <c r="B3347" i="5"/>
  <c r="B3348" i="5" s="1"/>
  <c r="B3349" i="5" s="1"/>
  <c r="B3350" i="5" s="1"/>
  <c r="B3351" i="5" s="1"/>
  <c r="B3352" i="5" s="1"/>
  <c r="B3353" i="5" s="1"/>
  <c r="B3354" i="5" s="1"/>
  <c r="B3355" i="5" s="1"/>
  <c r="B3356" i="5" s="1"/>
  <c r="B3357" i="5" s="1"/>
  <c r="B3358" i="5" s="1"/>
  <c r="B3359" i="5" s="1"/>
  <c r="B3360" i="5" s="1"/>
  <c r="B3361" i="5" s="1"/>
  <c r="B3362" i="5" s="1"/>
  <c r="B3363" i="5" s="1"/>
  <c r="B3329" i="5"/>
  <c r="B3330" i="5" s="1"/>
  <c r="B3331" i="5" s="1"/>
  <c r="B3332" i="5" s="1"/>
  <c r="B3333" i="5" s="1"/>
  <c r="B3334" i="5" s="1"/>
  <c r="B3335" i="5" s="1"/>
  <c r="B3336" i="5" s="1"/>
  <c r="B3337" i="5" s="1"/>
  <c r="B3338" i="5" s="1"/>
  <c r="B3339" i="5" s="1"/>
  <c r="B3340" i="5" s="1"/>
  <c r="B3341" i="5" s="1"/>
  <c r="B3342" i="5" s="1"/>
  <c r="B3343" i="5" s="1"/>
  <c r="B3344" i="5" s="1"/>
  <c r="B3345" i="5" s="1"/>
  <c r="B3311" i="5"/>
  <c r="B3312" i="5" s="1"/>
  <c r="B3313" i="5" s="1"/>
  <c r="B3314" i="5" s="1"/>
  <c r="B3315" i="5" s="1"/>
  <c r="B3316" i="5" s="1"/>
  <c r="B3317" i="5" s="1"/>
  <c r="B3318" i="5" s="1"/>
  <c r="B3319" i="5" s="1"/>
  <c r="B3320" i="5" s="1"/>
  <c r="B3321" i="5" s="1"/>
  <c r="B3322" i="5" s="1"/>
  <c r="B3323" i="5" s="1"/>
  <c r="B3324" i="5" s="1"/>
  <c r="B3325" i="5" s="1"/>
  <c r="B3326" i="5" s="1"/>
  <c r="B3327" i="5" s="1"/>
  <c r="A3310" i="5"/>
  <c r="A3311" i="5" s="1"/>
  <c r="A3312" i="5" s="1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324" i="5" s="1"/>
  <c r="A3325" i="5" s="1"/>
  <c r="A3326" i="5" s="1"/>
  <c r="A3327" i="5" s="1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86" i="5" s="1"/>
  <c r="A3387" i="5" s="1"/>
  <c r="A3388" i="5" s="1"/>
  <c r="A3389" i="5" s="1"/>
  <c r="A3390" i="5" s="1"/>
  <c r="A3391" i="5" s="1"/>
  <c r="A3392" i="5" s="1"/>
  <c r="A3393" i="5" s="1"/>
  <c r="A3394" i="5" s="1"/>
  <c r="A3395" i="5" s="1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457" i="5" s="1"/>
  <c r="A3458" i="5" s="1"/>
  <c r="A3459" i="5" s="1"/>
  <c r="A3460" i="5" s="1"/>
  <c r="A3461" i="5" s="1"/>
  <c r="A3462" i="5" s="1"/>
  <c r="A3463" i="5" s="1"/>
  <c r="A3464" i="5" s="1"/>
  <c r="A3465" i="5" s="1"/>
  <c r="A3466" i="5" s="1"/>
  <c r="A3467" i="5" s="1"/>
  <c r="A3468" i="5" s="1"/>
  <c r="A3469" i="5" s="1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A3528" i="5" s="1"/>
  <c r="A3529" i="5" s="1"/>
  <c r="A3530" i="5" s="1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572" i="5" s="1"/>
  <c r="A3573" i="5" s="1"/>
  <c r="A3574" i="5" s="1"/>
  <c r="A3575" i="5" s="1"/>
  <c r="A3576" i="5" s="1"/>
  <c r="A3577" i="5" s="1"/>
  <c r="A3578" i="5" s="1"/>
  <c r="A3579" i="5" s="1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B3295" i="5"/>
  <c r="B3280" i="5"/>
  <c r="B3281" i="5" s="1"/>
  <c r="B3282" i="5" s="1"/>
  <c r="B3283" i="5" s="1"/>
  <c r="B3284" i="5" s="1"/>
  <c r="B3285" i="5" s="1"/>
  <c r="B3286" i="5" s="1"/>
  <c r="B3287" i="5" s="1"/>
  <c r="B3288" i="5" s="1"/>
  <c r="B3289" i="5" s="1"/>
  <c r="B3290" i="5" s="1"/>
  <c r="B3291" i="5" s="1"/>
  <c r="B3292" i="5" s="1"/>
  <c r="B3293" i="5" s="1"/>
  <c r="B3244" i="5"/>
  <c r="B3245" i="5" s="1"/>
  <c r="B3246" i="5" s="1"/>
  <c r="B3247" i="5" s="1"/>
  <c r="B3248" i="5" s="1"/>
  <c r="B3249" i="5" s="1"/>
  <c r="B3250" i="5" s="1"/>
  <c r="B3226" i="5"/>
  <c r="B3227" i="5" s="1"/>
  <c r="B3228" i="5" s="1"/>
  <c r="B3229" i="5" s="1"/>
  <c r="B3230" i="5" s="1"/>
  <c r="B3231" i="5" s="1"/>
  <c r="B3232" i="5" s="1"/>
  <c r="B3233" i="5" s="1"/>
  <c r="B3234" i="5" s="1"/>
  <c r="B3235" i="5" s="1"/>
  <c r="B3236" i="5" s="1"/>
  <c r="B3237" i="5" s="1"/>
  <c r="B3238" i="5" s="1"/>
  <c r="B3239" i="5" s="1"/>
  <c r="B3240" i="5" s="1"/>
  <c r="B3241" i="5" s="1"/>
  <c r="B3242" i="5" s="1"/>
  <c r="B3209" i="5"/>
  <c r="B3210" i="5" s="1"/>
  <c r="B3211" i="5" s="1"/>
  <c r="B3212" i="5" s="1"/>
  <c r="B3213" i="5" s="1"/>
  <c r="B3214" i="5" s="1"/>
  <c r="B3215" i="5" s="1"/>
  <c r="B3216" i="5" s="1"/>
  <c r="B3217" i="5" s="1"/>
  <c r="B3218" i="5" s="1"/>
  <c r="B3219" i="5" s="1"/>
  <c r="B3220" i="5" s="1"/>
  <c r="B3221" i="5" s="1"/>
  <c r="B3222" i="5" s="1"/>
  <c r="B3223" i="5" s="1"/>
  <c r="B3224" i="5" s="1"/>
  <c r="B3180" i="5"/>
  <c r="B3181" i="5" s="1"/>
  <c r="B3182" i="5" s="1"/>
  <c r="B3183" i="5" s="1"/>
  <c r="B3184" i="5" s="1"/>
  <c r="B3185" i="5" s="1"/>
  <c r="B3186" i="5" s="1"/>
  <c r="B3187" i="5" s="1"/>
  <c r="B3188" i="5" s="1"/>
  <c r="B3189" i="5" s="1"/>
  <c r="B3190" i="5" s="1"/>
  <c r="B3191" i="5" s="1"/>
  <c r="B3192" i="5" s="1"/>
  <c r="B3193" i="5" s="1"/>
  <c r="B3194" i="5" s="1"/>
  <c r="B3162" i="5"/>
  <c r="B3163" i="5" s="1"/>
  <c r="B3164" i="5" s="1"/>
  <c r="B3165" i="5" s="1"/>
  <c r="B3166" i="5" s="1"/>
  <c r="B3167" i="5" s="1"/>
  <c r="B3168" i="5" s="1"/>
  <c r="B3169" i="5" s="1"/>
  <c r="B3170" i="5" s="1"/>
  <c r="B3171" i="5" s="1"/>
  <c r="B3172" i="5" s="1"/>
  <c r="B3173" i="5" s="1"/>
  <c r="B3174" i="5" s="1"/>
  <c r="B3175" i="5" s="1"/>
  <c r="B3176" i="5" s="1"/>
  <c r="B3177" i="5" s="1"/>
  <c r="B3178" i="5" s="1"/>
  <c r="B3144" i="5"/>
  <c r="B3145" i="5" s="1"/>
  <c r="B3146" i="5" s="1"/>
  <c r="B3147" i="5" s="1"/>
  <c r="B3148" i="5" s="1"/>
  <c r="B3149" i="5" s="1"/>
  <c r="B3150" i="5" s="1"/>
  <c r="B3151" i="5" s="1"/>
  <c r="B3152" i="5" s="1"/>
  <c r="B3153" i="5" s="1"/>
  <c r="B3154" i="5" s="1"/>
  <c r="B3155" i="5" s="1"/>
  <c r="B3156" i="5" s="1"/>
  <c r="B3157" i="5" s="1"/>
  <c r="B3158" i="5" s="1"/>
  <c r="B3159" i="5" s="1"/>
  <c r="B3160" i="5" s="1"/>
  <c r="B3126" i="5"/>
  <c r="B3127" i="5" s="1"/>
  <c r="B3128" i="5" s="1"/>
  <c r="B3129" i="5" s="1"/>
  <c r="B3130" i="5" s="1"/>
  <c r="B3131" i="5" s="1"/>
  <c r="B3132" i="5" s="1"/>
  <c r="B3133" i="5" s="1"/>
  <c r="B3134" i="5" s="1"/>
  <c r="B3135" i="5" s="1"/>
  <c r="B3136" i="5" s="1"/>
  <c r="B3137" i="5" s="1"/>
  <c r="B3138" i="5" s="1"/>
  <c r="B3139" i="5" s="1"/>
  <c r="B3140" i="5" s="1"/>
  <c r="B3141" i="5" s="1"/>
  <c r="B3142" i="5" s="1"/>
  <c r="B3108" i="5"/>
  <c r="B3109" i="5" s="1"/>
  <c r="B3110" i="5" s="1"/>
  <c r="B3111" i="5" s="1"/>
  <c r="B3112" i="5" s="1"/>
  <c r="B3113" i="5" s="1"/>
  <c r="B3114" i="5" s="1"/>
  <c r="B3115" i="5" s="1"/>
  <c r="B3116" i="5" s="1"/>
  <c r="B3117" i="5" s="1"/>
  <c r="B3118" i="5" s="1"/>
  <c r="B3119" i="5" s="1"/>
  <c r="B3120" i="5" s="1"/>
  <c r="B3121" i="5" s="1"/>
  <c r="B3122" i="5" s="1"/>
  <c r="B3123" i="5" s="1"/>
  <c r="B3124" i="5" s="1"/>
  <c r="B3090" i="5"/>
  <c r="B3091" i="5" s="1"/>
  <c r="B3092" i="5" s="1"/>
  <c r="B3093" i="5" s="1"/>
  <c r="B3094" i="5" s="1"/>
  <c r="B3095" i="5" s="1"/>
  <c r="B3096" i="5" s="1"/>
  <c r="B3097" i="5" s="1"/>
  <c r="B3098" i="5" s="1"/>
  <c r="B3099" i="5" s="1"/>
  <c r="B3100" i="5" s="1"/>
  <c r="B3101" i="5" s="1"/>
  <c r="B3102" i="5" s="1"/>
  <c r="B3103" i="5" s="1"/>
  <c r="B3104" i="5" s="1"/>
  <c r="B3105" i="5" s="1"/>
  <c r="B3106" i="5" s="1"/>
  <c r="B3072" i="5"/>
  <c r="B3073" i="5" s="1"/>
  <c r="B3074" i="5" s="1"/>
  <c r="B3075" i="5" s="1"/>
  <c r="B3076" i="5" s="1"/>
  <c r="B3077" i="5" s="1"/>
  <c r="B3078" i="5" s="1"/>
  <c r="B3079" i="5" s="1"/>
  <c r="B3080" i="5" s="1"/>
  <c r="B3081" i="5" s="1"/>
  <c r="B3082" i="5" s="1"/>
  <c r="B3083" i="5" s="1"/>
  <c r="B3084" i="5" s="1"/>
  <c r="B3085" i="5" s="1"/>
  <c r="B3086" i="5" s="1"/>
  <c r="B3087" i="5" s="1"/>
  <c r="B3088" i="5" s="1"/>
  <c r="B3055" i="5"/>
  <c r="B3056" i="5" s="1"/>
  <c r="B3057" i="5" s="1"/>
  <c r="B3058" i="5" s="1"/>
  <c r="B3059" i="5" s="1"/>
  <c r="B3060" i="5" s="1"/>
  <c r="B3061" i="5" s="1"/>
  <c r="B3062" i="5" s="1"/>
  <c r="B3063" i="5" s="1"/>
  <c r="B3064" i="5" s="1"/>
  <c r="B3065" i="5" s="1"/>
  <c r="B3066" i="5" s="1"/>
  <c r="B3067" i="5" s="1"/>
  <c r="B3068" i="5" s="1"/>
  <c r="B3069" i="5" s="1"/>
  <c r="B3070" i="5" s="1"/>
  <c r="B3027" i="5"/>
  <c r="B3028" i="5" s="1"/>
  <c r="B3029" i="5" s="1"/>
  <c r="B3030" i="5" s="1"/>
  <c r="B3031" i="5" s="1"/>
  <c r="B3032" i="5" s="1"/>
  <c r="B3033" i="5" s="1"/>
  <c r="B3034" i="5" s="1"/>
  <c r="B3035" i="5" s="1"/>
  <c r="B3036" i="5" s="1"/>
  <c r="B3037" i="5" s="1"/>
  <c r="B3038" i="5" s="1"/>
  <c r="B3039" i="5" s="1"/>
  <c r="B3040" i="5" s="1"/>
  <c r="B3041" i="5" s="1"/>
  <c r="B3042" i="5" s="1"/>
  <c r="B3043" i="5" s="1"/>
  <c r="B3009" i="5"/>
  <c r="B3010" i="5" s="1"/>
  <c r="B3011" i="5" s="1"/>
  <c r="B3012" i="5" s="1"/>
  <c r="B3013" i="5" s="1"/>
  <c r="B3014" i="5" s="1"/>
  <c r="B3015" i="5" s="1"/>
  <c r="B3016" i="5" s="1"/>
  <c r="B3017" i="5" s="1"/>
  <c r="B3018" i="5" s="1"/>
  <c r="B3019" i="5" s="1"/>
  <c r="B3020" i="5" s="1"/>
  <c r="B3021" i="5" s="1"/>
  <c r="B3022" i="5" s="1"/>
  <c r="B3023" i="5" s="1"/>
  <c r="B3024" i="5" s="1"/>
  <c r="B3025" i="5" s="1"/>
  <c r="B2991" i="5"/>
  <c r="B2992" i="5" s="1"/>
  <c r="B2993" i="5" s="1"/>
  <c r="B2994" i="5" s="1"/>
  <c r="B2995" i="5" s="1"/>
  <c r="B2996" i="5" s="1"/>
  <c r="B2997" i="5" s="1"/>
  <c r="B2998" i="5" s="1"/>
  <c r="B2999" i="5" s="1"/>
  <c r="B3000" i="5" s="1"/>
  <c r="B3001" i="5" s="1"/>
  <c r="B3002" i="5" s="1"/>
  <c r="B3003" i="5" s="1"/>
  <c r="B3004" i="5" s="1"/>
  <c r="B3005" i="5" s="1"/>
  <c r="B3006" i="5" s="1"/>
  <c r="B3007" i="5" s="1"/>
  <c r="B2973" i="5"/>
  <c r="B2974" i="5" s="1"/>
  <c r="B2975" i="5" s="1"/>
  <c r="B2976" i="5" s="1"/>
  <c r="B2977" i="5" s="1"/>
  <c r="B2978" i="5" s="1"/>
  <c r="B2979" i="5" s="1"/>
  <c r="B2980" i="5" s="1"/>
  <c r="B2981" i="5" s="1"/>
  <c r="B2982" i="5" s="1"/>
  <c r="B2983" i="5" s="1"/>
  <c r="B2984" i="5" s="1"/>
  <c r="B2985" i="5" s="1"/>
  <c r="B2986" i="5" s="1"/>
  <c r="B2987" i="5" s="1"/>
  <c r="B2988" i="5" s="1"/>
  <c r="B2989" i="5" s="1"/>
  <c r="B2955" i="5"/>
  <c r="B2956" i="5" s="1"/>
  <c r="B2957" i="5" s="1"/>
  <c r="B2958" i="5" s="1"/>
  <c r="B2959" i="5" s="1"/>
  <c r="B2960" i="5" s="1"/>
  <c r="B2961" i="5" s="1"/>
  <c r="B2962" i="5" s="1"/>
  <c r="B2963" i="5" s="1"/>
  <c r="B2964" i="5" s="1"/>
  <c r="B2965" i="5" s="1"/>
  <c r="B2966" i="5" s="1"/>
  <c r="B2967" i="5" s="1"/>
  <c r="B2968" i="5" s="1"/>
  <c r="B2969" i="5" s="1"/>
  <c r="B2970" i="5" s="1"/>
  <c r="B2971" i="5" s="1"/>
  <c r="B2937" i="5"/>
  <c r="B2938" i="5" s="1"/>
  <c r="B2939" i="5" s="1"/>
  <c r="B2940" i="5" s="1"/>
  <c r="B2941" i="5" s="1"/>
  <c r="B2942" i="5" s="1"/>
  <c r="B2943" i="5" s="1"/>
  <c r="B2944" i="5" s="1"/>
  <c r="B2945" i="5" s="1"/>
  <c r="B2946" i="5" s="1"/>
  <c r="B2947" i="5" s="1"/>
  <c r="B2948" i="5" s="1"/>
  <c r="B2949" i="5" s="1"/>
  <c r="B2950" i="5" s="1"/>
  <c r="B2951" i="5" s="1"/>
  <c r="B2952" i="5" s="1"/>
  <c r="B2953" i="5" s="1"/>
  <c r="B2919" i="5"/>
  <c r="B2920" i="5" s="1"/>
  <c r="B2921" i="5" s="1"/>
  <c r="B2922" i="5" s="1"/>
  <c r="B2923" i="5" s="1"/>
  <c r="B2924" i="5" s="1"/>
  <c r="B2925" i="5" s="1"/>
  <c r="B2926" i="5" s="1"/>
  <c r="B2927" i="5" s="1"/>
  <c r="B2928" i="5" s="1"/>
  <c r="B2929" i="5" s="1"/>
  <c r="B2930" i="5" s="1"/>
  <c r="B2931" i="5" s="1"/>
  <c r="B2932" i="5" s="1"/>
  <c r="B2933" i="5" s="1"/>
  <c r="B2934" i="5" s="1"/>
  <c r="B2935" i="5" s="1"/>
  <c r="B2901" i="5"/>
  <c r="B2902" i="5" s="1"/>
  <c r="B2903" i="5" s="1"/>
  <c r="B2904" i="5" s="1"/>
  <c r="B2905" i="5" s="1"/>
  <c r="B2906" i="5" s="1"/>
  <c r="B2907" i="5" s="1"/>
  <c r="B2908" i="5" s="1"/>
  <c r="B2909" i="5" s="1"/>
  <c r="B2910" i="5" s="1"/>
  <c r="B2911" i="5" s="1"/>
  <c r="B2912" i="5" s="1"/>
  <c r="B2913" i="5" s="1"/>
  <c r="B2914" i="5" s="1"/>
  <c r="B2915" i="5" s="1"/>
  <c r="B2916" i="5" s="1"/>
  <c r="B2917" i="5" s="1"/>
  <c r="B2883" i="5"/>
  <c r="B2884" i="5" s="1"/>
  <c r="B2885" i="5" s="1"/>
  <c r="B2886" i="5" s="1"/>
  <c r="B2887" i="5" s="1"/>
  <c r="B2888" i="5" s="1"/>
  <c r="B2889" i="5" s="1"/>
  <c r="B2890" i="5" s="1"/>
  <c r="B2891" i="5" s="1"/>
  <c r="B2892" i="5" s="1"/>
  <c r="B2893" i="5" s="1"/>
  <c r="B2894" i="5" s="1"/>
  <c r="B2895" i="5" s="1"/>
  <c r="B2896" i="5" s="1"/>
  <c r="B2897" i="5" s="1"/>
  <c r="B2898" i="5" s="1"/>
  <c r="B2899" i="5" s="1"/>
  <c r="B2865" i="5"/>
  <c r="B2866" i="5" s="1"/>
  <c r="B2867" i="5" s="1"/>
  <c r="B2868" i="5" s="1"/>
  <c r="B2869" i="5" s="1"/>
  <c r="B2870" i="5" s="1"/>
  <c r="B2871" i="5" s="1"/>
  <c r="B2872" i="5" s="1"/>
  <c r="B2873" i="5" s="1"/>
  <c r="B2874" i="5" s="1"/>
  <c r="B2875" i="5" s="1"/>
  <c r="B2876" i="5" s="1"/>
  <c r="B2877" i="5" s="1"/>
  <c r="B2878" i="5" s="1"/>
  <c r="B2879" i="5" s="1"/>
  <c r="B2880" i="5" s="1"/>
  <c r="B2881" i="5" s="1"/>
  <c r="B2847" i="5"/>
  <c r="B2848" i="5" s="1"/>
  <c r="B2849" i="5" s="1"/>
  <c r="B2850" i="5" s="1"/>
  <c r="B2851" i="5" s="1"/>
  <c r="B2852" i="5" s="1"/>
  <c r="B2853" i="5" s="1"/>
  <c r="B2854" i="5" s="1"/>
  <c r="B2855" i="5" s="1"/>
  <c r="B2856" i="5" s="1"/>
  <c r="B2857" i="5" s="1"/>
  <c r="B2858" i="5" s="1"/>
  <c r="B2859" i="5" s="1"/>
  <c r="B2860" i="5" s="1"/>
  <c r="B2861" i="5" s="1"/>
  <c r="B2862" i="5" s="1"/>
  <c r="B2863" i="5" s="1"/>
  <c r="B2829" i="5"/>
  <c r="B2830" i="5" s="1"/>
  <c r="B2831" i="5" s="1"/>
  <c r="B2832" i="5" s="1"/>
  <c r="B2833" i="5" s="1"/>
  <c r="B2834" i="5" s="1"/>
  <c r="B2835" i="5" s="1"/>
  <c r="B2836" i="5" s="1"/>
  <c r="B2837" i="5" s="1"/>
  <c r="B2838" i="5" s="1"/>
  <c r="B2839" i="5" s="1"/>
  <c r="B2840" i="5" s="1"/>
  <c r="B2841" i="5" s="1"/>
  <c r="B2842" i="5" s="1"/>
  <c r="B2843" i="5" s="1"/>
  <c r="B2844" i="5" s="1"/>
  <c r="B2845" i="5" s="1"/>
  <c r="B2811" i="5"/>
  <c r="B2812" i="5" s="1"/>
  <c r="B2813" i="5" s="1"/>
  <c r="B2814" i="5" s="1"/>
  <c r="B2815" i="5" s="1"/>
  <c r="B2816" i="5" s="1"/>
  <c r="B2817" i="5" s="1"/>
  <c r="B2818" i="5" s="1"/>
  <c r="B2819" i="5" s="1"/>
  <c r="B2820" i="5" s="1"/>
  <c r="B2821" i="5" s="1"/>
  <c r="B2822" i="5" s="1"/>
  <c r="B2823" i="5" s="1"/>
  <c r="B2824" i="5" s="1"/>
  <c r="B2825" i="5" s="1"/>
  <c r="B2826" i="5" s="1"/>
  <c r="B2827" i="5" s="1"/>
  <c r="B2793" i="5"/>
  <c r="B2794" i="5" s="1"/>
  <c r="B2795" i="5" s="1"/>
  <c r="B2796" i="5" s="1"/>
  <c r="B2797" i="5" s="1"/>
  <c r="B2798" i="5" s="1"/>
  <c r="B2799" i="5" s="1"/>
  <c r="B2800" i="5" s="1"/>
  <c r="B2801" i="5" s="1"/>
  <c r="B2802" i="5" s="1"/>
  <c r="B2803" i="5" s="1"/>
  <c r="B2804" i="5" s="1"/>
  <c r="B2805" i="5" s="1"/>
  <c r="B2806" i="5" s="1"/>
  <c r="B2807" i="5" s="1"/>
  <c r="B2808" i="5" s="1"/>
  <c r="B2809" i="5" s="1"/>
  <c r="B2775" i="5"/>
  <c r="B2776" i="5" s="1"/>
  <c r="B2777" i="5" s="1"/>
  <c r="B2778" i="5" s="1"/>
  <c r="B2779" i="5" s="1"/>
  <c r="B2780" i="5" s="1"/>
  <c r="B2781" i="5" s="1"/>
  <c r="B2782" i="5" s="1"/>
  <c r="B2783" i="5" s="1"/>
  <c r="B2784" i="5" s="1"/>
  <c r="B2785" i="5" s="1"/>
  <c r="B2786" i="5" s="1"/>
  <c r="B2787" i="5" s="1"/>
  <c r="B2788" i="5" s="1"/>
  <c r="B2789" i="5" s="1"/>
  <c r="B2790" i="5" s="1"/>
  <c r="B2791" i="5" s="1"/>
  <c r="B2757" i="5"/>
  <c r="B2758" i="5" s="1"/>
  <c r="B2759" i="5" s="1"/>
  <c r="B2760" i="5" s="1"/>
  <c r="B2761" i="5" s="1"/>
  <c r="B2762" i="5" s="1"/>
  <c r="B2763" i="5" s="1"/>
  <c r="B2764" i="5" s="1"/>
  <c r="B2765" i="5" s="1"/>
  <c r="B2766" i="5" s="1"/>
  <c r="B2767" i="5" s="1"/>
  <c r="B2768" i="5" s="1"/>
  <c r="B2769" i="5" s="1"/>
  <c r="B2770" i="5" s="1"/>
  <c r="B2771" i="5" s="1"/>
  <c r="B2772" i="5" s="1"/>
  <c r="B2773" i="5" s="1"/>
  <c r="A2756" i="5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779" i="5" s="1"/>
  <c r="A2780" i="5" s="1"/>
  <c r="A2781" i="5" s="1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A2836" i="5" s="1"/>
  <c r="A2837" i="5" s="1"/>
  <c r="A2838" i="5" s="1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987" i="5" s="1"/>
  <c r="A2988" i="5" s="1"/>
  <c r="A2989" i="5" s="1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A3039" i="5" s="1"/>
  <c r="A3040" i="5" s="1"/>
  <c r="A3041" i="5" s="1"/>
  <c r="A3042" i="5" s="1"/>
  <c r="A3043" i="5" s="1"/>
  <c r="B2738" i="5"/>
  <c r="B2739" i="5" s="1"/>
  <c r="B2740" i="5" s="1"/>
  <c r="B2741" i="5" s="1"/>
  <c r="B2742" i="5" s="1"/>
  <c r="B2743" i="5" s="1"/>
  <c r="B2744" i="5" s="1"/>
  <c r="B2745" i="5" s="1"/>
  <c r="B2746" i="5" s="1"/>
  <c r="B2747" i="5" s="1"/>
  <c r="B2748" i="5" s="1"/>
  <c r="B2749" i="5" s="1"/>
  <c r="B2750" i="5" s="1"/>
  <c r="B2751" i="5" s="1"/>
  <c r="B2752" i="5" s="1"/>
  <c r="B2753" i="5" s="1"/>
  <c r="B2754" i="5" s="1"/>
  <c r="B2720" i="5"/>
  <c r="B2721" i="5" s="1"/>
  <c r="B2722" i="5" s="1"/>
  <c r="B2723" i="5" s="1"/>
  <c r="B2724" i="5" s="1"/>
  <c r="B2725" i="5" s="1"/>
  <c r="B2726" i="5" s="1"/>
  <c r="B2727" i="5" s="1"/>
  <c r="B2728" i="5" s="1"/>
  <c r="B2729" i="5" s="1"/>
  <c r="B2730" i="5" s="1"/>
  <c r="B2731" i="5" s="1"/>
  <c r="B2732" i="5" s="1"/>
  <c r="B2733" i="5" s="1"/>
  <c r="B2734" i="5" s="1"/>
  <c r="B2735" i="5" s="1"/>
  <c r="B2736" i="5" s="1"/>
  <c r="B2702" i="5"/>
  <c r="B2703" i="5" s="1"/>
  <c r="B2704" i="5" s="1"/>
  <c r="B2705" i="5" s="1"/>
  <c r="B2706" i="5" s="1"/>
  <c r="B2707" i="5" s="1"/>
  <c r="B2708" i="5" s="1"/>
  <c r="B2709" i="5" s="1"/>
  <c r="B2710" i="5" s="1"/>
  <c r="B2711" i="5" s="1"/>
  <c r="B2712" i="5" s="1"/>
  <c r="B2713" i="5" s="1"/>
  <c r="B2714" i="5" s="1"/>
  <c r="B2715" i="5" s="1"/>
  <c r="B2716" i="5" s="1"/>
  <c r="B2717" i="5" s="1"/>
  <c r="B2718" i="5" s="1"/>
  <c r="B2684" i="5"/>
  <c r="B2685" i="5" s="1"/>
  <c r="B2686" i="5" s="1"/>
  <c r="B2687" i="5" s="1"/>
  <c r="B2688" i="5" s="1"/>
  <c r="B2689" i="5" s="1"/>
  <c r="B2690" i="5" s="1"/>
  <c r="B2691" i="5" s="1"/>
  <c r="B2692" i="5" s="1"/>
  <c r="B2693" i="5" s="1"/>
  <c r="B2694" i="5" s="1"/>
  <c r="B2695" i="5" s="1"/>
  <c r="B2696" i="5" s="1"/>
  <c r="B2697" i="5" s="1"/>
  <c r="B2698" i="5" s="1"/>
  <c r="B2699" i="5" s="1"/>
  <c r="B2700" i="5" s="1"/>
  <c r="B2666" i="5"/>
  <c r="B2667" i="5" s="1"/>
  <c r="B2668" i="5" s="1"/>
  <c r="B2669" i="5" s="1"/>
  <c r="B2670" i="5" s="1"/>
  <c r="B2671" i="5" s="1"/>
  <c r="B2672" i="5" s="1"/>
  <c r="B2673" i="5" s="1"/>
  <c r="B2674" i="5" s="1"/>
  <c r="B2675" i="5" s="1"/>
  <c r="B2676" i="5" s="1"/>
  <c r="B2677" i="5" s="1"/>
  <c r="B2678" i="5" s="1"/>
  <c r="B2679" i="5" s="1"/>
  <c r="B2680" i="5" s="1"/>
  <c r="B2681" i="5" s="1"/>
  <c r="B2682" i="5" s="1"/>
  <c r="B2648" i="5"/>
  <c r="B2649" i="5" s="1"/>
  <c r="B2650" i="5" s="1"/>
  <c r="B2651" i="5" s="1"/>
  <c r="B2652" i="5" s="1"/>
  <c r="B2653" i="5" s="1"/>
  <c r="B2654" i="5" s="1"/>
  <c r="B2655" i="5" s="1"/>
  <c r="B2656" i="5" s="1"/>
  <c r="B2657" i="5" s="1"/>
  <c r="B2658" i="5" s="1"/>
  <c r="B2659" i="5" s="1"/>
  <c r="B2660" i="5" s="1"/>
  <c r="B2661" i="5" s="1"/>
  <c r="B2662" i="5" s="1"/>
  <c r="B2663" i="5" s="1"/>
  <c r="B2664" i="5" s="1"/>
  <c r="B2630" i="5"/>
  <c r="B2631" i="5" s="1"/>
  <c r="B2632" i="5" s="1"/>
  <c r="B2633" i="5" s="1"/>
  <c r="B2634" i="5" s="1"/>
  <c r="B2635" i="5" s="1"/>
  <c r="B2636" i="5" s="1"/>
  <c r="B2637" i="5" s="1"/>
  <c r="B2638" i="5" s="1"/>
  <c r="B2639" i="5" s="1"/>
  <c r="B2640" i="5" s="1"/>
  <c r="B2641" i="5" s="1"/>
  <c r="B2642" i="5" s="1"/>
  <c r="B2643" i="5" s="1"/>
  <c r="B2644" i="5" s="1"/>
  <c r="B2645" i="5" s="1"/>
  <c r="B2646" i="5" s="1"/>
  <c r="B2612" i="5"/>
  <c r="B2613" i="5" s="1"/>
  <c r="B2614" i="5" s="1"/>
  <c r="B2615" i="5" s="1"/>
  <c r="B2616" i="5" s="1"/>
  <c r="B2617" i="5" s="1"/>
  <c r="B2618" i="5" s="1"/>
  <c r="B2619" i="5" s="1"/>
  <c r="B2620" i="5" s="1"/>
  <c r="B2621" i="5" s="1"/>
  <c r="B2622" i="5" s="1"/>
  <c r="B2623" i="5" s="1"/>
  <c r="B2624" i="5" s="1"/>
  <c r="B2625" i="5" s="1"/>
  <c r="B2626" i="5" s="1"/>
  <c r="B2627" i="5" s="1"/>
  <c r="B2628" i="5" s="1"/>
  <c r="B2594" i="5"/>
  <c r="B2595" i="5" s="1"/>
  <c r="B2596" i="5" s="1"/>
  <c r="B2597" i="5" s="1"/>
  <c r="B2598" i="5" s="1"/>
  <c r="B2599" i="5" s="1"/>
  <c r="B2600" i="5" s="1"/>
  <c r="B2601" i="5" s="1"/>
  <c r="B2602" i="5" s="1"/>
  <c r="B2603" i="5" s="1"/>
  <c r="B2604" i="5" s="1"/>
  <c r="B2605" i="5" s="1"/>
  <c r="B2606" i="5" s="1"/>
  <c r="B2607" i="5" s="1"/>
  <c r="B2608" i="5" s="1"/>
  <c r="B2609" i="5" s="1"/>
  <c r="B2610" i="5" s="1"/>
  <c r="B2576" i="5"/>
  <c r="B2577" i="5" s="1"/>
  <c r="B2578" i="5" s="1"/>
  <c r="B2579" i="5" s="1"/>
  <c r="B2580" i="5" s="1"/>
  <c r="B2581" i="5" s="1"/>
  <c r="B2582" i="5" s="1"/>
  <c r="B2583" i="5" s="1"/>
  <c r="B2584" i="5" s="1"/>
  <c r="B2585" i="5" s="1"/>
  <c r="B2586" i="5" s="1"/>
  <c r="B2587" i="5" s="1"/>
  <c r="B2588" i="5" s="1"/>
  <c r="B2589" i="5" s="1"/>
  <c r="B2590" i="5" s="1"/>
  <c r="B2591" i="5" s="1"/>
  <c r="B2592" i="5" s="1"/>
  <c r="B2558" i="5"/>
  <c r="B2559" i="5" s="1"/>
  <c r="B2560" i="5" s="1"/>
  <c r="B2561" i="5" s="1"/>
  <c r="B2562" i="5" s="1"/>
  <c r="B2563" i="5" s="1"/>
  <c r="B2564" i="5" s="1"/>
  <c r="B2565" i="5" s="1"/>
  <c r="B2566" i="5" s="1"/>
  <c r="B2567" i="5" s="1"/>
  <c r="B2568" i="5" s="1"/>
  <c r="B2569" i="5" s="1"/>
  <c r="B2570" i="5" s="1"/>
  <c r="B2571" i="5" s="1"/>
  <c r="B2572" i="5" s="1"/>
  <c r="B2573" i="5" s="1"/>
  <c r="B2574" i="5" s="1"/>
  <c r="B2540" i="5"/>
  <c r="B2541" i="5" s="1"/>
  <c r="B2542" i="5" s="1"/>
  <c r="B2543" i="5" s="1"/>
  <c r="B2544" i="5" s="1"/>
  <c r="B2545" i="5" s="1"/>
  <c r="B2546" i="5" s="1"/>
  <c r="B2547" i="5" s="1"/>
  <c r="B2548" i="5" s="1"/>
  <c r="B2549" i="5" s="1"/>
  <c r="B2550" i="5" s="1"/>
  <c r="B2551" i="5" s="1"/>
  <c r="B2552" i="5" s="1"/>
  <c r="B2553" i="5" s="1"/>
  <c r="B2554" i="5" s="1"/>
  <c r="B2555" i="5" s="1"/>
  <c r="B2556" i="5" s="1"/>
  <c r="B2522" i="5"/>
  <c r="B2523" i="5" s="1"/>
  <c r="B2524" i="5" s="1"/>
  <c r="B2525" i="5" s="1"/>
  <c r="B2526" i="5" s="1"/>
  <c r="B2527" i="5" s="1"/>
  <c r="B2528" i="5" s="1"/>
  <c r="B2529" i="5" s="1"/>
  <c r="B2530" i="5" s="1"/>
  <c r="B2531" i="5" s="1"/>
  <c r="B2532" i="5" s="1"/>
  <c r="B2533" i="5" s="1"/>
  <c r="B2534" i="5" s="1"/>
  <c r="B2535" i="5" s="1"/>
  <c r="B2536" i="5" s="1"/>
  <c r="B2537" i="5" s="1"/>
  <c r="B2538" i="5" s="1"/>
  <c r="B2504" i="5"/>
  <c r="B2505" i="5" s="1"/>
  <c r="B2506" i="5" s="1"/>
  <c r="B2507" i="5" s="1"/>
  <c r="B2508" i="5" s="1"/>
  <c r="B2509" i="5" s="1"/>
  <c r="B2510" i="5" s="1"/>
  <c r="B2511" i="5" s="1"/>
  <c r="B2512" i="5" s="1"/>
  <c r="B2513" i="5" s="1"/>
  <c r="B2514" i="5" s="1"/>
  <c r="B2515" i="5" s="1"/>
  <c r="B2516" i="5" s="1"/>
  <c r="B2517" i="5" s="1"/>
  <c r="B2518" i="5" s="1"/>
  <c r="B2519" i="5" s="1"/>
  <c r="B2520" i="5" s="1"/>
  <c r="B2486" i="5"/>
  <c r="B2487" i="5" s="1"/>
  <c r="B2488" i="5" s="1"/>
  <c r="B2489" i="5" s="1"/>
  <c r="B2490" i="5" s="1"/>
  <c r="B2491" i="5" s="1"/>
  <c r="B2492" i="5" s="1"/>
  <c r="B2493" i="5" s="1"/>
  <c r="B2494" i="5" s="1"/>
  <c r="B2495" i="5" s="1"/>
  <c r="B2496" i="5" s="1"/>
  <c r="B2497" i="5" s="1"/>
  <c r="B2498" i="5" s="1"/>
  <c r="B2499" i="5" s="1"/>
  <c r="B2500" i="5" s="1"/>
  <c r="B2501" i="5" s="1"/>
  <c r="B2502" i="5" s="1"/>
  <c r="B2468" i="5"/>
  <c r="B2469" i="5" s="1"/>
  <c r="B2470" i="5" s="1"/>
  <c r="B2471" i="5" s="1"/>
  <c r="B2472" i="5" s="1"/>
  <c r="B2473" i="5" s="1"/>
  <c r="B2474" i="5" s="1"/>
  <c r="B2475" i="5" s="1"/>
  <c r="B2476" i="5" s="1"/>
  <c r="B2477" i="5" s="1"/>
  <c r="B2478" i="5" s="1"/>
  <c r="B2479" i="5" s="1"/>
  <c r="B2480" i="5" s="1"/>
  <c r="B2481" i="5" s="1"/>
  <c r="B2482" i="5" s="1"/>
  <c r="B2483" i="5" s="1"/>
  <c r="B2484" i="5" s="1"/>
  <c r="A2467" i="5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A2562" i="5" s="1"/>
  <c r="A2563" i="5" s="1"/>
  <c r="A2564" i="5" s="1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A2598" i="5" s="1"/>
  <c r="A2599" i="5" s="1"/>
  <c r="A2600" i="5" s="1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A2680" i="5" s="1"/>
  <c r="A2681" i="5" s="1"/>
  <c r="A2682" i="5" s="1"/>
  <c r="A2683" i="5" s="1"/>
  <c r="A2684" i="5" s="1"/>
  <c r="A2685" i="5" s="1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B2449" i="5"/>
  <c r="B2450" i="5" s="1"/>
  <c r="B2451" i="5" s="1"/>
  <c r="B2452" i="5" s="1"/>
  <c r="B2453" i="5" s="1"/>
  <c r="B2454" i="5" s="1"/>
  <c r="B2455" i="5" s="1"/>
  <c r="B2456" i="5" s="1"/>
  <c r="B2457" i="5" s="1"/>
  <c r="B2458" i="5" s="1"/>
  <c r="B2459" i="5" s="1"/>
  <c r="B2460" i="5" s="1"/>
  <c r="B2461" i="5" s="1"/>
  <c r="B2462" i="5" s="1"/>
  <c r="B2463" i="5" s="1"/>
  <c r="B2464" i="5" s="1"/>
  <c r="B2465" i="5" s="1"/>
  <c r="B2431" i="5"/>
  <c r="B2432" i="5" s="1"/>
  <c r="B2433" i="5" s="1"/>
  <c r="B2434" i="5" s="1"/>
  <c r="B2435" i="5" s="1"/>
  <c r="B2436" i="5" s="1"/>
  <c r="B2437" i="5" s="1"/>
  <c r="B2438" i="5" s="1"/>
  <c r="B2439" i="5" s="1"/>
  <c r="B2440" i="5" s="1"/>
  <c r="B2441" i="5" s="1"/>
  <c r="B2442" i="5" s="1"/>
  <c r="B2443" i="5" s="1"/>
  <c r="B2444" i="5" s="1"/>
  <c r="B2445" i="5" s="1"/>
  <c r="B2446" i="5" s="1"/>
  <c r="B2447" i="5" s="1"/>
  <c r="B2418" i="5"/>
  <c r="B2419" i="5" s="1"/>
  <c r="B2420" i="5" s="1"/>
  <c r="B2421" i="5" s="1"/>
  <c r="B2422" i="5" s="1"/>
  <c r="B2423" i="5" s="1"/>
  <c r="B2424" i="5" s="1"/>
  <c r="B2425" i="5" s="1"/>
  <c r="B2426" i="5" s="1"/>
  <c r="B2427" i="5" s="1"/>
  <c r="B2428" i="5" s="1"/>
  <c r="B2429" i="5" s="1"/>
  <c r="B2380" i="5"/>
  <c r="B2381" i="5" s="1"/>
  <c r="B2382" i="5" s="1"/>
  <c r="B2383" i="5" s="1"/>
  <c r="B2384" i="5" s="1"/>
  <c r="B2385" i="5" s="1"/>
  <c r="B2386" i="5" s="1"/>
  <c r="B2387" i="5" s="1"/>
  <c r="B2388" i="5" s="1"/>
  <c r="B2362" i="5"/>
  <c r="B2363" i="5" s="1"/>
  <c r="B2364" i="5" s="1"/>
  <c r="B2365" i="5" s="1"/>
  <c r="B2366" i="5" s="1"/>
  <c r="B2367" i="5" s="1"/>
  <c r="B2368" i="5" s="1"/>
  <c r="B2369" i="5" s="1"/>
  <c r="B2370" i="5" s="1"/>
  <c r="B2371" i="5" s="1"/>
  <c r="B2372" i="5" s="1"/>
  <c r="B2373" i="5" s="1"/>
  <c r="B2374" i="5" s="1"/>
  <c r="B2375" i="5" s="1"/>
  <c r="B2376" i="5" s="1"/>
  <c r="B2377" i="5" s="1"/>
  <c r="B2378" i="5" s="1"/>
  <c r="B2344" i="5"/>
  <c r="B2345" i="5" s="1"/>
  <c r="B2346" i="5" s="1"/>
  <c r="B2347" i="5" s="1"/>
  <c r="B2348" i="5" s="1"/>
  <c r="B2349" i="5" s="1"/>
  <c r="B2350" i="5" s="1"/>
  <c r="B2351" i="5" s="1"/>
  <c r="B2352" i="5" s="1"/>
  <c r="B2353" i="5" s="1"/>
  <c r="B2354" i="5" s="1"/>
  <c r="B2355" i="5" s="1"/>
  <c r="B2356" i="5" s="1"/>
  <c r="B2357" i="5" s="1"/>
  <c r="B2358" i="5" s="1"/>
  <c r="B2359" i="5" s="1"/>
  <c r="B2360" i="5" s="1"/>
  <c r="B2326" i="5"/>
  <c r="B2327" i="5" s="1"/>
  <c r="B2328" i="5" s="1"/>
  <c r="B2329" i="5" s="1"/>
  <c r="B2330" i="5" s="1"/>
  <c r="B2331" i="5" s="1"/>
  <c r="B2332" i="5" s="1"/>
  <c r="B2333" i="5" s="1"/>
  <c r="B2334" i="5" s="1"/>
  <c r="B2335" i="5" s="1"/>
  <c r="B2336" i="5" s="1"/>
  <c r="B2337" i="5" s="1"/>
  <c r="B2338" i="5" s="1"/>
  <c r="B2339" i="5" s="1"/>
  <c r="B2340" i="5" s="1"/>
  <c r="B2341" i="5" s="1"/>
  <c r="B2342" i="5" s="1"/>
  <c r="B2308" i="5"/>
  <c r="B2309" i="5" s="1"/>
  <c r="B2310" i="5" s="1"/>
  <c r="B2311" i="5" s="1"/>
  <c r="B2312" i="5" s="1"/>
  <c r="B2313" i="5" s="1"/>
  <c r="B2314" i="5" s="1"/>
  <c r="B2315" i="5" s="1"/>
  <c r="B2316" i="5" s="1"/>
  <c r="B2317" i="5" s="1"/>
  <c r="B2318" i="5" s="1"/>
  <c r="B2319" i="5" s="1"/>
  <c r="B2320" i="5" s="1"/>
  <c r="B2321" i="5" s="1"/>
  <c r="B2322" i="5" s="1"/>
  <c r="B2323" i="5" s="1"/>
  <c r="B2324" i="5" s="1"/>
  <c r="B2290" i="5"/>
  <c r="B2291" i="5" s="1"/>
  <c r="B2292" i="5" s="1"/>
  <c r="B2293" i="5" s="1"/>
  <c r="B2294" i="5" s="1"/>
  <c r="B2295" i="5" s="1"/>
  <c r="B2296" i="5" s="1"/>
  <c r="B2297" i="5" s="1"/>
  <c r="B2298" i="5" s="1"/>
  <c r="B2299" i="5" s="1"/>
  <c r="B2300" i="5" s="1"/>
  <c r="B2301" i="5" s="1"/>
  <c r="B2302" i="5" s="1"/>
  <c r="B2303" i="5" s="1"/>
  <c r="B2304" i="5" s="1"/>
  <c r="B2305" i="5" s="1"/>
  <c r="B2306" i="5" s="1"/>
  <c r="B2272" i="5"/>
  <c r="B2273" i="5" s="1"/>
  <c r="B2274" i="5" s="1"/>
  <c r="B2275" i="5" s="1"/>
  <c r="B2276" i="5" s="1"/>
  <c r="B2277" i="5" s="1"/>
  <c r="B2278" i="5" s="1"/>
  <c r="B2279" i="5" s="1"/>
  <c r="B2280" i="5" s="1"/>
  <c r="B2281" i="5" s="1"/>
  <c r="B2282" i="5" s="1"/>
  <c r="B2283" i="5" s="1"/>
  <c r="B2284" i="5" s="1"/>
  <c r="B2285" i="5" s="1"/>
  <c r="B2286" i="5" s="1"/>
  <c r="B2287" i="5" s="1"/>
  <c r="B2288" i="5" s="1"/>
  <c r="B2254" i="5"/>
  <c r="B2255" i="5" s="1"/>
  <c r="B2256" i="5" s="1"/>
  <c r="B2257" i="5" s="1"/>
  <c r="B2258" i="5" s="1"/>
  <c r="B2259" i="5" s="1"/>
  <c r="B2260" i="5" s="1"/>
  <c r="B2261" i="5" s="1"/>
  <c r="B2262" i="5" s="1"/>
  <c r="B2263" i="5" s="1"/>
  <c r="B2264" i="5" s="1"/>
  <c r="B2265" i="5" s="1"/>
  <c r="B2266" i="5" s="1"/>
  <c r="B2267" i="5" s="1"/>
  <c r="B2268" i="5" s="1"/>
  <c r="B2269" i="5" s="1"/>
  <c r="B2270" i="5" s="1"/>
  <c r="B2236" i="5"/>
  <c r="B2237" i="5" s="1"/>
  <c r="B2238" i="5" s="1"/>
  <c r="B2239" i="5" s="1"/>
  <c r="B2240" i="5" s="1"/>
  <c r="B2241" i="5" s="1"/>
  <c r="B2242" i="5" s="1"/>
  <c r="B2243" i="5" s="1"/>
  <c r="B2244" i="5" s="1"/>
  <c r="B2245" i="5" s="1"/>
  <c r="B2246" i="5" s="1"/>
  <c r="B2247" i="5" s="1"/>
  <c r="B2248" i="5" s="1"/>
  <c r="B2249" i="5" s="1"/>
  <c r="B2250" i="5" s="1"/>
  <c r="B2251" i="5" s="1"/>
  <c r="B2252" i="5" s="1"/>
  <c r="B2218" i="5"/>
  <c r="B2219" i="5" s="1"/>
  <c r="B2220" i="5" s="1"/>
  <c r="B2221" i="5" s="1"/>
  <c r="B2222" i="5" s="1"/>
  <c r="B2223" i="5" s="1"/>
  <c r="B2224" i="5" s="1"/>
  <c r="B2225" i="5" s="1"/>
  <c r="B2226" i="5" s="1"/>
  <c r="B2227" i="5" s="1"/>
  <c r="B2228" i="5" s="1"/>
  <c r="B2229" i="5" s="1"/>
  <c r="B2230" i="5" s="1"/>
  <c r="B2231" i="5" s="1"/>
  <c r="B2232" i="5" s="1"/>
  <c r="B2233" i="5" s="1"/>
  <c r="B2234" i="5" s="1"/>
  <c r="B2200" i="5"/>
  <c r="B2201" i="5" s="1"/>
  <c r="B2202" i="5" s="1"/>
  <c r="B2203" i="5" s="1"/>
  <c r="B2204" i="5" s="1"/>
  <c r="B2205" i="5" s="1"/>
  <c r="B2206" i="5" s="1"/>
  <c r="B2207" i="5" s="1"/>
  <c r="B2208" i="5" s="1"/>
  <c r="B2209" i="5" s="1"/>
  <c r="B2210" i="5" s="1"/>
  <c r="B2211" i="5" s="1"/>
  <c r="B2212" i="5" s="1"/>
  <c r="B2213" i="5" s="1"/>
  <c r="B2214" i="5" s="1"/>
  <c r="B2215" i="5" s="1"/>
  <c r="B2216" i="5" s="1"/>
  <c r="B2182" i="5"/>
  <c r="B2183" i="5" s="1"/>
  <c r="B2184" i="5" s="1"/>
  <c r="B2185" i="5" s="1"/>
  <c r="B2186" i="5" s="1"/>
  <c r="B2187" i="5" s="1"/>
  <c r="B2188" i="5" s="1"/>
  <c r="B2189" i="5" s="1"/>
  <c r="B2190" i="5" s="1"/>
  <c r="B2191" i="5" s="1"/>
  <c r="B2192" i="5" s="1"/>
  <c r="B2193" i="5" s="1"/>
  <c r="B2194" i="5" s="1"/>
  <c r="B2195" i="5" s="1"/>
  <c r="B2196" i="5" s="1"/>
  <c r="B2197" i="5" s="1"/>
  <c r="B2198" i="5" s="1"/>
  <c r="A2181" i="5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A2264" i="5" s="1"/>
  <c r="A2265" i="5" s="1"/>
  <c r="A2266" i="5" s="1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B2163" i="5"/>
  <c r="B2164" i="5" s="1"/>
  <c r="B2165" i="5" s="1"/>
  <c r="B2166" i="5" s="1"/>
  <c r="B2167" i="5" s="1"/>
  <c r="B2168" i="5" s="1"/>
  <c r="B2169" i="5" s="1"/>
  <c r="B2170" i="5" s="1"/>
  <c r="B2171" i="5" s="1"/>
  <c r="B2172" i="5" s="1"/>
  <c r="B2173" i="5" s="1"/>
  <c r="B2174" i="5" s="1"/>
  <c r="B2175" i="5" s="1"/>
  <c r="B2176" i="5" s="1"/>
  <c r="B2177" i="5" s="1"/>
  <c r="B2178" i="5" s="1"/>
  <c r="B2179" i="5" s="1"/>
  <c r="B2145" i="5"/>
  <c r="B2146" i="5" s="1"/>
  <c r="B2147" i="5" s="1"/>
  <c r="B2148" i="5" s="1"/>
  <c r="B2149" i="5" s="1"/>
  <c r="B2150" i="5" s="1"/>
  <c r="B2151" i="5" s="1"/>
  <c r="B2152" i="5" s="1"/>
  <c r="B2153" i="5" s="1"/>
  <c r="B2154" i="5" s="1"/>
  <c r="B2155" i="5" s="1"/>
  <c r="B2156" i="5" s="1"/>
  <c r="B2157" i="5" s="1"/>
  <c r="B2158" i="5" s="1"/>
  <c r="B2159" i="5" s="1"/>
  <c r="B2160" i="5" s="1"/>
  <c r="B2161" i="5" s="1"/>
  <c r="B2127" i="5"/>
  <c r="B2128" i="5" s="1"/>
  <c r="B2129" i="5" s="1"/>
  <c r="B2130" i="5" s="1"/>
  <c r="B2131" i="5" s="1"/>
  <c r="B2132" i="5" s="1"/>
  <c r="B2133" i="5" s="1"/>
  <c r="B2134" i="5" s="1"/>
  <c r="B2135" i="5" s="1"/>
  <c r="B2136" i="5" s="1"/>
  <c r="B2137" i="5" s="1"/>
  <c r="B2138" i="5" s="1"/>
  <c r="B2139" i="5" s="1"/>
  <c r="B2140" i="5" s="1"/>
  <c r="B2141" i="5" s="1"/>
  <c r="B2142" i="5" s="1"/>
  <c r="B2143" i="5" s="1"/>
  <c r="B2109" i="5"/>
  <c r="B2110" i="5" s="1"/>
  <c r="B2111" i="5" s="1"/>
  <c r="B2112" i="5" s="1"/>
  <c r="B2113" i="5" s="1"/>
  <c r="B2114" i="5" s="1"/>
  <c r="B2115" i="5" s="1"/>
  <c r="B2116" i="5" s="1"/>
  <c r="B2117" i="5" s="1"/>
  <c r="B2118" i="5" s="1"/>
  <c r="B2119" i="5" s="1"/>
  <c r="B2120" i="5" s="1"/>
  <c r="B2121" i="5" s="1"/>
  <c r="B2122" i="5" s="1"/>
  <c r="B2123" i="5" s="1"/>
  <c r="B2124" i="5" s="1"/>
  <c r="B2125" i="5" s="1"/>
  <c r="B2091" i="5"/>
  <c r="B2092" i="5" s="1"/>
  <c r="B2093" i="5" s="1"/>
  <c r="B2094" i="5" s="1"/>
  <c r="B2095" i="5" s="1"/>
  <c r="B2096" i="5" s="1"/>
  <c r="B2097" i="5" s="1"/>
  <c r="B2098" i="5" s="1"/>
  <c r="B2099" i="5" s="1"/>
  <c r="B2100" i="5" s="1"/>
  <c r="B2101" i="5" s="1"/>
  <c r="B2102" i="5" s="1"/>
  <c r="B2103" i="5" s="1"/>
  <c r="B2104" i="5" s="1"/>
  <c r="B2105" i="5" s="1"/>
  <c r="B2106" i="5" s="1"/>
  <c r="B2107" i="5" s="1"/>
  <c r="B2073" i="5"/>
  <c r="B2074" i="5" s="1"/>
  <c r="B2075" i="5" s="1"/>
  <c r="B2076" i="5" s="1"/>
  <c r="B2077" i="5" s="1"/>
  <c r="B2078" i="5" s="1"/>
  <c r="B2079" i="5" s="1"/>
  <c r="B2080" i="5" s="1"/>
  <c r="B2081" i="5" s="1"/>
  <c r="B2082" i="5" s="1"/>
  <c r="B2083" i="5" s="1"/>
  <c r="B2084" i="5" s="1"/>
  <c r="B2085" i="5" s="1"/>
  <c r="B2086" i="5" s="1"/>
  <c r="B2087" i="5" s="1"/>
  <c r="B2088" i="5" s="1"/>
  <c r="B2089" i="5" s="1"/>
  <c r="B2055" i="5"/>
  <c r="B2056" i="5" s="1"/>
  <c r="B2057" i="5" s="1"/>
  <c r="B2058" i="5" s="1"/>
  <c r="B2059" i="5" s="1"/>
  <c r="B2060" i="5" s="1"/>
  <c r="B2061" i="5" s="1"/>
  <c r="B2062" i="5" s="1"/>
  <c r="B2063" i="5" s="1"/>
  <c r="B2064" i="5" s="1"/>
  <c r="B2065" i="5" s="1"/>
  <c r="B2066" i="5" s="1"/>
  <c r="B2067" i="5" s="1"/>
  <c r="B2068" i="5" s="1"/>
  <c r="B2069" i="5" s="1"/>
  <c r="B2070" i="5" s="1"/>
  <c r="B2071" i="5" s="1"/>
  <c r="B2037" i="5"/>
  <c r="B2038" i="5" s="1"/>
  <c r="B2039" i="5" s="1"/>
  <c r="B2040" i="5" s="1"/>
  <c r="B2041" i="5" s="1"/>
  <c r="B2042" i="5" s="1"/>
  <c r="B2043" i="5" s="1"/>
  <c r="B2044" i="5" s="1"/>
  <c r="B2045" i="5" s="1"/>
  <c r="B2046" i="5" s="1"/>
  <c r="B2047" i="5" s="1"/>
  <c r="B2048" i="5" s="1"/>
  <c r="B2049" i="5" s="1"/>
  <c r="B2050" i="5" s="1"/>
  <c r="B2051" i="5" s="1"/>
  <c r="B2052" i="5" s="1"/>
  <c r="B2053" i="5" s="1"/>
  <c r="B2019" i="5"/>
  <c r="B2020" i="5" s="1"/>
  <c r="B2021" i="5" s="1"/>
  <c r="B2022" i="5" s="1"/>
  <c r="B2023" i="5" s="1"/>
  <c r="B2024" i="5" s="1"/>
  <c r="B2025" i="5" s="1"/>
  <c r="B2026" i="5" s="1"/>
  <c r="B2027" i="5" s="1"/>
  <c r="B2028" i="5" s="1"/>
  <c r="B2029" i="5" s="1"/>
  <c r="B2030" i="5" s="1"/>
  <c r="B2031" i="5" s="1"/>
  <c r="B2032" i="5" s="1"/>
  <c r="B2033" i="5" s="1"/>
  <c r="B2034" i="5" s="1"/>
  <c r="B2035" i="5" s="1"/>
  <c r="B2001" i="5"/>
  <c r="B2002" i="5" s="1"/>
  <c r="B2003" i="5" s="1"/>
  <c r="B2004" i="5" s="1"/>
  <c r="B2005" i="5" s="1"/>
  <c r="B2006" i="5" s="1"/>
  <c r="B2007" i="5" s="1"/>
  <c r="B2008" i="5" s="1"/>
  <c r="B2009" i="5" s="1"/>
  <c r="B2010" i="5" s="1"/>
  <c r="B2011" i="5" s="1"/>
  <c r="B2012" i="5" s="1"/>
  <c r="B2013" i="5" s="1"/>
  <c r="B2014" i="5" s="1"/>
  <c r="B2015" i="5" s="1"/>
  <c r="B2016" i="5" s="1"/>
  <c r="B2017" i="5" s="1"/>
  <c r="B1983" i="5"/>
  <c r="B1984" i="5" s="1"/>
  <c r="B1985" i="5" s="1"/>
  <c r="B1986" i="5" s="1"/>
  <c r="B1987" i="5" s="1"/>
  <c r="B1988" i="5" s="1"/>
  <c r="B1989" i="5" s="1"/>
  <c r="B1990" i="5" s="1"/>
  <c r="B1991" i="5" s="1"/>
  <c r="B1992" i="5" s="1"/>
  <c r="B1993" i="5" s="1"/>
  <c r="B1994" i="5" s="1"/>
  <c r="B1995" i="5" s="1"/>
  <c r="B1996" i="5" s="1"/>
  <c r="B1997" i="5" s="1"/>
  <c r="B1998" i="5" s="1"/>
  <c r="B1999" i="5" s="1"/>
  <c r="B1965" i="5"/>
  <c r="B1966" i="5" s="1"/>
  <c r="B1967" i="5" s="1"/>
  <c r="B1968" i="5" s="1"/>
  <c r="B1969" i="5" s="1"/>
  <c r="B1970" i="5" s="1"/>
  <c r="B1971" i="5" s="1"/>
  <c r="B1972" i="5" s="1"/>
  <c r="B1973" i="5" s="1"/>
  <c r="B1974" i="5" s="1"/>
  <c r="B1975" i="5" s="1"/>
  <c r="B1976" i="5" s="1"/>
  <c r="B1977" i="5" s="1"/>
  <c r="B1978" i="5" s="1"/>
  <c r="B1979" i="5" s="1"/>
  <c r="B1980" i="5" s="1"/>
  <c r="B1981" i="5" s="1"/>
  <c r="B1947" i="5"/>
  <c r="B1948" i="5" s="1"/>
  <c r="B1949" i="5" s="1"/>
  <c r="B1950" i="5" s="1"/>
  <c r="B1951" i="5" s="1"/>
  <c r="B1952" i="5" s="1"/>
  <c r="B1953" i="5" s="1"/>
  <c r="B1954" i="5" s="1"/>
  <c r="B1955" i="5" s="1"/>
  <c r="B1956" i="5" s="1"/>
  <c r="B1957" i="5" s="1"/>
  <c r="B1958" i="5" s="1"/>
  <c r="B1959" i="5" s="1"/>
  <c r="B1960" i="5" s="1"/>
  <c r="B1961" i="5" s="1"/>
  <c r="B1962" i="5" s="1"/>
  <c r="B1963" i="5" s="1"/>
  <c r="B1929" i="5"/>
  <c r="B1930" i="5" s="1"/>
  <c r="B1931" i="5" s="1"/>
  <c r="B1932" i="5" s="1"/>
  <c r="B1933" i="5" s="1"/>
  <c r="B1934" i="5" s="1"/>
  <c r="B1935" i="5" s="1"/>
  <c r="B1936" i="5" s="1"/>
  <c r="B1937" i="5" s="1"/>
  <c r="B1938" i="5" s="1"/>
  <c r="B1939" i="5" s="1"/>
  <c r="B1940" i="5" s="1"/>
  <c r="B1941" i="5" s="1"/>
  <c r="B1942" i="5" s="1"/>
  <c r="B1943" i="5" s="1"/>
  <c r="B1944" i="5" s="1"/>
  <c r="B1945" i="5" s="1"/>
  <c r="B1911" i="5"/>
  <c r="B1912" i="5" s="1"/>
  <c r="B1913" i="5" s="1"/>
  <c r="B1914" i="5" s="1"/>
  <c r="B1915" i="5" s="1"/>
  <c r="B1916" i="5" s="1"/>
  <c r="B1917" i="5" s="1"/>
  <c r="B1918" i="5" s="1"/>
  <c r="B1919" i="5" s="1"/>
  <c r="B1920" i="5" s="1"/>
  <c r="B1921" i="5" s="1"/>
  <c r="B1922" i="5" s="1"/>
  <c r="B1923" i="5" s="1"/>
  <c r="B1924" i="5" s="1"/>
  <c r="B1925" i="5" s="1"/>
  <c r="B1926" i="5" s="1"/>
  <c r="B1927" i="5" s="1"/>
  <c r="B1893" i="5"/>
  <c r="B1894" i="5" s="1"/>
  <c r="B1895" i="5" s="1"/>
  <c r="B1896" i="5" s="1"/>
  <c r="B1897" i="5" s="1"/>
  <c r="B1898" i="5" s="1"/>
  <c r="B1899" i="5" s="1"/>
  <c r="B1900" i="5" s="1"/>
  <c r="B1901" i="5" s="1"/>
  <c r="B1902" i="5" s="1"/>
  <c r="B1903" i="5" s="1"/>
  <c r="B1904" i="5" s="1"/>
  <c r="B1905" i="5" s="1"/>
  <c r="B1906" i="5" s="1"/>
  <c r="B1907" i="5" s="1"/>
  <c r="B1908" i="5" s="1"/>
  <c r="B1909" i="5" s="1"/>
  <c r="A1892" i="5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A1942" i="5" s="1"/>
  <c r="A1943" i="5" s="1"/>
  <c r="A1944" i="5" s="1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B1874" i="5"/>
  <c r="B1875" i="5" s="1"/>
  <c r="B1876" i="5" s="1"/>
  <c r="B1877" i="5" s="1"/>
  <c r="B1878" i="5" s="1"/>
  <c r="B1879" i="5" s="1"/>
  <c r="B1880" i="5" s="1"/>
  <c r="B1881" i="5" s="1"/>
  <c r="B1882" i="5" s="1"/>
  <c r="B1883" i="5" s="1"/>
  <c r="B1884" i="5" s="1"/>
  <c r="B1885" i="5" s="1"/>
  <c r="B1886" i="5" s="1"/>
  <c r="B1887" i="5" s="1"/>
  <c r="B1888" i="5" s="1"/>
  <c r="B1889" i="5" s="1"/>
  <c r="B1890" i="5" s="1"/>
  <c r="B1856" i="5"/>
  <c r="B1857" i="5" s="1"/>
  <c r="B1858" i="5" s="1"/>
  <c r="B1859" i="5" s="1"/>
  <c r="B1860" i="5" s="1"/>
  <c r="B1861" i="5" s="1"/>
  <c r="B1862" i="5" s="1"/>
  <c r="B1863" i="5" s="1"/>
  <c r="B1864" i="5" s="1"/>
  <c r="B1865" i="5" s="1"/>
  <c r="B1866" i="5" s="1"/>
  <c r="B1867" i="5" s="1"/>
  <c r="B1868" i="5" s="1"/>
  <c r="B1869" i="5" s="1"/>
  <c r="B1870" i="5" s="1"/>
  <c r="B1871" i="5" s="1"/>
  <c r="B1872" i="5" s="1"/>
  <c r="B1838" i="5"/>
  <c r="B1839" i="5" s="1"/>
  <c r="B1840" i="5" s="1"/>
  <c r="B1841" i="5" s="1"/>
  <c r="B1842" i="5" s="1"/>
  <c r="B1843" i="5" s="1"/>
  <c r="B1844" i="5" s="1"/>
  <c r="B1845" i="5" s="1"/>
  <c r="B1846" i="5" s="1"/>
  <c r="B1847" i="5" s="1"/>
  <c r="B1848" i="5" s="1"/>
  <c r="B1849" i="5" s="1"/>
  <c r="B1850" i="5" s="1"/>
  <c r="B1851" i="5" s="1"/>
  <c r="B1852" i="5" s="1"/>
  <c r="B1853" i="5" s="1"/>
  <c r="B1854" i="5" s="1"/>
  <c r="B1820" i="5"/>
  <c r="B1821" i="5" s="1"/>
  <c r="B1822" i="5" s="1"/>
  <c r="B1823" i="5" s="1"/>
  <c r="B1824" i="5" s="1"/>
  <c r="B1825" i="5" s="1"/>
  <c r="B1826" i="5" s="1"/>
  <c r="B1827" i="5" s="1"/>
  <c r="B1828" i="5" s="1"/>
  <c r="B1829" i="5" s="1"/>
  <c r="B1830" i="5" s="1"/>
  <c r="B1831" i="5" s="1"/>
  <c r="B1832" i="5" s="1"/>
  <c r="B1833" i="5" s="1"/>
  <c r="B1834" i="5" s="1"/>
  <c r="B1835" i="5" s="1"/>
  <c r="B1836" i="5" s="1"/>
  <c r="B1791" i="5"/>
  <c r="B1792" i="5" s="1"/>
  <c r="B1793" i="5" s="1"/>
  <c r="B1794" i="5" s="1"/>
  <c r="B1795" i="5" s="1"/>
  <c r="B1796" i="5" s="1"/>
  <c r="B1797" i="5" s="1"/>
  <c r="B1798" i="5" s="1"/>
  <c r="B1799" i="5" s="1"/>
  <c r="B1800" i="5" s="1"/>
  <c r="B1801" i="5" s="1"/>
  <c r="B1773" i="5"/>
  <c r="B1774" i="5" s="1"/>
  <c r="B1775" i="5" s="1"/>
  <c r="B1776" i="5" s="1"/>
  <c r="B1777" i="5" s="1"/>
  <c r="B1778" i="5" s="1"/>
  <c r="B1779" i="5" s="1"/>
  <c r="B1780" i="5" s="1"/>
  <c r="B1781" i="5" s="1"/>
  <c r="B1782" i="5" s="1"/>
  <c r="B1783" i="5" s="1"/>
  <c r="B1784" i="5" s="1"/>
  <c r="B1785" i="5" s="1"/>
  <c r="B1786" i="5" s="1"/>
  <c r="B1787" i="5" s="1"/>
  <c r="B1788" i="5" s="1"/>
  <c r="B1789" i="5" s="1"/>
  <c r="B1756" i="5"/>
  <c r="B1757" i="5" s="1"/>
  <c r="B1758" i="5" s="1"/>
  <c r="B1759" i="5" s="1"/>
  <c r="B1760" i="5" s="1"/>
  <c r="B1761" i="5" s="1"/>
  <c r="B1762" i="5" s="1"/>
  <c r="B1763" i="5" s="1"/>
  <c r="B1764" i="5" s="1"/>
  <c r="B1765" i="5" s="1"/>
  <c r="B1766" i="5" s="1"/>
  <c r="B1767" i="5" s="1"/>
  <c r="B1768" i="5" s="1"/>
  <c r="B1769" i="5" s="1"/>
  <c r="B1770" i="5" s="1"/>
  <c r="B1771" i="5" s="1"/>
  <c r="B1726" i="5"/>
  <c r="B1727" i="5" s="1"/>
  <c r="B1728" i="5" s="1"/>
  <c r="B1709" i="5"/>
  <c r="B1710" i="5" s="1"/>
  <c r="B1711" i="5" s="1"/>
  <c r="B1712" i="5" s="1"/>
  <c r="B1713" i="5" s="1"/>
  <c r="B1714" i="5" s="1"/>
  <c r="B1715" i="5" s="1"/>
  <c r="B1716" i="5" s="1"/>
  <c r="B1717" i="5" s="1"/>
  <c r="B1718" i="5" s="1"/>
  <c r="B1719" i="5" s="1"/>
  <c r="B1720" i="5" s="1"/>
  <c r="B1721" i="5" s="1"/>
  <c r="B1722" i="5" s="1"/>
  <c r="B1723" i="5" s="1"/>
  <c r="B1724" i="5" s="1"/>
  <c r="B1680" i="5"/>
  <c r="B1681" i="5" s="1"/>
  <c r="B1682" i="5" s="1"/>
  <c r="B1683" i="5" s="1"/>
  <c r="B1684" i="5" s="1"/>
  <c r="B1685" i="5" s="1"/>
  <c r="B1686" i="5" s="1"/>
  <c r="B1687" i="5" s="1"/>
  <c r="B1688" i="5" s="1"/>
  <c r="B1662" i="5"/>
  <c r="B1663" i="5" s="1"/>
  <c r="B1664" i="5" s="1"/>
  <c r="B1665" i="5" s="1"/>
  <c r="B1666" i="5" s="1"/>
  <c r="B1667" i="5" s="1"/>
  <c r="B1668" i="5" s="1"/>
  <c r="B1669" i="5" s="1"/>
  <c r="B1670" i="5" s="1"/>
  <c r="B1671" i="5" s="1"/>
  <c r="B1672" i="5" s="1"/>
  <c r="B1673" i="5" s="1"/>
  <c r="B1674" i="5" s="1"/>
  <c r="B1675" i="5" s="1"/>
  <c r="B1676" i="5" s="1"/>
  <c r="B1677" i="5" s="1"/>
  <c r="B1678" i="5" s="1"/>
  <c r="B1644" i="5"/>
  <c r="B1645" i="5" s="1"/>
  <c r="B1646" i="5" s="1"/>
  <c r="B1647" i="5" s="1"/>
  <c r="B1648" i="5" s="1"/>
  <c r="B1649" i="5" s="1"/>
  <c r="B1650" i="5" s="1"/>
  <c r="B1651" i="5" s="1"/>
  <c r="B1652" i="5" s="1"/>
  <c r="B1653" i="5" s="1"/>
  <c r="B1654" i="5" s="1"/>
  <c r="B1655" i="5" s="1"/>
  <c r="B1656" i="5" s="1"/>
  <c r="B1657" i="5" s="1"/>
  <c r="B1658" i="5" s="1"/>
  <c r="B1659" i="5" s="1"/>
  <c r="B1660" i="5" s="1"/>
  <c r="B1626" i="5"/>
  <c r="B1627" i="5" s="1"/>
  <c r="B1628" i="5" s="1"/>
  <c r="B1629" i="5" s="1"/>
  <c r="B1630" i="5" s="1"/>
  <c r="B1631" i="5" s="1"/>
  <c r="B1632" i="5" s="1"/>
  <c r="B1633" i="5" s="1"/>
  <c r="B1634" i="5" s="1"/>
  <c r="B1635" i="5" s="1"/>
  <c r="B1636" i="5" s="1"/>
  <c r="B1637" i="5" s="1"/>
  <c r="B1638" i="5" s="1"/>
  <c r="B1639" i="5" s="1"/>
  <c r="B1640" i="5" s="1"/>
  <c r="B1641" i="5" s="1"/>
  <c r="B1642" i="5" s="1"/>
  <c r="A1625" i="5"/>
  <c r="A1626" i="5" s="1"/>
  <c r="A1627" i="5" s="1"/>
  <c r="A1628" i="5" s="1"/>
  <c r="A1629" i="5" s="1"/>
  <c r="A1630" i="5" s="1"/>
  <c r="A1631" i="5" s="1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A1693" i="5" s="1"/>
  <c r="A1694" i="5" s="1"/>
  <c r="A1695" i="5" s="1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A1738" i="5" s="1"/>
  <c r="A1739" i="5" s="1"/>
  <c r="A1740" i="5" s="1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A1839" i="5" s="1"/>
  <c r="A1840" i="5" s="1"/>
  <c r="A1841" i="5" s="1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B1607" i="5"/>
  <c r="B1608" i="5" s="1"/>
  <c r="B1609" i="5" s="1"/>
  <c r="B1610" i="5" s="1"/>
  <c r="B1611" i="5" s="1"/>
  <c r="B1612" i="5" s="1"/>
  <c r="B1613" i="5" s="1"/>
  <c r="B1614" i="5" s="1"/>
  <c r="B1615" i="5" s="1"/>
  <c r="B1616" i="5" s="1"/>
  <c r="B1617" i="5" s="1"/>
  <c r="B1618" i="5" s="1"/>
  <c r="B1619" i="5" s="1"/>
  <c r="B1620" i="5" s="1"/>
  <c r="B1621" i="5" s="1"/>
  <c r="B1622" i="5" s="1"/>
  <c r="B1623" i="5" s="1"/>
  <c r="B1589" i="5"/>
  <c r="B1590" i="5" s="1"/>
  <c r="B1591" i="5" s="1"/>
  <c r="B1592" i="5" s="1"/>
  <c r="B1593" i="5" s="1"/>
  <c r="B1594" i="5" s="1"/>
  <c r="B1595" i="5" s="1"/>
  <c r="B1596" i="5" s="1"/>
  <c r="B1597" i="5" s="1"/>
  <c r="B1598" i="5" s="1"/>
  <c r="B1599" i="5" s="1"/>
  <c r="B1600" i="5" s="1"/>
  <c r="B1601" i="5" s="1"/>
  <c r="B1602" i="5" s="1"/>
  <c r="B1603" i="5" s="1"/>
  <c r="B1604" i="5" s="1"/>
  <c r="B1605" i="5" s="1"/>
  <c r="B1571" i="5"/>
  <c r="B1572" i="5" s="1"/>
  <c r="B1573" i="5" s="1"/>
  <c r="B1574" i="5" s="1"/>
  <c r="B1575" i="5" s="1"/>
  <c r="B1576" i="5" s="1"/>
  <c r="B1577" i="5" s="1"/>
  <c r="B1578" i="5" s="1"/>
  <c r="B1579" i="5" s="1"/>
  <c r="B1580" i="5" s="1"/>
  <c r="B1581" i="5" s="1"/>
  <c r="B1582" i="5" s="1"/>
  <c r="B1583" i="5" s="1"/>
  <c r="B1584" i="5" s="1"/>
  <c r="B1585" i="5" s="1"/>
  <c r="B1586" i="5" s="1"/>
  <c r="B1587" i="5" s="1"/>
  <c r="B1553" i="5"/>
  <c r="B1554" i="5" s="1"/>
  <c r="B1555" i="5" s="1"/>
  <c r="B1556" i="5" s="1"/>
  <c r="B1557" i="5" s="1"/>
  <c r="B1558" i="5" s="1"/>
  <c r="B1559" i="5" s="1"/>
  <c r="B1560" i="5" s="1"/>
  <c r="B1561" i="5" s="1"/>
  <c r="B1562" i="5" s="1"/>
  <c r="B1563" i="5" s="1"/>
  <c r="B1564" i="5" s="1"/>
  <c r="B1565" i="5" s="1"/>
  <c r="B1566" i="5" s="1"/>
  <c r="B1567" i="5" s="1"/>
  <c r="B1568" i="5" s="1"/>
  <c r="B1569" i="5" s="1"/>
  <c r="B1535" i="5"/>
  <c r="B1536" i="5" s="1"/>
  <c r="B1537" i="5" s="1"/>
  <c r="B1538" i="5" s="1"/>
  <c r="B1539" i="5" s="1"/>
  <c r="B1540" i="5" s="1"/>
  <c r="B1541" i="5" s="1"/>
  <c r="B1542" i="5" s="1"/>
  <c r="B1543" i="5" s="1"/>
  <c r="B1544" i="5" s="1"/>
  <c r="B1545" i="5" s="1"/>
  <c r="B1546" i="5" s="1"/>
  <c r="B1547" i="5" s="1"/>
  <c r="B1548" i="5" s="1"/>
  <c r="B1549" i="5" s="1"/>
  <c r="B1550" i="5" s="1"/>
  <c r="B1551" i="5" s="1"/>
  <c r="B1528" i="5"/>
  <c r="B1529" i="5" s="1"/>
  <c r="B1530" i="5" s="1"/>
  <c r="B1531" i="5" s="1"/>
  <c r="B1532" i="5" s="1"/>
  <c r="B1533" i="5" s="1"/>
  <c r="B1499" i="5"/>
  <c r="B1500" i="5" s="1"/>
  <c r="B1501" i="5" s="1"/>
  <c r="B1502" i="5" s="1"/>
  <c r="B1503" i="5" s="1"/>
  <c r="B1504" i="5" s="1"/>
  <c r="B1505" i="5" s="1"/>
  <c r="B1506" i="5" s="1"/>
  <c r="B1507" i="5" s="1"/>
  <c r="B1508" i="5" s="1"/>
  <c r="B1509" i="5" s="1"/>
  <c r="B1510" i="5" s="1"/>
  <c r="B1511" i="5" s="1"/>
  <c r="B1482" i="5"/>
  <c r="B1483" i="5" s="1"/>
  <c r="B1484" i="5" s="1"/>
  <c r="B1485" i="5" s="1"/>
  <c r="B1486" i="5" s="1"/>
  <c r="B1487" i="5" s="1"/>
  <c r="B1488" i="5" s="1"/>
  <c r="B1489" i="5" s="1"/>
  <c r="B1490" i="5" s="1"/>
  <c r="B1491" i="5" s="1"/>
  <c r="B1492" i="5" s="1"/>
  <c r="B1493" i="5" s="1"/>
  <c r="B1494" i="5" s="1"/>
  <c r="B1495" i="5" s="1"/>
  <c r="B1496" i="5" s="1"/>
  <c r="B1497" i="5" s="1"/>
  <c r="B1463" i="5"/>
  <c r="B1464" i="5" s="1"/>
  <c r="B1465" i="5" s="1"/>
  <c r="B1466" i="5" s="1"/>
  <c r="B1467" i="5" s="1"/>
  <c r="B1468" i="5" s="1"/>
  <c r="B1469" i="5" s="1"/>
  <c r="B1470" i="5" s="1"/>
  <c r="B1471" i="5" s="1"/>
  <c r="B1472" i="5" s="1"/>
  <c r="B1473" i="5" s="1"/>
  <c r="B1474" i="5" s="1"/>
  <c r="B1475" i="5" s="1"/>
  <c r="B1476" i="5" s="1"/>
  <c r="B1477" i="5" s="1"/>
  <c r="B1478" i="5" s="1"/>
  <c r="B1479" i="5" s="1"/>
  <c r="B1445" i="5"/>
  <c r="B1446" i="5" s="1"/>
  <c r="B1447" i="5" s="1"/>
  <c r="B1448" i="5" s="1"/>
  <c r="B1449" i="5" s="1"/>
  <c r="B1450" i="5" s="1"/>
  <c r="B1451" i="5" s="1"/>
  <c r="B1452" i="5" s="1"/>
  <c r="B1453" i="5" s="1"/>
  <c r="B1454" i="5" s="1"/>
  <c r="B1455" i="5" s="1"/>
  <c r="B1456" i="5" s="1"/>
  <c r="B1457" i="5" s="1"/>
  <c r="B1458" i="5" s="1"/>
  <c r="B1459" i="5" s="1"/>
  <c r="B1460" i="5" s="1"/>
  <c r="B1461" i="5" s="1"/>
  <c r="B1427" i="5"/>
  <c r="B1428" i="5" s="1"/>
  <c r="B1429" i="5" s="1"/>
  <c r="B1430" i="5" s="1"/>
  <c r="B1431" i="5" s="1"/>
  <c r="B1432" i="5" s="1"/>
  <c r="B1433" i="5" s="1"/>
  <c r="B1434" i="5" s="1"/>
  <c r="B1435" i="5" s="1"/>
  <c r="B1436" i="5" s="1"/>
  <c r="B1437" i="5" s="1"/>
  <c r="B1438" i="5" s="1"/>
  <c r="B1439" i="5" s="1"/>
  <c r="B1440" i="5" s="1"/>
  <c r="B1441" i="5" s="1"/>
  <c r="B1442" i="5" s="1"/>
  <c r="B1443" i="5" s="1"/>
  <c r="B1409" i="5"/>
  <c r="B1410" i="5" s="1"/>
  <c r="B1411" i="5" s="1"/>
  <c r="B1412" i="5" s="1"/>
  <c r="B1413" i="5" s="1"/>
  <c r="B1414" i="5" s="1"/>
  <c r="B1415" i="5" s="1"/>
  <c r="B1416" i="5" s="1"/>
  <c r="B1417" i="5" s="1"/>
  <c r="B1418" i="5" s="1"/>
  <c r="B1419" i="5" s="1"/>
  <c r="B1420" i="5" s="1"/>
  <c r="B1421" i="5" s="1"/>
  <c r="B1422" i="5" s="1"/>
  <c r="B1423" i="5" s="1"/>
  <c r="B1424" i="5" s="1"/>
  <c r="B1425" i="5" s="1"/>
  <c r="B1391" i="5"/>
  <c r="B1392" i="5" s="1"/>
  <c r="B1393" i="5" s="1"/>
  <c r="B1394" i="5" s="1"/>
  <c r="B1395" i="5" s="1"/>
  <c r="B1396" i="5" s="1"/>
  <c r="B1397" i="5" s="1"/>
  <c r="B1398" i="5" s="1"/>
  <c r="B1399" i="5" s="1"/>
  <c r="B1400" i="5" s="1"/>
  <c r="B1401" i="5" s="1"/>
  <c r="B1402" i="5" s="1"/>
  <c r="B1403" i="5" s="1"/>
  <c r="B1404" i="5" s="1"/>
  <c r="B1405" i="5" s="1"/>
  <c r="B1406" i="5" s="1"/>
  <c r="B1407" i="5" s="1"/>
  <c r="B1373" i="5"/>
  <c r="B1374" i="5" s="1"/>
  <c r="B1375" i="5" s="1"/>
  <c r="B1376" i="5" s="1"/>
  <c r="B1377" i="5" s="1"/>
  <c r="B1378" i="5" s="1"/>
  <c r="B1379" i="5" s="1"/>
  <c r="B1380" i="5" s="1"/>
  <c r="B1381" i="5" s="1"/>
  <c r="B1382" i="5" s="1"/>
  <c r="B1383" i="5" s="1"/>
  <c r="B1384" i="5" s="1"/>
  <c r="B1385" i="5" s="1"/>
  <c r="B1386" i="5" s="1"/>
  <c r="B1387" i="5" s="1"/>
  <c r="B1388" i="5" s="1"/>
  <c r="B1389" i="5" s="1"/>
  <c r="B1355" i="5"/>
  <c r="B1356" i="5" s="1"/>
  <c r="B1357" i="5" s="1"/>
  <c r="B1358" i="5" s="1"/>
  <c r="B1359" i="5" s="1"/>
  <c r="B1360" i="5" s="1"/>
  <c r="B1361" i="5" s="1"/>
  <c r="B1362" i="5" s="1"/>
  <c r="B1363" i="5" s="1"/>
  <c r="B1364" i="5" s="1"/>
  <c r="B1365" i="5" s="1"/>
  <c r="B1366" i="5" s="1"/>
  <c r="B1367" i="5" s="1"/>
  <c r="B1368" i="5" s="1"/>
  <c r="B1369" i="5" s="1"/>
  <c r="B1370" i="5" s="1"/>
  <c r="B1371" i="5" s="1"/>
  <c r="B1337" i="5"/>
  <c r="B1338" i="5" s="1"/>
  <c r="B1339" i="5" s="1"/>
  <c r="B1340" i="5" s="1"/>
  <c r="B1341" i="5" s="1"/>
  <c r="B1342" i="5" s="1"/>
  <c r="B1343" i="5" s="1"/>
  <c r="B1344" i="5" s="1"/>
  <c r="B1345" i="5" s="1"/>
  <c r="B1346" i="5" s="1"/>
  <c r="B1347" i="5" s="1"/>
  <c r="B1348" i="5" s="1"/>
  <c r="B1349" i="5" s="1"/>
  <c r="B1350" i="5" s="1"/>
  <c r="B1351" i="5" s="1"/>
  <c r="B1352" i="5" s="1"/>
  <c r="B1353" i="5" s="1"/>
  <c r="A1336" i="5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A1501" i="5" s="1"/>
  <c r="A1502" i="5" s="1"/>
  <c r="A1503" i="5" s="1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A1588" i="5" s="1"/>
  <c r="A1589" i="5" s="1"/>
  <c r="A1590" i="5" s="1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B1318" i="5"/>
  <c r="B1319" i="5" s="1"/>
  <c r="B1320" i="5" s="1"/>
  <c r="B1321" i="5" s="1"/>
  <c r="B1322" i="5" s="1"/>
  <c r="B1323" i="5" s="1"/>
  <c r="B1324" i="5" s="1"/>
  <c r="B1325" i="5" s="1"/>
  <c r="B1326" i="5" s="1"/>
  <c r="B1327" i="5" s="1"/>
  <c r="B1328" i="5" s="1"/>
  <c r="B1329" i="5" s="1"/>
  <c r="B1330" i="5" s="1"/>
  <c r="B1331" i="5" s="1"/>
  <c r="B1332" i="5" s="1"/>
  <c r="B1333" i="5" s="1"/>
  <c r="B1334" i="5" s="1"/>
  <c r="B1300" i="5"/>
  <c r="B1301" i="5" s="1"/>
  <c r="B1302" i="5" s="1"/>
  <c r="B1303" i="5" s="1"/>
  <c r="B1304" i="5" s="1"/>
  <c r="B1305" i="5" s="1"/>
  <c r="B1306" i="5" s="1"/>
  <c r="B1307" i="5" s="1"/>
  <c r="B1308" i="5" s="1"/>
  <c r="B1309" i="5" s="1"/>
  <c r="B1310" i="5" s="1"/>
  <c r="B1311" i="5" s="1"/>
  <c r="B1312" i="5" s="1"/>
  <c r="B1313" i="5" s="1"/>
  <c r="B1314" i="5" s="1"/>
  <c r="B1315" i="5" s="1"/>
  <c r="B1316" i="5" s="1"/>
  <c r="B1282" i="5"/>
  <c r="B1283" i="5" s="1"/>
  <c r="B1284" i="5" s="1"/>
  <c r="B1285" i="5" s="1"/>
  <c r="B1286" i="5" s="1"/>
  <c r="B1287" i="5" s="1"/>
  <c r="B1288" i="5" s="1"/>
  <c r="B1289" i="5" s="1"/>
  <c r="B1290" i="5" s="1"/>
  <c r="B1291" i="5" s="1"/>
  <c r="B1292" i="5" s="1"/>
  <c r="B1293" i="5" s="1"/>
  <c r="B1294" i="5" s="1"/>
  <c r="B1295" i="5" s="1"/>
  <c r="B1296" i="5" s="1"/>
  <c r="B1297" i="5" s="1"/>
  <c r="B1298" i="5" s="1"/>
  <c r="B1264" i="5"/>
  <c r="B1265" i="5" s="1"/>
  <c r="B1266" i="5" s="1"/>
  <c r="B1267" i="5" s="1"/>
  <c r="B1268" i="5" s="1"/>
  <c r="B1269" i="5" s="1"/>
  <c r="B1270" i="5" s="1"/>
  <c r="B1271" i="5" s="1"/>
  <c r="B1272" i="5" s="1"/>
  <c r="B1273" i="5" s="1"/>
  <c r="B1274" i="5" s="1"/>
  <c r="B1275" i="5" s="1"/>
  <c r="B1276" i="5" s="1"/>
  <c r="B1277" i="5" s="1"/>
  <c r="B1278" i="5" s="1"/>
  <c r="B1279" i="5" s="1"/>
  <c r="B1280" i="5" s="1"/>
  <c r="B1246" i="5"/>
  <c r="B1247" i="5" s="1"/>
  <c r="B1248" i="5" s="1"/>
  <c r="B1249" i="5" s="1"/>
  <c r="B1250" i="5" s="1"/>
  <c r="B1251" i="5" s="1"/>
  <c r="B1252" i="5" s="1"/>
  <c r="B1253" i="5" s="1"/>
  <c r="B1254" i="5" s="1"/>
  <c r="B1255" i="5" s="1"/>
  <c r="B1256" i="5" s="1"/>
  <c r="B1257" i="5" s="1"/>
  <c r="B1258" i="5" s="1"/>
  <c r="B1259" i="5" s="1"/>
  <c r="B1260" i="5" s="1"/>
  <c r="B1261" i="5" s="1"/>
  <c r="B1262" i="5" s="1"/>
  <c r="B1228" i="5"/>
  <c r="B1229" i="5" s="1"/>
  <c r="B1230" i="5" s="1"/>
  <c r="B1231" i="5" s="1"/>
  <c r="B1232" i="5" s="1"/>
  <c r="B1233" i="5" s="1"/>
  <c r="B1234" i="5" s="1"/>
  <c r="B1235" i="5" s="1"/>
  <c r="B1236" i="5" s="1"/>
  <c r="B1237" i="5" s="1"/>
  <c r="B1238" i="5" s="1"/>
  <c r="B1239" i="5" s="1"/>
  <c r="B1240" i="5" s="1"/>
  <c r="B1241" i="5" s="1"/>
  <c r="B1242" i="5" s="1"/>
  <c r="B1243" i="5" s="1"/>
  <c r="B1244" i="5" s="1"/>
  <c r="B1210" i="5"/>
  <c r="B1211" i="5" s="1"/>
  <c r="B1212" i="5" s="1"/>
  <c r="B1213" i="5" s="1"/>
  <c r="B1214" i="5" s="1"/>
  <c r="B1215" i="5" s="1"/>
  <c r="B1216" i="5" s="1"/>
  <c r="B1217" i="5" s="1"/>
  <c r="B1218" i="5" s="1"/>
  <c r="B1219" i="5" s="1"/>
  <c r="B1220" i="5" s="1"/>
  <c r="B1221" i="5" s="1"/>
  <c r="B1222" i="5" s="1"/>
  <c r="B1223" i="5" s="1"/>
  <c r="B1224" i="5" s="1"/>
  <c r="B1225" i="5" s="1"/>
  <c r="B1226" i="5" s="1"/>
  <c r="B1192" i="5"/>
  <c r="B1193" i="5" s="1"/>
  <c r="B1194" i="5" s="1"/>
  <c r="B1195" i="5" s="1"/>
  <c r="B1196" i="5" s="1"/>
  <c r="B1197" i="5" s="1"/>
  <c r="B1198" i="5" s="1"/>
  <c r="B1199" i="5" s="1"/>
  <c r="B1200" i="5" s="1"/>
  <c r="B1201" i="5" s="1"/>
  <c r="B1202" i="5" s="1"/>
  <c r="B1203" i="5" s="1"/>
  <c r="B1204" i="5" s="1"/>
  <c r="B1205" i="5" s="1"/>
  <c r="B1206" i="5" s="1"/>
  <c r="B1207" i="5" s="1"/>
  <c r="B1208" i="5" s="1"/>
  <c r="B1174" i="5"/>
  <c r="B1175" i="5" s="1"/>
  <c r="B1176" i="5" s="1"/>
  <c r="B1177" i="5" s="1"/>
  <c r="B1178" i="5" s="1"/>
  <c r="B1179" i="5" s="1"/>
  <c r="B1180" i="5" s="1"/>
  <c r="B1181" i="5" s="1"/>
  <c r="B1182" i="5" s="1"/>
  <c r="B1183" i="5" s="1"/>
  <c r="B1184" i="5" s="1"/>
  <c r="B1185" i="5" s="1"/>
  <c r="B1186" i="5" s="1"/>
  <c r="B1187" i="5" s="1"/>
  <c r="B1188" i="5" s="1"/>
  <c r="B1189" i="5" s="1"/>
  <c r="B1190" i="5" s="1"/>
  <c r="B1156" i="5"/>
  <c r="B1157" i="5" s="1"/>
  <c r="B1158" i="5" s="1"/>
  <c r="B1159" i="5" s="1"/>
  <c r="B1160" i="5" s="1"/>
  <c r="B1161" i="5" s="1"/>
  <c r="B1162" i="5" s="1"/>
  <c r="B1163" i="5" s="1"/>
  <c r="B1164" i="5" s="1"/>
  <c r="B1165" i="5" s="1"/>
  <c r="B1166" i="5" s="1"/>
  <c r="B1167" i="5" s="1"/>
  <c r="B1168" i="5" s="1"/>
  <c r="B1169" i="5" s="1"/>
  <c r="B1170" i="5" s="1"/>
  <c r="B1171" i="5" s="1"/>
  <c r="B1172" i="5" s="1"/>
  <c r="B1138" i="5"/>
  <c r="B1139" i="5" s="1"/>
  <c r="B1140" i="5" s="1"/>
  <c r="B1141" i="5" s="1"/>
  <c r="B1142" i="5" s="1"/>
  <c r="B1143" i="5" s="1"/>
  <c r="B1144" i="5" s="1"/>
  <c r="B1145" i="5" s="1"/>
  <c r="B1146" i="5" s="1"/>
  <c r="B1147" i="5" s="1"/>
  <c r="B1148" i="5" s="1"/>
  <c r="B1149" i="5" s="1"/>
  <c r="B1150" i="5" s="1"/>
  <c r="B1151" i="5" s="1"/>
  <c r="B1152" i="5" s="1"/>
  <c r="B1153" i="5" s="1"/>
  <c r="B1154" i="5" s="1"/>
  <c r="B1120" i="5"/>
  <c r="B1121" i="5" s="1"/>
  <c r="B1122" i="5" s="1"/>
  <c r="B1123" i="5" s="1"/>
  <c r="B1124" i="5" s="1"/>
  <c r="B1125" i="5" s="1"/>
  <c r="B1126" i="5" s="1"/>
  <c r="B1127" i="5" s="1"/>
  <c r="B1128" i="5" s="1"/>
  <c r="B1129" i="5" s="1"/>
  <c r="B1130" i="5" s="1"/>
  <c r="B1131" i="5" s="1"/>
  <c r="B1132" i="5" s="1"/>
  <c r="B1133" i="5" s="1"/>
  <c r="B1134" i="5" s="1"/>
  <c r="B1135" i="5" s="1"/>
  <c r="B1136" i="5" s="1"/>
  <c r="B1102" i="5"/>
  <c r="B1103" i="5" s="1"/>
  <c r="B1104" i="5" s="1"/>
  <c r="B1105" i="5" s="1"/>
  <c r="B1106" i="5" s="1"/>
  <c r="B1107" i="5" s="1"/>
  <c r="B1108" i="5" s="1"/>
  <c r="B1109" i="5" s="1"/>
  <c r="B1110" i="5" s="1"/>
  <c r="B1111" i="5" s="1"/>
  <c r="B1112" i="5" s="1"/>
  <c r="B1113" i="5" s="1"/>
  <c r="B1114" i="5" s="1"/>
  <c r="B1115" i="5" s="1"/>
  <c r="B1116" i="5" s="1"/>
  <c r="B1117" i="5" s="1"/>
  <c r="B1118" i="5" s="1"/>
  <c r="B1084" i="5"/>
  <c r="B1085" i="5" s="1"/>
  <c r="B1086" i="5" s="1"/>
  <c r="B1087" i="5" s="1"/>
  <c r="B1088" i="5" s="1"/>
  <c r="B1089" i="5" s="1"/>
  <c r="B1090" i="5" s="1"/>
  <c r="B1091" i="5" s="1"/>
  <c r="B1092" i="5" s="1"/>
  <c r="B1093" i="5" s="1"/>
  <c r="B1094" i="5" s="1"/>
  <c r="B1095" i="5" s="1"/>
  <c r="B1096" i="5" s="1"/>
  <c r="B1097" i="5" s="1"/>
  <c r="B1098" i="5" s="1"/>
  <c r="B1099" i="5" s="1"/>
  <c r="B1100" i="5" s="1"/>
  <c r="B1066" i="5"/>
  <c r="B1067" i="5" s="1"/>
  <c r="B1068" i="5" s="1"/>
  <c r="B1069" i="5" s="1"/>
  <c r="B1070" i="5" s="1"/>
  <c r="B1071" i="5" s="1"/>
  <c r="B1072" i="5" s="1"/>
  <c r="B1073" i="5" s="1"/>
  <c r="B1074" i="5" s="1"/>
  <c r="B1075" i="5" s="1"/>
  <c r="B1076" i="5" s="1"/>
  <c r="B1077" i="5" s="1"/>
  <c r="B1078" i="5" s="1"/>
  <c r="B1079" i="5" s="1"/>
  <c r="B1080" i="5" s="1"/>
  <c r="B1081" i="5" s="1"/>
  <c r="B1082" i="5" s="1"/>
  <c r="B1048" i="5"/>
  <c r="B1049" i="5" s="1"/>
  <c r="B1050" i="5" s="1"/>
  <c r="A1047" i="5"/>
  <c r="A1048" i="5" s="1"/>
  <c r="A1049" i="5" s="1"/>
  <c r="A1050" i="5" s="1"/>
  <c r="B1037" i="5"/>
  <c r="B1038" i="5" s="1"/>
  <c r="B1039" i="5" s="1"/>
  <c r="B1040" i="5" s="1"/>
  <c r="B1041" i="5" s="1"/>
  <c r="B1019" i="5"/>
  <c r="B1020" i="5" s="1"/>
  <c r="B1021" i="5" s="1"/>
  <c r="B1022" i="5" s="1"/>
  <c r="B1023" i="5" s="1"/>
  <c r="B1024" i="5" s="1"/>
  <c r="B1025" i="5" s="1"/>
  <c r="B1001" i="5"/>
  <c r="B1002" i="5" s="1"/>
  <c r="B1003" i="5" s="1"/>
  <c r="B1004" i="5" s="1"/>
  <c r="B1005" i="5" s="1"/>
  <c r="B1006" i="5" s="1"/>
  <c r="B1007" i="5" s="1"/>
  <c r="B1008" i="5" s="1"/>
  <c r="B1009" i="5" s="1"/>
  <c r="B983" i="5"/>
  <c r="B984" i="5" s="1"/>
  <c r="B985" i="5" s="1"/>
  <c r="B986" i="5" s="1"/>
  <c r="B987" i="5" s="1"/>
  <c r="B988" i="5" s="1"/>
  <c r="B989" i="5" s="1"/>
  <c r="B990" i="5" s="1"/>
  <c r="B991" i="5" s="1"/>
  <c r="B992" i="5" s="1"/>
  <c r="B993" i="5" s="1"/>
  <c r="B955" i="5"/>
  <c r="B956" i="5" s="1"/>
  <c r="B957" i="5" s="1"/>
  <c r="B958" i="5" s="1"/>
  <c r="B959" i="5" s="1"/>
  <c r="B960" i="5" s="1"/>
  <c r="B961" i="5" s="1"/>
  <c r="B962" i="5" s="1"/>
  <c r="B963" i="5" s="1"/>
  <c r="B964" i="5" s="1"/>
  <c r="B965" i="5" s="1"/>
  <c r="B937" i="5"/>
  <c r="B935" i="5"/>
  <c r="B913" i="5"/>
  <c r="B914" i="5" s="1"/>
  <c r="B915" i="5" s="1"/>
  <c r="B903" i="5"/>
  <c r="B904" i="5" s="1"/>
  <c r="B905" i="5" s="1"/>
  <c r="B885" i="5"/>
  <c r="B886" i="5" s="1"/>
  <c r="B887" i="5" s="1"/>
  <c r="B888" i="5" s="1"/>
  <c r="B889" i="5" s="1"/>
  <c r="B890" i="5" s="1"/>
  <c r="B891" i="5" s="1"/>
  <c r="B892" i="5" s="1"/>
  <c r="B893" i="5" s="1"/>
  <c r="B875" i="5"/>
  <c r="B876" i="5" s="1"/>
  <c r="B877" i="5" s="1"/>
  <c r="B833" i="5"/>
  <c r="B816" i="5"/>
  <c r="B817" i="5" s="1"/>
  <c r="B796" i="5"/>
  <c r="B797" i="5" s="1"/>
  <c r="B798" i="5" s="1"/>
  <c r="B799" i="5" s="1"/>
  <c r="B800" i="5" s="1"/>
  <c r="B778" i="5"/>
  <c r="B779" i="5" s="1"/>
  <c r="B780" i="5" s="1"/>
  <c r="B781" i="5" s="1"/>
  <c r="B782" i="5" s="1"/>
  <c r="B783" i="5" s="1"/>
  <c r="B784" i="5" s="1"/>
  <c r="B760" i="5"/>
  <c r="B761" i="5" s="1"/>
  <c r="B762" i="5" s="1"/>
  <c r="B763" i="5" s="1"/>
  <c r="B764" i="5" s="1"/>
  <c r="B765" i="5" s="1"/>
  <c r="B766" i="5" s="1"/>
  <c r="B767" i="5" s="1"/>
  <c r="B768" i="5" s="1"/>
  <c r="B742" i="5"/>
  <c r="B743" i="5" s="1"/>
  <c r="B744" i="5" s="1"/>
  <c r="B745" i="5" s="1"/>
  <c r="B746" i="5" s="1"/>
  <c r="B747" i="5" s="1"/>
  <c r="B748" i="5" s="1"/>
  <c r="B749" i="5" s="1"/>
  <c r="B750" i="5" s="1"/>
  <c r="B751" i="5" s="1"/>
  <c r="B752" i="5" s="1"/>
  <c r="B724" i="5"/>
  <c r="B725" i="5" s="1"/>
  <c r="B726" i="5" s="1"/>
  <c r="B727" i="5" s="1"/>
  <c r="B728" i="5" s="1"/>
  <c r="B729" i="5" s="1"/>
  <c r="B730" i="5" s="1"/>
  <c r="B731" i="5" s="1"/>
  <c r="B732" i="5" s="1"/>
  <c r="B733" i="5" s="1"/>
  <c r="B734" i="5" s="1"/>
  <c r="B735" i="5" s="1"/>
  <c r="B736" i="5" s="1"/>
  <c r="B706" i="5"/>
  <c r="B707" i="5" s="1"/>
  <c r="B708" i="5" s="1"/>
  <c r="B709" i="5" s="1"/>
  <c r="B710" i="5" s="1"/>
  <c r="B711" i="5" s="1"/>
  <c r="B712" i="5" s="1"/>
  <c r="B713" i="5" s="1"/>
  <c r="B714" i="5" s="1"/>
  <c r="B715" i="5" s="1"/>
  <c r="B716" i="5" s="1"/>
  <c r="B717" i="5" s="1"/>
  <c r="B718" i="5" s="1"/>
  <c r="B719" i="5" s="1"/>
  <c r="B720" i="5" s="1"/>
  <c r="B688" i="5"/>
  <c r="B670" i="5"/>
  <c r="B671" i="5" s="1"/>
  <c r="B672" i="5" s="1"/>
  <c r="B652" i="5"/>
  <c r="B653" i="5" s="1"/>
  <c r="B654" i="5" s="1"/>
  <c r="B655" i="5" s="1"/>
  <c r="B656" i="5" s="1"/>
  <c r="B634" i="5"/>
  <c r="B635" i="5" s="1"/>
  <c r="B636" i="5" s="1"/>
  <c r="B637" i="5" s="1"/>
  <c r="B638" i="5" s="1"/>
  <c r="B639" i="5" s="1"/>
  <c r="B640" i="5" s="1"/>
  <c r="B616" i="5"/>
  <c r="B617" i="5" s="1"/>
  <c r="B618" i="5" s="1"/>
  <c r="B619" i="5" s="1"/>
  <c r="B620" i="5" s="1"/>
  <c r="B621" i="5" s="1"/>
  <c r="B622" i="5" s="1"/>
  <c r="B623" i="5" s="1"/>
  <c r="B624" i="5" s="1"/>
  <c r="B598" i="5"/>
  <c r="B599" i="5" s="1"/>
  <c r="B600" i="5" s="1"/>
  <c r="B601" i="5" s="1"/>
  <c r="B602" i="5" s="1"/>
  <c r="B603" i="5" s="1"/>
  <c r="B604" i="5" s="1"/>
  <c r="B605" i="5" s="1"/>
  <c r="B606" i="5" s="1"/>
  <c r="B607" i="5" s="1"/>
  <c r="B608" i="5" s="1"/>
  <c r="B580" i="5"/>
  <c r="B581" i="5" s="1"/>
  <c r="B582" i="5" s="1"/>
  <c r="B562" i="5"/>
  <c r="B563" i="5" s="1"/>
  <c r="B564" i="5" s="1"/>
  <c r="B565" i="5" s="1"/>
  <c r="B566" i="5" s="1"/>
  <c r="B544" i="5"/>
  <c r="B545" i="5" s="1"/>
  <c r="B546" i="5" s="1"/>
  <c r="B547" i="5" s="1"/>
  <c r="B548" i="5" s="1"/>
  <c r="B549" i="5" s="1"/>
  <c r="B550" i="5" s="1"/>
  <c r="B526" i="5"/>
  <c r="B527" i="5" s="1"/>
  <c r="B528" i="5" s="1"/>
  <c r="B529" i="5" s="1"/>
  <c r="B530" i="5" s="1"/>
  <c r="B531" i="5" s="1"/>
  <c r="B532" i="5" s="1"/>
  <c r="B533" i="5" s="1"/>
  <c r="B534" i="5" s="1"/>
  <c r="B507" i="5"/>
  <c r="B508" i="5" s="1"/>
  <c r="B509" i="5" s="1"/>
  <c r="B510" i="5" s="1"/>
  <c r="B511" i="5" s="1"/>
  <c r="B512" i="5" s="1"/>
  <c r="B513" i="5" s="1"/>
  <c r="B514" i="5" s="1"/>
  <c r="B515" i="5" s="1"/>
  <c r="B516" i="5" s="1"/>
  <c r="B517" i="5" s="1"/>
  <c r="B489" i="5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471" i="5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53" i="5"/>
  <c r="B435" i="5"/>
  <c r="B436" i="5" s="1"/>
  <c r="B437" i="5" s="1"/>
  <c r="B417" i="5"/>
  <c r="B418" i="5" s="1"/>
  <c r="B419" i="5" s="1"/>
  <c r="B420" i="5" s="1"/>
  <c r="B421" i="5" s="1"/>
  <c r="B399" i="5"/>
  <c r="B400" i="5" s="1"/>
  <c r="B401" i="5" s="1"/>
  <c r="B402" i="5" s="1"/>
  <c r="B403" i="5" s="1"/>
  <c r="B404" i="5" s="1"/>
  <c r="B405" i="5" s="1"/>
  <c r="B381" i="5"/>
  <c r="B382" i="5" s="1"/>
  <c r="B383" i="5" s="1"/>
  <c r="B384" i="5" s="1"/>
  <c r="B385" i="5" s="1"/>
  <c r="B386" i="5" s="1"/>
  <c r="B387" i="5" s="1"/>
  <c r="B388" i="5" s="1"/>
  <c r="B389" i="5" s="1"/>
  <c r="B374" i="5"/>
  <c r="B342" i="5"/>
  <c r="B324" i="5"/>
  <c r="B325" i="5" s="1"/>
  <c r="B326" i="5" s="1"/>
  <c r="B306" i="5"/>
  <c r="B307" i="5" s="1"/>
  <c r="B308" i="5" s="1"/>
  <c r="B309" i="5" s="1"/>
  <c r="B310" i="5" s="1"/>
  <c r="B288" i="5"/>
  <c r="B289" i="5" s="1"/>
  <c r="B290" i="5" s="1"/>
  <c r="B291" i="5" s="1"/>
  <c r="B292" i="5" s="1"/>
  <c r="B293" i="5" s="1"/>
  <c r="B294" i="5" s="1"/>
  <c r="B33" i="5"/>
  <c r="B34" i="5" s="1"/>
  <c r="B35" i="5" s="1"/>
  <c r="B36" i="5" s="1"/>
  <c r="B37" i="5" s="1"/>
  <c r="B38" i="5" s="1"/>
  <c r="B51" i="5"/>
  <c r="B52" i="5" s="1"/>
  <c r="B53" i="5" s="1"/>
  <c r="B54" i="5" s="1"/>
  <c r="B69" i="5"/>
  <c r="B70" i="5" s="1"/>
  <c r="B87" i="5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5" i="5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23" i="5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41" i="5"/>
  <c r="B142" i="5" s="1"/>
  <c r="B143" i="5" s="1"/>
  <c r="B144" i="5" s="1"/>
  <c r="B145" i="5" s="1"/>
  <c r="B146" i="5" s="1"/>
  <c r="B147" i="5" s="1"/>
  <c r="B148" i="5" s="1"/>
  <c r="B149" i="5" s="1"/>
  <c r="B150" i="5" s="1"/>
  <c r="B159" i="5"/>
  <c r="B160" i="5" s="1"/>
  <c r="B161" i="5" s="1"/>
  <c r="B162" i="5" s="1"/>
  <c r="B163" i="5" s="1"/>
  <c r="B164" i="5" s="1"/>
  <c r="B165" i="5" s="1"/>
  <c r="B166" i="5" s="1"/>
  <c r="B177" i="5"/>
  <c r="B178" i="5" s="1"/>
  <c r="B179" i="5" s="1"/>
  <c r="B180" i="5" s="1"/>
  <c r="B181" i="5" s="1"/>
  <c r="B182" i="5" s="1"/>
  <c r="B195" i="5"/>
  <c r="B196" i="5" s="1"/>
  <c r="B197" i="5" s="1"/>
  <c r="B213" i="5"/>
  <c r="B231" i="5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9" i="5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7" i="5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B8" i="5"/>
  <c r="B9" i="5" s="1"/>
  <c r="B10" i="5" s="1"/>
  <c r="B11" i="5" s="1"/>
  <c r="B12" i="5" s="1"/>
  <c r="B13" i="5" s="1"/>
  <c r="B14" i="5" s="1"/>
  <c r="B15" i="5" s="1"/>
  <c r="B16" i="5" s="1"/>
  <c r="B17" i="5" s="1"/>
  <c r="A2402" i="5" l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A2430" i="5" s="1"/>
  <c r="A2431" i="5" s="1"/>
  <c r="A2432" i="5" s="1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B502" i="5"/>
  <c r="B503" i="5" s="1"/>
  <c r="B504" i="5" s="1"/>
  <c r="B505" i="5" s="1"/>
  <c r="B551" i="5"/>
  <c r="B552" i="5" s="1"/>
  <c r="B553" i="5" s="1"/>
  <c r="B554" i="5" s="1"/>
  <c r="B555" i="5" s="1"/>
  <c r="B556" i="5" s="1"/>
  <c r="B557" i="5" s="1"/>
  <c r="B558" i="5" s="1"/>
  <c r="B559" i="5" s="1"/>
  <c r="B560" i="5" s="1"/>
  <c r="B769" i="5"/>
  <c r="B770" i="5" s="1"/>
  <c r="B771" i="5" s="1"/>
  <c r="B772" i="5" s="1"/>
  <c r="B773" i="5" s="1"/>
  <c r="B774" i="5" s="1"/>
  <c r="B775" i="5" s="1"/>
  <c r="B776" i="5" s="1"/>
  <c r="B834" i="5"/>
  <c r="B835" i="5" s="1"/>
  <c r="B836" i="5" s="1"/>
  <c r="B837" i="5" s="1"/>
  <c r="B838" i="5" s="1"/>
  <c r="B839" i="5" s="1"/>
  <c r="B840" i="5" s="1"/>
  <c r="B841" i="5" s="1"/>
  <c r="B842" i="5" s="1"/>
  <c r="B843" i="5" s="1"/>
  <c r="B844" i="5" s="1"/>
  <c r="B845" i="5" s="1"/>
  <c r="B1042" i="5"/>
  <c r="B1043" i="5" s="1"/>
  <c r="B1044" i="5" s="1"/>
  <c r="B1045" i="5" s="1"/>
  <c r="B246" i="5"/>
  <c r="B247" i="5" s="1"/>
  <c r="B295" i="5"/>
  <c r="B296" i="5" s="1"/>
  <c r="B297" i="5" s="1"/>
  <c r="B298" i="5" s="1"/>
  <c r="B299" i="5" s="1"/>
  <c r="B300" i="5" s="1"/>
  <c r="B301" i="5" s="1"/>
  <c r="B302" i="5" s="1"/>
  <c r="B303" i="5" s="1"/>
  <c r="B304" i="5" s="1"/>
  <c r="B422" i="5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625" i="5"/>
  <c r="B626" i="5" s="1"/>
  <c r="B627" i="5" s="1"/>
  <c r="B628" i="5" s="1"/>
  <c r="B629" i="5" s="1"/>
  <c r="B630" i="5" s="1"/>
  <c r="B631" i="5" s="1"/>
  <c r="B632" i="5" s="1"/>
  <c r="B689" i="5"/>
  <c r="B690" i="5" s="1"/>
  <c r="B691" i="5" s="1"/>
  <c r="B692" i="5" s="1"/>
  <c r="B693" i="5" s="1"/>
  <c r="B694" i="5" s="1"/>
  <c r="B695" i="5" s="1"/>
  <c r="B696" i="5" s="1"/>
  <c r="B697" i="5" s="1"/>
  <c r="B698" i="5" s="1"/>
  <c r="B699" i="5" s="1"/>
  <c r="B700" i="5" s="1"/>
  <c r="B701" i="5" s="1"/>
  <c r="B702" i="5" s="1"/>
  <c r="B703" i="5" s="1"/>
  <c r="B704" i="5" s="1"/>
  <c r="B916" i="5"/>
  <c r="B917" i="5" s="1"/>
  <c r="B918" i="5" s="1"/>
  <c r="B919" i="5" s="1"/>
  <c r="B920" i="5" s="1"/>
  <c r="B262" i="5"/>
  <c r="B263" i="5" s="1"/>
  <c r="B264" i="5" s="1"/>
  <c r="B265" i="5" s="1"/>
  <c r="B343" i="5"/>
  <c r="B344" i="5" s="1"/>
  <c r="B345" i="5" s="1"/>
  <c r="B346" i="5" s="1"/>
  <c r="B347" i="5" s="1"/>
  <c r="B348" i="5" s="1"/>
  <c r="B406" i="5"/>
  <c r="B407" i="5" s="1"/>
  <c r="B408" i="5" s="1"/>
  <c r="B409" i="5" s="1"/>
  <c r="B410" i="5" s="1"/>
  <c r="B411" i="5" s="1"/>
  <c r="B412" i="5" s="1"/>
  <c r="B413" i="5" s="1"/>
  <c r="B414" i="5" s="1"/>
  <c r="B415" i="5" s="1"/>
  <c r="B486" i="5"/>
  <c r="B487" i="5" s="1"/>
  <c r="B535" i="5"/>
  <c r="B536" i="5" s="1"/>
  <c r="B537" i="5" s="1"/>
  <c r="B538" i="5" s="1"/>
  <c r="B539" i="5" s="1"/>
  <c r="B540" i="5" s="1"/>
  <c r="B541" i="5" s="1"/>
  <c r="B542" i="5" s="1"/>
  <c r="B609" i="5"/>
  <c r="B610" i="5" s="1"/>
  <c r="B611" i="5" s="1"/>
  <c r="B612" i="5" s="1"/>
  <c r="B613" i="5" s="1"/>
  <c r="B614" i="5" s="1"/>
  <c r="B673" i="5"/>
  <c r="B674" i="5" s="1"/>
  <c r="B675" i="5" s="1"/>
  <c r="B676" i="5" s="1"/>
  <c r="B677" i="5" s="1"/>
  <c r="B678" i="5" s="1"/>
  <c r="B679" i="5" s="1"/>
  <c r="B680" i="5" s="1"/>
  <c r="B681" i="5" s="1"/>
  <c r="B682" i="5" s="1"/>
  <c r="B683" i="5" s="1"/>
  <c r="B684" i="5" s="1"/>
  <c r="B685" i="5" s="1"/>
  <c r="B686" i="5" s="1"/>
  <c r="B753" i="5"/>
  <c r="B754" i="5" s="1"/>
  <c r="B755" i="5" s="1"/>
  <c r="B756" i="5" s="1"/>
  <c r="B757" i="5" s="1"/>
  <c r="B758" i="5" s="1"/>
  <c r="B818" i="5"/>
  <c r="B819" i="5" s="1"/>
  <c r="B820" i="5" s="1"/>
  <c r="B821" i="5" s="1"/>
  <c r="B822" i="5" s="1"/>
  <c r="B823" i="5" s="1"/>
  <c r="B824" i="5" s="1"/>
  <c r="B825" i="5" s="1"/>
  <c r="B826" i="5" s="1"/>
  <c r="B827" i="5" s="1"/>
  <c r="B828" i="5" s="1"/>
  <c r="B829" i="5" s="1"/>
  <c r="B830" i="5" s="1"/>
  <c r="B831" i="5" s="1"/>
  <c r="B1026" i="5"/>
  <c r="B1027" i="5" s="1"/>
  <c r="B1028" i="5" s="1"/>
  <c r="B1029" i="5" s="1"/>
  <c r="B1030" i="5" s="1"/>
  <c r="B1031" i="5" s="1"/>
  <c r="B1032" i="5" s="1"/>
  <c r="B1033" i="5" s="1"/>
  <c r="B1034" i="5" s="1"/>
  <c r="B1035" i="5" s="1"/>
  <c r="B1051" i="5"/>
  <c r="B1052" i="5" s="1"/>
  <c r="B1053" i="5" s="1"/>
  <c r="B1054" i="5" s="1"/>
  <c r="B1055" i="5" s="1"/>
  <c r="B1056" i="5" s="1"/>
  <c r="B1057" i="5" s="1"/>
  <c r="B1058" i="5" s="1"/>
  <c r="B1059" i="5" s="1"/>
  <c r="B1060" i="5" s="1"/>
  <c r="B1061" i="5" s="1"/>
  <c r="B1062" i="5" s="1"/>
  <c r="B1063" i="5" s="1"/>
  <c r="B1064" i="5" s="1"/>
  <c r="B278" i="5"/>
  <c r="B279" i="5" s="1"/>
  <c r="B280" i="5" s="1"/>
  <c r="B281" i="5" s="1"/>
  <c r="B282" i="5" s="1"/>
  <c r="B283" i="5" s="1"/>
  <c r="B198" i="5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327" i="5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90" i="5"/>
  <c r="B391" i="5" s="1"/>
  <c r="B392" i="5" s="1"/>
  <c r="B393" i="5" s="1"/>
  <c r="B394" i="5" s="1"/>
  <c r="B395" i="5" s="1"/>
  <c r="B396" i="5" s="1"/>
  <c r="B397" i="5" s="1"/>
  <c r="B454" i="5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583" i="5"/>
  <c r="B584" i="5" s="1"/>
  <c r="B585" i="5" s="1"/>
  <c r="B586" i="5" s="1"/>
  <c r="B587" i="5" s="1"/>
  <c r="B588" i="5" s="1"/>
  <c r="B589" i="5" s="1"/>
  <c r="B590" i="5" s="1"/>
  <c r="B591" i="5" s="1"/>
  <c r="B592" i="5" s="1"/>
  <c r="B657" i="5"/>
  <c r="B658" i="5" s="1"/>
  <c r="B659" i="5" s="1"/>
  <c r="B660" i="5" s="1"/>
  <c r="B661" i="5" s="1"/>
  <c r="B662" i="5" s="1"/>
  <c r="B663" i="5" s="1"/>
  <c r="B664" i="5" s="1"/>
  <c r="B665" i="5" s="1"/>
  <c r="B666" i="5" s="1"/>
  <c r="B667" i="5" s="1"/>
  <c r="B668" i="5" s="1"/>
  <c r="B737" i="5"/>
  <c r="B738" i="5" s="1"/>
  <c r="B739" i="5" s="1"/>
  <c r="B740" i="5" s="1"/>
  <c r="B801" i="5"/>
  <c r="B802" i="5" s="1"/>
  <c r="B803" i="5" s="1"/>
  <c r="B804" i="5" s="1"/>
  <c r="B805" i="5" s="1"/>
  <c r="B806" i="5" s="1"/>
  <c r="B807" i="5" s="1"/>
  <c r="B808" i="5" s="1"/>
  <c r="B809" i="5" s="1"/>
  <c r="B810" i="5" s="1"/>
  <c r="B811" i="5" s="1"/>
  <c r="B812" i="5" s="1"/>
  <c r="B894" i="5"/>
  <c r="B895" i="5" s="1"/>
  <c r="B896" i="5" s="1"/>
  <c r="B897" i="5" s="1"/>
  <c r="B898" i="5" s="1"/>
  <c r="B899" i="5" s="1"/>
  <c r="B900" i="5" s="1"/>
  <c r="B901" i="5" s="1"/>
  <c r="B938" i="5"/>
  <c r="B939" i="5" s="1"/>
  <c r="B940" i="5" s="1"/>
  <c r="B941" i="5" s="1"/>
  <c r="B942" i="5" s="1"/>
  <c r="B943" i="5" s="1"/>
  <c r="B944" i="5" s="1"/>
  <c r="B945" i="5" s="1"/>
  <c r="B946" i="5" s="1"/>
  <c r="B947" i="5" s="1"/>
  <c r="B948" i="5" s="1"/>
  <c r="B949" i="5" s="1"/>
  <c r="B950" i="5" s="1"/>
  <c r="B951" i="5" s="1"/>
  <c r="B952" i="5" s="1"/>
  <c r="B953" i="5" s="1"/>
  <c r="B1010" i="5"/>
  <c r="B1011" i="5" s="1"/>
  <c r="B1012" i="5" s="1"/>
  <c r="B1013" i="5" s="1"/>
  <c r="B1014" i="5" s="1"/>
  <c r="B1015" i="5" s="1"/>
  <c r="B1016" i="5" s="1"/>
  <c r="B1017" i="5" s="1"/>
  <c r="A1051" i="5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A1087" i="5" s="1"/>
  <c r="A1088" i="5" s="1"/>
  <c r="A1089" i="5" s="1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A1160" i="5" s="1"/>
  <c r="A1161" i="5" s="1"/>
  <c r="A1162" i="5" s="1"/>
  <c r="A1163" i="5" s="1"/>
  <c r="A1164" i="5" s="1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301" i="5" s="1"/>
  <c r="A1302" i="5" s="1"/>
  <c r="A1303" i="5" s="1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B214" i="5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311" i="5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438" i="5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518" i="5"/>
  <c r="B519" i="5" s="1"/>
  <c r="B520" i="5" s="1"/>
  <c r="B521" i="5" s="1"/>
  <c r="B522" i="5" s="1"/>
  <c r="B523" i="5" s="1"/>
  <c r="B567" i="5"/>
  <c r="B568" i="5" s="1"/>
  <c r="B569" i="5" s="1"/>
  <c r="B570" i="5" s="1"/>
  <c r="B571" i="5" s="1"/>
  <c r="B572" i="5" s="1"/>
  <c r="B573" i="5" s="1"/>
  <c r="B574" i="5" s="1"/>
  <c r="B575" i="5" s="1"/>
  <c r="B576" i="5" s="1"/>
  <c r="B577" i="5" s="1"/>
  <c r="B578" i="5" s="1"/>
  <c r="B641" i="5"/>
  <c r="B642" i="5" s="1"/>
  <c r="B643" i="5" s="1"/>
  <c r="B644" i="5" s="1"/>
  <c r="B645" i="5" s="1"/>
  <c r="B646" i="5" s="1"/>
  <c r="B647" i="5" s="1"/>
  <c r="B648" i="5" s="1"/>
  <c r="B649" i="5" s="1"/>
  <c r="B650" i="5" s="1"/>
  <c r="B721" i="5"/>
  <c r="B722" i="5" s="1"/>
  <c r="B785" i="5"/>
  <c r="B786" i="5" s="1"/>
  <c r="B787" i="5" s="1"/>
  <c r="B788" i="5" s="1"/>
  <c r="B789" i="5" s="1"/>
  <c r="B790" i="5" s="1"/>
  <c r="B791" i="5" s="1"/>
  <c r="B792" i="5" s="1"/>
  <c r="B793" i="5" s="1"/>
  <c r="B794" i="5" s="1"/>
  <c r="B878" i="5"/>
  <c r="B879" i="5" s="1"/>
  <c r="B880" i="5" s="1"/>
  <c r="B881" i="5" s="1"/>
  <c r="B882" i="5" s="1"/>
  <c r="B883" i="5" s="1"/>
  <c r="B994" i="5"/>
  <c r="B995" i="5" s="1"/>
  <c r="B996" i="5" s="1"/>
  <c r="B997" i="5" s="1"/>
  <c r="B998" i="5" s="1"/>
  <c r="B999" i="5" s="1"/>
  <c r="B18" i="5"/>
  <c r="B19" i="5" s="1"/>
  <c r="B20" i="5" s="1"/>
  <c r="B21" i="5" s="1"/>
  <c r="B22" i="5" s="1"/>
  <c r="B103" i="5"/>
  <c r="B183" i="5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19" i="5"/>
  <c r="B120" i="5" s="1"/>
  <c r="B121" i="5" s="1"/>
  <c r="B39" i="5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135" i="5"/>
  <c r="B136" i="5" s="1"/>
  <c r="B137" i="5" s="1"/>
  <c r="B138" i="5" s="1"/>
  <c r="B139" i="5" s="1"/>
  <c r="B55" i="5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C18" i="5"/>
  <c r="C19" i="5" s="1"/>
  <c r="C20" i="5" s="1"/>
  <c r="C21" i="5" s="1"/>
  <c r="C22" i="5" s="1"/>
  <c r="B151" i="5"/>
  <c r="B152" i="5" s="1"/>
  <c r="B153" i="5" s="1"/>
  <c r="B154" i="5" s="1"/>
  <c r="B155" i="5" s="1"/>
  <c r="B156" i="5" s="1"/>
  <c r="B157" i="5" s="1"/>
  <c r="B71" i="5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167" i="5"/>
  <c r="B168" i="5" s="1"/>
  <c r="B169" i="5" s="1"/>
  <c r="B170" i="5" s="1"/>
  <c r="B171" i="5" s="1"/>
  <c r="B172" i="5" s="1"/>
  <c r="B173" i="5" s="1"/>
  <c r="B174" i="5" s="1"/>
  <c r="B175" i="5" s="1"/>
  <c r="B4331" i="5"/>
  <c r="B4332" i="5" s="1"/>
  <c r="B4333" i="5" s="1"/>
  <c r="B4334" i="5" s="1"/>
  <c r="B4335" i="5" s="1"/>
  <c r="B4336" i="5" s="1"/>
  <c r="B4337" i="5" s="1"/>
  <c r="B4338" i="5" s="1"/>
  <c r="A4331" i="5"/>
  <c r="A4332" i="5" s="1"/>
  <c r="A4333" i="5" s="1"/>
  <c r="A4334" i="5" s="1"/>
  <c r="A4335" i="5" s="1"/>
  <c r="A4336" i="5" s="1"/>
  <c r="A4337" i="5" s="1"/>
  <c r="A4338" i="5" s="1"/>
  <c r="A4339" i="5" s="1"/>
  <c r="A4340" i="5" s="1"/>
  <c r="A4341" i="5" s="1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354" i="5" s="1"/>
  <c r="A4355" i="5" s="1"/>
  <c r="A4356" i="5" s="1"/>
  <c r="A4357" i="5" s="1"/>
  <c r="A4358" i="5" s="1"/>
  <c r="A4359" i="5" s="1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4" i="5" s="1"/>
  <c r="A4385" i="5" s="1"/>
  <c r="A4386" i="5" s="1"/>
  <c r="A4387" i="5" s="1"/>
  <c r="A4388" i="5" s="1"/>
  <c r="A4389" i="5" s="1"/>
  <c r="A4390" i="5" s="1"/>
  <c r="A4391" i="5" s="1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427" i="5" s="1"/>
  <c r="A4428" i="5" s="1"/>
  <c r="A4429" i="5" s="1"/>
  <c r="A4430" i="5" s="1"/>
  <c r="A4431" i="5" s="1"/>
  <c r="A4432" i="5" s="1"/>
  <c r="A4433" i="5" s="1"/>
  <c r="A4434" i="5" s="1"/>
  <c r="A4435" i="5" s="1"/>
  <c r="A4436" i="5" s="1"/>
  <c r="A4437" i="5" s="1"/>
  <c r="A4438" i="5" s="1"/>
  <c r="A4439" i="5" s="1"/>
  <c r="A4440" i="5" s="1"/>
  <c r="A4441" i="5" s="1"/>
  <c r="A4442" i="5" s="1"/>
  <c r="A4443" i="5" s="1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459" i="5" s="1"/>
  <c r="A4460" i="5" s="1"/>
  <c r="A4461" i="5" s="1"/>
  <c r="A4462" i="5" s="1"/>
  <c r="A4463" i="5" s="1"/>
  <c r="A4464" i="5" s="1"/>
  <c r="B921" i="5" l="1"/>
  <c r="B922" i="5" s="1"/>
  <c r="B923" i="5" s="1"/>
  <c r="B924" i="5" s="1"/>
  <c r="B925" i="5" s="1"/>
  <c r="B926" i="5" s="1"/>
  <c r="B927" i="5" s="1"/>
  <c r="B593" i="5"/>
  <c r="B594" i="5" s="1"/>
  <c r="B595" i="5" s="1"/>
  <c r="B596" i="5" s="1"/>
  <c r="C84" i="4"/>
  <c r="C85" i="4" s="1"/>
  <c r="C86" i="4" s="1"/>
  <c r="C88" i="4"/>
  <c r="C89" i="4" s="1"/>
  <c r="C90" i="4" s="1"/>
  <c r="C92" i="4"/>
  <c r="C93" i="4" s="1"/>
  <c r="C94" i="4" s="1"/>
  <c r="C96" i="4"/>
  <c r="C97" i="4" s="1"/>
  <c r="C98" i="4" s="1"/>
  <c r="C100" i="4"/>
  <c r="C101" i="4" s="1"/>
  <c r="C102" i="4" s="1"/>
  <c r="C112" i="4"/>
  <c r="C113" i="4" s="1"/>
  <c r="C114" i="4" s="1"/>
  <c r="C120" i="4"/>
  <c r="C121" i="4" s="1"/>
  <c r="C122" i="4" s="1"/>
  <c r="C124" i="4"/>
  <c r="C125" i="4" s="1"/>
  <c r="C126" i="4" s="1"/>
  <c r="C128" i="4"/>
  <c r="C129" i="4" s="1"/>
  <c r="C130" i="4" s="1"/>
  <c r="C132" i="4"/>
  <c r="C133" i="4" s="1"/>
  <c r="C134" i="4" s="1"/>
  <c r="C136" i="4"/>
  <c r="C137" i="4" s="1"/>
  <c r="C138" i="4" s="1"/>
  <c r="C140" i="4"/>
  <c r="C141" i="4" s="1"/>
  <c r="C142" i="4" s="1"/>
  <c r="C144" i="4"/>
  <c r="C145" i="4" s="1"/>
  <c r="C146" i="4" s="1"/>
  <c r="C148" i="4"/>
  <c r="C149" i="4" s="1"/>
  <c r="C150" i="4" s="1"/>
  <c r="C152" i="4"/>
  <c r="C153" i="4" s="1"/>
  <c r="C154" i="4" s="1"/>
  <c r="C161" i="4"/>
  <c r="C162" i="4" s="1"/>
  <c r="C163" i="4" s="1"/>
  <c r="C165" i="4"/>
  <c r="C166" i="4" s="1"/>
  <c r="C167" i="4" s="1"/>
  <c r="C169" i="4"/>
  <c r="C170" i="4" s="1"/>
  <c r="C171" i="4" s="1"/>
  <c r="C173" i="4"/>
  <c r="C174" i="4" s="1"/>
  <c r="C175" i="4" s="1"/>
  <c r="C177" i="4"/>
  <c r="C178" i="4" s="1"/>
  <c r="C179" i="4" s="1"/>
  <c r="C181" i="4"/>
  <c r="C182" i="4" s="1"/>
  <c r="C183" i="4" s="1"/>
  <c r="C185" i="4"/>
  <c r="C186" i="4" s="1"/>
  <c r="C187" i="4" s="1"/>
  <c r="C193" i="4"/>
  <c r="C194" i="4" s="1"/>
  <c r="C195" i="4" s="1"/>
  <c r="C197" i="4"/>
  <c r="C198" i="4" s="1"/>
  <c r="C199" i="4" s="1"/>
  <c r="C201" i="4"/>
  <c r="C202" i="4" s="1"/>
  <c r="C203" i="4" s="1"/>
  <c r="C209" i="4"/>
  <c r="C210" i="4" s="1"/>
  <c r="C211" i="4" s="1"/>
  <c r="C213" i="4"/>
  <c r="C214" i="4" s="1"/>
  <c r="C215" i="4" s="1"/>
  <c r="C217" i="4"/>
  <c r="C218" i="4" s="1"/>
  <c r="C219" i="4" s="1"/>
  <c r="C221" i="4"/>
  <c r="C222" i="4" s="1"/>
  <c r="C223" i="4" s="1"/>
  <c r="C225" i="4"/>
  <c r="C226" i="4" s="1"/>
  <c r="C227" i="4" s="1"/>
  <c r="C229" i="4"/>
  <c r="C230" i="4" s="1"/>
  <c r="C231" i="4" s="1"/>
  <c r="C234" i="4"/>
  <c r="C235" i="4" s="1"/>
  <c r="C236" i="4" s="1"/>
  <c r="C238" i="4"/>
  <c r="C239" i="4" s="1"/>
  <c r="C240" i="4" s="1"/>
  <c r="C242" i="4"/>
  <c r="C243" i="4" s="1"/>
  <c r="C244" i="4" s="1"/>
  <c r="C246" i="4"/>
  <c r="C247" i="4" s="1"/>
  <c r="C248" i="4" s="1"/>
  <c r="C256" i="4"/>
  <c r="C257" i="4" s="1"/>
  <c r="C258" i="4" s="1"/>
  <c r="C260" i="4"/>
  <c r="C261" i="4" s="1"/>
  <c r="C262" i="4" s="1"/>
  <c r="C264" i="4"/>
  <c r="C265" i="4" s="1"/>
  <c r="C266" i="4" s="1"/>
  <c r="C268" i="4"/>
  <c r="C269" i="4" s="1"/>
  <c r="C270" i="4" s="1"/>
  <c r="C272" i="4"/>
  <c r="C273" i="4" s="1"/>
  <c r="C274" i="4" s="1"/>
  <c r="C280" i="4"/>
  <c r="C281" i="4" s="1"/>
  <c r="C282" i="4" s="1"/>
  <c r="C284" i="4"/>
  <c r="C285" i="4" s="1"/>
  <c r="C286" i="4" s="1"/>
  <c r="C288" i="4"/>
  <c r="C289" i="4" s="1"/>
  <c r="C290" i="4" s="1"/>
  <c r="C292" i="4"/>
  <c r="C293" i="4" s="1"/>
  <c r="C294" i="4" s="1"/>
  <c r="C296" i="4"/>
  <c r="C297" i="4" s="1"/>
  <c r="C298" i="4" s="1"/>
  <c r="C300" i="4"/>
  <c r="C301" i="4" s="1"/>
  <c r="C302" i="4" s="1"/>
  <c r="C304" i="4"/>
  <c r="C305" i="4" s="1"/>
  <c r="C306" i="4" s="1"/>
  <c r="C309" i="4"/>
  <c r="C310" i="4" s="1"/>
  <c r="C311" i="4" s="1"/>
  <c r="C313" i="4"/>
  <c r="C314" i="4" s="1"/>
  <c r="C315" i="4" s="1"/>
  <c r="C317" i="4"/>
  <c r="C318" i="4" s="1"/>
  <c r="C319" i="4" s="1"/>
  <c r="C321" i="4"/>
  <c r="C322" i="4" s="1"/>
  <c r="C323" i="4" s="1"/>
  <c r="C325" i="4"/>
  <c r="C326" i="4" s="1"/>
  <c r="C327" i="4" s="1"/>
  <c r="C329" i="4"/>
  <c r="C330" i="4" s="1"/>
  <c r="C331" i="4" s="1"/>
  <c r="C333" i="4"/>
  <c r="C334" i="4" s="1"/>
  <c r="C335" i="4" s="1"/>
  <c r="C337" i="4"/>
  <c r="C338" i="4" s="1"/>
  <c r="C339" i="4" s="1"/>
  <c r="C341" i="4"/>
  <c r="C342" i="4" s="1"/>
  <c r="C343" i="4" s="1"/>
  <c r="C345" i="4"/>
  <c r="C346" i="4" s="1"/>
  <c r="C347" i="4" s="1"/>
  <c r="C349" i="4"/>
  <c r="C350" i="4" s="1"/>
  <c r="C351" i="4" s="1"/>
  <c r="C357" i="4"/>
  <c r="C358" i="4" s="1"/>
  <c r="C359" i="4" s="1"/>
  <c r="C361" i="4"/>
  <c r="C362" i="4" s="1"/>
  <c r="C363" i="4" s="1"/>
  <c r="C365" i="4"/>
  <c r="C366" i="4" s="1"/>
  <c r="C367" i="4" s="1"/>
  <c r="C369" i="4"/>
  <c r="C370" i="4" s="1"/>
  <c r="C371" i="4" s="1"/>
  <c r="C373" i="4"/>
  <c r="C374" i="4" s="1"/>
  <c r="C375" i="4" s="1"/>
  <c r="C377" i="4"/>
  <c r="C378" i="4" s="1"/>
  <c r="C379" i="4" s="1"/>
  <c r="C382" i="4"/>
  <c r="C383" i="4" s="1"/>
  <c r="C384" i="4" s="1"/>
  <c r="C386" i="4"/>
  <c r="C387" i="4" s="1"/>
  <c r="C388" i="4" s="1"/>
  <c r="C390" i="4"/>
  <c r="C391" i="4" s="1"/>
  <c r="C392" i="4" s="1"/>
  <c r="C394" i="4"/>
  <c r="C395" i="4" s="1"/>
  <c r="C396" i="4" s="1"/>
  <c r="C402" i="4"/>
  <c r="C403" i="4" s="1"/>
  <c r="C404" i="4" s="1"/>
  <c r="C406" i="4"/>
  <c r="C407" i="4" s="1"/>
  <c r="C408" i="4" s="1"/>
  <c r="C414" i="4"/>
  <c r="C415" i="4" s="1"/>
  <c r="C416" i="4" s="1"/>
  <c r="C418" i="4"/>
  <c r="C419" i="4" s="1"/>
  <c r="C420" i="4" s="1"/>
  <c r="C422" i="4"/>
  <c r="C423" i="4" s="1"/>
  <c r="C424" i="4" s="1"/>
  <c r="C426" i="4"/>
  <c r="C427" i="4" s="1"/>
  <c r="C428" i="4" s="1"/>
  <c r="C434" i="4"/>
  <c r="C435" i="4" s="1"/>
  <c r="C436" i="4" s="1"/>
  <c r="C438" i="4"/>
  <c r="C439" i="4" s="1"/>
  <c r="C440" i="4" s="1"/>
  <c r="C442" i="4"/>
  <c r="C443" i="4" s="1"/>
  <c r="C444" i="4" s="1"/>
  <c r="C446" i="4"/>
  <c r="C447" i="4" s="1"/>
  <c r="C448" i="4" s="1"/>
  <c r="C450" i="4"/>
  <c r="C451" i="4" s="1"/>
  <c r="C452" i="4" s="1"/>
  <c r="C455" i="4"/>
  <c r="C456" i="4" s="1"/>
  <c r="C457" i="4" s="1"/>
  <c r="C459" i="4"/>
  <c r="C460" i="4" s="1"/>
  <c r="C461" i="4" s="1"/>
  <c r="C463" i="4"/>
  <c r="C464" i="4" s="1"/>
  <c r="C465" i="4" s="1"/>
  <c r="C467" i="4"/>
  <c r="C468" i="4" s="1"/>
  <c r="C469" i="4" s="1"/>
  <c r="C471" i="4"/>
  <c r="C472" i="4" s="1"/>
  <c r="C473" i="4" s="1"/>
  <c r="C475" i="4"/>
  <c r="C476" i="4" s="1"/>
  <c r="C477" i="4" s="1"/>
  <c r="C479" i="4"/>
  <c r="C480" i="4" s="1"/>
  <c r="C481" i="4" s="1"/>
  <c r="C483" i="4"/>
  <c r="C484" i="4" s="1"/>
  <c r="C485" i="4" s="1"/>
  <c r="C487" i="4"/>
  <c r="C488" i="4" s="1"/>
  <c r="C489" i="4" s="1"/>
  <c r="C491" i="4"/>
  <c r="C492" i="4" s="1"/>
  <c r="C493" i="4" s="1"/>
  <c r="C495" i="4"/>
  <c r="C496" i="4" s="1"/>
  <c r="C497" i="4" s="1"/>
  <c r="C499" i="4"/>
  <c r="C500" i="4" s="1"/>
  <c r="C501" i="4" s="1"/>
  <c r="C503" i="4"/>
  <c r="C504" i="4" s="1"/>
  <c r="C505" i="4" s="1"/>
  <c r="C507" i="4"/>
  <c r="C508" i="4" s="1"/>
  <c r="C509" i="4" s="1"/>
  <c r="C511" i="4"/>
  <c r="C512" i="4" s="1"/>
  <c r="C513" i="4" s="1"/>
  <c r="C515" i="4"/>
  <c r="C516" i="4" s="1"/>
  <c r="C517" i="4" s="1"/>
  <c r="C519" i="4"/>
  <c r="C520" i="4" s="1"/>
  <c r="C521" i="4" s="1"/>
  <c r="C523" i="4"/>
  <c r="C524" i="4" s="1"/>
  <c r="C525" i="4" s="1"/>
  <c r="C528" i="4"/>
  <c r="C529" i="4" s="1"/>
  <c r="C530" i="4" s="1"/>
  <c r="C532" i="4"/>
  <c r="C533" i="4" s="1"/>
  <c r="C534" i="4" s="1"/>
  <c r="C536" i="4"/>
  <c r="C537" i="4" s="1"/>
  <c r="C538" i="4" s="1"/>
  <c r="C540" i="4"/>
  <c r="C541" i="4" s="1"/>
  <c r="C542" i="4" s="1"/>
  <c r="C544" i="4"/>
  <c r="C545" i="4" s="1"/>
  <c r="C546" i="4" s="1"/>
  <c r="C548" i="4"/>
  <c r="C549" i="4" s="1"/>
  <c r="C550" i="4" s="1"/>
  <c r="C552" i="4"/>
  <c r="C553" i="4" s="1"/>
  <c r="C554" i="4" s="1"/>
  <c r="C556" i="4"/>
  <c r="C557" i="4" s="1"/>
  <c r="C558" i="4" s="1"/>
  <c r="C560" i="4"/>
  <c r="C561" i="4" s="1"/>
  <c r="C562" i="4" s="1"/>
  <c r="C564" i="4"/>
  <c r="C565" i="4" s="1"/>
  <c r="C566" i="4" s="1"/>
  <c r="C568" i="4"/>
  <c r="C569" i="4" s="1"/>
  <c r="C570" i="4" s="1"/>
  <c r="C572" i="4"/>
  <c r="C573" i="4" s="1"/>
  <c r="C574" i="4" s="1"/>
  <c r="C576" i="4"/>
  <c r="C577" i="4" s="1"/>
  <c r="C578" i="4" s="1"/>
  <c r="C580" i="4"/>
  <c r="C581" i="4" s="1"/>
  <c r="C582" i="4" s="1"/>
  <c r="C584" i="4"/>
  <c r="C585" i="4" s="1"/>
  <c r="C586" i="4" s="1"/>
  <c r="C588" i="4"/>
  <c r="C589" i="4" s="1"/>
  <c r="C590" i="4" s="1"/>
  <c r="C592" i="4"/>
  <c r="C593" i="4" s="1"/>
  <c r="C594" i="4" s="1"/>
  <c r="C596" i="4"/>
  <c r="C597" i="4" s="1"/>
  <c r="C598" i="4" s="1"/>
  <c r="C609" i="4"/>
  <c r="C610" i="4" s="1"/>
  <c r="C611" i="4" s="1"/>
  <c r="C613" i="4"/>
  <c r="C614" i="4" s="1"/>
  <c r="C615" i="4" s="1"/>
  <c r="C617" i="4"/>
  <c r="C618" i="4" s="1"/>
  <c r="C619" i="4" s="1"/>
  <c r="C625" i="4"/>
  <c r="C626" i="4" s="1"/>
  <c r="C627" i="4" s="1"/>
  <c r="C629" i="4"/>
  <c r="C630" i="4" s="1"/>
  <c r="C631" i="4" s="1"/>
  <c r="C633" i="4"/>
  <c r="C634" i="4" s="1"/>
  <c r="C635" i="4" s="1"/>
  <c r="C637" i="4"/>
  <c r="C638" i="4" s="1"/>
  <c r="C639" i="4" s="1"/>
  <c r="C649" i="4"/>
  <c r="C650" i="4" s="1"/>
  <c r="C651" i="4" s="1"/>
  <c r="C661" i="4"/>
  <c r="C662" i="4" s="1"/>
  <c r="C663" i="4" s="1"/>
  <c r="C665" i="4"/>
  <c r="C666" i="4" s="1"/>
  <c r="C667" i="4" s="1"/>
  <c r="C669" i="4"/>
  <c r="C670" i="4" s="1"/>
  <c r="C671" i="4" s="1"/>
  <c r="C673" i="4"/>
  <c r="C674" i="4" s="1"/>
  <c r="C675" i="4" s="1"/>
  <c r="C678" i="4"/>
  <c r="C679" i="4" s="1"/>
  <c r="C680" i="4" s="1"/>
  <c r="C682" i="4"/>
  <c r="C683" i="4" s="1"/>
  <c r="C684" i="4" s="1"/>
  <c r="C686" i="4"/>
  <c r="C687" i="4" s="1"/>
  <c r="C688" i="4" s="1"/>
  <c r="C690" i="4"/>
  <c r="C691" i="4" s="1"/>
  <c r="C692" i="4" s="1"/>
  <c r="C694" i="4"/>
  <c r="C695" i="4" s="1"/>
  <c r="C696" i="4" s="1"/>
  <c r="C698" i="4"/>
  <c r="C699" i="4" s="1"/>
  <c r="C700" i="4" s="1"/>
  <c r="C702" i="4"/>
  <c r="C703" i="4" s="1"/>
  <c r="C704" i="4" s="1"/>
  <c r="C706" i="4"/>
  <c r="C707" i="4" s="1"/>
  <c r="C708" i="4" s="1"/>
  <c r="C710" i="4"/>
  <c r="C711" i="4" s="1"/>
  <c r="C712" i="4" s="1"/>
  <c r="C714" i="4"/>
  <c r="C715" i="4" s="1"/>
  <c r="C716" i="4" s="1"/>
  <c r="C722" i="4"/>
  <c r="C723" i="4" s="1"/>
  <c r="C724" i="4" s="1"/>
  <c r="C726" i="4"/>
  <c r="C727" i="4" s="1"/>
  <c r="C728" i="4" s="1"/>
  <c r="C730" i="4"/>
  <c r="C731" i="4" s="1"/>
  <c r="C732" i="4" s="1"/>
  <c r="C734" i="4"/>
  <c r="C735" i="4" s="1"/>
  <c r="C736" i="4" s="1"/>
  <c r="C738" i="4"/>
  <c r="C739" i="4" s="1"/>
  <c r="C740" i="4" s="1"/>
  <c r="C742" i="4"/>
  <c r="C743" i="4" s="1"/>
  <c r="C744" i="4" s="1"/>
  <c r="C746" i="4"/>
  <c r="C747" i="4" s="1"/>
  <c r="C748" i="4" s="1"/>
  <c r="C757" i="4"/>
  <c r="C758" i="4" s="1"/>
  <c r="C759" i="4" s="1"/>
  <c r="C761" i="4"/>
  <c r="C762" i="4" s="1"/>
  <c r="C763" i="4" s="1"/>
  <c r="C768" i="4"/>
  <c r="C769" i="4" s="1"/>
  <c r="C770" i="4" s="1"/>
  <c r="C781" i="4"/>
  <c r="C782" i="4" s="1"/>
  <c r="C783" i="4" s="1"/>
  <c r="C785" i="4"/>
  <c r="C786" i="4" s="1"/>
  <c r="C787" i="4" s="1"/>
  <c r="C801" i="4"/>
  <c r="C802" i="4" s="1"/>
  <c r="C803" i="4" s="1"/>
  <c r="C805" i="4"/>
  <c r="C806" i="4" s="1"/>
  <c r="C807" i="4" s="1"/>
  <c r="C809" i="4"/>
  <c r="C810" i="4" s="1"/>
  <c r="C811" i="4" s="1"/>
  <c r="C813" i="4"/>
  <c r="C814" i="4" s="1"/>
  <c r="C815" i="4" s="1"/>
  <c r="C818" i="4"/>
  <c r="C819" i="4" s="1"/>
  <c r="C820" i="4" s="1"/>
  <c r="C822" i="4"/>
  <c r="C823" i="4" s="1"/>
  <c r="C824" i="4" s="1"/>
  <c r="C826" i="4"/>
  <c r="C827" i="4" s="1"/>
  <c r="C828" i="4" s="1"/>
  <c r="C830" i="4"/>
  <c r="C831" i="4" s="1"/>
  <c r="C832" i="4" s="1"/>
  <c r="C834" i="4"/>
  <c r="C835" i="4" s="1"/>
  <c r="C836" i="4" s="1"/>
  <c r="C838" i="4"/>
  <c r="C839" i="4" s="1"/>
  <c r="C840" i="4" s="1"/>
  <c r="C842" i="4"/>
  <c r="C843" i="4" s="1"/>
  <c r="C844" i="4" s="1"/>
  <c r="C846" i="4"/>
  <c r="C847" i="4" s="1"/>
  <c r="C848" i="4" s="1"/>
  <c r="C850" i="4"/>
  <c r="C851" i="4" s="1"/>
  <c r="C852" i="4" s="1"/>
  <c r="C854" i="4"/>
  <c r="C855" i="4" s="1"/>
  <c r="C856" i="4" s="1"/>
  <c r="C862" i="4"/>
  <c r="C863" i="4" s="1"/>
  <c r="C864" i="4" s="1"/>
  <c r="C866" i="4"/>
  <c r="C867" i="4" s="1"/>
  <c r="C868" i="4" s="1"/>
  <c r="C870" i="4"/>
  <c r="C871" i="4" s="1"/>
  <c r="C872" i="4" s="1"/>
  <c r="C874" i="4"/>
  <c r="C875" i="4" s="1"/>
  <c r="C876" i="4" s="1"/>
  <c r="C878" i="4"/>
  <c r="C879" i="4" s="1"/>
  <c r="C880" i="4" s="1"/>
  <c r="C882" i="4"/>
  <c r="C883" i="4" s="1"/>
  <c r="C884" i="4" s="1"/>
  <c r="C886" i="4"/>
  <c r="C887" i="4" s="1"/>
  <c r="C888" i="4" s="1"/>
  <c r="C891" i="4"/>
  <c r="C892" i="4" s="1"/>
  <c r="C893" i="4" s="1"/>
  <c r="C895" i="4"/>
  <c r="C896" i="4" s="1"/>
  <c r="C897" i="4" s="1"/>
  <c r="C899" i="4"/>
  <c r="C900" i="4" s="1"/>
  <c r="C901" i="4" s="1"/>
  <c r="C903" i="4"/>
  <c r="C904" i="4" s="1"/>
  <c r="C905" i="4" s="1"/>
  <c r="C911" i="4"/>
  <c r="C912" i="4" s="1"/>
  <c r="C913" i="4" s="1"/>
  <c r="C915" i="4"/>
  <c r="C916" i="4" s="1"/>
  <c r="C917" i="4" s="1"/>
  <c r="C927" i="4"/>
  <c r="C928" i="4" s="1"/>
  <c r="C929" i="4" s="1"/>
  <c r="C935" i="4"/>
  <c r="C936" i="4" s="1"/>
  <c r="C937" i="4" s="1"/>
  <c r="C939" i="4"/>
  <c r="C940" i="4" s="1"/>
  <c r="C941" i="4" s="1"/>
  <c r="C943" i="4"/>
  <c r="C944" i="4" s="1"/>
  <c r="C945" i="4" s="1"/>
  <c r="C947" i="4"/>
  <c r="C948" i="4" s="1"/>
  <c r="C949" i="4" s="1"/>
  <c r="C951" i="4"/>
  <c r="C952" i="4" s="1"/>
  <c r="C953" i="4" s="1"/>
  <c r="C955" i="4"/>
  <c r="C956" i="4" s="1"/>
  <c r="C957" i="4" s="1"/>
  <c r="C959" i="4"/>
  <c r="C960" i="4" s="1"/>
  <c r="C961" i="4" s="1"/>
  <c r="C964" i="4"/>
  <c r="C965" i="4" s="1"/>
  <c r="C966" i="4" s="1"/>
  <c r="C968" i="4"/>
  <c r="C969" i="4" s="1"/>
  <c r="C970" i="4" s="1"/>
  <c r="C972" i="4"/>
  <c r="C973" i="4" s="1"/>
  <c r="C974" i="4" s="1"/>
  <c r="C976" i="4"/>
  <c r="C977" i="4" s="1"/>
  <c r="C978" i="4" s="1"/>
  <c r="C980" i="4"/>
  <c r="C981" i="4" s="1"/>
  <c r="C982" i="4" s="1"/>
  <c r="C984" i="4"/>
  <c r="C985" i="4" s="1"/>
  <c r="C986" i="4" s="1"/>
  <c r="C988" i="4"/>
  <c r="C989" i="4" s="1"/>
  <c r="C990" i="4" s="1"/>
  <c r="C992" i="4"/>
  <c r="C993" i="4" s="1"/>
  <c r="C994" i="4" s="1"/>
  <c r="C996" i="4"/>
  <c r="C997" i="4" s="1"/>
  <c r="C998" i="4" s="1"/>
  <c r="C1000" i="4"/>
  <c r="C1001" i="4" s="1"/>
  <c r="C1002" i="4" s="1"/>
  <c r="C1004" i="4"/>
  <c r="C1005" i="4" s="1"/>
  <c r="C1006" i="4" s="1"/>
  <c r="C1008" i="4"/>
  <c r="C1009" i="4" s="1"/>
  <c r="C1010" i="4" s="1"/>
  <c r="C1012" i="4"/>
  <c r="C1013" i="4" s="1"/>
  <c r="C1014" i="4" s="1"/>
  <c r="C1016" i="4"/>
  <c r="C1017" i="4" s="1"/>
  <c r="C1018" i="4" s="1"/>
  <c r="C1020" i="4"/>
  <c r="C1021" i="4" s="1"/>
  <c r="C1022" i="4" s="1"/>
  <c r="C1024" i="4"/>
  <c r="C1025" i="4" s="1"/>
  <c r="C1026" i="4" s="1"/>
  <c r="C1028" i="4"/>
  <c r="C1029" i="4" s="1"/>
  <c r="C1030" i="4" s="1"/>
  <c r="C1032" i="4"/>
  <c r="C1033" i="4" s="1"/>
  <c r="C1034" i="4" s="1"/>
  <c r="C1037" i="4"/>
  <c r="C1038" i="4" s="1"/>
  <c r="C1039" i="4" s="1"/>
  <c r="C1045" i="4"/>
  <c r="C1046" i="4" s="1"/>
  <c r="C1047" i="4" s="1"/>
  <c r="C1049" i="4"/>
  <c r="C1050" i="4" s="1"/>
  <c r="C1051" i="4" s="1"/>
  <c r="C1053" i="4"/>
  <c r="C1054" i="4" s="1"/>
  <c r="C1055" i="4" s="1"/>
  <c r="C1057" i="4"/>
  <c r="C1058" i="4" s="1"/>
  <c r="C1059" i="4" s="1"/>
  <c r="C1061" i="4"/>
  <c r="C1062" i="4" s="1"/>
  <c r="C1063" i="4" s="1"/>
  <c r="C1069" i="4"/>
  <c r="C1070" i="4" s="1"/>
  <c r="C1071" i="4" s="1"/>
  <c r="C1077" i="4"/>
  <c r="C1078" i="4" s="1"/>
  <c r="C1079" i="4" s="1"/>
  <c r="C1081" i="4"/>
  <c r="C1082" i="4" s="1"/>
  <c r="C1083" i="4" s="1"/>
  <c r="C1085" i="4"/>
  <c r="C1086" i="4" s="1"/>
  <c r="C1087" i="4" s="1"/>
  <c r="C1089" i="4"/>
  <c r="C1090" i="4" s="1"/>
  <c r="C1091" i="4" s="1"/>
  <c r="C1093" i="4"/>
  <c r="C1094" i="4" s="1"/>
  <c r="C1095" i="4" s="1"/>
  <c r="C1097" i="4"/>
  <c r="C1098" i="4" s="1"/>
  <c r="C1099" i="4" s="1"/>
  <c r="C1101" i="4"/>
  <c r="C1102" i="4" s="1"/>
  <c r="C1103" i="4" s="1"/>
  <c r="C1105" i="4"/>
  <c r="C1106" i="4" s="1"/>
  <c r="C1107" i="4" s="1"/>
  <c r="C1110" i="4"/>
  <c r="C1111" i="4" s="1"/>
  <c r="C1112" i="4" s="1"/>
  <c r="C1114" i="4"/>
  <c r="C1115" i="4" s="1"/>
  <c r="C1116" i="4" s="1"/>
  <c r="C1118" i="4"/>
  <c r="C1119" i="4" s="1"/>
  <c r="C1120" i="4" s="1"/>
  <c r="C1122" i="4"/>
  <c r="C1123" i="4" s="1"/>
  <c r="C1124" i="4" s="1"/>
  <c r="C1126" i="4"/>
  <c r="C1127" i="4" s="1"/>
  <c r="C1128" i="4" s="1"/>
  <c r="C1130" i="4"/>
  <c r="C1131" i="4" s="1"/>
  <c r="C1132" i="4" s="1"/>
  <c r="C1134" i="4"/>
  <c r="C1135" i="4" s="1"/>
  <c r="C1136" i="4" s="1"/>
  <c r="C1138" i="4"/>
  <c r="C1139" i="4" s="1"/>
  <c r="C1140" i="4" s="1"/>
  <c r="C1142" i="4"/>
  <c r="C1143" i="4" s="1"/>
  <c r="C1144" i="4" s="1"/>
  <c r="C1146" i="4"/>
  <c r="C1147" i="4" s="1"/>
  <c r="C1148" i="4" s="1"/>
  <c r="C1150" i="4"/>
  <c r="C1151" i="4" s="1"/>
  <c r="C1152" i="4" s="1"/>
  <c r="C1154" i="4"/>
  <c r="C1155" i="4" s="1"/>
  <c r="C1156" i="4" s="1"/>
  <c r="C1158" i="4"/>
  <c r="C1159" i="4" s="1"/>
  <c r="C1160" i="4" s="1"/>
  <c r="C1162" i="4"/>
  <c r="C1163" i="4" s="1"/>
  <c r="C1164" i="4" s="1"/>
  <c r="C1166" i="4"/>
  <c r="C1167" i="4" s="1"/>
  <c r="C1168" i="4" s="1"/>
  <c r="C1170" i="4"/>
  <c r="C1171" i="4" s="1"/>
  <c r="C1172" i="4" s="1"/>
  <c r="C1174" i="4"/>
  <c r="C1175" i="4" s="1"/>
  <c r="C1176" i="4" s="1"/>
  <c r="C1178" i="4"/>
  <c r="C1179" i="4" s="1"/>
  <c r="C1180" i="4" s="1"/>
  <c r="C1187" i="4"/>
  <c r="C1188" i="4" s="1"/>
  <c r="C1189" i="4" s="1"/>
  <c r="C1191" i="4"/>
  <c r="C1192" i="4" s="1"/>
  <c r="C1193" i="4" s="1"/>
  <c r="C1195" i="4"/>
  <c r="C1196" i="4" s="1"/>
  <c r="C1197" i="4" s="1"/>
  <c r="C1199" i="4"/>
  <c r="C1200" i="4" s="1"/>
  <c r="C1201" i="4" s="1"/>
  <c r="C1211" i="4"/>
  <c r="C1212" i="4" s="1"/>
  <c r="C1213" i="4" s="1"/>
  <c r="C1215" i="4"/>
  <c r="C1216" i="4" s="1"/>
  <c r="C1217" i="4" s="1"/>
  <c r="C1219" i="4"/>
  <c r="C1220" i="4" s="1"/>
  <c r="C1221" i="4" s="1"/>
  <c r="C1223" i="4"/>
  <c r="C1224" i="4" s="1"/>
  <c r="C1225" i="4" s="1"/>
  <c r="C1227" i="4"/>
  <c r="C1228" i="4" s="1"/>
  <c r="C1229" i="4" s="1"/>
  <c r="C1231" i="4"/>
  <c r="C1232" i="4" s="1"/>
  <c r="C1233" i="4" s="1"/>
  <c r="C1235" i="4"/>
  <c r="C1236" i="4" s="1"/>
  <c r="C1237" i="4" s="1"/>
  <c r="C1239" i="4"/>
  <c r="C1240" i="4" s="1"/>
  <c r="C1241" i="4" s="1"/>
  <c r="C1243" i="4"/>
  <c r="C1244" i="4" s="1"/>
  <c r="C1245" i="4" s="1"/>
  <c r="C1247" i="4"/>
  <c r="C1248" i="4" s="1"/>
  <c r="C1249" i="4" s="1"/>
  <c r="C1251" i="4"/>
  <c r="C1252" i="4" s="1"/>
  <c r="C1253" i="4" s="1"/>
  <c r="C1255" i="4"/>
  <c r="C1256" i="4" s="1"/>
  <c r="C1257" i="4" s="1"/>
  <c r="C1264" i="4"/>
  <c r="C1265" i="4" s="1"/>
  <c r="C1266" i="4" s="1"/>
  <c r="C1268" i="4"/>
  <c r="C1269" i="4" s="1"/>
  <c r="C1270" i="4" s="1"/>
  <c r="C1272" i="4"/>
  <c r="C1273" i="4" s="1"/>
  <c r="C1274" i="4" s="1"/>
  <c r="C1276" i="4"/>
  <c r="C1277" i="4" s="1"/>
  <c r="C1278" i="4" s="1"/>
  <c r="C1284" i="4"/>
  <c r="C1285" i="4" s="1"/>
  <c r="C1286" i="4" s="1"/>
  <c r="C1288" i="4"/>
  <c r="C1289" i="4" s="1"/>
  <c r="C1290" i="4" s="1"/>
  <c r="C1292" i="4"/>
  <c r="C1293" i="4" s="1"/>
  <c r="C1294" i="4" s="1"/>
  <c r="C1296" i="4"/>
  <c r="C1297" i="4" s="1"/>
  <c r="C1298" i="4" s="1"/>
  <c r="C1300" i="4"/>
  <c r="C1301" i="4" s="1"/>
  <c r="C1302" i="4" s="1"/>
  <c r="C1304" i="4"/>
  <c r="C1305" i="4" s="1"/>
  <c r="C1306" i="4" s="1"/>
  <c r="C1308" i="4"/>
  <c r="C1309" i="4" s="1"/>
  <c r="C1310" i="4" s="1"/>
  <c r="C1312" i="4"/>
  <c r="C1313" i="4" s="1"/>
  <c r="C1314" i="4" s="1"/>
  <c r="C1316" i="4"/>
  <c r="C1317" i="4" s="1"/>
  <c r="C1318" i="4" s="1"/>
  <c r="C1320" i="4"/>
  <c r="C1321" i="4" s="1"/>
  <c r="C1322" i="4" s="1"/>
  <c r="C1324" i="4"/>
  <c r="C1325" i="4" s="1"/>
  <c r="C1326" i="4" s="1"/>
  <c r="C1328" i="4"/>
  <c r="C1329" i="4" s="1"/>
  <c r="C1330" i="4" s="1"/>
  <c r="C1332" i="4"/>
  <c r="C1333" i="4" s="1"/>
  <c r="C1334" i="4" s="1"/>
  <c r="C1335" i="4" s="1"/>
  <c r="C1336" i="4" s="1"/>
  <c r="C11" i="4"/>
  <c r="C12" i="4" s="1"/>
  <c r="C13" i="4" s="1"/>
  <c r="C15" i="4"/>
  <c r="C16" i="4" s="1"/>
  <c r="C17" i="4" s="1"/>
  <c r="C19" i="4"/>
  <c r="C20" i="4" s="1"/>
  <c r="C21" i="4" s="1"/>
  <c r="C23" i="4"/>
  <c r="C24" i="4" s="1"/>
  <c r="C25" i="4" s="1"/>
  <c r="C27" i="4"/>
  <c r="C28" i="4" s="1"/>
  <c r="C29" i="4" s="1"/>
  <c r="C31" i="4"/>
  <c r="C32" i="4" s="1"/>
  <c r="C33" i="4" s="1"/>
  <c r="C35" i="4"/>
  <c r="C36" i="4" s="1"/>
  <c r="C37" i="4" s="1"/>
  <c r="C39" i="4"/>
  <c r="C40" i="4" s="1"/>
  <c r="C41" i="4" s="1"/>
  <c r="C43" i="4"/>
  <c r="C44" i="4" s="1"/>
  <c r="C45" i="4" s="1"/>
  <c r="C47" i="4"/>
  <c r="C48" i="4" s="1"/>
  <c r="C49" i="4" s="1"/>
  <c r="C51" i="4"/>
  <c r="C52" i="4" s="1"/>
  <c r="C53" i="4" s="1"/>
  <c r="C55" i="4"/>
  <c r="C56" i="4" s="1"/>
  <c r="C57" i="4" s="1"/>
  <c r="C59" i="4"/>
  <c r="C60" i="4" s="1"/>
  <c r="C61" i="4" s="1"/>
  <c r="C63" i="4"/>
  <c r="C64" i="4" s="1"/>
  <c r="C65" i="4" s="1"/>
  <c r="C67" i="4"/>
  <c r="C68" i="4" s="1"/>
  <c r="C69" i="4" s="1"/>
  <c r="C71" i="4"/>
  <c r="C72" i="4" s="1"/>
  <c r="C73" i="4" s="1"/>
  <c r="C75" i="4"/>
  <c r="C76" i="4" s="1"/>
  <c r="C77" i="4" s="1"/>
  <c r="B1332" i="4"/>
  <c r="B1333" i="4" s="1"/>
  <c r="B1334" i="4" s="1"/>
  <c r="B1335" i="4" s="1"/>
  <c r="B1336" i="4" s="1"/>
  <c r="B1328" i="4"/>
  <c r="B1329" i="4" s="1"/>
  <c r="B1330" i="4" s="1"/>
  <c r="B1324" i="4"/>
  <c r="B1325" i="4" s="1"/>
  <c r="B1326" i="4" s="1"/>
  <c r="B1320" i="4"/>
  <c r="B1321" i="4" s="1"/>
  <c r="B1322" i="4" s="1"/>
  <c r="B1316" i="4"/>
  <c r="B1317" i="4" s="1"/>
  <c r="B1318" i="4" s="1"/>
  <c r="B1312" i="4"/>
  <c r="B1313" i="4" s="1"/>
  <c r="B1314" i="4" s="1"/>
  <c r="B1308" i="4"/>
  <c r="B1309" i="4" s="1"/>
  <c r="B1310" i="4" s="1"/>
  <c r="B1304" i="4"/>
  <c r="B1305" i="4" s="1"/>
  <c r="B1306" i="4" s="1"/>
  <c r="B1300" i="4"/>
  <c r="B1301" i="4" s="1"/>
  <c r="B1302" i="4" s="1"/>
  <c r="B1296" i="4"/>
  <c r="B1297" i="4" s="1"/>
  <c r="B1298" i="4" s="1"/>
  <c r="B1292" i="4"/>
  <c r="B1293" i="4" s="1"/>
  <c r="B1294" i="4" s="1"/>
  <c r="B1288" i="4"/>
  <c r="B1289" i="4" s="1"/>
  <c r="B1290" i="4" s="1"/>
  <c r="B1284" i="4"/>
  <c r="B1285" i="4" s="1"/>
  <c r="B1286" i="4" s="1"/>
  <c r="B1280" i="4"/>
  <c r="B1281" i="4" s="1"/>
  <c r="B1282" i="4" s="1"/>
  <c r="B1276" i="4"/>
  <c r="B1277" i="4" s="1"/>
  <c r="B1278" i="4" s="1"/>
  <c r="B1272" i="4"/>
  <c r="B1273" i="4" s="1"/>
  <c r="B1274" i="4" s="1"/>
  <c r="B1268" i="4"/>
  <c r="B1269" i="4" s="1"/>
  <c r="B1270" i="4" s="1"/>
  <c r="B1264" i="4"/>
  <c r="B1265" i="4" s="1"/>
  <c r="B1266" i="4" s="1"/>
  <c r="A1335" i="4"/>
  <c r="A1336" i="4" s="1"/>
  <c r="B1255" i="4"/>
  <c r="B1256" i="4" s="1"/>
  <c r="B1257" i="4" s="1"/>
  <c r="B1251" i="4"/>
  <c r="B1252" i="4" s="1"/>
  <c r="B1253" i="4" s="1"/>
  <c r="B1247" i="4"/>
  <c r="B1248" i="4" s="1"/>
  <c r="B1249" i="4" s="1"/>
  <c r="B1243" i="4"/>
  <c r="B1244" i="4" s="1"/>
  <c r="B1245" i="4" s="1"/>
  <c r="B1239" i="4"/>
  <c r="B1240" i="4" s="1"/>
  <c r="B1241" i="4" s="1"/>
  <c r="B1235" i="4"/>
  <c r="B1236" i="4" s="1"/>
  <c r="B1237" i="4" s="1"/>
  <c r="B1231" i="4"/>
  <c r="B1232" i="4" s="1"/>
  <c r="B1233" i="4" s="1"/>
  <c r="B1227" i="4"/>
  <c r="B1228" i="4" s="1"/>
  <c r="B1229" i="4" s="1"/>
  <c r="B1223" i="4"/>
  <c r="B1224" i="4" s="1"/>
  <c r="B1225" i="4" s="1"/>
  <c r="B1219" i="4"/>
  <c r="B1220" i="4" s="1"/>
  <c r="B1221" i="4" s="1"/>
  <c r="B1215" i="4"/>
  <c r="B1216" i="4" s="1"/>
  <c r="B1217" i="4" s="1"/>
  <c r="B1211" i="4"/>
  <c r="B1212" i="4" s="1"/>
  <c r="B1213" i="4" s="1"/>
  <c r="B1207" i="4"/>
  <c r="B1208" i="4" s="1"/>
  <c r="B1209" i="4" s="1"/>
  <c r="B1203" i="4"/>
  <c r="B1204" i="4" s="1"/>
  <c r="B1205" i="4" s="1"/>
  <c r="B1199" i="4"/>
  <c r="B1200" i="4" s="1"/>
  <c r="B1201" i="4" s="1"/>
  <c r="B1195" i="4"/>
  <c r="B1196" i="4" s="1"/>
  <c r="B1197" i="4" s="1"/>
  <c r="B1191" i="4"/>
  <c r="B1192" i="4" s="1"/>
  <c r="B1193" i="4" s="1"/>
  <c r="B1187" i="4"/>
  <c r="B1188" i="4" s="1"/>
  <c r="B1189" i="4" s="1"/>
  <c r="B1178" i="4"/>
  <c r="B1179" i="4" s="1"/>
  <c r="B1180" i="4" s="1"/>
  <c r="B1174" i="4"/>
  <c r="B1175" i="4" s="1"/>
  <c r="B1176" i="4" s="1"/>
  <c r="B1170" i="4"/>
  <c r="B1171" i="4" s="1"/>
  <c r="B1172" i="4" s="1"/>
  <c r="B1166" i="4"/>
  <c r="B1167" i="4" s="1"/>
  <c r="B1168" i="4" s="1"/>
  <c r="B1162" i="4"/>
  <c r="B1163" i="4" s="1"/>
  <c r="B1164" i="4" s="1"/>
  <c r="B1158" i="4"/>
  <c r="B1159" i="4" s="1"/>
  <c r="B1160" i="4" s="1"/>
  <c r="B1154" i="4"/>
  <c r="B1155" i="4" s="1"/>
  <c r="B1156" i="4" s="1"/>
  <c r="B1150" i="4"/>
  <c r="B1151" i="4" s="1"/>
  <c r="B1152" i="4" s="1"/>
  <c r="B1146" i="4"/>
  <c r="B1147" i="4" s="1"/>
  <c r="B1148" i="4" s="1"/>
  <c r="B1142" i="4"/>
  <c r="B1143" i="4" s="1"/>
  <c r="B1144" i="4" s="1"/>
  <c r="B1138" i="4"/>
  <c r="B1139" i="4" s="1"/>
  <c r="B1140" i="4" s="1"/>
  <c r="B1134" i="4"/>
  <c r="B1135" i="4" s="1"/>
  <c r="B1136" i="4" s="1"/>
  <c r="B1130" i="4"/>
  <c r="B1131" i="4" s="1"/>
  <c r="B1132" i="4" s="1"/>
  <c r="B1126" i="4"/>
  <c r="B1127" i="4" s="1"/>
  <c r="B1128" i="4" s="1"/>
  <c r="B1122" i="4"/>
  <c r="B1123" i="4" s="1"/>
  <c r="B1124" i="4" s="1"/>
  <c r="B1118" i="4"/>
  <c r="B1119" i="4" s="1"/>
  <c r="B1120" i="4" s="1"/>
  <c r="B1114" i="4"/>
  <c r="B1115" i="4" s="1"/>
  <c r="B1116" i="4" s="1"/>
  <c r="B1110" i="4"/>
  <c r="B1111" i="4" s="1"/>
  <c r="B1112" i="4" s="1"/>
  <c r="A1109" i="4"/>
  <c r="A1110" i="4" s="1"/>
  <c r="A1111" i="4" s="1"/>
  <c r="A1112" i="4" s="1"/>
  <c r="A1113" i="4" s="1"/>
  <c r="A1114" i="4" s="1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B1105" i="4"/>
  <c r="B1106" i="4" s="1"/>
  <c r="B1107" i="4" s="1"/>
  <c r="B1101" i="4"/>
  <c r="B1102" i="4" s="1"/>
  <c r="B1103" i="4" s="1"/>
  <c r="B1097" i="4"/>
  <c r="B1098" i="4" s="1"/>
  <c r="B1099" i="4" s="1"/>
  <c r="B1093" i="4"/>
  <c r="B1094" i="4" s="1"/>
  <c r="B1095" i="4" s="1"/>
  <c r="B1089" i="4"/>
  <c r="B1090" i="4" s="1"/>
  <c r="B1091" i="4" s="1"/>
  <c r="B1085" i="4"/>
  <c r="B1086" i="4" s="1"/>
  <c r="B1087" i="4" s="1"/>
  <c r="B1081" i="4"/>
  <c r="B1082" i="4" s="1"/>
  <c r="B1083" i="4" s="1"/>
  <c r="B1077" i="4"/>
  <c r="B1078" i="4" s="1"/>
  <c r="B1079" i="4" s="1"/>
  <c r="B1073" i="4"/>
  <c r="B1074" i="4" s="1"/>
  <c r="B1075" i="4" s="1"/>
  <c r="B1069" i="4"/>
  <c r="B1070" i="4" s="1"/>
  <c r="B1071" i="4" s="1"/>
  <c r="B1065" i="4"/>
  <c r="B1066" i="4" s="1"/>
  <c r="B1067" i="4" s="1"/>
  <c r="B1061" i="4"/>
  <c r="B1062" i="4" s="1"/>
  <c r="B1063" i="4" s="1"/>
  <c r="B1057" i="4"/>
  <c r="B1058" i="4" s="1"/>
  <c r="B1059" i="4" s="1"/>
  <c r="B1053" i="4"/>
  <c r="B1054" i="4" s="1"/>
  <c r="B1055" i="4" s="1"/>
  <c r="B1049" i="4"/>
  <c r="B1050" i="4" s="1"/>
  <c r="B1051" i="4" s="1"/>
  <c r="B1045" i="4"/>
  <c r="B1046" i="4" s="1"/>
  <c r="B1047" i="4" s="1"/>
  <c r="B1041" i="4"/>
  <c r="B1042" i="4" s="1"/>
  <c r="B1043" i="4" s="1"/>
  <c r="B1037" i="4"/>
  <c r="B1038" i="4" s="1"/>
  <c r="B1039" i="4" s="1"/>
  <c r="A1036" i="4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1105" i="4" s="1"/>
  <c r="A1106" i="4" s="1"/>
  <c r="A1107" i="4" s="1"/>
  <c r="B1032" i="4"/>
  <c r="B1033" i="4" s="1"/>
  <c r="B1034" i="4" s="1"/>
  <c r="B1028" i="4"/>
  <c r="B1029" i="4" s="1"/>
  <c r="B1030" i="4" s="1"/>
  <c r="B1024" i="4"/>
  <c r="B1025" i="4" s="1"/>
  <c r="B1026" i="4" s="1"/>
  <c r="B1020" i="4"/>
  <c r="B1021" i="4" s="1"/>
  <c r="B1022" i="4" s="1"/>
  <c r="B1016" i="4"/>
  <c r="B1017" i="4" s="1"/>
  <c r="B1018" i="4" s="1"/>
  <c r="B1012" i="4"/>
  <c r="B1013" i="4" s="1"/>
  <c r="B1014" i="4" s="1"/>
  <c r="B1008" i="4"/>
  <c r="B1009" i="4" s="1"/>
  <c r="B1010" i="4" s="1"/>
  <c r="B1004" i="4"/>
  <c r="B1005" i="4" s="1"/>
  <c r="B1006" i="4" s="1"/>
  <c r="B1000" i="4"/>
  <c r="B1001" i="4" s="1"/>
  <c r="B1002" i="4" s="1"/>
  <c r="B996" i="4"/>
  <c r="B997" i="4" s="1"/>
  <c r="B998" i="4" s="1"/>
  <c r="B992" i="4"/>
  <c r="B993" i="4" s="1"/>
  <c r="B994" i="4" s="1"/>
  <c r="B988" i="4"/>
  <c r="B989" i="4" s="1"/>
  <c r="B990" i="4" s="1"/>
  <c r="B984" i="4"/>
  <c r="B985" i="4" s="1"/>
  <c r="B986" i="4" s="1"/>
  <c r="B980" i="4"/>
  <c r="B981" i="4" s="1"/>
  <c r="B982" i="4" s="1"/>
  <c r="B976" i="4"/>
  <c r="B977" i="4" s="1"/>
  <c r="B978" i="4" s="1"/>
  <c r="B972" i="4"/>
  <c r="B973" i="4" s="1"/>
  <c r="B974" i="4" s="1"/>
  <c r="B968" i="4"/>
  <c r="B969" i="4" s="1"/>
  <c r="B970" i="4" s="1"/>
  <c r="B964" i="4"/>
  <c r="B965" i="4" s="1"/>
  <c r="B966" i="4" s="1"/>
  <c r="A963" i="4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B959" i="4"/>
  <c r="B960" i="4" s="1"/>
  <c r="B961" i="4" s="1"/>
  <c r="B955" i="4"/>
  <c r="B956" i="4" s="1"/>
  <c r="B957" i="4" s="1"/>
  <c r="B951" i="4"/>
  <c r="B952" i="4" s="1"/>
  <c r="B953" i="4" s="1"/>
  <c r="B947" i="4"/>
  <c r="B948" i="4" s="1"/>
  <c r="B949" i="4" s="1"/>
  <c r="B943" i="4"/>
  <c r="B944" i="4" s="1"/>
  <c r="B945" i="4" s="1"/>
  <c r="B939" i="4"/>
  <c r="B940" i="4" s="1"/>
  <c r="B941" i="4" s="1"/>
  <c r="B935" i="4"/>
  <c r="B936" i="4" s="1"/>
  <c r="B937" i="4" s="1"/>
  <c r="B931" i="4"/>
  <c r="B932" i="4" s="1"/>
  <c r="B933" i="4" s="1"/>
  <c r="B927" i="4"/>
  <c r="B928" i="4" s="1"/>
  <c r="B929" i="4" s="1"/>
  <c r="B923" i="4"/>
  <c r="B924" i="4" s="1"/>
  <c r="B925" i="4" s="1"/>
  <c r="B919" i="4"/>
  <c r="B920" i="4" s="1"/>
  <c r="B921" i="4" s="1"/>
  <c r="B915" i="4"/>
  <c r="B916" i="4" s="1"/>
  <c r="B917" i="4" s="1"/>
  <c r="B911" i="4"/>
  <c r="B912" i="4" s="1"/>
  <c r="B913" i="4" s="1"/>
  <c r="B907" i="4"/>
  <c r="B908" i="4" s="1"/>
  <c r="B909" i="4" s="1"/>
  <c r="B903" i="4"/>
  <c r="B904" i="4" s="1"/>
  <c r="B905" i="4" s="1"/>
  <c r="B899" i="4"/>
  <c r="B900" i="4" s="1"/>
  <c r="B901" i="4" s="1"/>
  <c r="B895" i="4"/>
  <c r="B896" i="4" s="1"/>
  <c r="B897" i="4" s="1"/>
  <c r="B891" i="4"/>
  <c r="B892" i="4" s="1"/>
  <c r="B893" i="4" s="1"/>
  <c r="A890" i="4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B886" i="4"/>
  <c r="B887" i="4" s="1"/>
  <c r="B888" i="4" s="1"/>
  <c r="B882" i="4"/>
  <c r="B883" i="4" s="1"/>
  <c r="B884" i="4" s="1"/>
  <c r="B878" i="4"/>
  <c r="B879" i="4" s="1"/>
  <c r="B880" i="4" s="1"/>
  <c r="B874" i="4"/>
  <c r="B875" i="4" s="1"/>
  <c r="B876" i="4" s="1"/>
  <c r="B870" i="4"/>
  <c r="B871" i="4" s="1"/>
  <c r="B872" i="4" s="1"/>
  <c r="B866" i="4"/>
  <c r="B867" i="4" s="1"/>
  <c r="B868" i="4" s="1"/>
  <c r="B862" i="4"/>
  <c r="B863" i="4" s="1"/>
  <c r="B864" i="4" s="1"/>
  <c r="B858" i="4"/>
  <c r="B859" i="4" s="1"/>
  <c r="B860" i="4" s="1"/>
  <c r="B854" i="4"/>
  <c r="B855" i="4" s="1"/>
  <c r="B856" i="4" s="1"/>
  <c r="B850" i="4"/>
  <c r="B851" i="4" s="1"/>
  <c r="B852" i="4" s="1"/>
  <c r="B846" i="4"/>
  <c r="B847" i="4" s="1"/>
  <c r="B848" i="4" s="1"/>
  <c r="B842" i="4"/>
  <c r="B843" i="4" s="1"/>
  <c r="B844" i="4" s="1"/>
  <c r="B838" i="4"/>
  <c r="B839" i="4" s="1"/>
  <c r="B840" i="4" s="1"/>
  <c r="B834" i="4"/>
  <c r="B835" i="4" s="1"/>
  <c r="B836" i="4" s="1"/>
  <c r="B830" i="4"/>
  <c r="B831" i="4" s="1"/>
  <c r="B832" i="4" s="1"/>
  <c r="B826" i="4"/>
  <c r="B827" i="4" s="1"/>
  <c r="B828" i="4" s="1"/>
  <c r="B822" i="4"/>
  <c r="B823" i="4" s="1"/>
  <c r="B824" i="4" s="1"/>
  <c r="B818" i="4"/>
  <c r="B819" i="4" s="1"/>
  <c r="B820" i="4" s="1"/>
  <c r="A817" i="4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874" i="4" s="1"/>
  <c r="A875" i="4" s="1"/>
  <c r="A876" i="4" s="1"/>
  <c r="A877" i="4" s="1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B813" i="4"/>
  <c r="B814" i="4" s="1"/>
  <c r="B815" i="4" s="1"/>
  <c r="B809" i="4"/>
  <c r="B810" i="4" s="1"/>
  <c r="B811" i="4" s="1"/>
  <c r="B805" i="4"/>
  <c r="B806" i="4" s="1"/>
  <c r="B807" i="4" s="1"/>
  <c r="B801" i="4"/>
  <c r="B802" i="4" s="1"/>
  <c r="B803" i="4" s="1"/>
  <c r="B798" i="4"/>
  <c r="B799" i="4" s="1"/>
  <c r="B795" i="4"/>
  <c r="B796" i="4" s="1"/>
  <c r="B792" i="4"/>
  <c r="B793" i="4" s="1"/>
  <c r="B789" i="4"/>
  <c r="B790" i="4" s="1"/>
  <c r="B785" i="4"/>
  <c r="B786" i="4" s="1"/>
  <c r="B787" i="4" s="1"/>
  <c r="B781" i="4"/>
  <c r="B782" i="4" s="1"/>
  <c r="B783" i="4" s="1"/>
  <c r="B778" i="4"/>
  <c r="B779" i="4" s="1"/>
  <c r="B775" i="4"/>
  <c r="B776" i="4" s="1"/>
  <c r="B772" i="4"/>
  <c r="B773" i="4" s="1"/>
  <c r="B768" i="4"/>
  <c r="B769" i="4" s="1"/>
  <c r="B770" i="4" s="1"/>
  <c r="B765" i="4"/>
  <c r="B766" i="4" s="1"/>
  <c r="B761" i="4"/>
  <c r="B762" i="4" s="1"/>
  <c r="B763" i="4" s="1"/>
  <c r="B757" i="4"/>
  <c r="B758" i="4" s="1"/>
  <c r="B759" i="4" s="1"/>
  <c r="B746" i="4"/>
  <c r="B747" i="4" s="1"/>
  <c r="B748" i="4" s="1"/>
  <c r="B742" i="4"/>
  <c r="B743" i="4" s="1"/>
  <c r="B744" i="4" s="1"/>
  <c r="B738" i="4"/>
  <c r="B739" i="4" s="1"/>
  <c r="B740" i="4" s="1"/>
  <c r="B734" i="4"/>
  <c r="B735" i="4" s="1"/>
  <c r="B736" i="4" s="1"/>
  <c r="B730" i="4"/>
  <c r="B731" i="4" s="1"/>
  <c r="B732" i="4" s="1"/>
  <c r="B726" i="4"/>
  <c r="B727" i="4" s="1"/>
  <c r="B728" i="4" s="1"/>
  <c r="B722" i="4"/>
  <c r="B723" i="4" s="1"/>
  <c r="B724" i="4" s="1"/>
  <c r="B714" i="4"/>
  <c r="B715" i="4" s="1"/>
  <c r="B716" i="4" s="1"/>
  <c r="B710" i="4"/>
  <c r="B711" i="4" s="1"/>
  <c r="B712" i="4" s="1"/>
  <c r="B706" i="4"/>
  <c r="B707" i="4" s="1"/>
  <c r="B708" i="4" s="1"/>
  <c r="B702" i="4"/>
  <c r="B703" i="4" s="1"/>
  <c r="B704" i="4" s="1"/>
  <c r="B698" i="4"/>
  <c r="B699" i="4" s="1"/>
  <c r="B700" i="4" s="1"/>
  <c r="B694" i="4"/>
  <c r="B695" i="4" s="1"/>
  <c r="B696" i="4" s="1"/>
  <c r="B690" i="4"/>
  <c r="B691" i="4" s="1"/>
  <c r="B692" i="4" s="1"/>
  <c r="B686" i="4"/>
  <c r="B687" i="4" s="1"/>
  <c r="B688" i="4" s="1"/>
  <c r="B682" i="4"/>
  <c r="B683" i="4" s="1"/>
  <c r="B684" i="4" s="1"/>
  <c r="B678" i="4"/>
  <c r="B679" i="4" s="1"/>
  <c r="B680" i="4" s="1"/>
  <c r="A677" i="4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715" i="4" s="1"/>
  <c r="A716" i="4" s="1"/>
  <c r="A717" i="4" s="1"/>
  <c r="A718" i="4" s="1"/>
  <c r="A719" i="4" s="1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B673" i="4"/>
  <c r="B674" i="4" s="1"/>
  <c r="B675" i="4" s="1"/>
  <c r="B669" i="4"/>
  <c r="B670" i="4" s="1"/>
  <c r="B671" i="4" s="1"/>
  <c r="B665" i="4"/>
  <c r="B666" i="4" s="1"/>
  <c r="B667" i="4" s="1"/>
  <c r="B661" i="4"/>
  <c r="B662" i="4" s="1"/>
  <c r="B663" i="4" s="1"/>
  <c r="B657" i="4"/>
  <c r="B658" i="4" s="1"/>
  <c r="B659" i="4" s="1"/>
  <c r="B653" i="4"/>
  <c r="B654" i="4" s="1"/>
  <c r="B655" i="4" s="1"/>
  <c r="B649" i="4"/>
  <c r="B650" i="4" s="1"/>
  <c r="B651" i="4" s="1"/>
  <c r="B645" i="4"/>
  <c r="B646" i="4" s="1"/>
  <c r="B647" i="4" s="1"/>
  <c r="B641" i="4"/>
  <c r="B642" i="4" s="1"/>
  <c r="B643" i="4" s="1"/>
  <c r="B637" i="4"/>
  <c r="B638" i="4" s="1"/>
  <c r="B639" i="4" s="1"/>
  <c r="B633" i="4"/>
  <c r="B634" i="4" s="1"/>
  <c r="B635" i="4" s="1"/>
  <c r="B629" i="4"/>
  <c r="B630" i="4" s="1"/>
  <c r="B631" i="4" s="1"/>
  <c r="B625" i="4"/>
  <c r="B626" i="4" s="1"/>
  <c r="B627" i="4" s="1"/>
  <c r="B621" i="4"/>
  <c r="B622" i="4" s="1"/>
  <c r="B623" i="4" s="1"/>
  <c r="B617" i="4"/>
  <c r="B618" i="4" s="1"/>
  <c r="B619" i="4" s="1"/>
  <c r="B613" i="4"/>
  <c r="B614" i="4" s="1"/>
  <c r="B615" i="4" s="1"/>
  <c r="B609" i="4"/>
  <c r="B610" i="4" s="1"/>
  <c r="B611" i="4" s="1"/>
  <c r="B605" i="4"/>
  <c r="B606" i="4" s="1"/>
  <c r="B607" i="4" s="1"/>
  <c r="B596" i="4"/>
  <c r="B597" i="4" s="1"/>
  <c r="B598" i="4" s="1"/>
  <c r="B592" i="4"/>
  <c r="B593" i="4" s="1"/>
  <c r="B594" i="4" s="1"/>
  <c r="B588" i="4"/>
  <c r="B589" i="4" s="1"/>
  <c r="B590" i="4" s="1"/>
  <c r="B584" i="4"/>
  <c r="B585" i="4" s="1"/>
  <c r="B586" i="4" s="1"/>
  <c r="B580" i="4"/>
  <c r="B581" i="4" s="1"/>
  <c r="B582" i="4" s="1"/>
  <c r="B576" i="4"/>
  <c r="B577" i="4" s="1"/>
  <c r="B578" i="4" s="1"/>
  <c r="B572" i="4"/>
  <c r="B573" i="4" s="1"/>
  <c r="B574" i="4" s="1"/>
  <c r="B568" i="4"/>
  <c r="B569" i="4" s="1"/>
  <c r="B570" i="4" s="1"/>
  <c r="B564" i="4"/>
  <c r="B565" i="4" s="1"/>
  <c r="B566" i="4" s="1"/>
  <c r="B560" i="4"/>
  <c r="B561" i="4" s="1"/>
  <c r="B562" i="4" s="1"/>
  <c r="B556" i="4"/>
  <c r="B557" i="4" s="1"/>
  <c r="B558" i="4" s="1"/>
  <c r="B552" i="4"/>
  <c r="B553" i="4" s="1"/>
  <c r="B554" i="4" s="1"/>
  <c r="B548" i="4"/>
  <c r="B549" i="4" s="1"/>
  <c r="B550" i="4" s="1"/>
  <c r="B544" i="4"/>
  <c r="B545" i="4" s="1"/>
  <c r="B546" i="4" s="1"/>
  <c r="B540" i="4"/>
  <c r="B541" i="4" s="1"/>
  <c r="B542" i="4" s="1"/>
  <c r="B536" i="4"/>
  <c r="B537" i="4" s="1"/>
  <c r="B538" i="4" s="1"/>
  <c r="B532" i="4"/>
  <c r="B533" i="4" s="1"/>
  <c r="B534" i="4" s="1"/>
  <c r="B528" i="4"/>
  <c r="B529" i="4" s="1"/>
  <c r="B530" i="4" s="1"/>
  <c r="A527" i="4"/>
  <c r="A528" i="4" s="1"/>
  <c r="B523" i="4"/>
  <c r="B524" i="4" s="1"/>
  <c r="B525" i="4" s="1"/>
  <c r="B519" i="4"/>
  <c r="B520" i="4" s="1"/>
  <c r="B521" i="4" s="1"/>
  <c r="B515" i="4"/>
  <c r="B516" i="4" s="1"/>
  <c r="B517" i="4" s="1"/>
  <c r="B511" i="4"/>
  <c r="B512" i="4" s="1"/>
  <c r="B513" i="4" s="1"/>
  <c r="B507" i="4"/>
  <c r="B508" i="4" s="1"/>
  <c r="B509" i="4" s="1"/>
  <c r="B503" i="4"/>
  <c r="B504" i="4" s="1"/>
  <c r="B505" i="4" s="1"/>
  <c r="B499" i="4"/>
  <c r="B500" i="4" s="1"/>
  <c r="B501" i="4" s="1"/>
  <c r="B495" i="4"/>
  <c r="B496" i="4" s="1"/>
  <c r="B497" i="4" s="1"/>
  <c r="B491" i="4"/>
  <c r="B492" i="4" s="1"/>
  <c r="B493" i="4" s="1"/>
  <c r="B487" i="4"/>
  <c r="B488" i="4" s="1"/>
  <c r="B489" i="4" s="1"/>
  <c r="B483" i="4"/>
  <c r="B484" i="4" s="1"/>
  <c r="B485" i="4" s="1"/>
  <c r="B479" i="4"/>
  <c r="B480" i="4" s="1"/>
  <c r="B481" i="4" s="1"/>
  <c r="B475" i="4"/>
  <c r="B476" i="4" s="1"/>
  <c r="B477" i="4" s="1"/>
  <c r="B471" i="4"/>
  <c r="B472" i="4" s="1"/>
  <c r="B473" i="4" s="1"/>
  <c r="B467" i="4"/>
  <c r="B468" i="4" s="1"/>
  <c r="B469" i="4" s="1"/>
  <c r="B463" i="4"/>
  <c r="B464" i="4" s="1"/>
  <c r="B465" i="4" s="1"/>
  <c r="B459" i="4"/>
  <c r="B460" i="4" s="1"/>
  <c r="B461" i="4" s="1"/>
  <c r="B455" i="4"/>
  <c r="B456" i="4" s="1"/>
  <c r="B457" i="4" s="1"/>
  <c r="A454" i="4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502" i="4" s="1"/>
  <c r="A503" i="4" s="1"/>
  <c r="A504" i="4" s="1"/>
  <c r="A505" i="4" s="1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522" i="4" s="1"/>
  <c r="A523" i="4" s="1"/>
  <c r="A524" i="4" s="1"/>
  <c r="A525" i="4" s="1"/>
  <c r="B450" i="4"/>
  <c r="B451" i="4" s="1"/>
  <c r="B452" i="4" s="1"/>
  <c r="B446" i="4"/>
  <c r="B447" i="4" s="1"/>
  <c r="B448" i="4" s="1"/>
  <c r="B442" i="4"/>
  <c r="B443" i="4" s="1"/>
  <c r="B444" i="4" s="1"/>
  <c r="B438" i="4"/>
  <c r="B439" i="4" s="1"/>
  <c r="B440" i="4" s="1"/>
  <c r="B434" i="4"/>
  <c r="B435" i="4" s="1"/>
  <c r="B436" i="4" s="1"/>
  <c r="B430" i="4"/>
  <c r="B431" i="4" s="1"/>
  <c r="B432" i="4" s="1"/>
  <c r="B426" i="4"/>
  <c r="B427" i="4" s="1"/>
  <c r="B428" i="4" s="1"/>
  <c r="B422" i="4"/>
  <c r="B423" i="4" s="1"/>
  <c r="B424" i="4" s="1"/>
  <c r="B418" i="4"/>
  <c r="B419" i="4" s="1"/>
  <c r="B420" i="4" s="1"/>
  <c r="B414" i="4"/>
  <c r="B415" i="4" s="1"/>
  <c r="B416" i="4" s="1"/>
  <c r="B410" i="4"/>
  <c r="B411" i="4" s="1"/>
  <c r="B412" i="4" s="1"/>
  <c r="B406" i="4"/>
  <c r="B407" i="4" s="1"/>
  <c r="B408" i="4" s="1"/>
  <c r="B402" i="4"/>
  <c r="B403" i="4" s="1"/>
  <c r="B404" i="4" s="1"/>
  <c r="B398" i="4"/>
  <c r="B399" i="4" s="1"/>
  <c r="B400" i="4" s="1"/>
  <c r="B394" i="4"/>
  <c r="B395" i="4" s="1"/>
  <c r="B396" i="4" s="1"/>
  <c r="B390" i="4"/>
  <c r="B391" i="4" s="1"/>
  <c r="B392" i="4" s="1"/>
  <c r="B386" i="4"/>
  <c r="B387" i="4" s="1"/>
  <c r="B388" i="4" s="1"/>
  <c r="B382" i="4"/>
  <c r="B383" i="4" s="1"/>
  <c r="B384" i="4" s="1"/>
  <c r="A381" i="4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B377" i="4"/>
  <c r="B378" i="4" s="1"/>
  <c r="B379" i="4" s="1"/>
  <c r="B373" i="4"/>
  <c r="B374" i="4" s="1"/>
  <c r="B375" i="4" s="1"/>
  <c r="B369" i="4"/>
  <c r="B370" i="4" s="1"/>
  <c r="B371" i="4" s="1"/>
  <c r="B365" i="4"/>
  <c r="B366" i="4" s="1"/>
  <c r="B367" i="4" s="1"/>
  <c r="B361" i="4"/>
  <c r="B362" i="4" s="1"/>
  <c r="B363" i="4" s="1"/>
  <c r="B357" i="4"/>
  <c r="B358" i="4" s="1"/>
  <c r="B359" i="4" s="1"/>
  <c r="B353" i="4"/>
  <c r="B354" i="4" s="1"/>
  <c r="B355" i="4" s="1"/>
  <c r="B349" i="4"/>
  <c r="B350" i="4" s="1"/>
  <c r="B351" i="4" s="1"/>
  <c r="B345" i="4"/>
  <c r="B346" i="4" s="1"/>
  <c r="B347" i="4" s="1"/>
  <c r="B341" i="4"/>
  <c r="B342" i="4" s="1"/>
  <c r="B343" i="4" s="1"/>
  <c r="B337" i="4"/>
  <c r="B338" i="4" s="1"/>
  <c r="B339" i="4" s="1"/>
  <c r="B333" i="4"/>
  <c r="B334" i="4" s="1"/>
  <c r="B335" i="4" s="1"/>
  <c r="B329" i="4"/>
  <c r="B330" i="4" s="1"/>
  <c r="B331" i="4" s="1"/>
  <c r="B325" i="4"/>
  <c r="B326" i="4" s="1"/>
  <c r="B327" i="4" s="1"/>
  <c r="B321" i="4"/>
  <c r="B322" i="4" s="1"/>
  <c r="B323" i="4" s="1"/>
  <c r="B317" i="4"/>
  <c r="B318" i="4" s="1"/>
  <c r="B319" i="4" s="1"/>
  <c r="B313" i="4"/>
  <c r="B314" i="4" s="1"/>
  <c r="B315" i="4" s="1"/>
  <c r="B309" i="4"/>
  <c r="B310" i="4" s="1"/>
  <c r="B311" i="4" s="1"/>
  <c r="A308" i="4"/>
  <c r="A309" i="4" s="1"/>
  <c r="A310" i="4" s="1"/>
  <c r="A311" i="4" s="1"/>
  <c r="B304" i="4"/>
  <c r="B305" i="4" s="1"/>
  <c r="B306" i="4" s="1"/>
  <c r="B300" i="4"/>
  <c r="B301" i="4" s="1"/>
  <c r="B302" i="4" s="1"/>
  <c r="B296" i="4"/>
  <c r="B297" i="4" s="1"/>
  <c r="B298" i="4" s="1"/>
  <c r="B292" i="4"/>
  <c r="B293" i="4" s="1"/>
  <c r="B294" i="4" s="1"/>
  <c r="B288" i="4"/>
  <c r="B289" i="4" s="1"/>
  <c r="B290" i="4" s="1"/>
  <c r="B284" i="4"/>
  <c r="B285" i="4" s="1"/>
  <c r="B286" i="4" s="1"/>
  <c r="B280" i="4"/>
  <c r="B281" i="4" s="1"/>
  <c r="B282" i="4" s="1"/>
  <c r="B276" i="4"/>
  <c r="B277" i="4" s="1"/>
  <c r="B278" i="4" s="1"/>
  <c r="B272" i="4"/>
  <c r="B273" i="4" s="1"/>
  <c r="B274" i="4" s="1"/>
  <c r="B268" i="4"/>
  <c r="B269" i="4" s="1"/>
  <c r="B270" i="4" s="1"/>
  <c r="B264" i="4"/>
  <c r="B265" i="4" s="1"/>
  <c r="B266" i="4" s="1"/>
  <c r="B260" i="4"/>
  <c r="B261" i="4" s="1"/>
  <c r="B262" i="4" s="1"/>
  <c r="B256" i="4"/>
  <c r="B257" i="4" s="1"/>
  <c r="B258" i="4" s="1"/>
  <c r="B250" i="4"/>
  <c r="B251" i="4" s="1"/>
  <c r="B252" i="4" s="1"/>
  <c r="B253" i="4" s="1"/>
  <c r="B254" i="4" s="1"/>
  <c r="B246" i="4"/>
  <c r="B247" i="4" s="1"/>
  <c r="B248" i="4" s="1"/>
  <c r="B242" i="4"/>
  <c r="B243" i="4" s="1"/>
  <c r="B244" i="4" s="1"/>
  <c r="B238" i="4"/>
  <c r="B239" i="4" s="1"/>
  <c r="B240" i="4" s="1"/>
  <c r="B234" i="4"/>
  <c r="B235" i="4" s="1"/>
  <c r="B236" i="4" s="1"/>
  <c r="A233" i="4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B229" i="4"/>
  <c r="B230" i="4" s="1"/>
  <c r="B231" i="4" s="1"/>
  <c r="B225" i="4"/>
  <c r="B226" i="4" s="1"/>
  <c r="B227" i="4" s="1"/>
  <c r="B221" i="4"/>
  <c r="B222" i="4" s="1"/>
  <c r="B223" i="4" s="1"/>
  <c r="B217" i="4"/>
  <c r="B218" i="4" s="1"/>
  <c r="B219" i="4" s="1"/>
  <c r="B213" i="4"/>
  <c r="B214" i="4" s="1"/>
  <c r="B215" i="4" s="1"/>
  <c r="B209" i="4"/>
  <c r="B210" i="4" s="1"/>
  <c r="B211" i="4" s="1"/>
  <c r="B205" i="4"/>
  <c r="B206" i="4" s="1"/>
  <c r="B207" i="4" s="1"/>
  <c r="B201" i="4"/>
  <c r="B202" i="4" s="1"/>
  <c r="B203" i="4" s="1"/>
  <c r="B197" i="4"/>
  <c r="B198" i="4" s="1"/>
  <c r="B199" i="4" s="1"/>
  <c r="B193" i="4"/>
  <c r="B194" i="4" s="1"/>
  <c r="B195" i="4" s="1"/>
  <c r="B189" i="4"/>
  <c r="B190" i="4" s="1"/>
  <c r="B191" i="4" s="1"/>
  <c r="B185" i="4"/>
  <c r="B186" i="4" s="1"/>
  <c r="B187" i="4" s="1"/>
  <c r="B181" i="4"/>
  <c r="B182" i="4" s="1"/>
  <c r="B183" i="4" s="1"/>
  <c r="B177" i="4"/>
  <c r="B178" i="4" s="1"/>
  <c r="B179" i="4" s="1"/>
  <c r="B173" i="4"/>
  <c r="B174" i="4" s="1"/>
  <c r="B175" i="4" s="1"/>
  <c r="B169" i="4"/>
  <c r="B170" i="4" s="1"/>
  <c r="B171" i="4" s="1"/>
  <c r="B165" i="4"/>
  <c r="B166" i="4" s="1"/>
  <c r="B167" i="4" s="1"/>
  <c r="B161" i="4"/>
  <c r="B162" i="4" s="1"/>
  <c r="B163" i="4" s="1"/>
  <c r="B152" i="4"/>
  <c r="B153" i="4" s="1"/>
  <c r="B154" i="4" s="1"/>
  <c r="B148" i="4"/>
  <c r="B149" i="4" s="1"/>
  <c r="B150" i="4" s="1"/>
  <c r="B144" i="4"/>
  <c r="B145" i="4" s="1"/>
  <c r="B146" i="4" s="1"/>
  <c r="B140" i="4"/>
  <c r="B141" i="4" s="1"/>
  <c r="B142" i="4" s="1"/>
  <c r="B136" i="4"/>
  <c r="B137" i="4" s="1"/>
  <c r="B138" i="4" s="1"/>
  <c r="B132" i="4"/>
  <c r="B133" i="4" s="1"/>
  <c r="B134" i="4" s="1"/>
  <c r="B128" i="4"/>
  <c r="B129" i="4" s="1"/>
  <c r="B130" i="4" s="1"/>
  <c r="B124" i="4"/>
  <c r="B125" i="4" s="1"/>
  <c r="B126" i="4" s="1"/>
  <c r="B120" i="4"/>
  <c r="B121" i="4" s="1"/>
  <c r="B122" i="4" s="1"/>
  <c r="B116" i="4"/>
  <c r="B117" i="4" s="1"/>
  <c r="B118" i="4" s="1"/>
  <c r="B112" i="4"/>
  <c r="B113" i="4" s="1"/>
  <c r="B114" i="4" s="1"/>
  <c r="B108" i="4"/>
  <c r="B109" i="4" s="1"/>
  <c r="B110" i="4" s="1"/>
  <c r="B104" i="4"/>
  <c r="B105" i="4" s="1"/>
  <c r="B106" i="4" s="1"/>
  <c r="B100" i="4"/>
  <c r="B101" i="4" s="1"/>
  <c r="B102" i="4" s="1"/>
  <c r="B96" i="4"/>
  <c r="B97" i="4" s="1"/>
  <c r="B98" i="4" s="1"/>
  <c r="B92" i="4"/>
  <c r="B93" i="4" s="1"/>
  <c r="B94" i="4" s="1"/>
  <c r="B88" i="4"/>
  <c r="B89" i="4" s="1"/>
  <c r="B90" i="4" s="1"/>
  <c r="B84" i="4"/>
  <c r="B85" i="4" s="1"/>
  <c r="B86" i="4" s="1"/>
  <c r="B75" i="4"/>
  <c r="B76" i="4" s="1"/>
  <c r="B77" i="4" s="1"/>
  <c r="B71" i="4"/>
  <c r="B72" i="4" s="1"/>
  <c r="B73" i="4" s="1"/>
  <c r="B67" i="4"/>
  <c r="B68" i="4" s="1"/>
  <c r="B69" i="4" s="1"/>
  <c r="B63" i="4"/>
  <c r="B64" i="4" s="1"/>
  <c r="B65" i="4" s="1"/>
  <c r="B59" i="4"/>
  <c r="B60" i="4" s="1"/>
  <c r="B61" i="4" s="1"/>
  <c r="B55" i="4"/>
  <c r="B56" i="4" s="1"/>
  <c r="B57" i="4" s="1"/>
  <c r="B51" i="4"/>
  <c r="B52" i="4" s="1"/>
  <c r="B53" i="4" s="1"/>
  <c r="B47" i="4"/>
  <c r="B48" i="4" s="1"/>
  <c r="B49" i="4" s="1"/>
  <c r="B43" i="4"/>
  <c r="B44" i="4" s="1"/>
  <c r="B45" i="4" s="1"/>
  <c r="B39" i="4"/>
  <c r="B40" i="4" s="1"/>
  <c r="B41" i="4" s="1"/>
  <c r="B35" i="4"/>
  <c r="B36" i="4" s="1"/>
  <c r="B37" i="4" s="1"/>
  <c r="B31" i="4"/>
  <c r="B32" i="4" s="1"/>
  <c r="B33" i="4" s="1"/>
  <c r="B27" i="4"/>
  <c r="B28" i="4" s="1"/>
  <c r="B29" i="4" s="1"/>
  <c r="B23" i="4"/>
  <c r="B24" i="4" s="1"/>
  <c r="B25" i="4" s="1"/>
  <c r="B19" i="4"/>
  <c r="B20" i="4" s="1"/>
  <c r="B21" i="4" s="1"/>
  <c r="B15" i="4"/>
  <c r="B16" i="4" s="1"/>
  <c r="B17" i="4" s="1"/>
  <c r="B11" i="4"/>
  <c r="B12" i="4" s="1"/>
  <c r="B13" i="4" s="1"/>
  <c r="B7" i="4"/>
  <c r="B8" i="4" s="1"/>
  <c r="B9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529" i="4" l="1"/>
  <c r="A530" i="4" s="1"/>
  <c r="A531" i="4" s="1"/>
  <c r="A532" i="4" s="1"/>
  <c r="A533" i="4" s="1"/>
  <c r="A534" i="4" s="1"/>
  <c r="A535" i="4" s="1"/>
  <c r="A536" i="4" s="1"/>
  <c r="A537" i="4" s="1"/>
  <c r="A538" i="4" s="1"/>
  <c r="A539" i="4" s="1"/>
  <c r="A540" i="4" s="1"/>
  <c r="A541" i="4" s="1"/>
  <c r="A542" i="4" s="1"/>
  <c r="A543" i="4" s="1"/>
  <c r="A544" i="4" s="1"/>
  <c r="A545" i="4" s="1"/>
  <c r="A546" i="4" s="1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62" i="4" s="1"/>
  <c r="A563" i="4" s="1"/>
  <c r="A564" i="4" s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312" i="4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</calcChain>
</file>

<file path=xl/sharedStrings.xml><?xml version="1.0" encoding="utf-8"?>
<sst xmlns="http://schemas.openxmlformats.org/spreadsheetml/2006/main" count="13578" uniqueCount="268">
  <si>
    <t>Country</t>
  </si>
  <si>
    <t>Year</t>
  </si>
  <si>
    <t>Bahrain</t>
  </si>
  <si>
    <t>Egypt</t>
  </si>
  <si>
    <t>Iraq</t>
  </si>
  <si>
    <t>Jordan</t>
  </si>
  <si>
    <t>Kuwait</t>
  </si>
  <si>
    <t>Lebanon</t>
  </si>
  <si>
    <t>Libya</t>
  </si>
  <si>
    <t>Mauritania</t>
  </si>
  <si>
    <t>Morocco</t>
  </si>
  <si>
    <t>Oman</t>
  </si>
  <si>
    <t>Qatar</t>
  </si>
  <si>
    <t>Saudi Arabia</t>
  </si>
  <si>
    <t>Sudan</t>
  </si>
  <si>
    <t>Tunisia</t>
  </si>
  <si>
    <t>Yemen</t>
  </si>
  <si>
    <t>Survey / Census</t>
  </si>
  <si>
    <t>owned</t>
  </si>
  <si>
    <t>rent</t>
  </si>
  <si>
    <t>provided by family or employer</t>
  </si>
  <si>
    <t>other</t>
  </si>
  <si>
    <t xml:space="preserve">Urban
</t>
  </si>
  <si>
    <t xml:space="preserve">Rural
</t>
  </si>
  <si>
    <t xml:space="preserve">Camps 
</t>
  </si>
  <si>
    <t xml:space="preserve">Total
</t>
  </si>
  <si>
    <t xml:space="preserve"> </t>
  </si>
  <si>
    <t>year</t>
  </si>
  <si>
    <t>Source of water supply</t>
  </si>
  <si>
    <t>Urban</t>
  </si>
  <si>
    <t>Rural</t>
  </si>
  <si>
    <t xml:space="preserve">Camps </t>
  </si>
  <si>
    <t>Total</t>
  </si>
  <si>
    <t>apartment</t>
  </si>
  <si>
    <t>private villa</t>
  </si>
  <si>
    <t>villa with garden</t>
  </si>
  <si>
    <t>villa house/ traditional living</t>
  </si>
  <si>
    <t>Conventional house</t>
  </si>
  <si>
    <t xml:space="preserve">Tenure of housing unit
</t>
  </si>
  <si>
    <t>Type of living quarter</t>
  </si>
  <si>
    <t>Piped household water connection</t>
  </si>
  <si>
    <t>Public standpipe</t>
  </si>
  <si>
    <t>Borehole</t>
  </si>
  <si>
    <t>Protected dug well</t>
  </si>
  <si>
    <t>Protected spring</t>
  </si>
  <si>
    <t>Rainwater collection</t>
  </si>
  <si>
    <t>Bottled water</t>
  </si>
  <si>
    <t>Unprotected dug well</t>
  </si>
  <si>
    <t>Unprotected spring</t>
  </si>
  <si>
    <t>Surface water</t>
  </si>
  <si>
    <t>Vendor-provided water (cart with small tank/drum)</t>
  </si>
  <si>
    <t>Tanker truck water</t>
  </si>
  <si>
    <t>Other improved source of drinking water (please specify)</t>
  </si>
  <si>
    <t>Other unimproved source of drinking water (please specify)</t>
  </si>
  <si>
    <t>Syrian</t>
  </si>
  <si>
    <t>Table 3.4 Occupied housing units by main source of drinking water ,residence and year (percentage)</t>
  </si>
  <si>
    <t>Public Piped Water</t>
  </si>
  <si>
    <t>Well</t>
  </si>
  <si>
    <t>Purchased water tanks</t>
  </si>
  <si>
    <t>River or any type of running water</t>
  </si>
  <si>
    <t>Other</t>
  </si>
  <si>
    <t>Flush to piped sewer system</t>
  </si>
  <si>
    <t>Flush to septic tank</t>
  </si>
  <si>
    <t>Flush to pit latrine</t>
  </si>
  <si>
    <t>Ventilated Improved pit latrine (VIP)</t>
  </si>
  <si>
    <t>Pit latrine with slab</t>
  </si>
  <si>
    <t>Pit latrine without slab/Open pit</t>
  </si>
  <si>
    <t>Other improved sanitation facility (please specify)</t>
  </si>
  <si>
    <t>Other unimproved sanitation facility (please specify)</t>
  </si>
  <si>
    <t>Types of sewage disposal system</t>
  </si>
  <si>
    <t>National grid</t>
  </si>
  <si>
    <t>Private Grid</t>
  </si>
  <si>
    <t>Oil Lamps</t>
  </si>
  <si>
    <t>Generators</t>
  </si>
  <si>
    <t>Apartment</t>
  </si>
  <si>
    <t>Independent house/ villa</t>
  </si>
  <si>
    <t>Mobile houses/tents/shacks</t>
  </si>
  <si>
    <t>Census</t>
  </si>
  <si>
    <t>Flat</t>
  </si>
  <si>
    <t>Private villa</t>
  </si>
  <si>
    <t>Garden villa</t>
  </si>
  <si>
    <t>conventional house/housing villa</t>
  </si>
  <si>
    <t>Traditional house</t>
  </si>
  <si>
    <t>…</t>
  </si>
  <si>
    <t>Survey</t>
  </si>
  <si>
    <t>Appartment</t>
  </si>
  <si>
    <t>Dar</t>
  </si>
  <si>
    <t>Villa</t>
  </si>
  <si>
    <t>Hut/barrack</t>
  </si>
  <si>
    <t>Villa with one floor</t>
  </si>
  <si>
    <t>Abrak</t>
  </si>
  <si>
    <t>Shack/Hut/Hangar</t>
  </si>
  <si>
    <t>Tent</t>
  </si>
  <si>
    <t>Traditional dar</t>
  </si>
  <si>
    <t>Modern dar</t>
  </si>
  <si>
    <t>Shack (tin)</t>
  </si>
  <si>
    <t>Rural type house</t>
  </si>
  <si>
    <t>Owned</t>
  </si>
  <si>
    <t>Rented</t>
  </si>
  <si>
    <t>Provided by family or employer</t>
  </si>
  <si>
    <t>Free</t>
  </si>
  <si>
    <t>Not specified</t>
  </si>
  <si>
    <t>Public network</t>
  </si>
  <si>
    <t>Public tap</t>
  </si>
  <si>
    <t>Tanker truck</t>
  </si>
  <si>
    <t>Spring</t>
  </si>
  <si>
    <t>Artesian well</t>
  </si>
  <si>
    <t>Spring or running water</t>
  </si>
  <si>
    <t>Piped into residence</t>
  </si>
  <si>
    <t>Rainwater</t>
  </si>
  <si>
    <t>Public water system</t>
  </si>
  <si>
    <t>Public purification plant</t>
  </si>
  <si>
    <t>Bottles</t>
  </si>
  <si>
    <t>Private purification plant</t>
  </si>
  <si>
    <t>Piped into dwelling</t>
  </si>
  <si>
    <t>Tanker</t>
  </si>
  <si>
    <t>Well/rain water</t>
  </si>
  <si>
    <t>Improved source</t>
  </si>
  <si>
    <t>Piped water into dwelling/yard</t>
  </si>
  <si>
    <t>Bottled water, improved source for cooking/washing</t>
  </si>
  <si>
    <t>Piped into yard/plot</t>
  </si>
  <si>
    <t>Non-improved source</t>
  </si>
  <si>
    <t>Piped into yard, plot</t>
  </si>
  <si>
    <t>River, spring, dam</t>
  </si>
  <si>
    <t>Tanker truck, vendor</t>
  </si>
  <si>
    <t>Public water purification station</t>
  </si>
  <si>
    <t>Private water purification station</t>
  </si>
  <si>
    <t>Fixed or movable source, free or paid (bottled water gallons)</t>
  </si>
  <si>
    <t>Tap in the dwelling</t>
  </si>
  <si>
    <t>Tap in the yard</t>
  </si>
  <si>
    <t>Tap at the neighbors</t>
  </si>
  <si>
    <t>Covered well</t>
  </si>
  <si>
    <t>Not covered well</t>
  </si>
  <si>
    <t>Animal drawn cart</t>
  </si>
  <si>
    <t>Spring/Lake</t>
  </si>
  <si>
    <t>Dam/Canal/Lake</t>
  </si>
  <si>
    <t>River, creek</t>
  </si>
  <si>
    <t>Dam</t>
  </si>
  <si>
    <t>Missing</t>
  </si>
  <si>
    <t>Purchased water gallons</t>
  </si>
  <si>
    <t>Protected well</t>
  </si>
  <si>
    <t>Unprotected well</t>
  </si>
  <si>
    <t>Car pulled tanker</t>
  </si>
  <si>
    <t>Non-Existent</t>
  </si>
  <si>
    <t>No facility</t>
  </si>
  <si>
    <t>Improved, not shared facility</t>
  </si>
  <si>
    <t>Flush toilet piped sewer system</t>
  </si>
  <si>
    <t>Ventilation improved pit latrine</t>
  </si>
  <si>
    <t>Non-improved facility</t>
  </si>
  <si>
    <t>Any facility shared with other households</t>
  </si>
  <si>
    <t>Pit latrine without slab/open pit</t>
  </si>
  <si>
    <t>No facility/field</t>
  </si>
  <si>
    <t>Flush/pour flush to piped sewer system</t>
  </si>
  <si>
    <t>Flush/pour flush to pit latrine</t>
  </si>
  <si>
    <t>Shared facility</t>
  </si>
  <si>
    <t>Flush toilet piped to sewer system</t>
  </si>
  <si>
    <t>Flush to an undefined location</t>
  </si>
  <si>
    <t>Improved toilet with ventillation</t>
  </si>
  <si>
    <t>Non-improved toilet</t>
  </si>
  <si>
    <t>No toilet</t>
  </si>
  <si>
    <t>Public fountain</t>
  </si>
  <si>
    <t>Open well in the dwelling</t>
  </si>
  <si>
    <t>Open well in the yard</t>
  </si>
  <si>
    <t>Public open well</t>
  </si>
  <si>
    <t>Covered well in the dwelling</t>
  </si>
  <si>
    <t>Covered well in the yard</t>
  </si>
  <si>
    <t>Public covered well</t>
  </si>
  <si>
    <t>Public sewage network</t>
  </si>
  <si>
    <t>Private network</t>
  </si>
  <si>
    <t>Sanitary pits / Cesspools</t>
  </si>
  <si>
    <t>In the open</t>
  </si>
  <si>
    <t>Public sewer</t>
  </si>
  <si>
    <t>Vault</t>
  </si>
  <si>
    <t>Piped to canal</t>
  </si>
  <si>
    <t>Piped to groundwater</t>
  </si>
  <si>
    <t>Emptied(no connection)</t>
  </si>
  <si>
    <t>No facilty</t>
  </si>
  <si>
    <t>Public sewage</t>
  </si>
  <si>
    <t>Open sewers network</t>
  </si>
  <si>
    <t>Public sewers network</t>
  </si>
  <si>
    <t>Public / private sewage network</t>
  </si>
  <si>
    <t>Bucket</t>
  </si>
  <si>
    <t>Public Network</t>
  </si>
  <si>
    <t>Private Network</t>
  </si>
  <si>
    <t>Private generator</t>
  </si>
  <si>
    <t>Private network/Private generator</t>
  </si>
  <si>
    <t>Candles</t>
  </si>
  <si>
    <t>Gasoline lantern</t>
  </si>
  <si>
    <t>Lantern</t>
  </si>
  <si>
    <t>Rechargeable battery</t>
  </si>
  <si>
    <t>Rechargeable lantern</t>
  </si>
  <si>
    <t>Renewable energy</t>
  </si>
  <si>
    <t xml:space="preserve">Census </t>
  </si>
  <si>
    <t xml:space="preserve">Caravan </t>
  </si>
  <si>
    <t>Institution</t>
  </si>
  <si>
    <t>Business center or mall</t>
  </si>
  <si>
    <t>Under construction</t>
  </si>
  <si>
    <t xml:space="preserve">Tent </t>
  </si>
  <si>
    <t>Cottage</t>
  </si>
  <si>
    <t>Protected dug well/Spring</t>
  </si>
  <si>
    <t>Unprotected dug well?spring</t>
  </si>
  <si>
    <t>Undetermined</t>
  </si>
  <si>
    <t>Improved Urban</t>
  </si>
  <si>
    <t>Improved Rural</t>
  </si>
  <si>
    <t>Improved Camps</t>
  </si>
  <si>
    <t>Improved Total</t>
  </si>
  <si>
    <t>=</t>
  </si>
  <si>
    <t>Syrian Arab Republic</t>
  </si>
  <si>
    <t>State of Palestine</t>
  </si>
  <si>
    <t>United Arab Emirates</t>
  </si>
  <si>
    <t>Bottled</t>
  </si>
  <si>
    <t>water,</t>
  </si>
  <si>
    <t>source</t>
  </si>
  <si>
    <t>for</t>
  </si>
  <si>
    <t>cooking/hand</t>
  </si>
  <si>
    <t>washing1</t>
  </si>
  <si>
    <t>unimproved</t>
  </si>
  <si>
    <t>Piped into dwelling/yard/plot</t>
  </si>
  <si>
    <t>Bottled water, unimproved source for cooking/washing</t>
  </si>
  <si>
    <t>Improved sanitation</t>
  </si>
  <si>
    <t>Ventilated improved pit (VIP) latrine</t>
  </si>
  <si>
    <t>Unimproved sanitation</t>
  </si>
  <si>
    <t>Unimproved facility</t>
  </si>
  <si>
    <t>Flush/pour flush not to sewer/pit latrine</t>
  </si>
  <si>
    <t>separate house</t>
  </si>
  <si>
    <t>website</t>
  </si>
  <si>
    <t>Pump</t>
  </si>
  <si>
    <t>Flush to somewhere else</t>
  </si>
  <si>
    <t>Flush to unkown place</t>
  </si>
  <si>
    <t>Composting toilet</t>
  </si>
  <si>
    <t>Open defecation (no facility)</t>
  </si>
  <si>
    <t>Source of Electricity</t>
  </si>
  <si>
    <t>Access to Electricity</t>
  </si>
  <si>
    <t>Camps</t>
  </si>
  <si>
    <t>Publc Network</t>
  </si>
  <si>
    <t>Petrol lantern</t>
  </si>
  <si>
    <t>Coop electric network</t>
  </si>
  <si>
    <t>Special generator</t>
  </si>
  <si>
    <t>Solar Energy</t>
  </si>
  <si>
    <t>Gas Kerosine</t>
  </si>
  <si>
    <t>Gas</t>
  </si>
  <si>
    <t>Lamps or Candles</t>
  </si>
  <si>
    <t>Arabic
house/
 Popular
house/
Elderly
house</t>
  </si>
  <si>
    <t xml:space="preserve">Additional building
</t>
  </si>
  <si>
    <t xml:space="preserve">Separate
room
</t>
  </si>
  <si>
    <t xml:space="preserve">Room in
unit 
</t>
  </si>
  <si>
    <t xml:space="preserve">Part of
unit/
building
</t>
  </si>
  <si>
    <t xml:space="preserve">Part of establishment
</t>
  </si>
  <si>
    <t xml:space="preserve">Marginal/
Beach house/
other
</t>
  </si>
  <si>
    <t>Palace/
Villa</t>
  </si>
  <si>
    <t>Arabic House</t>
  </si>
  <si>
    <t>Rural House</t>
  </si>
  <si>
    <t>Room</t>
  </si>
  <si>
    <t>Improvised</t>
  </si>
  <si>
    <t>Cabin</t>
  </si>
  <si>
    <t xml:space="preserve">House/ Separate house </t>
  </si>
  <si>
    <t>Inhabited establishment</t>
  </si>
  <si>
    <t>Collective dwelling</t>
  </si>
  <si>
    <t>Collective dwelling establishment</t>
  </si>
  <si>
    <t>Hut</t>
  </si>
  <si>
    <t>Others**</t>
  </si>
  <si>
    <t>National</t>
  </si>
  <si>
    <t>Non-national</t>
  </si>
  <si>
    <t>Table 3.1,2 Occupied housing units by tenure of housing unit by country, residence and year (percentage)</t>
  </si>
  <si>
    <t>Table 3.3 Occupied housing units by type of living quarters by country, residence and year (percentage)</t>
  </si>
  <si>
    <t>Table 3.5 Occupied housing units by Types of sewerage disposal system by country, residence and year (percentage)</t>
  </si>
  <si>
    <t>Table 3.6Occupied housing units by  Source of electricity by country, residence and year (percentage)</t>
  </si>
  <si>
    <t>Table 3.6 Occupied housing units by  Source of electricity by country, residence and year (percentage)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</si>
</sst>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3"/>
      <color theme="1"/>
      <name val="Arabic Transparent"/>
      <charset val="178"/>
    </font>
    <font>
      <b/>
      <sz val="10"/>
      <color rgb="FF222222"/>
      <name val="Arial"/>
      <family val="2"/>
    </font>
    <font>
      <sz val="11"/>
      <color theme="1"/>
      <name val="Arabic Transparent"/>
      <charset val="178"/>
    </font>
    <font>
      <b/>
      <sz val="10"/>
      <color theme="0" tint="-4.9989318521683403E-2"/>
      <name val="Arial"/>
      <family val="2"/>
    </font>
    <font>
      <b/>
      <sz val="11"/>
      <color theme="0" tint="-4.9989318521683403E-2"/>
      <name val="Calibri"/>
      <family val="2"/>
      <scheme val="minor"/>
    </font>
    <font>
      <b/>
      <sz val="9"/>
      <color rgb="FFFF0000"/>
      <name val="Arial"/>
      <family val="2"/>
    </font>
    <font>
      <b/>
      <sz val="9"/>
      <name val="Simplified Arabic"/>
      <family val="1"/>
    </font>
    <font>
      <sz val="11"/>
      <name val="Calibri"/>
      <family val="2"/>
      <scheme val="minor"/>
    </font>
    <font>
      <b/>
      <sz val="9"/>
      <name val="Arial"/>
      <family val="2"/>
    </font>
    <font>
      <sz val="10"/>
      <name val="Times New Roman"/>
      <family val="1"/>
    </font>
    <font>
      <b/>
      <sz val="13"/>
      <color theme="1"/>
      <name val="Arabic Transparent"/>
      <charset val="178"/>
    </font>
    <font>
      <sz val="9"/>
      <name val="Simplified Arabic"/>
      <family val="1"/>
    </font>
    <font>
      <sz val="16"/>
      <color theme="1"/>
      <name val="Arial Black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10" fillId="0" borderId="0"/>
    <xf numFmtId="0" fontId="26" fillId="0" borderId="0"/>
    <xf numFmtId="0" fontId="10" fillId="0" borderId="0"/>
  </cellStyleXfs>
  <cellXfs count="114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/>
    <xf numFmtId="0" fontId="5" fillId="0" borderId="0" xfId="0" applyFont="1" applyFill="1" applyBorder="1" applyAlignment="1">
      <alignment vertical="center"/>
    </xf>
    <xf numFmtId="0" fontId="3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Fill="1" applyBorder="1"/>
    <xf numFmtId="0" fontId="0" fillId="0" borderId="0" xfId="0" applyFill="1"/>
    <xf numFmtId="164" fontId="8" fillId="0" borderId="0" xfId="0" applyNumberFormat="1" applyFont="1" applyFill="1" applyAlignment="1">
      <alignment horizontal="right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17" fillId="0" borderId="0" xfId="0" applyFont="1" applyFill="1"/>
    <xf numFmtId="164" fontId="20" fillId="2" borderId="0" xfId="0" applyNumberFormat="1" applyFont="1" applyFill="1" applyBorder="1" applyAlignment="1">
      <alignment horizontal="right" vertical="center" indent="1"/>
    </xf>
    <xf numFmtId="164" fontId="22" fillId="2" borderId="0" xfId="1" applyNumberFormat="1" applyFont="1" applyFill="1" applyBorder="1" applyAlignment="1">
      <alignment horizontal="right" vertical="center" indent="1"/>
    </xf>
    <xf numFmtId="164" fontId="19" fillId="0" borderId="0" xfId="1" applyNumberFormat="1" applyFont="1" applyBorder="1" applyAlignment="1">
      <alignment horizontal="right" vertical="center" indent="1"/>
    </xf>
    <xf numFmtId="164" fontId="0" fillId="0" borderId="0" xfId="0" applyNumberFormat="1"/>
    <xf numFmtId="164" fontId="0" fillId="0" borderId="0" xfId="0" applyNumberFormat="1" applyFill="1"/>
    <xf numFmtId="164" fontId="0" fillId="0" borderId="0" xfId="0" applyNumberFormat="1" applyBorder="1"/>
    <xf numFmtId="164" fontId="0" fillId="0" borderId="0" xfId="0" applyNumberFormat="1" applyFont="1" applyFill="1"/>
    <xf numFmtId="0" fontId="14" fillId="0" borderId="0" xfId="0" applyFont="1" applyFill="1"/>
    <xf numFmtId="1" fontId="14" fillId="0" borderId="0" xfId="0" applyNumberFormat="1" applyFont="1" applyFill="1"/>
    <xf numFmtId="0" fontId="3" fillId="0" borderId="0" xfId="0" applyFont="1" applyFill="1" applyAlignment="1">
      <alignment wrapText="1"/>
    </xf>
    <xf numFmtId="164" fontId="14" fillId="0" borderId="0" xfId="0" applyNumberFormat="1" applyFont="1" applyFill="1" applyBorder="1"/>
    <xf numFmtId="0" fontId="14" fillId="0" borderId="0" xfId="0" applyFont="1" applyFill="1" applyBorder="1"/>
    <xf numFmtId="164" fontId="8" fillId="0" borderId="0" xfId="0" applyNumberFormat="1" applyFont="1" applyFill="1" applyBorder="1"/>
    <xf numFmtId="0" fontId="0" fillId="0" borderId="0" xfId="0" applyFill="1" applyBorder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0" fillId="0" borderId="0" xfId="0" applyFont="1" applyFill="1" applyBorder="1"/>
    <xf numFmtId="0" fontId="16" fillId="0" borderId="0" xfId="0" applyFont="1" applyFill="1" applyBorder="1"/>
    <xf numFmtId="0" fontId="8" fillId="0" borderId="0" xfId="0" applyFont="1" applyFill="1"/>
    <xf numFmtId="3" fontId="0" fillId="0" borderId="0" xfId="0" applyNumberFormat="1"/>
    <xf numFmtId="164" fontId="24" fillId="0" borderId="0" xfId="0" applyNumberFormat="1" applyFont="1" applyFill="1" applyBorder="1"/>
    <xf numFmtId="0" fontId="21" fillId="0" borderId="0" xfId="0" applyFont="1" applyBorder="1" applyAlignment="1">
      <alignment vertical="top"/>
    </xf>
    <xf numFmtId="0" fontId="10" fillId="3" borderId="12" xfId="7" applyFont="1" applyFill="1" applyBorder="1" applyAlignment="1">
      <alignment horizontal="center" vertical="top" wrapText="1"/>
    </xf>
    <xf numFmtId="49" fontId="10" fillId="3" borderId="12" xfId="7" applyNumberFormat="1" applyFont="1" applyFill="1" applyBorder="1" applyAlignment="1">
      <alignment horizontal="center" vertical="top" wrapText="1" readingOrder="1"/>
    </xf>
    <xf numFmtId="49" fontId="10" fillId="3" borderId="12" xfId="7" applyNumberFormat="1" applyFont="1" applyFill="1" applyBorder="1" applyAlignment="1">
      <alignment horizontal="center" vertical="top" wrapText="1"/>
    </xf>
    <xf numFmtId="2" fontId="14" fillId="0" borderId="0" xfId="0" applyNumberFormat="1" applyFont="1" applyFill="1" applyBorder="1"/>
    <xf numFmtId="0" fontId="15" fillId="0" borderId="0" xfId="0" applyFont="1" applyFill="1"/>
    <xf numFmtId="164" fontId="27" fillId="0" borderId="0" xfId="0" applyNumberFormat="1" applyFont="1" applyFill="1"/>
    <xf numFmtId="164" fontId="8" fillId="0" borderId="0" xfId="0" applyNumberFormat="1" applyFont="1" applyFill="1"/>
    <xf numFmtId="0" fontId="0" fillId="0" borderId="0" xfId="0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/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9" fillId="0" borderId="0" xfId="0" applyFont="1" applyFill="1"/>
    <xf numFmtId="0" fontId="21" fillId="0" borderId="0" xfId="0" applyFont="1" applyFill="1" applyBorder="1" applyAlignment="1">
      <alignment vertical="top"/>
    </xf>
    <xf numFmtId="164" fontId="21" fillId="0" borderId="0" xfId="2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vertical="top"/>
    </xf>
    <xf numFmtId="0" fontId="11" fillId="0" borderId="0" xfId="0" applyFont="1" applyFill="1"/>
    <xf numFmtId="164" fontId="13" fillId="0" borderId="0" xfId="3" applyNumberFormat="1" applyFont="1" applyFill="1" applyBorder="1" applyAlignment="1">
      <alignment horizontal="right" indent="1"/>
    </xf>
    <xf numFmtId="164" fontId="21" fillId="0" borderId="0" xfId="3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/>
    </xf>
    <xf numFmtId="164" fontId="21" fillId="0" borderId="0" xfId="4" applyNumberFormat="1" applyFont="1" applyFill="1" applyBorder="1" applyAlignment="1">
      <alignment horizontal="right" vertical="top"/>
    </xf>
    <xf numFmtId="0" fontId="21" fillId="0" borderId="0" xfId="0" applyFont="1" applyFill="1" applyBorder="1"/>
    <xf numFmtId="0" fontId="27" fillId="0" borderId="0" xfId="0" applyFont="1" applyFill="1"/>
    <xf numFmtId="165" fontId="21" fillId="0" borderId="0" xfId="0" applyNumberFormat="1" applyFont="1" applyFill="1" applyBorder="1"/>
    <xf numFmtId="164" fontId="21" fillId="0" borderId="0" xfId="0" applyNumberFormat="1" applyFont="1" applyFill="1" applyBorder="1"/>
    <xf numFmtId="165" fontId="0" fillId="0" borderId="0" xfId="0" applyNumberFormat="1" applyFill="1"/>
    <xf numFmtId="0" fontId="0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14" fillId="0" borderId="11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10" xfId="0" applyFont="1" applyFill="1" applyBorder="1"/>
    <xf numFmtId="0" fontId="18" fillId="0" borderId="0" xfId="0" applyFont="1" applyFill="1"/>
    <xf numFmtId="164" fontId="20" fillId="0" borderId="0" xfId="0" applyNumberFormat="1" applyFont="1" applyFill="1" applyBorder="1" applyAlignment="1">
      <alignment horizontal="right" vertical="center" indent="1"/>
    </xf>
    <xf numFmtId="164" fontId="22" fillId="0" borderId="0" xfId="1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/>
    <xf numFmtId="164" fontId="12" fillId="0" borderId="0" xfId="0" applyNumberFormat="1" applyFont="1" applyFill="1"/>
    <xf numFmtId="164" fontId="12" fillId="0" borderId="0" xfId="0" applyNumberFormat="1" applyFont="1" applyFill="1" applyAlignment="1">
      <alignment horizontal="right"/>
    </xf>
    <xf numFmtId="0" fontId="13" fillId="0" borderId="0" xfId="0" applyFont="1" applyFill="1" applyBorder="1"/>
    <xf numFmtId="0" fontId="28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164" fontId="25" fillId="0" borderId="0" xfId="2" applyNumberFormat="1" applyFont="1" applyFill="1" applyBorder="1" applyAlignment="1">
      <alignment horizontal="right" vertical="center" indent="1"/>
    </xf>
    <xf numFmtId="164" fontId="9" fillId="0" borderId="0" xfId="5" applyNumberFormat="1" applyFont="1" applyFill="1" applyBorder="1" applyAlignment="1">
      <alignment horizontal="right" vertical="center"/>
    </xf>
  </cellXfs>
  <cellStyles count="8">
    <cellStyle name="Normal" xfId="0" builtinId="0"/>
    <cellStyle name="Normal 14 2" xfId="6"/>
    <cellStyle name="Normal 2 2" xfId="7"/>
    <cellStyle name="Normal_HOUS2 2" xfId="2"/>
    <cellStyle name="Normal_Sheet5" xfId="4"/>
    <cellStyle name="Normal_tab23" xfId="3"/>
    <cellStyle name="Normal_tab7" xfId="1"/>
    <cellStyle name="Normal_tab9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"/>
  <sheetViews>
    <sheetView workbookViewId="0">
      <selection activeCell="F13" sqref="F13"/>
    </sheetView>
  </sheetViews>
  <sheetFormatPr defaultRowHeight="15"/>
  <sheetData>
    <row r="3" spans="1:12">
      <c r="A3" s="1" t="s">
        <v>263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" t="s">
        <v>264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>
      <c r="A5" s="1" t="s">
        <v>55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>
      <c r="A6" s="1" t="s">
        <v>265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>
      <c r="A7" s="1" t="s">
        <v>267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43"/>
  <sheetViews>
    <sheetView zoomScaleNormal="100" workbookViewId="0">
      <selection activeCell="F3" sqref="F3:F4"/>
    </sheetView>
  </sheetViews>
  <sheetFormatPr defaultRowHeight="15"/>
  <cols>
    <col min="1" max="1" width="14.140625" style="8" customWidth="1"/>
    <col min="2" max="2" width="9.140625" style="33"/>
    <col min="3" max="3" width="15.5703125" style="4" bestFit="1" customWidth="1"/>
    <col min="4" max="4" width="29.42578125" style="33" bestFit="1" customWidth="1"/>
    <col min="5" max="6" width="14.140625" style="33" customWidth="1"/>
    <col min="7" max="10" width="9.140625" style="13"/>
  </cols>
  <sheetData>
    <row r="1" spans="1:10">
      <c r="A1" s="1" t="s">
        <v>263</v>
      </c>
      <c r="B1" s="3"/>
    </row>
    <row r="2" spans="1:10" ht="16.5" thickBot="1">
      <c r="A2" s="2"/>
      <c r="B2" s="3"/>
    </row>
    <row r="3" spans="1:10" ht="15" customHeight="1">
      <c r="A3" s="82" t="s">
        <v>0</v>
      </c>
      <c r="B3" s="82" t="s">
        <v>1</v>
      </c>
      <c r="C3" s="84" t="s">
        <v>17</v>
      </c>
      <c r="D3" s="80" t="s">
        <v>38</v>
      </c>
      <c r="E3" s="86" t="s">
        <v>261</v>
      </c>
      <c r="F3" s="86" t="s">
        <v>262</v>
      </c>
      <c r="G3" s="80" t="s">
        <v>22</v>
      </c>
      <c r="H3" s="80" t="s">
        <v>23</v>
      </c>
      <c r="I3" s="80" t="s">
        <v>24</v>
      </c>
      <c r="J3" s="80" t="s">
        <v>25</v>
      </c>
    </row>
    <row r="4" spans="1:10" ht="15.75" thickBot="1">
      <c r="A4" s="83"/>
      <c r="B4" s="83"/>
      <c r="C4" s="85"/>
      <c r="D4" s="81"/>
      <c r="E4" s="87"/>
      <c r="F4" s="87"/>
      <c r="G4" s="81"/>
      <c r="H4" s="81"/>
      <c r="I4" s="81"/>
      <c r="J4" s="81"/>
    </row>
    <row r="5" spans="1:10">
      <c r="A5" s="4" t="s">
        <v>2</v>
      </c>
      <c r="B5" s="4"/>
    </row>
    <row r="6" spans="1:10">
      <c r="A6" s="7" t="str">
        <f>A5</f>
        <v>Bahrain</v>
      </c>
      <c r="B6" s="33">
        <v>2000</v>
      </c>
      <c r="C6" s="1" t="s">
        <v>77</v>
      </c>
      <c r="D6" s="1" t="s">
        <v>97</v>
      </c>
      <c r="E6" s="1"/>
      <c r="F6" s="1"/>
      <c r="G6" s="14"/>
      <c r="H6" s="14"/>
      <c r="I6" s="14"/>
      <c r="J6" s="47">
        <v>50.056965202950607</v>
      </c>
    </row>
    <row r="7" spans="1:10">
      <c r="A7" s="7" t="str">
        <f t="shared" ref="A7:A70" si="0">A6</f>
        <v>Bahrain</v>
      </c>
      <c r="B7" s="32">
        <f>B6</f>
        <v>2000</v>
      </c>
      <c r="C7" s="13"/>
      <c r="D7" s="1" t="s">
        <v>98</v>
      </c>
      <c r="E7" s="1"/>
      <c r="F7" s="1"/>
      <c r="G7" s="14"/>
      <c r="H7" s="14"/>
      <c r="I7" s="14"/>
      <c r="J7" s="47">
        <v>45.975746340709847</v>
      </c>
    </row>
    <row r="8" spans="1:10">
      <c r="A8" s="7" t="str">
        <f t="shared" si="0"/>
        <v>Bahrain</v>
      </c>
      <c r="B8" s="32">
        <f t="shared" ref="B8:C17" si="1">B7</f>
        <v>2000</v>
      </c>
      <c r="C8" s="13"/>
      <c r="D8" s="9" t="s">
        <v>99</v>
      </c>
      <c r="E8" s="9"/>
      <c r="F8" s="9"/>
      <c r="G8" s="10"/>
      <c r="H8" s="10"/>
      <c r="I8" s="10"/>
      <c r="J8" s="30">
        <v>3.7539103232533892</v>
      </c>
    </row>
    <row r="9" spans="1:10">
      <c r="A9" s="7" t="str">
        <f t="shared" si="0"/>
        <v>Bahrain</v>
      </c>
      <c r="B9" s="32">
        <f t="shared" si="1"/>
        <v>2000</v>
      </c>
      <c r="C9" s="31"/>
      <c r="D9" s="9" t="s">
        <v>60</v>
      </c>
      <c r="E9" s="9"/>
      <c r="F9" s="9"/>
      <c r="G9" s="10"/>
      <c r="H9" s="10"/>
      <c r="I9" s="10"/>
      <c r="J9" s="30">
        <v>0.21337813308616227</v>
      </c>
    </row>
    <row r="10" spans="1:10">
      <c r="A10" s="7" t="str">
        <f t="shared" si="0"/>
        <v>Bahrain</v>
      </c>
      <c r="B10" s="33">
        <v>2001</v>
      </c>
      <c r="D10" s="33" t="s">
        <v>18</v>
      </c>
      <c r="J10" s="22"/>
    </row>
    <row r="11" spans="1:10">
      <c r="A11" s="7" t="str">
        <f t="shared" si="0"/>
        <v>Bahrain</v>
      </c>
      <c r="B11" s="32">
        <f t="shared" si="1"/>
        <v>2001</v>
      </c>
      <c r="C11" s="5">
        <f t="shared" si="1"/>
        <v>0</v>
      </c>
      <c r="D11" s="33" t="s">
        <v>19</v>
      </c>
    </row>
    <row r="12" spans="1:10">
      <c r="A12" s="7" t="str">
        <f t="shared" si="0"/>
        <v>Bahrain</v>
      </c>
      <c r="B12" s="32">
        <f t="shared" si="1"/>
        <v>2001</v>
      </c>
      <c r="C12" s="5">
        <f>C11</f>
        <v>0</v>
      </c>
      <c r="D12" s="33" t="s">
        <v>20</v>
      </c>
    </row>
    <row r="13" spans="1:10">
      <c r="A13" s="7" t="str">
        <f t="shared" si="0"/>
        <v>Bahrain</v>
      </c>
      <c r="B13" s="32">
        <f t="shared" si="1"/>
        <v>2001</v>
      </c>
      <c r="C13" s="5">
        <f>C12</f>
        <v>0</v>
      </c>
      <c r="D13" s="33" t="s">
        <v>21</v>
      </c>
    </row>
    <row r="14" spans="1:10">
      <c r="A14" s="7" t="str">
        <f t="shared" si="0"/>
        <v>Bahrain</v>
      </c>
      <c r="B14" s="33">
        <v>2002</v>
      </c>
      <c r="D14" s="33" t="s">
        <v>18</v>
      </c>
    </row>
    <row r="15" spans="1:10">
      <c r="A15" s="7" t="str">
        <f t="shared" si="0"/>
        <v>Bahrain</v>
      </c>
      <c r="B15" s="32">
        <f t="shared" si="1"/>
        <v>2002</v>
      </c>
      <c r="C15" s="5">
        <f t="shared" si="1"/>
        <v>0</v>
      </c>
      <c r="D15" s="33" t="s">
        <v>19</v>
      </c>
    </row>
    <row r="16" spans="1:10">
      <c r="A16" s="7" t="str">
        <f t="shared" si="0"/>
        <v>Bahrain</v>
      </c>
      <c r="B16" s="32">
        <f t="shared" si="1"/>
        <v>2002</v>
      </c>
      <c r="C16" s="5">
        <f>C15</f>
        <v>0</v>
      </c>
      <c r="D16" s="33" t="s">
        <v>20</v>
      </c>
    </row>
    <row r="17" spans="1:4">
      <c r="A17" s="7" t="str">
        <f t="shared" si="0"/>
        <v>Bahrain</v>
      </c>
      <c r="B17" s="32">
        <f t="shared" si="1"/>
        <v>2002</v>
      </c>
      <c r="C17" s="5">
        <f>C16</f>
        <v>0</v>
      </c>
      <c r="D17" s="33" t="s">
        <v>21</v>
      </c>
    </row>
    <row r="18" spans="1:4">
      <c r="A18" s="7" t="str">
        <f t="shared" si="0"/>
        <v>Bahrain</v>
      </c>
      <c r="B18" s="33">
        <v>2003</v>
      </c>
      <c r="D18" s="33" t="s">
        <v>18</v>
      </c>
    </row>
    <row r="19" spans="1:4">
      <c r="A19" s="7" t="str">
        <f t="shared" si="0"/>
        <v>Bahrain</v>
      </c>
      <c r="B19" s="32">
        <f t="shared" ref="B19:C28" si="2">B18</f>
        <v>2003</v>
      </c>
      <c r="C19" s="5">
        <f t="shared" si="2"/>
        <v>0</v>
      </c>
      <c r="D19" s="33" t="s">
        <v>19</v>
      </c>
    </row>
    <row r="20" spans="1:4">
      <c r="A20" s="7" t="str">
        <f t="shared" si="0"/>
        <v>Bahrain</v>
      </c>
      <c r="B20" s="32">
        <f t="shared" si="2"/>
        <v>2003</v>
      </c>
      <c r="C20" s="5">
        <f t="shared" si="2"/>
        <v>0</v>
      </c>
      <c r="D20" s="33" t="s">
        <v>20</v>
      </c>
    </row>
    <row r="21" spans="1:4">
      <c r="A21" s="7" t="str">
        <f t="shared" si="0"/>
        <v>Bahrain</v>
      </c>
      <c r="B21" s="32">
        <f t="shared" si="2"/>
        <v>2003</v>
      </c>
      <c r="C21" s="5">
        <f t="shared" si="2"/>
        <v>0</v>
      </c>
      <c r="D21" s="33" t="s">
        <v>21</v>
      </c>
    </row>
    <row r="22" spans="1:4">
      <c r="A22" s="7" t="str">
        <f t="shared" si="0"/>
        <v>Bahrain</v>
      </c>
      <c r="B22" s="33">
        <v>2004</v>
      </c>
      <c r="D22" s="33" t="s">
        <v>18</v>
      </c>
    </row>
    <row r="23" spans="1:4">
      <c r="A23" s="7" t="str">
        <f t="shared" si="0"/>
        <v>Bahrain</v>
      </c>
      <c r="B23" s="32">
        <f t="shared" si="2"/>
        <v>2004</v>
      </c>
      <c r="C23" s="5">
        <f t="shared" si="2"/>
        <v>0</v>
      </c>
      <c r="D23" s="33" t="s">
        <v>19</v>
      </c>
    </row>
    <row r="24" spans="1:4">
      <c r="A24" s="7" t="str">
        <f t="shared" si="0"/>
        <v>Bahrain</v>
      </c>
      <c r="B24" s="32">
        <f t="shared" si="2"/>
        <v>2004</v>
      </c>
      <c r="C24" s="5">
        <f t="shared" si="2"/>
        <v>0</v>
      </c>
      <c r="D24" s="33" t="s">
        <v>20</v>
      </c>
    </row>
    <row r="25" spans="1:4">
      <c r="A25" s="7" t="str">
        <f t="shared" si="0"/>
        <v>Bahrain</v>
      </c>
      <c r="B25" s="32">
        <f t="shared" si="2"/>
        <v>2004</v>
      </c>
      <c r="C25" s="5">
        <f t="shared" si="2"/>
        <v>0</v>
      </c>
      <c r="D25" s="33" t="s">
        <v>21</v>
      </c>
    </row>
    <row r="26" spans="1:4">
      <c r="A26" s="7" t="str">
        <f t="shared" si="0"/>
        <v>Bahrain</v>
      </c>
      <c r="B26" s="33">
        <v>2005</v>
      </c>
      <c r="D26" s="33" t="s">
        <v>18</v>
      </c>
    </row>
    <row r="27" spans="1:4">
      <c r="A27" s="7" t="str">
        <f t="shared" si="0"/>
        <v>Bahrain</v>
      </c>
      <c r="B27" s="32">
        <f t="shared" si="2"/>
        <v>2005</v>
      </c>
      <c r="C27" s="5">
        <f t="shared" si="2"/>
        <v>0</v>
      </c>
      <c r="D27" s="33" t="s">
        <v>19</v>
      </c>
    </row>
    <row r="28" spans="1:4">
      <c r="A28" s="7" t="str">
        <f t="shared" si="0"/>
        <v>Bahrain</v>
      </c>
      <c r="B28" s="32">
        <f t="shared" si="2"/>
        <v>2005</v>
      </c>
      <c r="C28" s="5">
        <f t="shared" si="2"/>
        <v>0</v>
      </c>
      <c r="D28" s="33" t="s">
        <v>20</v>
      </c>
    </row>
    <row r="29" spans="1:4">
      <c r="A29" s="7" t="str">
        <f t="shared" si="0"/>
        <v>Bahrain</v>
      </c>
      <c r="B29" s="32">
        <f t="shared" ref="B29:C37" si="3">B28</f>
        <v>2005</v>
      </c>
      <c r="C29" s="5">
        <f t="shared" si="3"/>
        <v>0</v>
      </c>
      <c r="D29" s="33" t="s">
        <v>21</v>
      </c>
    </row>
    <row r="30" spans="1:4">
      <c r="A30" s="7" t="str">
        <f t="shared" si="0"/>
        <v>Bahrain</v>
      </c>
      <c r="B30" s="33">
        <v>2006</v>
      </c>
      <c r="D30" s="33" t="s">
        <v>18</v>
      </c>
    </row>
    <row r="31" spans="1:4">
      <c r="A31" s="7" t="str">
        <f t="shared" si="0"/>
        <v>Bahrain</v>
      </c>
      <c r="B31" s="32">
        <f t="shared" si="3"/>
        <v>2006</v>
      </c>
      <c r="C31" s="5">
        <f t="shared" si="3"/>
        <v>0</v>
      </c>
      <c r="D31" s="33" t="s">
        <v>19</v>
      </c>
    </row>
    <row r="32" spans="1:4">
      <c r="A32" s="7" t="str">
        <f t="shared" si="0"/>
        <v>Bahrain</v>
      </c>
      <c r="B32" s="32">
        <f t="shared" si="3"/>
        <v>2006</v>
      </c>
      <c r="C32" s="5">
        <f t="shared" si="3"/>
        <v>0</v>
      </c>
      <c r="D32" s="33" t="s">
        <v>20</v>
      </c>
    </row>
    <row r="33" spans="1:4">
      <c r="A33" s="7" t="str">
        <f t="shared" si="0"/>
        <v>Bahrain</v>
      </c>
      <c r="B33" s="32">
        <f t="shared" si="3"/>
        <v>2006</v>
      </c>
      <c r="C33" s="5">
        <f t="shared" si="3"/>
        <v>0</v>
      </c>
      <c r="D33" s="33" t="s">
        <v>21</v>
      </c>
    </row>
    <row r="34" spans="1:4">
      <c r="A34" s="7" t="str">
        <f t="shared" si="0"/>
        <v>Bahrain</v>
      </c>
      <c r="B34" s="33">
        <v>2007</v>
      </c>
      <c r="D34" s="33" t="s">
        <v>18</v>
      </c>
    </row>
    <row r="35" spans="1:4">
      <c r="A35" s="7" t="str">
        <f t="shared" si="0"/>
        <v>Bahrain</v>
      </c>
      <c r="B35" s="32">
        <f t="shared" si="3"/>
        <v>2007</v>
      </c>
      <c r="C35" s="5">
        <f t="shared" si="3"/>
        <v>0</v>
      </c>
      <c r="D35" s="33" t="s">
        <v>19</v>
      </c>
    </row>
    <row r="36" spans="1:4">
      <c r="A36" s="7" t="str">
        <f t="shared" si="0"/>
        <v>Bahrain</v>
      </c>
      <c r="B36" s="32">
        <f t="shared" si="3"/>
        <v>2007</v>
      </c>
      <c r="C36" s="5">
        <f t="shared" si="3"/>
        <v>0</v>
      </c>
      <c r="D36" s="33" t="s">
        <v>20</v>
      </c>
    </row>
    <row r="37" spans="1:4">
      <c r="A37" s="7" t="str">
        <f t="shared" si="0"/>
        <v>Bahrain</v>
      </c>
      <c r="B37" s="32">
        <f t="shared" si="3"/>
        <v>2007</v>
      </c>
      <c r="C37" s="5">
        <f t="shared" si="3"/>
        <v>0</v>
      </c>
      <c r="D37" s="33" t="s">
        <v>21</v>
      </c>
    </row>
    <row r="38" spans="1:4">
      <c r="A38" s="7" t="str">
        <f t="shared" si="0"/>
        <v>Bahrain</v>
      </c>
      <c r="B38" s="33">
        <v>2008</v>
      </c>
      <c r="D38" s="33" t="s">
        <v>18</v>
      </c>
    </row>
    <row r="39" spans="1:4">
      <c r="A39" s="7" t="str">
        <f t="shared" si="0"/>
        <v>Bahrain</v>
      </c>
      <c r="B39" s="32">
        <f t="shared" ref="B39:C49" si="4">B38</f>
        <v>2008</v>
      </c>
      <c r="C39" s="5">
        <f t="shared" si="4"/>
        <v>0</v>
      </c>
      <c r="D39" s="33" t="s">
        <v>19</v>
      </c>
    </row>
    <row r="40" spans="1:4">
      <c r="A40" s="7" t="str">
        <f t="shared" si="0"/>
        <v>Bahrain</v>
      </c>
      <c r="B40" s="32">
        <f t="shared" si="4"/>
        <v>2008</v>
      </c>
      <c r="C40" s="5">
        <f t="shared" si="4"/>
        <v>0</v>
      </c>
      <c r="D40" s="33" t="s">
        <v>20</v>
      </c>
    </row>
    <row r="41" spans="1:4">
      <c r="A41" s="7" t="str">
        <f t="shared" si="0"/>
        <v>Bahrain</v>
      </c>
      <c r="B41" s="32">
        <f t="shared" si="4"/>
        <v>2008</v>
      </c>
      <c r="C41" s="5">
        <f t="shared" si="4"/>
        <v>0</v>
      </c>
      <c r="D41" s="33" t="s">
        <v>21</v>
      </c>
    </row>
    <row r="42" spans="1:4">
      <c r="A42" s="7" t="str">
        <f t="shared" si="0"/>
        <v>Bahrain</v>
      </c>
      <c r="B42" s="33">
        <v>2009</v>
      </c>
      <c r="D42" s="33" t="s">
        <v>18</v>
      </c>
    </row>
    <row r="43" spans="1:4">
      <c r="A43" s="7" t="str">
        <f t="shared" si="0"/>
        <v>Bahrain</v>
      </c>
      <c r="B43" s="32">
        <f t="shared" si="4"/>
        <v>2009</v>
      </c>
      <c r="C43" s="5">
        <f t="shared" si="4"/>
        <v>0</v>
      </c>
      <c r="D43" s="33" t="s">
        <v>19</v>
      </c>
    </row>
    <row r="44" spans="1:4">
      <c r="A44" s="7" t="str">
        <f t="shared" si="0"/>
        <v>Bahrain</v>
      </c>
      <c r="B44" s="32">
        <f t="shared" si="4"/>
        <v>2009</v>
      </c>
      <c r="C44" s="5">
        <f t="shared" si="4"/>
        <v>0</v>
      </c>
      <c r="D44" s="33" t="s">
        <v>20</v>
      </c>
    </row>
    <row r="45" spans="1:4">
      <c r="A45" s="7" t="str">
        <f t="shared" si="0"/>
        <v>Bahrain</v>
      </c>
      <c r="B45" s="32">
        <f t="shared" si="4"/>
        <v>2009</v>
      </c>
      <c r="C45" s="5">
        <f t="shared" si="4"/>
        <v>0</v>
      </c>
      <c r="D45" s="33" t="s">
        <v>21</v>
      </c>
    </row>
    <row r="46" spans="1:4">
      <c r="A46" s="7" t="str">
        <f t="shared" si="0"/>
        <v>Bahrain</v>
      </c>
      <c r="B46" s="33">
        <v>2010</v>
      </c>
      <c r="D46" s="33" t="s">
        <v>18</v>
      </c>
    </row>
    <row r="47" spans="1:4">
      <c r="A47" s="7" t="str">
        <f t="shared" si="0"/>
        <v>Bahrain</v>
      </c>
      <c r="B47" s="32">
        <f t="shared" si="4"/>
        <v>2010</v>
      </c>
      <c r="C47" s="5">
        <f t="shared" si="4"/>
        <v>0</v>
      </c>
      <c r="D47" s="33" t="s">
        <v>19</v>
      </c>
    </row>
    <row r="48" spans="1:4">
      <c r="A48" s="7" t="str">
        <f t="shared" si="0"/>
        <v>Bahrain</v>
      </c>
      <c r="B48" s="32">
        <f t="shared" si="4"/>
        <v>2010</v>
      </c>
      <c r="C48" s="5">
        <f t="shared" si="4"/>
        <v>0</v>
      </c>
      <c r="D48" s="33" t="s">
        <v>20</v>
      </c>
    </row>
    <row r="49" spans="1:4">
      <c r="A49" s="7" t="str">
        <f t="shared" si="0"/>
        <v>Bahrain</v>
      </c>
      <c r="B49" s="32">
        <f t="shared" si="4"/>
        <v>2010</v>
      </c>
      <c r="C49" s="5">
        <f t="shared" si="4"/>
        <v>0</v>
      </c>
      <c r="D49" s="33" t="s">
        <v>21</v>
      </c>
    </row>
    <row r="50" spans="1:4">
      <c r="A50" s="7" t="str">
        <f t="shared" si="0"/>
        <v>Bahrain</v>
      </c>
      <c r="B50" s="33">
        <v>2011</v>
      </c>
      <c r="D50" s="33" t="s">
        <v>18</v>
      </c>
    </row>
    <row r="51" spans="1:4">
      <c r="A51" s="7" t="str">
        <f t="shared" si="0"/>
        <v>Bahrain</v>
      </c>
      <c r="B51" s="32">
        <f t="shared" ref="B51:C60" si="5">B50</f>
        <v>2011</v>
      </c>
      <c r="C51" s="5">
        <f t="shared" si="5"/>
        <v>0</v>
      </c>
      <c r="D51" s="33" t="s">
        <v>19</v>
      </c>
    </row>
    <row r="52" spans="1:4">
      <c r="A52" s="7" t="str">
        <f t="shared" si="0"/>
        <v>Bahrain</v>
      </c>
      <c r="B52" s="32">
        <f t="shared" si="5"/>
        <v>2011</v>
      </c>
      <c r="C52" s="5">
        <f t="shared" si="5"/>
        <v>0</v>
      </c>
      <c r="D52" s="33" t="s">
        <v>20</v>
      </c>
    </row>
    <row r="53" spans="1:4">
      <c r="A53" s="7" t="str">
        <f t="shared" si="0"/>
        <v>Bahrain</v>
      </c>
      <c r="B53" s="32">
        <f t="shared" si="5"/>
        <v>2011</v>
      </c>
      <c r="C53" s="5">
        <f t="shared" si="5"/>
        <v>0</v>
      </c>
      <c r="D53" s="33" t="s">
        <v>21</v>
      </c>
    </row>
    <row r="54" spans="1:4">
      <c r="A54" s="7" t="str">
        <f t="shared" si="0"/>
        <v>Bahrain</v>
      </c>
      <c r="B54" s="33">
        <v>2012</v>
      </c>
      <c r="D54" s="33" t="s">
        <v>18</v>
      </c>
    </row>
    <row r="55" spans="1:4">
      <c r="A55" s="7" t="str">
        <f t="shared" si="0"/>
        <v>Bahrain</v>
      </c>
      <c r="B55" s="32">
        <f t="shared" si="5"/>
        <v>2012</v>
      </c>
      <c r="C55" s="5">
        <f t="shared" si="5"/>
        <v>0</v>
      </c>
      <c r="D55" s="33" t="s">
        <v>19</v>
      </c>
    </row>
    <row r="56" spans="1:4">
      <c r="A56" s="7" t="str">
        <f t="shared" si="0"/>
        <v>Bahrain</v>
      </c>
      <c r="B56" s="32">
        <f t="shared" si="5"/>
        <v>2012</v>
      </c>
      <c r="C56" s="5">
        <f t="shared" si="5"/>
        <v>0</v>
      </c>
      <c r="D56" s="33" t="s">
        <v>20</v>
      </c>
    </row>
    <row r="57" spans="1:4">
      <c r="A57" s="7" t="str">
        <f t="shared" si="0"/>
        <v>Bahrain</v>
      </c>
      <c r="B57" s="32">
        <f t="shared" si="5"/>
        <v>2012</v>
      </c>
      <c r="C57" s="5">
        <f t="shared" si="5"/>
        <v>0</v>
      </c>
      <c r="D57" s="33" t="s">
        <v>21</v>
      </c>
    </row>
    <row r="58" spans="1:4">
      <c r="A58" s="7" t="str">
        <f t="shared" si="0"/>
        <v>Bahrain</v>
      </c>
      <c r="B58" s="33">
        <v>2013</v>
      </c>
      <c r="D58" s="33" t="s">
        <v>18</v>
      </c>
    </row>
    <row r="59" spans="1:4">
      <c r="A59" s="7" t="str">
        <f t="shared" si="0"/>
        <v>Bahrain</v>
      </c>
      <c r="B59" s="32">
        <f t="shared" si="5"/>
        <v>2013</v>
      </c>
      <c r="C59" s="5">
        <f t="shared" si="5"/>
        <v>0</v>
      </c>
      <c r="D59" s="33" t="s">
        <v>19</v>
      </c>
    </row>
    <row r="60" spans="1:4">
      <c r="A60" s="7" t="str">
        <f t="shared" si="0"/>
        <v>Bahrain</v>
      </c>
      <c r="B60" s="32">
        <f t="shared" si="5"/>
        <v>2013</v>
      </c>
      <c r="C60" s="5">
        <f t="shared" si="5"/>
        <v>0</v>
      </c>
      <c r="D60" s="33" t="s">
        <v>20</v>
      </c>
    </row>
    <row r="61" spans="1:4">
      <c r="A61" s="7" t="str">
        <f t="shared" si="0"/>
        <v>Bahrain</v>
      </c>
      <c r="B61" s="32">
        <f t="shared" ref="B61:C69" si="6">B60</f>
        <v>2013</v>
      </c>
      <c r="C61" s="5">
        <f t="shared" si="6"/>
        <v>0</v>
      </c>
      <c r="D61" s="33" t="s">
        <v>21</v>
      </c>
    </row>
    <row r="62" spans="1:4">
      <c r="A62" s="7" t="str">
        <f t="shared" si="0"/>
        <v>Bahrain</v>
      </c>
      <c r="B62" s="33">
        <v>2014</v>
      </c>
      <c r="D62" s="33" t="s">
        <v>18</v>
      </c>
    </row>
    <row r="63" spans="1:4">
      <c r="A63" s="7" t="str">
        <f t="shared" si="0"/>
        <v>Bahrain</v>
      </c>
      <c r="B63" s="32">
        <f t="shared" si="6"/>
        <v>2014</v>
      </c>
      <c r="C63" s="5">
        <f t="shared" si="6"/>
        <v>0</v>
      </c>
      <c r="D63" s="33" t="s">
        <v>19</v>
      </c>
    </row>
    <row r="64" spans="1:4">
      <c r="A64" s="7" t="str">
        <f t="shared" si="0"/>
        <v>Bahrain</v>
      </c>
      <c r="B64" s="32">
        <f t="shared" si="6"/>
        <v>2014</v>
      </c>
      <c r="C64" s="5">
        <f t="shared" si="6"/>
        <v>0</v>
      </c>
      <c r="D64" s="33" t="s">
        <v>20</v>
      </c>
    </row>
    <row r="65" spans="1:10">
      <c r="A65" s="7" t="str">
        <f t="shared" si="0"/>
        <v>Bahrain</v>
      </c>
      <c r="B65" s="32">
        <f t="shared" si="6"/>
        <v>2014</v>
      </c>
      <c r="C65" s="5">
        <f t="shared" si="6"/>
        <v>0</v>
      </c>
      <c r="D65" s="33" t="s">
        <v>21</v>
      </c>
    </row>
    <row r="66" spans="1:10">
      <c r="A66" s="7" t="str">
        <f t="shared" si="0"/>
        <v>Bahrain</v>
      </c>
      <c r="B66" s="33">
        <v>2015</v>
      </c>
      <c r="D66" s="33" t="s">
        <v>18</v>
      </c>
    </row>
    <row r="67" spans="1:10">
      <c r="A67" s="7" t="str">
        <f t="shared" si="0"/>
        <v>Bahrain</v>
      </c>
      <c r="B67" s="32">
        <f t="shared" si="6"/>
        <v>2015</v>
      </c>
      <c r="C67" s="5">
        <f t="shared" si="6"/>
        <v>0</v>
      </c>
      <c r="D67" s="33" t="s">
        <v>19</v>
      </c>
    </row>
    <row r="68" spans="1:10">
      <c r="A68" s="7" t="str">
        <f t="shared" si="0"/>
        <v>Bahrain</v>
      </c>
      <c r="B68" s="32">
        <f t="shared" si="6"/>
        <v>2015</v>
      </c>
      <c r="C68" s="5">
        <f t="shared" si="6"/>
        <v>0</v>
      </c>
      <c r="D68" s="33" t="s">
        <v>20</v>
      </c>
    </row>
    <row r="69" spans="1:10">
      <c r="A69" s="7" t="str">
        <f t="shared" si="0"/>
        <v>Bahrain</v>
      </c>
      <c r="B69" s="32">
        <f t="shared" si="6"/>
        <v>2015</v>
      </c>
      <c r="C69" s="5">
        <f t="shared" si="6"/>
        <v>0</v>
      </c>
      <c r="D69" s="33" t="s">
        <v>21</v>
      </c>
    </row>
    <row r="70" spans="1:10">
      <c r="A70" s="7" t="str">
        <f t="shared" si="0"/>
        <v>Bahrain</v>
      </c>
      <c r="B70" s="33">
        <v>2016</v>
      </c>
      <c r="D70" s="33" t="s">
        <v>18</v>
      </c>
    </row>
    <row r="71" spans="1:10">
      <c r="A71" s="7" t="str">
        <f t="shared" ref="A71:A77" si="7">A70</f>
        <v>Bahrain</v>
      </c>
      <c r="B71" s="32">
        <f t="shared" ref="B71:C77" si="8">B70</f>
        <v>2016</v>
      </c>
      <c r="C71" s="5">
        <f t="shared" si="8"/>
        <v>0</v>
      </c>
      <c r="D71" s="33" t="s">
        <v>19</v>
      </c>
    </row>
    <row r="72" spans="1:10">
      <c r="A72" s="7" t="str">
        <f t="shared" si="7"/>
        <v>Bahrain</v>
      </c>
      <c r="B72" s="32">
        <f t="shared" si="8"/>
        <v>2016</v>
      </c>
      <c r="C72" s="5">
        <f t="shared" si="8"/>
        <v>0</v>
      </c>
      <c r="D72" s="33" t="s">
        <v>20</v>
      </c>
    </row>
    <row r="73" spans="1:10">
      <c r="A73" s="7" t="str">
        <f t="shared" si="7"/>
        <v>Bahrain</v>
      </c>
      <c r="B73" s="32">
        <f t="shared" si="8"/>
        <v>2016</v>
      </c>
      <c r="C73" s="5">
        <f t="shared" si="8"/>
        <v>0</v>
      </c>
      <c r="D73" s="33" t="s">
        <v>21</v>
      </c>
    </row>
    <row r="74" spans="1:10">
      <c r="A74" s="7" t="str">
        <f t="shared" si="7"/>
        <v>Bahrain</v>
      </c>
      <c r="B74" s="33">
        <v>2017</v>
      </c>
      <c r="D74" s="33" t="s">
        <v>18</v>
      </c>
    </row>
    <row r="75" spans="1:10">
      <c r="A75" s="7" t="str">
        <f t="shared" si="7"/>
        <v>Bahrain</v>
      </c>
      <c r="B75" s="32">
        <f>B74</f>
        <v>2017</v>
      </c>
      <c r="C75" s="5">
        <f>C74</f>
        <v>0</v>
      </c>
      <c r="D75" s="33" t="s">
        <v>19</v>
      </c>
    </row>
    <row r="76" spans="1:10">
      <c r="A76" s="7" t="str">
        <f t="shared" si="7"/>
        <v>Bahrain</v>
      </c>
      <c r="B76" s="32">
        <f t="shared" si="8"/>
        <v>2017</v>
      </c>
      <c r="C76" s="5">
        <f t="shared" si="8"/>
        <v>0</v>
      </c>
      <c r="D76" s="33" t="s">
        <v>20</v>
      </c>
    </row>
    <row r="77" spans="1:10">
      <c r="A77" s="7" t="str">
        <f t="shared" si="7"/>
        <v>Bahrain</v>
      </c>
      <c r="B77" s="32">
        <f t="shared" si="8"/>
        <v>2017</v>
      </c>
      <c r="C77" s="5">
        <f t="shared" si="8"/>
        <v>0</v>
      </c>
      <c r="D77" s="33" t="s">
        <v>21</v>
      </c>
    </row>
    <row r="78" spans="1:10">
      <c r="A78" s="4" t="s">
        <v>3</v>
      </c>
      <c r="B78" s="4"/>
    </row>
    <row r="79" spans="1:10">
      <c r="A79" s="5" t="str">
        <f>A78</f>
        <v>Egypt</v>
      </c>
      <c r="B79" s="4">
        <v>1996</v>
      </c>
      <c r="C79" s="9" t="s">
        <v>77</v>
      </c>
      <c r="D79" s="9" t="s">
        <v>97</v>
      </c>
      <c r="E79" s="9"/>
      <c r="F79" s="9"/>
      <c r="G79" s="30">
        <v>49.08</v>
      </c>
      <c r="H79" s="30">
        <v>86.59</v>
      </c>
      <c r="I79" s="10"/>
      <c r="J79" s="30">
        <v>69.34</v>
      </c>
    </row>
    <row r="80" spans="1:10">
      <c r="A80" s="5" t="str">
        <f t="shared" ref="A80:A143" si="9">A79</f>
        <v>Egypt</v>
      </c>
      <c r="B80" s="4"/>
      <c r="C80" s="31"/>
      <c r="D80" s="9" t="s">
        <v>98</v>
      </c>
      <c r="E80" s="9"/>
      <c r="F80" s="9"/>
      <c r="G80" s="30">
        <v>44.52</v>
      </c>
      <c r="H80" s="30">
        <v>4.78</v>
      </c>
      <c r="I80" s="10"/>
      <c r="J80" s="30">
        <v>23.05</v>
      </c>
    </row>
    <row r="81" spans="1:10">
      <c r="A81" s="5" t="str">
        <f t="shared" si="9"/>
        <v>Egypt</v>
      </c>
      <c r="B81" s="4"/>
      <c r="C81" s="31"/>
      <c r="D81" s="9" t="s">
        <v>99</v>
      </c>
      <c r="E81" s="9"/>
      <c r="F81" s="9"/>
      <c r="G81" s="30">
        <v>5.97</v>
      </c>
      <c r="H81" s="30">
        <v>8.1300000000000008</v>
      </c>
      <c r="I81" s="10"/>
      <c r="J81" s="30">
        <v>7.14</v>
      </c>
    </row>
    <row r="82" spans="1:10">
      <c r="A82" s="5" t="str">
        <f t="shared" si="9"/>
        <v>Egypt</v>
      </c>
      <c r="B82" s="4"/>
      <c r="C82" s="31"/>
      <c r="D82" s="9" t="s">
        <v>60</v>
      </c>
      <c r="E82" s="9"/>
      <c r="F82" s="9"/>
      <c r="G82" s="30">
        <v>0.43</v>
      </c>
      <c r="H82" s="30">
        <v>0.5</v>
      </c>
      <c r="I82" s="10"/>
      <c r="J82" s="30">
        <v>0.47</v>
      </c>
    </row>
    <row r="83" spans="1:10">
      <c r="A83" s="5" t="str">
        <f t="shared" si="9"/>
        <v>Egypt</v>
      </c>
      <c r="B83" s="33">
        <v>2000</v>
      </c>
      <c r="D83" s="33" t="s">
        <v>18</v>
      </c>
    </row>
    <row r="84" spans="1:10">
      <c r="A84" s="5" t="str">
        <f t="shared" si="9"/>
        <v>Egypt</v>
      </c>
      <c r="B84" s="32">
        <f>B83</f>
        <v>2000</v>
      </c>
      <c r="C84" s="5">
        <f>C83</f>
        <v>0</v>
      </c>
      <c r="D84" s="33" t="s">
        <v>19</v>
      </c>
    </row>
    <row r="85" spans="1:10">
      <c r="A85" s="5" t="str">
        <f t="shared" si="9"/>
        <v>Egypt</v>
      </c>
      <c r="B85" s="32">
        <f t="shared" ref="B85:C94" si="10">B84</f>
        <v>2000</v>
      </c>
      <c r="C85" s="5">
        <f t="shared" si="10"/>
        <v>0</v>
      </c>
      <c r="D85" s="33" t="s">
        <v>20</v>
      </c>
    </row>
    <row r="86" spans="1:10">
      <c r="A86" s="5" t="str">
        <f t="shared" si="9"/>
        <v>Egypt</v>
      </c>
      <c r="B86" s="32">
        <f t="shared" si="10"/>
        <v>2000</v>
      </c>
      <c r="C86" s="5">
        <f t="shared" si="10"/>
        <v>0</v>
      </c>
      <c r="D86" s="33" t="s">
        <v>21</v>
      </c>
    </row>
    <row r="87" spans="1:10">
      <c r="A87" s="5" t="str">
        <f t="shared" si="9"/>
        <v>Egypt</v>
      </c>
      <c r="B87" s="33">
        <v>2001</v>
      </c>
      <c r="D87" s="33" t="s">
        <v>18</v>
      </c>
    </row>
    <row r="88" spans="1:10">
      <c r="A88" s="5" t="str">
        <f t="shared" si="9"/>
        <v>Egypt</v>
      </c>
      <c r="B88" s="32">
        <f t="shared" si="10"/>
        <v>2001</v>
      </c>
      <c r="C88" s="5">
        <f t="shared" si="10"/>
        <v>0</v>
      </c>
      <c r="D88" s="33" t="s">
        <v>19</v>
      </c>
    </row>
    <row r="89" spans="1:10">
      <c r="A89" s="5" t="str">
        <f t="shared" si="9"/>
        <v>Egypt</v>
      </c>
      <c r="B89" s="32">
        <f t="shared" si="10"/>
        <v>2001</v>
      </c>
      <c r="C89" s="5">
        <f t="shared" si="10"/>
        <v>0</v>
      </c>
      <c r="D89" s="33" t="s">
        <v>20</v>
      </c>
    </row>
    <row r="90" spans="1:10">
      <c r="A90" s="5" t="str">
        <f t="shared" si="9"/>
        <v>Egypt</v>
      </c>
      <c r="B90" s="32">
        <f t="shared" si="10"/>
        <v>2001</v>
      </c>
      <c r="C90" s="5">
        <f t="shared" si="10"/>
        <v>0</v>
      </c>
      <c r="D90" s="33" t="s">
        <v>21</v>
      </c>
    </row>
    <row r="91" spans="1:10">
      <c r="A91" s="5" t="str">
        <f t="shared" si="9"/>
        <v>Egypt</v>
      </c>
      <c r="B91" s="33">
        <v>2002</v>
      </c>
      <c r="D91" s="33" t="s">
        <v>18</v>
      </c>
    </row>
    <row r="92" spans="1:10">
      <c r="A92" s="5" t="str">
        <f t="shared" si="9"/>
        <v>Egypt</v>
      </c>
      <c r="B92" s="32">
        <f t="shared" si="10"/>
        <v>2002</v>
      </c>
      <c r="C92" s="5">
        <f t="shared" si="10"/>
        <v>0</v>
      </c>
      <c r="D92" s="33" t="s">
        <v>19</v>
      </c>
    </row>
    <row r="93" spans="1:10">
      <c r="A93" s="5" t="str">
        <f t="shared" si="9"/>
        <v>Egypt</v>
      </c>
      <c r="B93" s="32">
        <f t="shared" si="10"/>
        <v>2002</v>
      </c>
      <c r="C93" s="5">
        <f t="shared" si="10"/>
        <v>0</v>
      </c>
      <c r="D93" s="33" t="s">
        <v>20</v>
      </c>
    </row>
    <row r="94" spans="1:10">
      <c r="A94" s="5" t="str">
        <f t="shared" si="9"/>
        <v>Egypt</v>
      </c>
      <c r="B94" s="32">
        <f t="shared" si="10"/>
        <v>2002</v>
      </c>
      <c r="C94" s="5">
        <f t="shared" si="10"/>
        <v>0</v>
      </c>
      <c r="D94" s="33" t="s">
        <v>21</v>
      </c>
    </row>
    <row r="95" spans="1:10">
      <c r="A95" s="5" t="str">
        <f t="shared" si="9"/>
        <v>Egypt</v>
      </c>
      <c r="B95" s="33">
        <v>2003</v>
      </c>
      <c r="D95" s="33" t="s">
        <v>18</v>
      </c>
    </row>
    <row r="96" spans="1:10">
      <c r="A96" s="5" t="str">
        <f t="shared" si="9"/>
        <v>Egypt</v>
      </c>
      <c r="B96" s="32">
        <f t="shared" ref="B96:C105" si="11">B95</f>
        <v>2003</v>
      </c>
      <c r="C96" s="5">
        <f t="shared" si="11"/>
        <v>0</v>
      </c>
      <c r="D96" s="33" t="s">
        <v>19</v>
      </c>
    </row>
    <row r="97" spans="1:10">
      <c r="A97" s="5" t="str">
        <f t="shared" si="9"/>
        <v>Egypt</v>
      </c>
      <c r="B97" s="32">
        <f t="shared" si="11"/>
        <v>2003</v>
      </c>
      <c r="C97" s="5">
        <f t="shared" si="11"/>
        <v>0</v>
      </c>
      <c r="D97" s="33" t="s">
        <v>20</v>
      </c>
    </row>
    <row r="98" spans="1:10">
      <c r="A98" s="5" t="str">
        <f t="shared" si="9"/>
        <v>Egypt</v>
      </c>
      <c r="B98" s="32">
        <f t="shared" si="11"/>
        <v>2003</v>
      </c>
      <c r="C98" s="5">
        <f t="shared" si="11"/>
        <v>0</v>
      </c>
      <c r="D98" s="33" t="s">
        <v>21</v>
      </c>
    </row>
    <row r="99" spans="1:10">
      <c r="A99" s="5" t="str">
        <f t="shared" si="9"/>
        <v>Egypt</v>
      </c>
      <c r="B99" s="33">
        <v>2004</v>
      </c>
      <c r="D99" s="33" t="s">
        <v>18</v>
      </c>
    </row>
    <row r="100" spans="1:10">
      <c r="A100" s="5" t="str">
        <f t="shared" si="9"/>
        <v>Egypt</v>
      </c>
      <c r="B100" s="32">
        <f t="shared" si="11"/>
        <v>2004</v>
      </c>
      <c r="C100" s="5">
        <f t="shared" si="11"/>
        <v>0</v>
      </c>
      <c r="D100" s="33" t="s">
        <v>19</v>
      </c>
    </row>
    <row r="101" spans="1:10">
      <c r="A101" s="5" t="str">
        <f t="shared" si="9"/>
        <v>Egypt</v>
      </c>
      <c r="B101" s="32">
        <f t="shared" si="11"/>
        <v>2004</v>
      </c>
      <c r="C101" s="5">
        <f t="shared" si="11"/>
        <v>0</v>
      </c>
      <c r="D101" s="33" t="s">
        <v>20</v>
      </c>
    </row>
    <row r="102" spans="1:10">
      <c r="A102" s="5" t="str">
        <f t="shared" si="9"/>
        <v>Egypt</v>
      </c>
      <c r="B102" s="32">
        <f t="shared" si="11"/>
        <v>2004</v>
      </c>
      <c r="C102" s="5">
        <f t="shared" si="11"/>
        <v>0</v>
      </c>
      <c r="D102" s="33" t="s">
        <v>21</v>
      </c>
    </row>
    <row r="103" spans="1:10">
      <c r="A103" s="5" t="str">
        <f t="shared" si="9"/>
        <v>Egypt</v>
      </c>
      <c r="B103" s="33">
        <v>2005</v>
      </c>
      <c r="C103" s="9" t="s">
        <v>84</v>
      </c>
      <c r="D103" s="9" t="s">
        <v>97</v>
      </c>
      <c r="E103" s="9"/>
      <c r="F103" s="9"/>
      <c r="G103" s="30">
        <v>52</v>
      </c>
      <c r="H103" s="30">
        <v>85.4</v>
      </c>
      <c r="I103" s="10"/>
      <c r="J103" s="30">
        <v>74.400000000000006</v>
      </c>
    </row>
    <row r="104" spans="1:10">
      <c r="A104" s="5" t="str">
        <f t="shared" si="9"/>
        <v>Egypt</v>
      </c>
      <c r="B104" s="32">
        <f t="shared" si="11"/>
        <v>2005</v>
      </c>
      <c r="C104" s="37"/>
      <c r="D104" s="9" t="s">
        <v>98</v>
      </c>
      <c r="E104" s="9"/>
      <c r="F104" s="9"/>
      <c r="G104" s="30">
        <v>42.4</v>
      </c>
      <c r="H104" s="30">
        <v>5.7</v>
      </c>
      <c r="I104" s="10"/>
      <c r="J104" s="30">
        <v>19.2</v>
      </c>
    </row>
    <row r="105" spans="1:10">
      <c r="A105" s="5" t="str">
        <f t="shared" si="9"/>
        <v>Egypt</v>
      </c>
      <c r="B105" s="32">
        <f t="shared" si="11"/>
        <v>2005</v>
      </c>
      <c r="C105" s="37"/>
      <c r="D105" s="9" t="s">
        <v>99</v>
      </c>
      <c r="E105" s="9"/>
      <c r="F105" s="9"/>
      <c r="G105" s="24">
        <v>0</v>
      </c>
      <c r="H105" s="24">
        <v>0</v>
      </c>
      <c r="I105" s="10"/>
      <c r="J105" s="30">
        <v>0</v>
      </c>
    </row>
    <row r="106" spans="1:10">
      <c r="A106" s="5" t="str">
        <f t="shared" si="9"/>
        <v>Egypt</v>
      </c>
      <c r="B106" s="32">
        <f t="shared" ref="B106:C114" si="12">B105</f>
        <v>2005</v>
      </c>
      <c r="C106" s="13"/>
      <c r="D106" s="9" t="s">
        <v>60</v>
      </c>
      <c r="E106" s="9"/>
      <c r="F106" s="9"/>
      <c r="G106" s="30">
        <v>5.6</v>
      </c>
      <c r="H106" s="30">
        <v>8.9</v>
      </c>
      <c r="I106" s="10"/>
      <c r="J106" s="30">
        <v>6.4</v>
      </c>
    </row>
    <row r="107" spans="1:10">
      <c r="A107" s="5" t="str">
        <f t="shared" si="9"/>
        <v>Egypt</v>
      </c>
      <c r="B107" s="33">
        <v>2006</v>
      </c>
      <c r="C107" s="9" t="s">
        <v>77</v>
      </c>
      <c r="D107" s="9" t="s">
        <v>97</v>
      </c>
      <c r="E107" s="9"/>
      <c r="F107" s="9"/>
      <c r="G107" s="10"/>
      <c r="H107" s="10"/>
      <c r="I107" s="10"/>
      <c r="J107" s="30">
        <v>21.8</v>
      </c>
    </row>
    <row r="108" spans="1:10">
      <c r="A108" s="5" t="str">
        <f t="shared" si="9"/>
        <v>Egypt</v>
      </c>
      <c r="B108" s="32">
        <f t="shared" si="12"/>
        <v>2006</v>
      </c>
      <c r="C108" s="31"/>
      <c r="D108" s="9" t="s">
        <v>98</v>
      </c>
      <c r="E108" s="9"/>
      <c r="F108" s="9"/>
      <c r="G108" s="10"/>
      <c r="H108" s="10"/>
      <c r="I108" s="10"/>
      <c r="J108" s="30">
        <v>69.400000000000006</v>
      </c>
    </row>
    <row r="109" spans="1:10">
      <c r="A109" s="5" t="str">
        <f t="shared" si="9"/>
        <v>Egypt</v>
      </c>
      <c r="B109" s="32">
        <f t="shared" si="12"/>
        <v>2006</v>
      </c>
      <c r="C109" s="31"/>
      <c r="D109" s="9" t="s">
        <v>99</v>
      </c>
      <c r="E109" s="9"/>
      <c r="F109" s="9"/>
      <c r="G109" s="10"/>
      <c r="H109" s="10"/>
      <c r="I109" s="10"/>
      <c r="J109" s="30">
        <v>7.89</v>
      </c>
    </row>
    <row r="110" spans="1:10">
      <c r="A110" s="5" t="str">
        <f t="shared" si="9"/>
        <v>Egypt</v>
      </c>
      <c r="B110" s="32">
        <f t="shared" si="12"/>
        <v>2006</v>
      </c>
      <c r="C110" s="31"/>
      <c r="D110" s="9" t="s">
        <v>60</v>
      </c>
      <c r="E110" s="9"/>
      <c r="F110" s="9"/>
      <c r="G110" s="10"/>
      <c r="H110" s="10"/>
      <c r="I110" s="10"/>
      <c r="J110" s="30">
        <v>0.91</v>
      </c>
    </row>
    <row r="111" spans="1:10">
      <c r="A111" s="5" t="str">
        <f t="shared" si="9"/>
        <v>Egypt</v>
      </c>
      <c r="B111" s="33">
        <v>2007</v>
      </c>
      <c r="D111" s="33" t="s">
        <v>18</v>
      </c>
    </row>
    <row r="112" spans="1:10">
      <c r="A112" s="5" t="str">
        <f t="shared" si="9"/>
        <v>Egypt</v>
      </c>
      <c r="B112" s="32">
        <f t="shared" si="12"/>
        <v>2007</v>
      </c>
      <c r="C112" s="5">
        <f t="shared" si="12"/>
        <v>0</v>
      </c>
      <c r="D112" s="33" t="s">
        <v>19</v>
      </c>
    </row>
    <row r="113" spans="1:10">
      <c r="A113" s="5" t="str">
        <f t="shared" si="9"/>
        <v>Egypt</v>
      </c>
      <c r="B113" s="32">
        <f t="shared" si="12"/>
        <v>2007</v>
      </c>
      <c r="C113" s="5">
        <f t="shared" si="12"/>
        <v>0</v>
      </c>
      <c r="D113" s="33" t="s">
        <v>20</v>
      </c>
    </row>
    <row r="114" spans="1:10">
      <c r="A114" s="5" t="str">
        <f t="shared" si="9"/>
        <v>Egypt</v>
      </c>
      <c r="B114" s="32">
        <f t="shared" si="12"/>
        <v>2007</v>
      </c>
      <c r="C114" s="5">
        <f t="shared" si="12"/>
        <v>0</v>
      </c>
      <c r="D114" s="33" t="s">
        <v>21</v>
      </c>
    </row>
    <row r="115" spans="1:10">
      <c r="A115" s="5" t="str">
        <f t="shared" si="9"/>
        <v>Egypt</v>
      </c>
      <c r="B115" s="33">
        <v>2008</v>
      </c>
      <c r="C115" s="9" t="s">
        <v>84</v>
      </c>
      <c r="D115" s="9" t="s">
        <v>97</v>
      </c>
      <c r="E115" s="9"/>
      <c r="F115" s="9"/>
      <c r="G115" s="48">
        <v>57.5</v>
      </c>
      <c r="H115" s="48">
        <v>87.4</v>
      </c>
      <c r="I115" s="10"/>
      <c r="J115" s="30">
        <v>76.5</v>
      </c>
    </row>
    <row r="116" spans="1:10">
      <c r="A116" s="5" t="str">
        <f t="shared" si="9"/>
        <v>Egypt</v>
      </c>
      <c r="B116" s="32">
        <f t="shared" ref="B116:C126" si="13">B115</f>
        <v>2008</v>
      </c>
      <c r="C116" s="37"/>
      <c r="D116" s="9" t="s">
        <v>98</v>
      </c>
      <c r="E116" s="9"/>
      <c r="F116" s="9"/>
      <c r="G116" s="48">
        <v>37.299999999999997</v>
      </c>
      <c r="H116" s="48">
        <v>4.8</v>
      </c>
      <c r="I116" s="10"/>
      <c r="J116" s="30">
        <v>17.7</v>
      </c>
    </row>
    <row r="117" spans="1:10">
      <c r="A117" s="5" t="str">
        <f t="shared" si="9"/>
        <v>Egypt</v>
      </c>
      <c r="B117" s="32">
        <f t="shared" si="13"/>
        <v>2008</v>
      </c>
      <c r="C117" s="37"/>
      <c r="D117" s="9" t="s">
        <v>99</v>
      </c>
      <c r="E117" s="9"/>
      <c r="F117" s="9"/>
      <c r="G117" s="24">
        <v>0</v>
      </c>
      <c r="H117" s="24">
        <v>0</v>
      </c>
      <c r="I117" s="10"/>
      <c r="J117" s="30">
        <v>0</v>
      </c>
    </row>
    <row r="118" spans="1:10">
      <c r="A118" s="5" t="str">
        <f t="shared" si="9"/>
        <v>Egypt</v>
      </c>
      <c r="B118" s="32">
        <f t="shared" si="13"/>
        <v>2008</v>
      </c>
      <c r="C118" s="13"/>
      <c r="D118" s="9" t="s">
        <v>60</v>
      </c>
      <c r="E118" s="9"/>
      <c r="F118" s="9"/>
      <c r="G118" s="48">
        <v>5.2</v>
      </c>
      <c r="H118" s="48">
        <v>7.7</v>
      </c>
      <c r="I118" s="10"/>
      <c r="J118" s="48">
        <v>5.8</v>
      </c>
    </row>
    <row r="119" spans="1:10">
      <c r="A119" s="5" t="str">
        <f t="shared" si="9"/>
        <v>Egypt</v>
      </c>
      <c r="B119" s="33">
        <v>2009</v>
      </c>
      <c r="D119" s="33" t="s">
        <v>18</v>
      </c>
      <c r="J119" s="22"/>
    </row>
    <row r="120" spans="1:10">
      <c r="A120" s="5" t="str">
        <f t="shared" si="9"/>
        <v>Egypt</v>
      </c>
      <c r="B120" s="32">
        <f t="shared" si="13"/>
        <v>2009</v>
      </c>
      <c r="C120" s="5">
        <f t="shared" si="13"/>
        <v>0</v>
      </c>
      <c r="D120" s="33" t="s">
        <v>19</v>
      </c>
    </row>
    <row r="121" spans="1:10">
      <c r="A121" s="5" t="str">
        <f t="shared" si="9"/>
        <v>Egypt</v>
      </c>
      <c r="B121" s="32">
        <f t="shared" si="13"/>
        <v>2009</v>
      </c>
      <c r="C121" s="5">
        <f t="shared" si="13"/>
        <v>0</v>
      </c>
      <c r="D121" s="33" t="s">
        <v>20</v>
      </c>
    </row>
    <row r="122" spans="1:10">
      <c r="A122" s="5" t="str">
        <f t="shared" si="9"/>
        <v>Egypt</v>
      </c>
      <c r="B122" s="32">
        <f t="shared" si="13"/>
        <v>2009</v>
      </c>
      <c r="C122" s="5">
        <f t="shared" si="13"/>
        <v>0</v>
      </c>
      <c r="D122" s="33" t="s">
        <v>21</v>
      </c>
    </row>
    <row r="123" spans="1:10">
      <c r="A123" s="5" t="str">
        <f t="shared" si="9"/>
        <v>Egypt</v>
      </c>
      <c r="B123" s="33">
        <v>2010</v>
      </c>
      <c r="D123" s="33" t="s">
        <v>18</v>
      </c>
    </row>
    <row r="124" spans="1:10">
      <c r="A124" s="5" t="str">
        <f t="shared" si="9"/>
        <v>Egypt</v>
      </c>
      <c r="B124" s="32">
        <f t="shared" si="13"/>
        <v>2010</v>
      </c>
      <c r="C124" s="5">
        <f t="shared" si="13"/>
        <v>0</v>
      </c>
      <c r="D124" s="33" t="s">
        <v>19</v>
      </c>
    </row>
    <row r="125" spans="1:10">
      <c r="A125" s="5" t="str">
        <f t="shared" si="9"/>
        <v>Egypt</v>
      </c>
      <c r="B125" s="32">
        <f t="shared" si="13"/>
        <v>2010</v>
      </c>
      <c r="C125" s="5">
        <f t="shared" si="13"/>
        <v>0</v>
      </c>
      <c r="D125" s="33" t="s">
        <v>20</v>
      </c>
    </row>
    <row r="126" spans="1:10">
      <c r="A126" s="5" t="str">
        <f t="shared" si="9"/>
        <v>Egypt</v>
      </c>
      <c r="B126" s="32">
        <f t="shared" si="13"/>
        <v>2010</v>
      </c>
      <c r="C126" s="5">
        <f t="shared" si="13"/>
        <v>0</v>
      </c>
      <c r="D126" s="33" t="s">
        <v>21</v>
      </c>
    </row>
    <row r="127" spans="1:10">
      <c r="A127" s="5" t="str">
        <f t="shared" si="9"/>
        <v>Egypt</v>
      </c>
      <c r="B127" s="33">
        <v>2011</v>
      </c>
      <c r="D127" s="33" t="s">
        <v>18</v>
      </c>
    </row>
    <row r="128" spans="1:10">
      <c r="A128" s="5" t="str">
        <f t="shared" si="9"/>
        <v>Egypt</v>
      </c>
      <c r="B128" s="32">
        <f t="shared" ref="B128:C137" si="14">B127</f>
        <v>2011</v>
      </c>
      <c r="C128" s="5">
        <f t="shared" si="14"/>
        <v>0</v>
      </c>
      <c r="D128" s="33" t="s">
        <v>19</v>
      </c>
    </row>
    <row r="129" spans="1:4">
      <c r="A129" s="5" t="str">
        <f t="shared" si="9"/>
        <v>Egypt</v>
      </c>
      <c r="B129" s="32">
        <f t="shared" si="14"/>
        <v>2011</v>
      </c>
      <c r="C129" s="5">
        <f t="shared" si="14"/>
        <v>0</v>
      </c>
      <c r="D129" s="33" t="s">
        <v>20</v>
      </c>
    </row>
    <row r="130" spans="1:4">
      <c r="A130" s="5" t="str">
        <f t="shared" si="9"/>
        <v>Egypt</v>
      </c>
      <c r="B130" s="32">
        <f t="shared" si="14"/>
        <v>2011</v>
      </c>
      <c r="C130" s="5">
        <f t="shared" si="14"/>
        <v>0</v>
      </c>
      <c r="D130" s="33" t="s">
        <v>21</v>
      </c>
    </row>
    <row r="131" spans="1:4">
      <c r="A131" s="5" t="str">
        <f t="shared" si="9"/>
        <v>Egypt</v>
      </c>
      <c r="B131" s="33">
        <v>2012</v>
      </c>
      <c r="D131" s="33" t="s">
        <v>18</v>
      </c>
    </row>
    <row r="132" spans="1:4">
      <c r="A132" s="5" t="str">
        <f t="shared" si="9"/>
        <v>Egypt</v>
      </c>
      <c r="B132" s="32">
        <f t="shared" si="14"/>
        <v>2012</v>
      </c>
      <c r="C132" s="5">
        <f t="shared" si="14"/>
        <v>0</v>
      </c>
      <c r="D132" s="33" t="s">
        <v>19</v>
      </c>
    </row>
    <row r="133" spans="1:4">
      <c r="A133" s="5" t="str">
        <f t="shared" si="9"/>
        <v>Egypt</v>
      </c>
      <c r="B133" s="32">
        <f t="shared" si="14"/>
        <v>2012</v>
      </c>
      <c r="C133" s="5">
        <f t="shared" si="14"/>
        <v>0</v>
      </c>
      <c r="D133" s="33" t="s">
        <v>20</v>
      </c>
    </row>
    <row r="134" spans="1:4">
      <c r="A134" s="5" t="str">
        <f t="shared" si="9"/>
        <v>Egypt</v>
      </c>
      <c r="B134" s="32">
        <f t="shared" si="14"/>
        <v>2012</v>
      </c>
      <c r="C134" s="5">
        <f t="shared" si="14"/>
        <v>0</v>
      </c>
      <c r="D134" s="33" t="s">
        <v>21</v>
      </c>
    </row>
    <row r="135" spans="1:4">
      <c r="A135" s="5" t="str">
        <f t="shared" si="9"/>
        <v>Egypt</v>
      </c>
      <c r="B135" s="33">
        <v>2013</v>
      </c>
      <c r="D135" s="33" t="s">
        <v>18</v>
      </c>
    </row>
    <row r="136" spans="1:4">
      <c r="A136" s="5" t="str">
        <f t="shared" si="9"/>
        <v>Egypt</v>
      </c>
      <c r="B136" s="32">
        <f t="shared" si="14"/>
        <v>2013</v>
      </c>
      <c r="C136" s="5">
        <f t="shared" si="14"/>
        <v>0</v>
      </c>
      <c r="D136" s="33" t="s">
        <v>19</v>
      </c>
    </row>
    <row r="137" spans="1:4">
      <c r="A137" s="5" t="str">
        <f t="shared" si="9"/>
        <v>Egypt</v>
      </c>
      <c r="B137" s="32">
        <f t="shared" si="14"/>
        <v>2013</v>
      </c>
      <c r="C137" s="5">
        <f t="shared" si="14"/>
        <v>0</v>
      </c>
      <c r="D137" s="33" t="s">
        <v>20</v>
      </c>
    </row>
    <row r="138" spans="1:4">
      <c r="A138" s="5" t="str">
        <f t="shared" si="9"/>
        <v>Egypt</v>
      </c>
      <c r="B138" s="32">
        <f t="shared" ref="B138:C146" si="15">B137</f>
        <v>2013</v>
      </c>
      <c r="C138" s="5">
        <f t="shared" si="15"/>
        <v>0</v>
      </c>
      <c r="D138" s="33" t="s">
        <v>21</v>
      </c>
    </row>
    <row r="139" spans="1:4">
      <c r="A139" s="5" t="str">
        <f t="shared" si="9"/>
        <v>Egypt</v>
      </c>
      <c r="B139" s="33">
        <v>2014</v>
      </c>
      <c r="D139" s="33" t="s">
        <v>18</v>
      </c>
    </row>
    <row r="140" spans="1:4">
      <c r="A140" s="5" t="str">
        <f t="shared" si="9"/>
        <v>Egypt</v>
      </c>
      <c r="B140" s="32">
        <f t="shared" si="15"/>
        <v>2014</v>
      </c>
      <c r="C140" s="5">
        <f t="shared" si="15"/>
        <v>0</v>
      </c>
      <c r="D140" s="33" t="s">
        <v>19</v>
      </c>
    </row>
    <row r="141" spans="1:4">
      <c r="A141" s="5" t="str">
        <f t="shared" si="9"/>
        <v>Egypt</v>
      </c>
      <c r="B141" s="32">
        <f t="shared" si="15"/>
        <v>2014</v>
      </c>
      <c r="C141" s="5">
        <f t="shared" si="15"/>
        <v>0</v>
      </c>
      <c r="D141" s="33" t="s">
        <v>20</v>
      </c>
    </row>
    <row r="142" spans="1:4">
      <c r="A142" s="5" t="str">
        <f t="shared" si="9"/>
        <v>Egypt</v>
      </c>
      <c r="B142" s="32">
        <f t="shared" si="15"/>
        <v>2014</v>
      </c>
      <c r="C142" s="5">
        <f t="shared" si="15"/>
        <v>0</v>
      </c>
      <c r="D142" s="33" t="s">
        <v>21</v>
      </c>
    </row>
    <row r="143" spans="1:4">
      <c r="A143" s="5" t="str">
        <f t="shared" si="9"/>
        <v>Egypt</v>
      </c>
      <c r="B143" s="33">
        <v>2015</v>
      </c>
      <c r="D143" s="33" t="s">
        <v>18</v>
      </c>
    </row>
    <row r="144" spans="1:4">
      <c r="A144" s="5" t="str">
        <f t="shared" ref="A144:A154" si="16">A143</f>
        <v>Egypt</v>
      </c>
      <c r="B144" s="32">
        <f t="shared" si="15"/>
        <v>2015</v>
      </c>
      <c r="C144" s="5">
        <f t="shared" si="15"/>
        <v>0</v>
      </c>
      <c r="D144" s="33" t="s">
        <v>19</v>
      </c>
    </row>
    <row r="145" spans="1:10">
      <c r="A145" s="5" t="str">
        <f t="shared" si="16"/>
        <v>Egypt</v>
      </c>
      <c r="B145" s="32">
        <f t="shared" si="15"/>
        <v>2015</v>
      </c>
      <c r="C145" s="5">
        <f t="shared" si="15"/>
        <v>0</v>
      </c>
      <c r="D145" s="33" t="s">
        <v>20</v>
      </c>
    </row>
    <row r="146" spans="1:10">
      <c r="A146" s="5" t="str">
        <f t="shared" si="16"/>
        <v>Egypt</v>
      </c>
      <c r="B146" s="32">
        <f t="shared" si="15"/>
        <v>2015</v>
      </c>
      <c r="C146" s="5">
        <f t="shared" si="15"/>
        <v>0</v>
      </c>
      <c r="D146" s="33" t="s">
        <v>21</v>
      </c>
    </row>
    <row r="147" spans="1:10">
      <c r="A147" s="5" t="str">
        <f t="shared" si="16"/>
        <v>Egypt</v>
      </c>
      <c r="B147" s="33">
        <v>2016</v>
      </c>
      <c r="D147" s="33" t="s">
        <v>18</v>
      </c>
    </row>
    <row r="148" spans="1:10">
      <c r="A148" s="5" t="str">
        <f t="shared" si="16"/>
        <v>Egypt</v>
      </c>
      <c r="B148" s="32">
        <f t="shared" ref="B148:C154" si="17">B147</f>
        <v>2016</v>
      </c>
      <c r="C148" s="5">
        <f t="shared" si="17"/>
        <v>0</v>
      </c>
      <c r="D148" s="33" t="s">
        <v>19</v>
      </c>
    </row>
    <row r="149" spans="1:10">
      <c r="A149" s="5" t="str">
        <f t="shared" si="16"/>
        <v>Egypt</v>
      </c>
      <c r="B149" s="32">
        <f t="shared" si="17"/>
        <v>2016</v>
      </c>
      <c r="C149" s="5">
        <f t="shared" si="17"/>
        <v>0</v>
      </c>
      <c r="D149" s="33" t="s">
        <v>20</v>
      </c>
    </row>
    <row r="150" spans="1:10">
      <c r="A150" s="5" t="str">
        <f t="shared" si="16"/>
        <v>Egypt</v>
      </c>
      <c r="B150" s="32">
        <f t="shared" si="17"/>
        <v>2016</v>
      </c>
      <c r="C150" s="5">
        <f t="shared" si="17"/>
        <v>0</v>
      </c>
      <c r="D150" s="33" t="s">
        <v>21</v>
      </c>
    </row>
    <row r="151" spans="1:10">
      <c r="A151" s="5" t="str">
        <f t="shared" si="16"/>
        <v>Egypt</v>
      </c>
      <c r="B151" s="33">
        <v>2017</v>
      </c>
      <c r="D151" s="33" t="s">
        <v>18</v>
      </c>
      <c r="G151" s="13">
        <v>66.417903737477133</v>
      </c>
      <c r="H151" s="13">
        <v>83.340199659861355</v>
      </c>
      <c r="J151" s="13">
        <v>75.878124307319538</v>
      </c>
    </row>
    <row r="152" spans="1:10">
      <c r="A152" s="5" t="str">
        <f t="shared" si="16"/>
        <v>Egypt</v>
      </c>
      <c r="B152" s="32">
        <f>B151</f>
        <v>2017</v>
      </c>
      <c r="C152" s="5">
        <f>C151</f>
        <v>0</v>
      </c>
      <c r="D152" s="33" t="s">
        <v>19</v>
      </c>
      <c r="G152" s="13">
        <v>26.623608606545691</v>
      </c>
      <c r="H152" s="13">
        <v>2.7767363467888928</v>
      </c>
      <c r="J152" s="13">
        <v>13.292280959701735</v>
      </c>
    </row>
    <row r="153" spans="1:10">
      <c r="A153" s="5" t="str">
        <f t="shared" si="16"/>
        <v>Egypt</v>
      </c>
      <c r="B153" s="32">
        <f t="shared" si="17"/>
        <v>2017</v>
      </c>
      <c r="C153" s="5">
        <f t="shared" si="17"/>
        <v>0</v>
      </c>
      <c r="D153" s="33" t="s">
        <v>20</v>
      </c>
      <c r="G153" s="13">
        <v>6.9133257125575254</v>
      </c>
      <c r="H153" s="13">
        <v>13.852298986447838</v>
      </c>
      <c r="J153" s="13">
        <v>10.792481236153584</v>
      </c>
    </row>
    <row r="154" spans="1:10">
      <c r="A154" s="5" t="str">
        <f t="shared" si="16"/>
        <v>Egypt</v>
      </c>
      <c r="B154" s="32">
        <f t="shared" si="17"/>
        <v>2017</v>
      </c>
      <c r="C154" s="5">
        <f t="shared" si="17"/>
        <v>0</v>
      </c>
      <c r="D154" s="33" t="s">
        <v>21</v>
      </c>
      <c r="G154" s="13">
        <v>4.5161943419655397E-2</v>
      </c>
      <c r="H154" s="13">
        <v>3.0765006901916522E-2</v>
      </c>
      <c r="J154" s="13">
        <v>3.7113496825143928E-2</v>
      </c>
    </row>
    <row r="155" spans="1:10">
      <c r="A155" s="4" t="s">
        <v>4</v>
      </c>
      <c r="B155" s="4"/>
    </row>
    <row r="156" spans="1:10">
      <c r="A156" s="5" t="str">
        <f>A155</f>
        <v>Iraq</v>
      </c>
      <c r="B156" s="4">
        <v>1997</v>
      </c>
      <c r="C156" s="9" t="s">
        <v>77</v>
      </c>
      <c r="D156" s="9" t="s">
        <v>97</v>
      </c>
      <c r="E156" s="9"/>
      <c r="F156" s="9"/>
      <c r="G156" s="30">
        <v>65.599999999999994</v>
      </c>
      <c r="H156" s="30">
        <v>82</v>
      </c>
      <c r="I156" s="14"/>
      <c r="J156" s="47">
        <v>70.099999999999994</v>
      </c>
    </row>
    <row r="157" spans="1:10">
      <c r="A157" s="5" t="str">
        <f t="shared" ref="A157:A220" si="18">A156</f>
        <v>Iraq</v>
      </c>
      <c r="B157" s="4"/>
      <c r="C157" s="31"/>
      <c r="D157" s="9" t="s">
        <v>98</v>
      </c>
      <c r="E157" s="9"/>
      <c r="F157" s="9"/>
      <c r="G157" s="30">
        <v>19.8</v>
      </c>
      <c r="H157" s="30">
        <v>3.7</v>
      </c>
      <c r="I157" s="14"/>
      <c r="J157" s="47">
        <v>15.4</v>
      </c>
    </row>
    <row r="158" spans="1:10">
      <c r="A158" s="5" t="str">
        <f t="shared" si="18"/>
        <v>Iraq</v>
      </c>
      <c r="B158" s="4"/>
      <c r="C158" s="31"/>
      <c r="D158" s="9" t="s">
        <v>99</v>
      </c>
      <c r="E158" s="9"/>
      <c r="F158" s="9"/>
      <c r="G158" s="10">
        <v>0</v>
      </c>
      <c r="H158" s="10">
        <v>0</v>
      </c>
      <c r="I158" s="14"/>
      <c r="J158" s="14">
        <v>0</v>
      </c>
    </row>
    <row r="159" spans="1:10">
      <c r="A159" s="5" t="str">
        <f t="shared" si="18"/>
        <v>Iraq</v>
      </c>
      <c r="B159" s="4"/>
      <c r="C159" s="31"/>
      <c r="D159" s="9" t="s">
        <v>60</v>
      </c>
      <c r="E159" s="9"/>
      <c r="F159" s="9"/>
      <c r="G159" s="30">
        <v>14.6</v>
      </c>
      <c r="H159" s="30">
        <v>14.3</v>
      </c>
      <c r="I159" s="14"/>
      <c r="J159" s="47">
        <v>14.5</v>
      </c>
    </row>
    <row r="160" spans="1:10">
      <c r="A160" s="5" t="str">
        <f t="shared" si="18"/>
        <v>Iraq</v>
      </c>
      <c r="B160" s="33">
        <v>2000</v>
      </c>
      <c r="D160" s="33" t="s">
        <v>18</v>
      </c>
    </row>
    <row r="161" spans="1:4">
      <c r="A161" s="5" t="str">
        <f t="shared" si="18"/>
        <v>Iraq</v>
      </c>
      <c r="B161" s="32">
        <f>B160</f>
        <v>2000</v>
      </c>
      <c r="C161" s="5">
        <f>C160</f>
        <v>0</v>
      </c>
      <c r="D161" s="33" t="s">
        <v>19</v>
      </c>
    </row>
    <row r="162" spans="1:4">
      <c r="A162" s="5" t="str">
        <f t="shared" si="18"/>
        <v>Iraq</v>
      </c>
      <c r="B162" s="32">
        <f t="shared" ref="B162:C171" si="19">B161</f>
        <v>2000</v>
      </c>
      <c r="C162" s="5">
        <f t="shared" si="19"/>
        <v>0</v>
      </c>
      <c r="D162" s="33" t="s">
        <v>20</v>
      </c>
    </row>
    <row r="163" spans="1:4">
      <c r="A163" s="5" t="str">
        <f t="shared" si="18"/>
        <v>Iraq</v>
      </c>
      <c r="B163" s="32">
        <f t="shared" si="19"/>
        <v>2000</v>
      </c>
      <c r="C163" s="5">
        <f t="shared" si="19"/>
        <v>0</v>
      </c>
      <c r="D163" s="33" t="s">
        <v>21</v>
      </c>
    </row>
    <row r="164" spans="1:4">
      <c r="A164" s="5" t="str">
        <f t="shared" si="18"/>
        <v>Iraq</v>
      </c>
      <c r="B164" s="33">
        <v>2001</v>
      </c>
      <c r="D164" s="33" t="s">
        <v>18</v>
      </c>
    </row>
    <row r="165" spans="1:4">
      <c r="A165" s="5" t="str">
        <f t="shared" si="18"/>
        <v>Iraq</v>
      </c>
      <c r="B165" s="32">
        <f t="shared" si="19"/>
        <v>2001</v>
      </c>
      <c r="C165" s="5">
        <f t="shared" si="19"/>
        <v>0</v>
      </c>
      <c r="D165" s="33" t="s">
        <v>19</v>
      </c>
    </row>
    <row r="166" spans="1:4">
      <c r="A166" s="5" t="str">
        <f t="shared" si="18"/>
        <v>Iraq</v>
      </c>
      <c r="B166" s="32">
        <f t="shared" si="19"/>
        <v>2001</v>
      </c>
      <c r="C166" s="5">
        <f t="shared" si="19"/>
        <v>0</v>
      </c>
      <c r="D166" s="33" t="s">
        <v>20</v>
      </c>
    </row>
    <row r="167" spans="1:4">
      <c r="A167" s="5" t="str">
        <f t="shared" si="18"/>
        <v>Iraq</v>
      </c>
      <c r="B167" s="32">
        <f t="shared" si="19"/>
        <v>2001</v>
      </c>
      <c r="C167" s="5">
        <f t="shared" si="19"/>
        <v>0</v>
      </c>
      <c r="D167" s="33" t="s">
        <v>21</v>
      </c>
    </row>
    <row r="168" spans="1:4">
      <c r="A168" s="5" t="str">
        <f t="shared" si="18"/>
        <v>Iraq</v>
      </c>
      <c r="B168" s="33">
        <v>2002</v>
      </c>
      <c r="D168" s="33" t="s">
        <v>18</v>
      </c>
    </row>
    <row r="169" spans="1:4">
      <c r="A169" s="5" t="str">
        <f t="shared" si="18"/>
        <v>Iraq</v>
      </c>
      <c r="B169" s="32">
        <f t="shared" si="19"/>
        <v>2002</v>
      </c>
      <c r="C169" s="5">
        <f t="shared" si="19"/>
        <v>0</v>
      </c>
      <c r="D169" s="33" t="s">
        <v>19</v>
      </c>
    </row>
    <row r="170" spans="1:4">
      <c r="A170" s="5" t="str">
        <f t="shared" si="18"/>
        <v>Iraq</v>
      </c>
      <c r="B170" s="32">
        <f t="shared" si="19"/>
        <v>2002</v>
      </c>
      <c r="C170" s="5">
        <f t="shared" si="19"/>
        <v>0</v>
      </c>
      <c r="D170" s="33" t="s">
        <v>20</v>
      </c>
    </row>
    <row r="171" spans="1:4">
      <c r="A171" s="5" t="str">
        <f t="shared" si="18"/>
        <v>Iraq</v>
      </c>
      <c r="B171" s="32">
        <f t="shared" si="19"/>
        <v>2002</v>
      </c>
      <c r="C171" s="5">
        <f t="shared" si="19"/>
        <v>0</v>
      </c>
      <c r="D171" s="33" t="s">
        <v>21</v>
      </c>
    </row>
    <row r="172" spans="1:4">
      <c r="A172" s="5" t="str">
        <f t="shared" si="18"/>
        <v>Iraq</v>
      </c>
      <c r="B172" s="33">
        <v>2003</v>
      </c>
      <c r="D172" s="33" t="s">
        <v>18</v>
      </c>
    </row>
    <row r="173" spans="1:4">
      <c r="A173" s="5" t="str">
        <f t="shared" si="18"/>
        <v>Iraq</v>
      </c>
      <c r="B173" s="32">
        <f t="shared" ref="B173:C182" si="20">B172</f>
        <v>2003</v>
      </c>
      <c r="C173" s="5">
        <f t="shared" si="20"/>
        <v>0</v>
      </c>
      <c r="D173" s="33" t="s">
        <v>19</v>
      </c>
    </row>
    <row r="174" spans="1:4">
      <c r="A174" s="5" t="str">
        <f t="shared" si="18"/>
        <v>Iraq</v>
      </c>
      <c r="B174" s="32">
        <f t="shared" si="20"/>
        <v>2003</v>
      </c>
      <c r="C174" s="5">
        <f t="shared" si="20"/>
        <v>0</v>
      </c>
      <c r="D174" s="33" t="s">
        <v>20</v>
      </c>
    </row>
    <row r="175" spans="1:4">
      <c r="A175" s="5" t="str">
        <f t="shared" si="18"/>
        <v>Iraq</v>
      </c>
      <c r="B175" s="32">
        <f t="shared" si="20"/>
        <v>2003</v>
      </c>
      <c r="C175" s="5">
        <f t="shared" si="20"/>
        <v>0</v>
      </c>
      <c r="D175" s="33" t="s">
        <v>21</v>
      </c>
    </row>
    <row r="176" spans="1:4">
      <c r="A176" s="5" t="str">
        <f t="shared" si="18"/>
        <v>Iraq</v>
      </c>
      <c r="B176" s="33">
        <v>2004</v>
      </c>
      <c r="D176" s="33" t="s">
        <v>18</v>
      </c>
    </row>
    <row r="177" spans="1:10">
      <c r="A177" s="5" t="str">
        <f t="shared" si="18"/>
        <v>Iraq</v>
      </c>
      <c r="B177" s="32">
        <f t="shared" si="20"/>
        <v>2004</v>
      </c>
      <c r="C177" s="5">
        <f t="shared" si="20"/>
        <v>0</v>
      </c>
      <c r="D177" s="33" t="s">
        <v>19</v>
      </c>
    </row>
    <row r="178" spans="1:10">
      <c r="A178" s="5" t="str">
        <f t="shared" si="18"/>
        <v>Iraq</v>
      </c>
      <c r="B178" s="32">
        <f t="shared" si="20"/>
        <v>2004</v>
      </c>
      <c r="C178" s="5">
        <f t="shared" si="20"/>
        <v>0</v>
      </c>
      <c r="D178" s="33" t="s">
        <v>20</v>
      </c>
    </row>
    <row r="179" spans="1:10">
      <c r="A179" s="5" t="str">
        <f t="shared" si="18"/>
        <v>Iraq</v>
      </c>
      <c r="B179" s="32">
        <f t="shared" si="20"/>
        <v>2004</v>
      </c>
      <c r="C179" s="5">
        <f t="shared" si="20"/>
        <v>0</v>
      </c>
      <c r="D179" s="33" t="s">
        <v>21</v>
      </c>
    </row>
    <row r="180" spans="1:10">
      <c r="A180" s="5" t="str">
        <f t="shared" si="18"/>
        <v>Iraq</v>
      </c>
      <c r="B180" s="33">
        <v>2005</v>
      </c>
      <c r="D180" s="33" t="s">
        <v>18</v>
      </c>
    </row>
    <row r="181" spans="1:10">
      <c r="A181" s="5" t="str">
        <f t="shared" si="18"/>
        <v>Iraq</v>
      </c>
      <c r="B181" s="32">
        <f t="shared" si="20"/>
        <v>2005</v>
      </c>
      <c r="C181" s="5">
        <f t="shared" si="20"/>
        <v>0</v>
      </c>
      <c r="D181" s="33" t="s">
        <v>19</v>
      </c>
    </row>
    <row r="182" spans="1:10">
      <c r="A182" s="5" t="str">
        <f t="shared" si="18"/>
        <v>Iraq</v>
      </c>
      <c r="B182" s="32">
        <f t="shared" si="20"/>
        <v>2005</v>
      </c>
      <c r="C182" s="5">
        <f t="shared" si="20"/>
        <v>0</v>
      </c>
      <c r="D182" s="33" t="s">
        <v>20</v>
      </c>
    </row>
    <row r="183" spans="1:10">
      <c r="A183" s="5" t="str">
        <f t="shared" si="18"/>
        <v>Iraq</v>
      </c>
      <c r="B183" s="32">
        <f t="shared" ref="B183:C191" si="21">B182</f>
        <v>2005</v>
      </c>
      <c r="C183" s="5">
        <f t="shared" si="21"/>
        <v>0</v>
      </c>
      <c r="D183" s="33" t="s">
        <v>21</v>
      </c>
    </row>
    <row r="184" spans="1:10">
      <c r="A184" s="5" t="str">
        <f t="shared" si="18"/>
        <v>Iraq</v>
      </c>
      <c r="B184" s="33">
        <v>2006</v>
      </c>
      <c r="D184" s="33" t="s">
        <v>18</v>
      </c>
    </row>
    <row r="185" spans="1:10">
      <c r="A185" s="5" t="str">
        <f t="shared" si="18"/>
        <v>Iraq</v>
      </c>
      <c r="B185" s="32">
        <f t="shared" si="21"/>
        <v>2006</v>
      </c>
      <c r="C185" s="5">
        <f t="shared" si="21"/>
        <v>0</v>
      </c>
      <c r="D185" s="33" t="s">
        <v>19</v>
      </c>
    </row>
    <row r="186" spans="1:10">
      <c r="A186" s="5" t="str">
        <f t="shared" si="18"/>
        <v>Iraq</v>
      </c>
      <c r="B186" s="32">
        <f t="shared" si="21"/>
        <v>2006</v>
      </c>
      <c r="C186" s="5">
        <f t="shared" si="21"/>
        <v>0</v>
      </c>
      <c r="D186" s="33" t="s">
        <v>20</v>
      </c>
    </row>
    <row r="187" spans="1:10">
      <c r="A187" s="5" t="str">
        <f t="shared" si="18"/>
        <v>Iraq</v>
      </c>
      <c r="B187" s="32">
        <f t="shared" si="21"/>
        <v>2006</v>
      </c>
      <c r="C187" s="5">
        <f t="shared" si="21"/>
        <v>0</v>
      </c>
      <c r="D187" s="33" t="s">
        <v>21</v>
      </c>
    </row>
    <row r="188" spans="1:10">
      <c r="A188" s="5" t="str">
        <f t="shared" si="18"/>
        <v>Iraq</v>
      </c>
      <c r="B188" s="33">
        <v>2007</v>
      </c>
      <c r="C188" s="9" t="s">
        <v>84</v>
      </c>
      <c r="D188" s="9" t="s">
        <v>97</v>
      </c>
      <c r="E188" s="9"/>
      <c r="F188" s="9"/>
      <c r="G188" s="30">
        <v>74.3</v>
      </c>
      <c r="H188" s="30">
        <v>89.2</v>
      </c>
      <c r="I188" s="14"/>
      <c r="J188" s="47">
        <v>78.599999999999994</v>
      </c>
    </row>
    <row r="189" spans="1:10">
      <c r="A189" s="5" t="str">
        <f t="shared" si="18"/>
        <v>Iraq</v>
      </c>
      <c r="B189" s="32">
        <f t="shared" si="21"/>
        <v>2007</v>
      </c>
      <c r="C189" s="31"/>
      <c r="D189" s="9" t="s">
        <v>98</v>
      </c>
      <c r="E189" s="9"/>
      <c r="F189" s="9"/>
      <c r="G189" s="30">
        <v>15.5</v>
      </c>
      <c r="H189" s="30">
        <v>1.9</v>
      </c>
      <c r="I189" s="14"/>
      <c r="J189" s="47">
        <v>11.5</v>
      </c>
    </row>
    <row r="190" spans="1:10">
      <c r="A190" s="5" t="str">
        <f t="shared" si="18"/>
        <v>Iraq</v>
      </c>
      <c r="B190" s="32">
        <f t="shared" si="21"/>
        <v>2007</v>
      </c>
      <c r="C190" s="31"/>
      <c r="D190" s="9" t="s">
        <v>99</v>
      </c>
      <c r="E190" s="9"/>
      <c r="F190" s="9"/>
      <c r="G190" s="30">
        <v>7.2</v>
      </c>
      <c r="H190" s="30">
        <v>6.5</v>
      </c>
      <c r="I190" s="14"/>
      <c r="J190" s="47">
        <v>7</v>
      </c>
    </row>
    <row r="191" spans="1:10">
      <c r="A191" s="5" t="str">
        <f t="shared" si="18"/>
        <v>Iraq</v>
      </c>
      <c r="B191" s="32">
        <f t="shared" si="21"/>
        <v>2007</v>
      </c>
      <c r="C191" s="31"/>
      <c r="D191" s="9" t="s">
        <v>60</v>
      </c>
      <c r="E191" s="9"/>
      <c r="F191" s="9"/>
      <c r="G191" s="30">
        <v>3</v>
      </c>
      <c r="H191" s="30">
        <v>2.4</v>
      </c>
      <c r="I191" s="14"/>
      <c r="J191" s="47">
        <v>2.8</v>
      </c>
    </row>
    <row r="192" spans="1:10">
      <c r="A192" s="5" t="str">
        <f t="shared" si="18"/>
        <v>Iraq</v>
      </c>
      <c r="B192" s="33">
        <v>2008</v>
      </c>
      <c r="D192" s="33" t="s">
        <v>18</v>
      </c>
    </row>
    <row r="193" spans="1:16">
      <c r="A193" s="5" t="str">
        <f t="shared" si="18"/>
        <v>Iraq</v>
      </c>
      <c r="B193" s="32">
        <f t="shared" ref="B193:C203" si="22">B192</f>
        <v>2008</v>
      </c>
      <c r="C193" s="5">
        <f t="shared" si="22"/>
        <v>0</v>
      </c>
      <c r="D193" s="33" t="s">
        <v>19</v>
      </c>
    </row>
    <row r="194" spans="1:16">
      <c r="A194" s="5" t="str">
        <f t="shared" si="18"/>
        <v>Iraq</v>
      </c>
      <c r="B194" s="32">
        <f t="shared" si="22"/>
        <v>2008</v>
      </c>
      <c r="C194" s="5">
        <f t="shared" si="22"/>
        <v>0</v>
      </c>
      <c r="D194" s="33" t="s">
        <v>20</v>
      </c>
    </row>
    <row r="195" spans="1:16">
      <c r="A195" s="5" t="str">
        <f t="shared" si="18"/>
        <v>Iraq</v>
      </c>
      <c r="B195" s="32">
        <f t="shared" si="22"/>
        <v>2008</v>
      </c>
      <c r="C195" s="5">
        <f t="shared" si="22"/>
        <v>0</v>
      </c>
      <c r="D195" s="33" t="s">
        <v>21</v>
      </c>
    </row>
    <row r="196" spans="1:16">
      <c r="A196" s="5" t="str">
        <f t="shared" si="18"/>
        <v>Iraq</v>
      </c>
      <c r="B196" s="33">
        <v>2009</v>
      </c>
      <c r="D196" s="33" t="s">
        <v>18</v>
      </c>
    </row>
    <row r="197" spans="1:16" ht="16.5">
      <c r="A197" s="5" t="str">
        <f t="shared" si="18"/>
        <v>Iraq</v>
      </c>
      <c r="B197" s="32">
        <f t="shared" si="22"/>
        <v>2009</v>
      </c>
      <c r="C197" s="5">
        <f t="shared" si="22"/>
        <v>0</v>
      </c>
      <c r="D197" s="33" t="s">
        <v>19</v>
      </c>
      <c r="N197" s="15"/>
      <c r="O197" s="16"/>
      <c r="P197" s="11"/>
    </row>
    <row r="198" spans="1:16">
      <c r="A198" s="5" t="str">
        <f t="shared" si="18"/>
        <v>Iraq</v>
      </c>
      <c r="B198" s="32">
        <f t="shared" si="22"/>
        <v>2009</v>
      </c>
      <c r="C198" s="5">
        <f t="shared" si="22"/>
        <v>0</v>
      </c>
      <c r="D198" s="33" t="s">
        <v>20</v>
      </c>
    </row>
    <row r="199" spans="1:16">
      <c r="A199" s="5" t="str">
        <f t="shared" si="18"/>
        <v>Iraq</v>
      </c>
      <c r="B199" s="32">
        <f t="shared" si="22"/>
        <v>2009</v>
      </c>
      <c r="C199" s="5">
        <f t="shared" si="22"/>
        <v>0</v>
      </c>
      <c r="D199" s="33" t="s">
        <v>21</v>
      </c>
    </row>
    <row r="200" spans="1:16">
      <c r="A200" s="5" t="str">
        <f t="shared" si="18"/>
        <v>Iraq</v>
      </c>
      <c r="B200" s="33">
        <v>2010</v>
      </c>
      <c r="D200" s="33" t="s">
        <v>18</v>
      </c>
    </row>
    <row r="201" spans="1:16">
      <c r="A201" s="5" t="str">
        <f t="shared" si="18"/>
        <v>Iraq</v>
      </c>
      <c r="B201" s="32">
        <f t="shared" si="22"/>
        <v>2010</v>
      </c>
      <c r="C201" s="5">
        <f t="shared" si="22"/>
        <v>0</v>
      </c>
      <c r="D201" s="33" t="s">
        <v>19</v>
      </c>
    </row>
    <row r="202" spans="1:16">
      <c r="A202" s="5" t="str">
        <f t="shared" si="18"/>
        <v>Iraq</v>
      </c>
      <c r="B202" s="32">
        <f t="shared" si="22"/>
        <v>2010</v>
      </c>
      <c r="C202" s="5">
        <f t="shared" si="22"/>
        <v>0</v>
      </c>
      <c r="D202" s="33" t="s">
        <v>20</v>
      </c>
    </row>
    <row r="203" spans="1:16">
      <c r="A203" s="5" t="str">
        <f t="shared" si="18"/>
        <v>Iraq</v>
      </c>
      <c r="B203" s="32">
        <f t="shared" si="22"/>
        <v>2010</v>
      </c>
      <c r="C203" s="5">
        <f t="shared" si="22"/>
        <v>0</v>
      </c>
      <c r="D203" s="33" t="s">
        <v>21</v>
      </c>
    </row>
    <row r="204" spans="1:16">
      <c r="A204" s="5" t="str">
        <f t="shared" si="18"/>
        <v>Iraq</v>
      </c>
      <c r="B204" s="33">
        <v>2011</v>
      </c>
      <c r="C204" s="9" t="s">
        <v>84</v>
      </c>
      <c r="D204" s="9" t="s">
        <v>97</v>
      </c>
      <c r="E204" s="9"/>
      <c r="F204" s="9"/>
      <c r="G204" s="30">
        <v>79.900000000000006</v>
      </c>
      <c r="H204" s="30">
        <v>91.3</v>
      </c>
      <c r="I204" s="14"/>
      <c r="J204" s="47">
        <v>82.2</v>
      </c>
    </row>
    <row r="205" spans="1:16">
      <c r="A205" s="5" t="str">
        <f t="shared" si="18"/>
        <v>Iraq</v>
      </c>
      <c r="B205" s="32">
        <f t="shared" ref="B205:C214" si="23">B204</f>
        <v>2011</v>
      </c>
      <c r="C205" s="31"/>
      <c r="D205" s="9" t="s">
        <v>98</v>
      </c>
      <c r="E205" s="9"/>
      <c r="F205" s="9"/>
      <c r="G205" s="30">
        <v>14.8</v>
      </c>
      <c r="H205" s="30">
        <v>2</v>
      </c>
      <c r="I205" s="14"/>
      <c r="J205" s="47">
        <v>11.1</v>
      </c>
    </row>
    <row r="206" spans="1:16">
      <c r="A206" s="5" t="str">
        <f t="shared" si="18"/>
        <v>Iraq</v>
      </c>
      <c r="B206" s="32">
        <f t="shared" si="23"/>
        <v>2011</v>
      </c>
      <c r="C206" s="31"/>
      <c r="D206" s="9" t="s">
        <v>99</v>
      </c>
      <c r="E206" s="9"/>
      <c r="F206" s="9"/>
      <c r="G206" s="30">
        <v>0.7</v>
      </c>
      <c r="H206" s="30">
        <v>1.9</v>
      </c>
      <c r="I206" s="14"/>
      <c r="J206" s="47">
        <v>1.1000000000000001</v>
      </c>
    </row>
    <row r="207" spans="1:16">
      <c r="A207" s="5" t="str">
        <f t="shared" si="18"/>
        <v>Iraq</v>
      </c>
      <c r="B207" s="32">
        <f t="shared" si="23"/>
        <v>2011</v>
      </c>
      <c r="C207" s="31"/>
      <c r="D207" s="9" t="s">
        <v>60</v>
      </c>
      <c r="E207" s="9"/>
      <c r="F207" s="9"/>
      <c r="G207" s="30">
        <v>4.5999999999999996</v>
      </c>
      <c r="H207" s="30">
        <v>4.8</v>
      </c>
      <c r="I207" s="14"/>
      <c r="J207" s="47">
        <v>4.5999999999999996</v>
      </c>
    </row>
    <row r="208" spans="1:16" ht="16.5">
      <c r="A208" s="5" t="str">
        <f t="shared" si="18"/>
        <v>Iraq</v>
      </c>
      <c r="B208" s="33">
        <v>2012</v>
      </c>
      <c r="C208" s="9" t="s">
        <v>84</v>
      </c>
      <c r="D208" s="33" t="s">
        <v>18</v>
      </c>
      <c r="G208" s="29">
        <v>67.599999999999994</v>
      </c>
      <c r="H208" s="29">
        <v>79.400000000000006</v>
      </c>
      <c r="I208" s="31"/>
      <c r="J208" s="29">
        <v>70.900000000000006</v>
      </c>
    </row>
    <row r="209" spans="1:10" ht="16.5">
      <c r="A209" s="5" t="str">
        <f t="shared" si="18"/>
        <v>Iraq</v>
      </c>
      <c r="B209" s="32">
        <f t="shared" si="23"/>
        <v>2012</v>
      </c>
      <c r="C209" s="5" t="str">
        <f t="shared" si="23"/>
        <v>Survey</v>
      </c>
      <c r="D209" s="33" t="s">
        <v>19</v>
      </c>
      <c r="G209" s="29">
        <v>17.3</v>
      </c>
      <c r="H209" s="29">
        <v>2.9</v>
      </c>
      <c r="I209" s="31"/>
      <c r="J209" s="29">
        <v>13.3</v>
      </c>
    </row>
    <row r="210" spans="1:10" ht="16.5">
      <c r="A210" s="5" t="str">
        <f t="shared" si="18"/>
        <v>Iraq</v>
      </c>
      <c r="B210" s="32">
        <f t="shared" si="23"/>
        <v>2012</v>
      </c>
      <c r="C210" s="5" t="str">
        <f t="shared" si="23"/>
        <v>Survey</v>
      </c>
      <c r="D210" s="33" t="s">
        <v>20</v>
      </c>
      <c r="G210" s="29">
        <v>0.4</v>
      </c>
      <c r="H210" s="28">
        <v>1</v>
      </c>
      <c r="I210" s="31"/>
      <c r="J210" s="29">
        <v>0.6</v>
      </c>
    </row>
    <row r="211" spans="1:10" ht="16.5">
      <c r="A211" s="5" t="str">
        <f t="shared" si="18"/>
        <v>Iraq</v>
      </c>
      <c r="B211" s="32">
        <f t="shared" si="23"/>
        <v>2012</v>
      </c>
      <c r="C211" s="5" t="str">
        <f t="shared" si="23"/>
        <v>Survey</v>
      </c>
      <c r="D211" s="33" t="s">
        <v>21</v>
      </c>
      <c r="G211" s="29">
        <v>14.7</v>
      </c>
      <c r="H211" s="29">
        <v>16.7</v>
      </c>
      <c r="I211" s="31"/>
      <c r="J211" s="29">
        <v>15.3</v>
      </c>
    </row>
    <row r="212" spans="1:10">
      <c r="A212" s="5" t="str">
        <f t="shared" si="18"/>
        <v>Iraq</v>
      </c>
      <c r="B212" s="33">
        <v>2013</v>
      </c>
      <c r="D212" s="33" t="s">
        <v>18</v>
      </c>
    </row>
    <row r="213" spans="1:10">
      <c r="A213" s="5" t="str">
        <f t="shared" si="18"/>
        <v>Iraq</v>
      </c>
      <c r="B213" s="32">
        <f t="shared" si="23"/>
        <v>2013</v>
      </c>
      <c r="C213" s="5">
        <f t="shared" si="23"/>
        <v>0</v>
      </c>
      <c r="D213" s="33" t="s">
        <v>19</v>
      </c>
    </row>
    <row r="214" spans="1:10">
      <c r="A214" s="5" t="str">
        <f t="shared" si="18"/>
        <v>Iraq</v>
      </c>
      <c r="B214" s="32">
        <f t="shared" si="23"/>
        <v>2013</v>
      </c>
      <c r="C214" s="5">
        <f t="shared" si="23"/>
        <v>0</v>
      </c>
      <c r="D214" s="33" t="s">
        <v>20</v>
      </c>
    </row>
    <row r="215" spans="1:10">
      <c r="A215" s="5" t="str">
        <f t="shared" si="18"/>
        <v>Iraq</v>
      </c>
      <c r="B215" s="32">
        <f t="shared" ref="B215:C223" si="24">B214</f>
        <v>2013</v>
      </c>
      <c r="C215" s="5">
        <f t="shared" si="24"/>
        <v>0</v>
      </c>
      <c r="D215" s="33" t="s">
        <v>21</v>
      </c>
    </row>
    <row r="216" spans="1:10" ht="16.5">
      <c r="A216" s="5" t="str">
        <f t="shared" si="18"/>
        <v>Iraq</v>
      </c>
      <c r="B216" s="33">
        <v>2014</v>
      </c>
      <c r="C216" s="9" t="s">
        <v>84</v>
      </c>
      <c r="D216" s="33" t="s">
        <v>18</v>
      </c>
      <c r="G216" s="29">
        <v>71.5</v>
      </c>
      <c r="H216" s="29">
        <v>82.4</v>
      </c>
      <c r="I216" s="31"/>
      <c r="J216" s="29">
        <v>74.3</v>
      </c>
    </row>
    <row r="217" spans="1:10" ht="16.5">
      <c r="A217" s="5" t="str">
        <f t="shared" si="18"/>
        <v>Iraq</v>
      </c>
      <c r="B217" s="32">
        <f t="shared" si="24"/>
        <v>2014</v>
      </c>
      <c r="C217" s="5" t="str">
        <f t="shared" si="24"/>
        <v>Survey</v>
      </c>
      <c r="D217" s="33" t="s">
        <v>19</v>
      </c>
      <c r="G217" s="29">
        <v>17.5</v>
      </c>
      <c r="H217" s="28">
        <v>3</v>
      </c>
      <c r="I217" s="31"/>
      <c r="J217" s="29">
        <v>13.6</v>
      </c>
    </row>
    <row r="218" spans="1:10" ht="16.5">
      <c r="A218" s="5" t="str">
        <f t="shared" si="18"/>
        <v>Iraq</v>
      </c>
      <c r="B218" s="32">
        <f t="shared" si="24"/>
        <v>2014</v>
      </c>
      <c r="C218" s="5" t="str">
        <f t="shared" si="24"/>
        <v>Survey</v>
      </c>
      <c r="D218" s="33" t="s">
        <v>20</v>
      </c>
      <c r="G218" s="28">
        <v>1</v>
      </c>
      <c r="H218" s="29">
        <v>1.2</v>
      </c>
      <c r="I218" s="31"/>
      <c r="J218" s="28">
        <v>1</v>
      </c>
    </row>
    <row r="219" spans="1:10" ht="16.5">
      <c r="A219" s="5" t="str">
        <f t="shared" si="18"/>
        <v>Iraq</v>
      </c>
      <c r="B219" s="32">
        <f t="shared" si="24"/>
        <v>2014</v>
      </c>
      <c r="C219" s="5" t="str">
        <f t="shared" si="24"/>
        <v>Survey</v>
      </c>
      <c r="D219" s="33" t="s">
        <v>21</v>
      </c>
      <c r="G219" s="28">
        <v>10.199999999999999</v>
      </c>
      <c r="H219" s="29">
        <v>13.3</v>
      </c>
      <c r="I219" s="31"/>
      <c r="J219" s="29">
        <v>11.1</v>
      </c>
    </row>
    <row r="220" spans="1:10">
      <c r="A220" s="5" t="str">
        <f t="shared" si="18"/>
        <v>Iraq</v>
      </c>
      <c r="B220" s="33">
        <v>2015</v>
      </c>
      <c r="D220" s="33" t="s">
        <v>18</v>
      </c>
    </row>
    <row r="221" spans="1:10">
      <c r="A221" s="5" t="str">
        <f t="shared" ref="A221:A231" si="25">A220</f>
        <v>Iraq</v>
      </c>
      <c r="B221" s="32">
        <f t="shared" si="24"/>
        <v>2015</v>
      </c>
      <c r="C221" s="5">
        <f t="shared" si="24"/>
        <v>0</v>
      </c>
      <c r="D221" s="33" t="s">
        <v>19</v>
      </c>
    </row>
    <row r="222" spans="1:10">
      <c r="A222" s="5" t="str">
        <f t="shared" si="25"/>
        <v>Iraq</v>
      </c>
      <c r="B222" s="32">
        <f t="shared" si="24"/>
        <v>2015</v>
      </c>
      <c r="C222" s="5">
        <f t="shared" si="24"/>
        <v>0</v>
      </c>
      <c r="D222" s="33" t="s">
        <v>20</v>
      </c>
    </row>
    <row r="223" spans="1:10">
      <c r="A223" s="5" t="str">
        <f t="shared" si="25"/>
        <v>Iraq</v>
      </c>
      <c r="B223" s="32">
        <f t="shared" si="24"/>
        <v>2015</v>
      </c>
      <c r="C223" s="5">
        <f t="shared" si="24"/>
        <v>0</v>
      </c>
      <c r="D223" s="33" t="s">
        <v>21</v>
      </c>
    </row>
    <row r="224" spans="1:10">
      <c r="A224" s="5" t="str">
        <f t="shared" si="25"/>
        <v>Iraq</v>
      </c>
      <c r="B224" s="33">
        <v>2016</v>
      </c>
      <c r="D224" s="33" t="s">
        <v>18</v>
      </c>
    </row>
    <row r="225" spans="1:4">
      <c r="A225" s="5" t="str">
        <f t="shared" si="25"/>
        <v>Iraq</v>
      </c>
      <c r="B225" s="32">
        <f t="shared" ref="B225:C231" si="26">B224</f>
        <v>2016</v>
      </c>
      <c r="C225" s="5">
        <f t="shared" si="26"/>
        <v>0</v>
      </c>
      <c r="D225" s="33" t="s">
        <v>19</v>
      </c>
    </row>
    <row r="226" spans="1:4">
      <c r="A226" s="5" t="str">
        <f t="shared" si="25"/>
        <v>Iraq</v>
      </c>
      <c r="B226" s="32">
        <f t="shared" si="26"/>
        <v>2016</v>
      </c>
      <c r="C226" s="5">
        <f t="shared" si="26"/>
        <v>0</v>
      </c>
      <c r="D226" s="33" t="s">
        <v>20</v>
      </c>
    </row>
    <row r="227" spans="1:4">
      <c r="A227" s="5" t="str">
        <f t="shared" si="25"/>
        <v>Iraq</v>
      </c>
      <c r="B227" s="32">
        <f t="shared" si="26"/>
        <v>2016</v>
      </c>
      <c r="C227" s="5">
        <f t="shared" si="26"/>
        <v>0</v>
      </c>
      <c r="D227" s="33" t="s">
        <v>21</v>
      </c>
    </row>
    <row r="228" spans="1:4">
      <c r="A228" s="5" t="str">
        <f t="shared" si="25"/>
        <v>Iraq</v>
      </c>
      <c r="B228" s="33">
        <v>2017</v>
      </c>
      <c r="D228" s="33" t="s">
        <v>18</v>
      </c>
    </row>
    <row r="229" spans="1:4">
      <c r="A229" s="5" t="str">
        <f t="shared" si="25"/>
        <v>Iraq</v>
      </c>
      <c r="B229" s="32">
        <f>B228</f>
        <v>2017</v>
      </c>
      <c r="C229" s="5">
        <f>C228</f>
        <v>0</v>
      </c>
      <c r="D229" s="33" t="s">
        <v>19</v>
      </c>
    </row>
    <row r="230" spans="1:4">
      <c r="A230" s="5" t="str">
        <f t="shared" si="25"/>
        <v>Iraq</v>
      </c>
      <c r="B230" s="32">
        <f t="shared" si="26"/>
        <v>2017</v>
      </c>
      <c r="C230" s="5">
        <f t="shared" si="26"/>
        <v>0</v>
      </c>
      <c r="D230" s="33" t="s">
        <v>20</v>
      </c>
    </row>
    <row r="231" spans="1:4">
      <c r="A231" s="5" t="str">
        <f t="shared" si="25"/>
        <v>Iraq</v>
      </c>
      <c r="B231" s="32">
        <f t="shared" si="26"/>
        <v>2017</v>
      </c>
      <c r="C231" s="5">
        <f t="shared" si="26"/>
        <v>0</v>
      </c>
      <c r="D231" s="33" t="s">
        <v>21</v>
      </c>
    </row>
    <row r="232" spans="1:4">
      <c r="A232" s="4" t="s">
        <v>5</v>
      </c>
      <c r="B232" s="4"/>
    </row>
    <row r="233" spans="1:4">
      <c r="A233" s="7" t="str">
        <f>A232</f>
        <v>Jordan</v>
      </c>
      <c r="B233" s="33">
        <v>2000</v>
      </c>
      <c r="D233" s="33" t="s">
        <v>18</v>
      </c>
    </row>
    <row r="234" spans="1:4">
      <c r="A234" s="7" t="str">
        <f t="shared" ref="A234:A297" si="27">A233</f>
        <v>Jordan</v>
      </c>
      <c r="B234" s="32">
        <f>B233</f>
        <v>2000</v>
      </c>
      <c r="C234" s="5">
        <f>C233</f>
        <v>0</v>
      </c>
      <c r="D234" s="33" t="s">
        <v>19</v>
      </c>
    </row>
    <row r="235" spans="1:4">
      <c r="A235" s="7" t="str">
        <f t="shared" si="27"/>
        <v>Jordan</v>
      </c>
      <c r="B235" s="32">
        <f t="shared" ref="B235:C244" si="28">B234</f>
        <v>2000</v>
      </c>
      <c r="C235" s="5">
        <f t="shared" si="28"/>
        <v>0</v>
      </c>
      <c r="D235" s="33" t="s">
        <v>20</v>
      </c>
    </row>
    <row r="236" spans="1:4">
      <c r="A236" s="7" t="str">
        <f t="shared" si="27"/>
        <v>Jordan</v>
      </c>
      <c r="B236" s="32">
        <f t="shared" si="28"/>
        <v>2000</v>
      </c>
      <c r="C236" s="5">
        <f t="shared" si="28"/>
        <v>0</v>
      </c>
      <c r="D236" s="33" t="s">
        <v>21</v>
      </c>
    </row>
    <row r="237" spans="1:4">
      <c r="A237" s="7" t="str">
        <f t="shared" si="27"/>
        <v>Jordan</v>
      </c>
      <c r="B237" s="33">
        <v>2001</v>
      </c>
      <c r="D237" s="33" t="s">
        <v>18</v>
      </c>
    </row>
    <row r="238" spans="1:4">
      <c r="A238" s="7" t="str">
        <f t="shared" si="27"/>
        <v>Jordan</v>
      </c>
      <c r="B238" s="32">
        <f t="shared" si="28"/>
        <v>2001</v>
      </c>
      <c r="C238" s="5">
        <f t="shared" si="28"/>
        <v>0</v>
      </c>
      <c r="D238" s="33" t="s">
        <v>19</v>
      </c>
    </row>
    <row r="239" spans="1:4">
      <c r="A239" s="7" t="str">
        <f t="shared" si="27"/>
        <v>Jordan</v>
      </c>
      <c r="B239" s="32">
        <f t="shared" si="28"/>
        <v>2001</v>
      </c>
      <c r="C239" s="5">
        <f t="shared" si="28"/>
        <v>0</v>
      </c>
      <c r="D239" s="33" t="s">
        <v>20</v>
      </c>
    </row>
    <row r="240" spans="1:4">
      <c r="A240" s="7" t="str">
        <f t="shared" si="27"/>
        <v>Jordan</v>
      </c>
      <c r="B240" s="32">
        <f t="shared" si="28"/>
        <v>2001</v>
      </c>
      <c r="C240" s="5">
        <f t="shared" si="28"/>
        <v>0</v>
      </c>
      <c r="D240" s="33" t="s">
        <v>21</v>
      </c>
    </row>
    <row r="241" spans="1:10">
      <c r="A241" s="7" t="str">
        <f t="shared" si="27"/>
        <v>Jordan</v>
      </c>
      <c r="B241" s="33">
        <v>2002</v>
      </c>
      <c r="D241" s="33" t="s">
        <v>18</v>
      </c>
    </row>
    <row r="242" spans="1:10">
      <c r="A242" s="7" t="str">
        <f t="shared" si="27"/>
        <v>Jordan</v>
      </c>
      <c r="B242" s="32">
        <f t="shared" si="28"/>
        <v>2002</v>
      </c>
      <c r="C242" s="5">
        <f t="shared" si="28"/>
        <v>0</v>
      </c>
      <c r="D242" s="33" t="s">
        <v>19</v>
      </c>
    </row>
    <row r="243" spans="1:10">
      <c r="A243" s="7" t="str">
        <f t="shared" si="27"/>
        <v>Jordan</v>
      </c>
      <c r="B243" s="32">
        <f t="shared" si="28"/>
        <v>2002</v>
      </c>
      <c r="C243" s="5">
        <f t="shared" si="28"/>
        <v>0</v>
      </c>
      <c r="D243" s="33" t="s">
        <v>20</v>
      </c>
    </row>
    <row r="244" spans="1:10">
      <c r="A244" s="7" t="str">
        <f t="shared" si="27"/>
        <v>Jordan</v>
      </c>
      <c r="B244" s="32">
        <f t="shared" si="28"/>
        <v>2002</v>
      </c>
      <c r="C244" s="5">
        <f t="shared" si="28"/>
        <v>0</v>
      </c>
      <c r="D244" s="33" t="s">
        <v>21</v>
      </c>
    </row>
    <row r="245" spans="1:10">
      <c r="A245" s="7" t="str">
        <f t="shared" si="27"/>
        <v>Jordan</v>
      </c>
      <c r="B245" s="33">
        <v>2003</v>
      </c>
      <c r="D245" s="33" t="s">
        <v>18</v>
      </c>
    </row>
    <row r="246" spans="1:10">
      <c r="A246" s="7" t="str">
        <f t="shared" si="27"/>
        <v>Jordan</v>
      </c>
      <c r="B246" s="32">
        <f t="shared" ref="B246:C257" si="29">B245</f>
        <v>2003</v>
      </c>
      <c r="C246" s="5">
        <f t="shared" si="29"/>
        <v>0</v>
      </c>
      <c r="D246" s="33" t="s">
        <v>19</v>
      </c>
    </row>
    <row r="247" spans="1:10">
      <c r="A247" s="7" t="str">
        <f t="shared" si="27"/>
        <v>Jordan</v>
      </c>
      <c r="B247" s="32">
        <f t="shared" si="29"/>
        <v>2003</v>
      </c>
      <c r="C247" s="5">
        <f t="shared" si="29"/>
        <v>0</v>
      </c>
      <c r="D247" s="33" t="s">
        <v>20</v>
      </c>
    </row>
    <row r="248" spans="1:10">
      <c r="A248" s="7" t="str">
        <f t="shared" si="27"/>
        <v>Jordan</v>
      </c>
      <c r="B248" s="32">
        <f t="shared" si="29"/>
        <v>2003</v>
      </c>
      <c r="C248" s="5">
        <f t="shared" si="29"/>
        <v>0</v>
      </c>
      <c r="D248" s="33" t="s">
        <v>21</v>
      </c>
    </row>
    <row r="249" spans="1:10">
      <c r="A249" s="7" t="str">
        <f t="shared" si="27"/>
        <v>Jordan</v>
      </c>
      <c r="B249" s="33">
        <v>2004</v>
      </c>
      <c r="C249" s="9" t="s">
        <v>77</v>
      </c>
      <c r="D249" s="9" t="s">
        <v>97</v>
      </c>
      <c r="E249" s="9"/>
      <c r="F249" s="9"/>
      <c r="G249" s="47">
        <v>62.010847223879807</v>
      </c>
      <c r="H249" s="47">
        <v>82.889425221864471</v>
      </c>
      <c r="I249" s="14"/>
      <c r="J249" s="47">
        <v>66.142316042065758</v>
      </c>
    </row>
    <row r="250" spans="1:10">
      <c r="A250" s="7" t="str">
        <f t="shared" si="27"/>
        <v>Jordan</v>
      </c>
      <c r="B250" s="32">
        <f t="shared" si="29"/>
        <v>2004</v>
      </c>
      <c r="C250" s="37"/>
      <c r="D250" s="9" t="s">
        <v>98</v>
      </c>
      <c r="E250" s="9"/>
      <c r="F250" s="9"/>
      <c r="G250" s="47">
        <v>27.535505430242274</v>
      </c>
      <c r="H250" s="47">
        <v>8.1881561194816079</v>
      </c>
      <c r="I250" s="14"/>
      <c r="J250" s="47">
        <v>23.707037303740798</v>
      </c>
    </row>
    <row r="251" spans="1:10">
      <c r="A251" s="7" t="str">
        <f t="shared" si="27"/>
        <v>Jordan</v>
      </c>
      <c r="B251" s="32">
        <f t="shared" si="29"/>
        <v>2004</v>
      </c>
      <c r="C251" s="37"/>
      <c r="D251" s="9" t="s">
        <v>99</v>
      </c>
      <c r="E251" s="9"/>
      <c r="F251" s="9"/>
      <c r="G251" s="47">
        <v>9.9647266313932974</v>
      </c>
      <c r="H251" s="47">
        <v>8.2429839225530408</v>
      </c>
      <c r="I251" s="14"/>
      <c r="J251" s="47">
        <v>9.624026880902667</v>
      </c>
    </row>
    <row r="252" spans="1:10">
      <c r="A252" s="7" t="str">
        <f t="shared" si="27"/>
        <v>Jordan</v>
      </c>
      <c r="B252" s="32">
        <f t="shared" si="29"/>
        <v>2004</v>
      </c>
      <c r="C252" s="37"/>
      <c r="D252" s="9" t="s">
        <v>100</v>
      </c>
      <c r="E252" s="9"/>
      <c r="F252" s="9"/>
      <c r="G252" s="47">
        <v>0.45404516582461441</v>
      </c>
      <c r="H252" s="47">
        <v>0.65417094448953705</v>
      </c>
      <c r="I252" s="14" t="s">
        <v>83</v>
      </c>
      <c r="J252" s="47">
        <v>0.49364620639112816</v>
      </c>
    </row>
    <row r="253" spans="1:10">
      <c r="A253" s="7" t="str">
        <f t="shared" si="27"/>
        <v>Jordan</v>
      </c>
      <c r="B253" s="32">
        <f t="shared" si="29"/>
        <v>2004</v>
      </c>
      <c r="C253" s="37"/>
      <c r="D253" s="9" t="s">
        <v>60</v>
      </c>
      <c r="E253" s="9"/>
      <c r="F253" s="9"/>
      <c r="G253" s="47">
        <v>1.1271565156276937E-2</v>
      </c>
      <c r="H253" s="47">
        <v>2.1501099243698835E-2</v>
      </c>
      <c r="I253" s="14"/>
      <c r="J253" s="47">
        <v>1.3295793104695331E-2</v>
      </c>
    </row>
    <row r="254" spans="1:10">
      <c r="A254" s="7" t="str">
        <f t="shared" si="27"/>
        <v>Jordan</v>
      </c>
      <c r="B254" s="32">
        <f t="shared" si="29"/>
        <v>2004</v>
      </c>
      <c r="C254" s="37"/>
      <c r="D254" s="9" t="s">
        <v>101</v>
      </c>
      <c r="E254" s="9"/>
      <c r="F254" s="9"/>
      <c r="G254" s="47">
        <v>2.3603983503732877E-2</v>
      </c>
      <c r="H254" s="47">
        <v>3.7626923676472956E-3</v>
      </c>
      <c r="I254" s="14" t="s">
        <v>83</v>
      </c>
      <c r="J254" s="47">
        <v>1.9677773794949088E-2</v>
      </c>
    </row>
    <row r="255" spans="1:10">
      <c r="A255" s="7" t="str">
        <f t="shared" si="27"/>
        <v>Jordan</v>
      </c>
      <c r="B255" s="33">
        <v>2005</v>
      </c>
      <c r="D255" s="33" t="s">
        <v>18</v>
      </c>
    </row>
    <row r="256" spans="1:10">
      <c r="A256" s="7" t="str">
        <f t="shared" si="27"/>
        <v>Jordan</v>
      </c>
      <c r="B256" s="32">
        <f t="shared" si="29"/>
        <v>2005</v>
      </c>
      <c r="C256" s="5">
        <f t="shared" si="29"/>
        <v>0</v>
      </c>
      <c r="D256" s="33" t="s">
        <v>19</v>
      </c>
    </row>
    <row r="257" spans="1:4">
      <c r="A257" s="7" t="str">
        <f t="shared" si="27"/>
        <v>Jordan</v>
      </c>
      <c r="B257" s="32">
        <f t="shared" si="29"/>
        <v>2005</v>
      </c>
      <c r="C257" s="5">
        <f t="shared" si="29"/>
        <v>0</v>
      </c>
      <c r="D257" s="33" t="s">
        <v>20</v>
      </c>
    </row>
    <row r="258" spans="1:4">
      <c r="A258" s="7" t="str">
        <f t="shared" si="27"/>
        <v>Jordan</v>
      </c>
      <c r="B258" s="32">
        <f t="shared" ref="B258:C266" si="30">B257</f>
        <v>2005</v>
      </c>
      <c r="C258" s="5">
        <f t="shared" si="30"/>
        <v>0</v>
      </c>
      <c r="D258" s="33" t="s">
        <v>21</v>
      </c>
    </row>
    <row r="259" spans="1:4">
      <c r="A259" s="7" t="str">
        <f t="shared" si="27"/>
        <v>Jordan</v>
      </c>
      <c r="B259" s="33">
        <v>2006</v>
      </c>
      <c r="D259" s="33" t="s">
        <v>18</v>
      </c>
    </row>
    <row r="260" spans="1:4">
      <c r="A260" s="7" t="str">
        <f t="shared" si="27"/>
        <v>Jordan</v>
      </c>
      <c r="B260" s="32">
        <f t="shared" si="30"/>
        <v>2006</v>
      </c>
      <c r="C260" s="5">
        <f t="shared" si="30"/>
        <v>0</v>
      </c>
      <c r="D260" s="33" t="s">
        <v>19</v>
      </c>
    </row>
    <row r="261" spans="1:4">
      <c r="A261" s="7" t="str">
        <f t="shared" si="27"/>
        <v>Jordan</v>
      </c>
      <c r="B261" s="32">
        <f t="shared" si="30"/>
        <v>2006</v>
      </c>
      <c r="C261" s="5">
        <f t="shared" si="30"/>
        <v>0</v>
      </c>
      <c r="D261" s="33" t="s">
        <v>20</v>
      </c>
    </row>
    <row r="262" spans="1:4">
      <c r="A262" s="7" t="str">
        <f t="shared" si="27"/>
        <v>Jordan</v>
      </c>
      <c r="B262" s="32">
        <f t="shared" si="30"/>
        <v>2006</v>
      </c>
      <c r="C262" s="5">
        <f t="shared" si="30"/>
        <v>0</v>
      </c>
      <c r="D262" s="33" t="s">
        <v>21</v>
      </c>
    </row>
    <row r="263" spans="1:4">
      <c r="A263" s="7" t="str">
        <f t="shared" si="27"/>
        <v>Jordan</v>
      </c>
      <c r="B263" s="33">
        <v>2007</v>
      </c>
      <c r="D263" s="33" t="s">
        <v>18</v>
      </c>
    </row>
    <row r="264" spans="1:4">
      <c r="A264" s="7" t="str">
        <f t="shared" si="27"/>
        <v>Jordan</v>
      </c>
      <c r="B264" s="32">
        <f t="shared" si="30"/>
        <v>2007</v>
      </c>
      <c r="C264" s="5">
        <f t="shared" si="30"/>
        <v>0</v>
      </c>
      <c r="D264" s="33" t="s">
        <v>19</v>
      </c>
    </row>
    <row r="265" spans="1:4">
      <c r="A265" s="7" t="str">
        <f t="shared" si="27"/>
        <v>Jordan</v>
      </c>
      <c r="B265" s="32">
        <f t="shared" si="30"/>
        <v>2007</v>
      </c>
      <c r="C265" s="5">
        <f t="shared" si="30"/>
        <v>0</v>
      </c>
      <c r="D265" s="33" t="s">
        <v>20</v>
      </c>
    </row>
    <row r="266" spans="1:4">
      <c r="A266" s="7" t="str">
        <f t="shared" si="27"/>
        <v>Jordan</v>
      </c>
      <c r="B266" s="32">
        <f t="shared" si="30"/>
        <v>2007</v>
      </c>
      <c r="C266" s="5">
        <f t="shared" si="30"/>
        <v>0</v>
      </c>
      <c r="D266" s="33" t="s">
        <v>21</v>
      </c>
    </row>
    <row r="267" spans="1:4">
      <c r="A267" s="7" t="str">
        <f t="shared" si="27"/>
        <v>Jordan</v>
      </c>
      <c r="B267" s="33">
        <v>2008</v>
      </c>
      <c r="D267" s="33" t="s">
        <v>18</v>
      </c>
    </row>
    <row r="268" spans="1:4">
      <c r="A268" s="7" t="str">
        <f t="shared" si="27"/>
        <v>Jordan</v>
      </c>
      <c r="B268" s="32">
        <f t="shared" ref="B268:C278" si="31">B267</f>
        <v>2008</v>
      </c>
      <c r="C268" s="5">
        <f t="shared" si="31"/>
        <v>0</v>
      </c>
      <c r="D268" s="33" t="s">
        <v>19</v>
      </c>
    </row>
    <row r="269" spans="1:4">
      <c r="A269" s="7" t="str">
        <f t="shared" si="27"/>
        <v>Jordan</v>
      </c>
      <c r="B269" s="32">
        <f t="shared" si="31"/>
        <v>2008</v>
      </c>
      <c r="C269" s="5">
        <f t="shared" si="31"/>
        <v>0</v>
      </c>
      <c r="D269" s="33" t="s">
        <v>20</v>
      </c>
    </row>
    <row r="270" spans="1:4">
      <c r="A270" s="7" t="str">
        <f t="shared" si="27"/>
        <v>Jordan</v>
      </c>
      <c r="B270" s="32">
        <f t="shared" si="31"/>
        <v>2008</v>
      </c>
      <c r="C270" s="5">
        <f t="shared" si="31"/>
        <v>0</v>
      </c>
      <c r="D270" s="33" t="s">
        <v>21</v>
      </c>
    </row>
    <row r="271" spans="1:4">
      <c r="A271" s="7" t="str">
        <f t="shared" si="27"/>
        <v>Jordan</v>
      </c>
      <c r="B271" s="33">
        <v>2009</v>
      </c>
      <c r="D271" s="33" t="s">
        <v>18</v>
      </c>
    </row>
    <row r="272" spans="1:4">
      <c r="A272" s="7" t="str">
        <f t="shared" si="27"/>
        <v>Jordan</v>
      </c>
      <c r="B272" s="32">
        <f t="shared" si="31"/>
        <v>2009</v>
      </c>
      <c r="C272" s="5">
        <f t="shared" si="31"/>
        <v>0</v>
      </c>
      <c r="D272" s="33" t="s">
        <v>19</v>
      </c>
    </row>
    <row r="273" spans="1:10">
      <c r="A273" s="7" t="str">
        <f t="shared" si="27"/>
        <v>Jordan</v>
      </c>
      <c r="B273" s="32">
        <f t="shared" si="31"/>
        <v>2009</v>
      </c>
      <c r="C273" s="5">
        <f t="shared" si="31"/>
        <v>0</v>
      </c>
      <c r="D273" s="33" t="s">
        <v>20</v>
      </c>
    </row>
    <row r="274" spans="1:10">
      <c r="A274" s="7" t="str">
        <f t="shared" si="27"/>
        <v>Jordan</v>
      </c>
      <c r="B274" s="32">
        <f t="shared" si="31"/>
        <v>2009</v>
      </c>
      <c r="C274" s="5">
        <f t="shared" si="31"/>
        <v>0</v>
      </c>
      <c r="D274" s="33" t="s">
        <v>21</v>
      </c>
    </row>
    <row r="275" spans="1:10">
      <c r="A275" s="7" t="str">
        <f t="shared" si="27"/>
        <v>Jordan</v>
      </c>
      <c r="B275" s="33">
        <v>2010</v>
      </c>
      <c r="C275" s="9" t="s">
        <v>77</v>
      </c>
      <c r="D275" s="9" t="s">
        <v>97</v>
      </c>
      <c r="E275" s="9"/>
      <c r="F275" s="9"/>
      <c r="G275" s="30">
        <v>64</v>
      </c>
      <c r="H275" s="30">
        <v>84.3</v>
      </c>
      <c r="I275" s="14"/>
      <c r="J275" s="47">
        <v>67.400000000000006</v>
      </c>
    </row>
    <row r="276" spans="1:10">
      <c r="A276" s="7" t="str">
        <f t="shared" si="27"/>
        <v>Jordan</v>
      </c>
      <c r="B276" s="32">
        <f t="shared" si="31"/>
        <v>2010</v>
      </c>
      <c r="C276" s="31"/>
      <c r="D276" s="9" t="s">
        <v>98</v>
      </c>
      <c r="E276" s="9"/>
      <c r="F276" s="9"/>
      <c r="G276" s="30">
        <v>27.3</v>
      </c>
      <c r="H276" s="30">
        <v>8.6999999999999993</v>
      </c>
      <c r="I276" s="14"/>
      <c r="J276" s="47">
        <v>24.2</v>
      </c>
    </row>
    <row r="277" spans="1:10">
      <c r="A277" s="7" t="str">
        <f t="shared" si="27"/>
        <v>Jordan</v>
      </c>
      <c r="B277" s="32">
        <f t="shared" si="31"/>
        <v>2010</v>
      </c>
      <c r="C277" s="31"/>
      <c r="D277" s="9" t="s">
        <v>99</v>
      </c>
      <c r="E277" s="9"/>
      <c r="F277" s="9"/>
      <c r="G277" s="30">
        <v>7.4</v>
      </c>
      <c r="H277" s="30">
        <v>6.4</v>
      </c>
      <c r="I277" s="14"/>
      <c r="J277" s="47">
        <v>7.2</v>
      </c>
    </row>
    <row r="278" spans="1:10">
      <c r="A278" s="7" t="str">
        <f t="shared" si="27"/>
        <v>Jordan</v>
      </c>
      <c r="B278" s="32">
        <f t="shared" si="31"/>
        <v>2010</v>
      </c>
      <c r="C278" s="31"/>
      <c r="D278" s="9" t="s">
        <v>60</v>
      </c>
      <c r="E278" s="9"/>
      <c r="F278" s="9"/>
      <c r="G278" s="30">
        <v>1.3</v>
      </c>
      <c r="H278" s="30">
        <v>0.7</v>
      </c>
      <c r="I278" s="14"/>
      <c r="J278" s="47">
        <v>1.2</v>
      </c>
    </row>
    <row r="279" spans="1:10">
      <c r="A279" s="7" t="str">
        <f t="shared" si="27"/>
        <v>Jordan</v>
      </c>
      <c r="B279" s="33">
        <v>2011</v>
      </c>
      <c r="D279" s="33" t="s">
        <v>18</v>
      </c>
      <c r="J279" s="22"/>
    </row>
    <row r="280" spans="1:10">
      <c r="A280" s="7" t="str">
        <f t="shared" si="27"/>
        <v>Jordan</v>
      </c>
      <c r="B280" s="32">
        <f t="shared" ref="B280:C289" si="32">B279</f>
        <v>2011</v>
      </c>
      <c r="C280" s="5">
        <f t="shared" si="32"/>
        <v>0</v>
      </c>
      <c r="D280" s="33" t="s">
        <v>19</v>
      </c>
    </row>
    <row r="281" spans="1:10">
      <c r="A281" s="7" t="str">
        <f t="shared" si="27"/>
        <v>Jordan</v>
      </c>
      <c r="B281" s="32">
        <f t="shared" si="32"/>
        <v>2011</v>
      </c>
      <c r="C281" s="5">
        <f t="shared" si="32"/>
        <v>0</v>
      </c>
      <c r="D281" s="33" t="s">
        <v>20</v>
      </c>
    </row>
    <row r="282" spans="1:10">
      <c r="A282" s="7" t="str">
        <f t="shared" si="27"/>
        <v>Jordan</v>
      </c>
      <c r="B282" s="32">
        <f t="shared" si="32"/>
        <v>2011</v>
      </c>
      <c r="C282" s="5">
        <f t="shared" si="32"/>
        <v>0</v>
      </c>
      <c r="D282" s="33" t="s">
        <v>21</v>
      </c>
    </row>
    <row r="283" spans="1:10">
      <c r="A283" s="7" t="str">
        <f t="shared" si="27"/>
        <v>Jordan</v>
      </c>
      <c r="B283" s="33">
        <v>2012</v>
      </c>
      <c r="D283" s="33" t="s">
        <v>18</v>
      </c>
    </row>
    <row r="284" spans="1:10">
      <c r="A284" s="7" t="str">
        <f t="shared" si="27"/>
        <v>Jordan</v>
      </c>
      <c r="B284" s="32">
        <f t="shared" si="32"/>
        <v>2012</v>
      </c>
      <c r="C284" s="5">
        <f t="shared" si="32"/>
        <v>0</v>
      </c>
      <c r="D284" s="33" t="s">
        <v>19</v>
      </c>
    </row>
    <row r="285" spans="1:10">
      <c r="A285" s="7" t="str">
        <f t="shared" si="27"/>
        <v>Jordan</v>
      </c>
      <c r="B285" s="32">
        <f t="shared" si="32"/>
        <v>2012</v>
      </c>
      <c r="C285" s="5">
        <f t="shared" si="32"/>
        <v>0</v>
      </c>
      <c r="D285" s="33" t="s">
        <v>20</v>
      </c>
    </row>
    <row r="286" spans="1:10">
      <c r="A286" s="7" t="str">
        <f t="shared" si="27"/>
        <v>Jordan</v>
      </c>
      <c r="B286" s="32">
        <f t="shared" si="32"/>
        <v>2012</v>
      </c>
      <c r="C286" s="5">
        <f t="shared" si="32"/>
        <v>0</v>
      </c>
      <c r="D286" s="33" t="s">
        <v>21</v>
      </c>
    </row>
    <row r="287" spans="1:10">
      <c r="A287" s="7" t="str">
        <f t="shared" si="27"/>
        <v>Jordan</v>
      </c>
      <c r="B287" s="33">
        <v>2013</v>
      </c>
      <c r="D287" s="33" t="s">
        <v>18</v>
      </c>
    </row>
    <row r="288" spans="1:10">
      <c r="A288" s="7" t="str">
        <f t="shared" si="27"/>
        <v>Jordan</v>
      </c>
      <c r="B288" s="32">
        <f t="shared" si="32"/>
        <v>2013</v>
      </c>
      <c r="C288" s="5">
        <f t="shared" si="32"/>
        <v>0</v>
      </c>
      <c r="D288" s="33" t="s">
        <v>19</v>
      </c>
    </row>
    <row r="289" spans="1:10">
      <c r="A289" s="7" t="str">
        <f t="shared" si="27"/>
        <v>Jordan</v>
      </c>
      <c r="B289" s="32">
        <f t="shared" si="32"/>
        <v>2013</v>
      </c>
      <c r="C289" s="5">
        <f t="shared" si="32"/>
        <v>0</v>
      </c>
      <c r="D289" s="33" t="s">
        <v>20</v>
      </c>
    </row>
    <row r="290" spans="1:10">
      <c r="A290" s="7" t="str">
        <f t="shared" si="27"/>
        <v>Jordan</v>
      </c>
      <c r="B290" s="32">
        <f t="shared" ref="B290:C298" si="33">B289</f>
        <v>2013</v>
      </c>
      <c r="C290" s="5">
        <f t="shared" si="33"/>
        <v>0</v>
      </c>
      <c r="D290" s="33" t="s">
        <v>21</v>
      </c>
    </row>
    <row r="291" spans="1:10">
      <c r="A291" s="7" t="str">
        <f t="shared" si="27"/>
        <v>Jordan</v>
      </c>
      <c r="B291" s="33">
        <v>2014</v>
      </c>
      <c r="D291" s="33" t="s">
        <v>18</v>
      </c>
    </row>
    <row r="292" spans="1:10">
      <c r="A292" s="7" t="str">
        <f t="shared" si="27"/>
        <v>Jordan</v>
      </c>
      <c r="B292" s="32">
        <f t="shared" si="33"/>
        <v>2014</v>
      </c>
      <c r="C292" s="5">
        <f t="shared" si="33"/>
        <v>0</v>
      </c>
      <c r="D292" s="33" t="s">
        <v>19</v>
      </c>
    </row>
    <row r="293" spans="1:10">
      <c r="A293" s="7" t="str">
        <f t="shared" si="27"/>
        <v>Jordan</v>
      </c>
      <c r="B293" s="32">
        <f t="shared" si="33"/>
        <v>2014</v>
      </c>
      <c r="C293" s="5">
        <f t="shared" si="33"/>
        <v>0</v>
      </c>
      <c r="D293" s="33" t="s">
        <v>20</v>
      </c>
    </row>
    <row r="294" spans="1:10">
      <c r="A294" s="7" t="str">
        <f t="shared" si="27"/>
        <v>Jordan</v>
      </c>
      <c r="B294" s="32">
        <f t="shared" si="33"/>
        <v>2014</v>
      </c>
      <c r="C294" s="5">
        <f t="shared" si="33"/>
        <v>0</v>
      </c>
      <c r="D294" s="33" t="s">
        <v>21</v>
      </c>
    </row>
    <row r="295" spans="1:10">
      <c r="A295" s="7" t="str">
        <f t="shared" si="27"/>
        <v>Jordan</v>
      </c>
      <c r="B295" s="33">
        <v>2015</v>
      </c>
      <c r="D295" s="33" t="s">
        <v>18</v>
      </c>
    </row>
    <row r="296" spans="1:10">
      <c r="A296" s="7" t="str">
        <f t="shared" si="27"/>
        <v>Jordan</v>
      </c>
      <c r="B296" s="32">
        <f t="shared" si="33"/>
        <v>2015</v>
      </c>
      <c r="C296" s="5">
        <f t="shared" si="33"/>
        <v>0</v>
      </c>
      <c r="D296" s="33" t="s">
        <v>19</v>
      </c>
    </row>
    <row r="297" spans="1:10">
      <c r="A297" s="7" t="str">
        <f t="shared" si="27"/>
        <v>Jordan</v>
      </c>
      <c r="B297" s="32">
        <f t="shared" si="33"/>
        <v>2015</v>
      </c>
      <c r="C297" s="5">
        <f t="shared" si="33"/>
        <v>0</v>
      </c>
      <c r="D297" s="33" t="s">
        <v>20</v>
      </c>
    </row>
    <row r="298" spans="1:10">
      <c r="A298" s="7" t="str">
        <f t="shared" ref="A298:A306" si="34">A297</f>
        <v>Jordan</v>
      </c>
      <c r="B298" s="32">
        <f t="shared" si="33"/>
        <v>2015</v>
      </c>
      <c r="C298" s="5">
        <f t="shared" si="33"/>
        <v>0</v>
      </c>
      <c r="D298" s="33" t="s">
        <v>21</v>
      </c>
    </row>
    <row r="299" spans="1:10">
      <c r="A299" s="7" t="str">
        <f t="shared" si="34"/>
        <v>Jordan</v>
      </c>
      <c r="B299" s="33">
        <v>2016</v>
      </c>
      <c r="D299" s="33" t="s">
        <v>18</v>
      </c>
    </row>
    <row r="300" spans="1:10">
      <c r="A300" s="7" t="str">
        <f t="shared" si="34"/>
        <v>Jordan</v>
      </c>
      <c r="B300" s="32">
        <f t="shared" ref="B300:C306" si="35">B299</f>
        <v>2016</v>
      </c>
      <c r="C300" s="5">
        <f t="shared" si="35"/>
        <v>0</v>
      </c>
      <c r="D300" s="33" t="s">
        <v>19</v>
      </c>
    </row>
    <row r="301" spans="1:10">
      <c r="A301" s="7" t="str">
        <f t="shared" si="34"/>
        <v>Jordan</v>
      </c>
      <c r="B301" s="32">
        <f t="shared" si="35"/>
        <v>2016</v>
      </c>
      <c r="C301" s="5">
        <f t="shared" si="35"/>
        <v>0</v>
      </c>
      <c r="D301" s="33" t="s">
        <v>20</v>
      </c>
    </row>
    <row r="302" spans="1:10">
      <c r="A302" s="7" t="str">
        <f t="shared" si="34"/>
        <v>Jordan</v>
      </c>
      <c r="B302" s="32">
        <f t="shared" si="35"/>
        <v>2016</v>
      </c>
      <c r="C302" s="5">
        <f t="shared" si="35"/>
        <v>0</v>
      </c>
      <c r="D302" s="33" t="s">
        <v>21</v>
      </c>
    </row>
    <row r="303" spans="1:10">
      <c r="A303" s="7" t="str">
        <f t="shared" si="34"/>
        <v>Jordan</v>
      </c>
      <c r="B303" s="33">
        <v>2017</v>
      </c>
      <c r="D303" s="33" t="s">
        <v>18</v>
      </c>
      <c r="G303" s="13">
        <v>61.9</v>
      </c>
      <c r="H303" s="13">
        <v>79.900000000000006</v>
      </c>
      <c r="J303" s="13">
        <v>63.9</v>
      </c>
    </row>
    <row r="304" spans="1:10">
      <c r="A304" s="7" t="str">
        <f t="shared" si="34"/>
        <v>Jordan</v>
      </c>
      <c r="B304" s="32">
        <f>B303</f>
        <v>2017</v>
      </c>
      <c r="C304" s="5">
        <f>C303</f>
        <v>0</v>
      </c>
      <c r="D304" s="33" t="s">
        <v>19</v>
      </c>
      <c r="G304" s="13">
        <v>27.5</v>
      </c>
      <c r="H304" s="13">
        <v>9.9</v>
      </c>
      <c r="J304" s="13">
        <v>25.5</v>
      </c>
    </row>
    <row r="305" spans="1:10">
      <c r="A305" s="7" t="str">
        <f t="shared" si="34"/>
        <v>Jordan</v>
      </c>
      <c r="B305" s="32">
        <f t="shared" si="35"/>
        <v>2017</v>
      </c>
      <c r="C305" s="5">
        <f t="shared" si="35"/>
        <v>0</v>
      </c>
      <c r="D305" s="33" t="s">
        <v>20</v>
      </c>
      <c r="G305" s="13">
        <v>10.6</v>
      </c>
      <c r="H305" s="13">
        <v>11.1</v>
      </c>
      <c r="J305" s="13">
        <v>10.6</v>
      </c>
    </row>
    <row r="306" spans="1:10">
      <c r="A306" s="7" t="str">
        <f t="shared" si="34"/>
        <v>Jordan</v>
      </c>
      <c r="B306" s="32">
        <f t="shared" si="35"/>
        <v>2017</v>
      </c>
      <c r="C306" s="5">
        <f t="shared" si="35"/>
        <v>0</v>
      </c>
      <c r="D306" s="33" t="s">
        <v>21</v>
      </c>
    </row>
    <row r="307" spans="1:10">
      <c r="A307" s="4" t="s">
        <v>6</v>
      </c>
      <c r="B307" s="4"/>
    </row>
    <row r="308" spans="1:10">
      <c r="A308" s="7" t="str">
        <f>A307</f>
        <v>Kuwait</v>
      </c>
      <c r="B308" s="33">
        <v>2000</v>
      </c>
      <c r="D308" s="33" t="s">
        <v>18</v>
      </c>
    </row>
    <row r="309" spans="1:10">
      <c r="A309" s="7" t="str">
        <f t="shared" ref="A309:C319" si="36">A308</f>
        <v>Kuwait</v>
      </c>
      <c r="B309" s="32">
        <f>B308</f>
        <v>2000</v>
      </c>
      <c r="C309" s="5">
        <f>C308</f>
        <v>0</v>
      </c>
      <c r="D309" s="33" t="s">
        <v>19</v>
      </c>
    </row>
    <row r="310" spans="1:10">
      <c r="A310" s="7" t="str">
        <f t="shared" si="36"/>
        <v>Kuwait</v>
      </c>
      <c r="B310" s="32">
        <f t="shared" si="36"/>
        <v>2000</v>
      </c>
      <c r="C310" s="5">
        <f t="shared" si="36"/>
        <v>0</v>
      </c>
      <c r="D310" s="33" t="s">
        <v>20</v>
      </c>
    </row>
    <row r="311" spans="1:10">
      <c r="A311" s="7" t="str">
        <f t="shared" si="36"/>
        <v>Kuwait</v>
      </c>
      <c r="B311" s="32">
        <f t="shared" si="36"/>
        <v>2000</v>
      </c>
      <c r="C311" s="5">
        <f t="shared" si="36"/>
        <v>0</v>
      </c>
      <c r="D311" s="33" t="s">
        <v>21</v>
      </c>
    </row>
    <row r="312" spans="1:10">
      <c r="A312" s="7" t="str">
        <f t="shared" ref="A312:A343" si="37">A311</f>
        <v>Kuwait</v>
      </c>
      <c r="B312" s="33">
        <v>2001</v>
      </c>
      <c r="D312" s="33" t="s">
        <v>18</v>
      </c>
    </row>
    <row r="313" spans="1:10">
      <c r="A313" s="7" t="str">
        <f t="shared" si="37"/>
        <v>Kuwait</v>
      </c>
      <c r="B313" s="32">
        <f t="shared" si="36"/>
        <v>2001</v>
      </c>
      <c r="C313" s="5">
        <f t="shared" si="36"/>
        <v>0</v>
      </c>
      <c r="D313" s="33" t="s">
        <v>19</v>
      </c>
    </row>
    <row r="314" spans="1:10">
      <c r="A314" s="7" t="str">
        <f t="shared" si="37"/>
        <v>Kuwait</v>
      </c>
      <c r="B314" s="32">
        <f t="shared" si="36"/>
        <v>2001</v>
      </c>
      <c r="C314" s="5">
        <f t="shared" si="36"/>
        <v>0</v>
      </c>
      <c r="D314" s="33" t="s">
        <v>20</v>
      </c>
    </row>
    <row r="315" spans="1:10">
      <c r="A315" s="7" t="str">
        <f t="shared" si="37"/>
        <v>Kuwait</v>
      </c>
      <c r="B315" s="32">
        <f t="shared" si="36"/>
        <v>2001</v>
      </c>
      <c r="C315" s="5">
        <f t="shared" si="36"/>
        <v>0</v>
      </c>
      <c r="D315" s="33" t="s">
        <v>21</v>
      </c>
    </row>
    <row r="316" spans="1:10">
      <c r="A316" s="7" t="str">
        <f t="shared" si="37"/>
        <v>Kuwait</v>
      </c>
      <c r="B316" s="33">
        <v>2002</v>
      </c>
      <c r="D316" s="33" t="s">
        <v>18</v>
      </c>
    </row>
    <row r="317" spans="1:10">
      <c r="A317" s="7" t="str">
        <f t="shared" si="37"/>
        <v>Kuwait</v>
      </c>
      <c r="B317" s="32">
        <f t="shared" si="36"/>
        <v>2002</v>
      </c>
      <c r="C317" s="5">
        <f t="shared" si="36"/>
        <v>0</v>
      </c>
      <c r="D317" s="33" t="s">
        <v>19</v>
      </c>
    </row>
    <row r="318" spans="1:10">
      <c r="A318" s="7" t="str">
        <f t="shared" si="37"/>
        <v>Kuwait</v>
      </c>
      <c r="B318" s="32">
        <f t="shared" si="36"/>
        <v>2002</v>
      </c>
      <c r="C318" s="5">
        <f t="shared" si="36"/>
        <v>0</v>
      </c>
      <c r="D318" s="33" t="s">
        <v>20</v>
      </c>
    </row>
    <row r="319" spans="1:10">
      <c r="A319" s="7" t="str">
        <f t="shared" si="37"/>
        <v>Kuwait</v>
      </c>
      <c r="B319" s="32">
        <f t="shared" si="36"/>
        <v>2002</v>
      </c>
      <c r="C319" s="5">
        <f t="shared" si="36"/>
        <v>0</v>
      </c>
      <c r="D319" s="33" t="s">
        <v>21</v>
      </c>
    </row>
    <row r="320" spans="1:10">
      <c r="A320" s="7" t="str">
        <f t="shared" si="37"/>
        <v>Kuwait</v>
      </c>
      <c r="B320" s="33">
        <v>2003</v>
      </c>
      <c r="D320" s="33" t="s">
        <v>18</v>
      </c>
    </row>
    <row r="321" spans="1:4">
      <c r="A321" s="7" t="str">
        <f t="shared" si="37"/>
        <v>Kuwait</v>
      </c>
      <c r="B321" s="32">
        <f t="shared" ref="B321:C330" si="38">B320</f>
        <v>2003</v>
      </c>
      <c r="C321" s="5">
        <f t="shared" si="38"/>
        <v>0</v>
      </c>
      <c r="D321" s="33" t="s">
        <v>19</v>
      </c>
    </row>
    <row r="322" spans="1:4">
      <c r="A322" s="7" t="str">
        <f t="shared" si="37"/>
        <v>Kuwait</v>
      </c>
      <c r="B322" s="32">
        <f t="shared" si="38"/>
        <v>2003</v>
      </c>
      <c r="C322" s="5">
        <f t="shared" si="38"/>
        <v>0</v>
      </c>
      <c r="D322" s="33" t="s">
        <v>20</v>
      </c>
    </row>
    <row r="323" spans="1:4">
      <c r="A323" s="7" t="str">
        <f t="shared" si="37"/>
        <v>Kuwait</v>
      </c>
      <c r="B323" s="32">
        <f t="shared" si="38"/>
        <v>2003</v>
      </c>
      <c r="C323" s="5">
        <f t="shared" si="38"/>
        <v>0</v>
      </c>
      <c r="D323" s="33" t="s">
        <v>21</v>
      </c>
    </row>
    <row r="324" spans="1:4">
      <c r="A324" s="7" t="str">
        <f t="shared" si="37"/>
        <v>Kuwait</v>
      </c>
      <c r="B324" s="33">
        <v>2004</v>
      </c>
      <c r="D324" s="33" t="s">
        <v>18</v>
      </c>
    </row>
    <row r="325" spans="1:4">
      <c r="A325" s="7" t="str">
        <f t="shared" si="37"/>
        <v>Kuwait</v>
      </c>
      <c r="B325" s="32">
        <f t="shared" si="38"/>
        <v>2004</v>
      </c>
      <c r="C325" s="5">
        <f t="shared" si="38"/>
        <v>0</v>
      </c>
      <c r="D325" s="33" t="s">
        <v>19</v>
      </c>
    </row>
    <row r="326" spans="1:4">
      <c r="A326" s="7" t="str">
        <f t="shared" si="37"/>
        <v>Kuwait</v>
      </c>
      <c r="B326" s="32">
        <f t="shared" si="38"/>
        <v>2004</v>
      </c>
      <c r="C326" s="5">
        <f t="shared" si="38"/>
        <v>0</v>
      </c>
      <c r="D326" s="33" t="s">
        <v>20</v>
      </c>
    </row>
    <row r="327" spans="1:4">
      <c r="A327" s="7" t="str">
        <f t="shared" si="37"/>
        <v>Kuwait</v>
      </c>
      <c r="B327" s="32">
        <f t="shared" si="38"/>
        <v>2004</v>
      </c>
      <c r="C327" s="5">
        <f t="shared" si="38"/>
        <v>0</v>
      </c>
      <c r="D327" s="33" t="s">
        <v>21</v>
      </c>
    </row>
    <row r="328" spans="1:4">
      <c r="A328" s="7" t="str">
        <f t="shared" si="37"/>
        <v>Kuwait</v>
      </c>
      <c r="B328" s="33">
        <v>2005</v>
      </c>
      <c r="D328" s="33" t="s">
        <v>18</v>
      </c>
    </row>
    <row r="329" spans="1:4">
      <c r="A329" s="7" t="str">
        <f t="shared" si="37"/>
        <v>Kuwait</v>
      </c>
      <c r="B329" s="32">
        <f t="shared" si="38"/>
        <v>2005</v>
      </c>
      <c r="C329" s="5">
        <f t="shared" si="38"/>
        <v>0</v>
      </c>
      <c r="D329" s="33" t="s">
        <v>19</v>
      </c>
    </row>
    <row r="330" spans="1:4">
      <c r="A330" s="7" t="str">
        <f t="shared" si="37"/>
        <v>Kuwait</v>
      </c>
      <c r="B330" s="32">
        <f t="shared" si="38"/>
        <v>2005</v>
      </c>
      <c r="C330" s="5">
        <f t="shared" si="38"/>
        <v>0</v>
      </c>
      <c r="D330" s="33" t="s">
        <v>20</v>
      </c>
    </row>
    <row r="331" spans="1:4">
      <c r="A331" s="7" t="str">
        <f t="shared" si="37"/>
        <v>Kuwait</v>
      </c>
      <c r="B331" s="32">
        <f t="shared" ref="B331:C339" si="39">B330</f>
        <v>2005</v>
      </c>
      <c r="C331" s="5">
        <f t="shared" si="39"/>
        <v>0</v>
      </c>
      <c r="D331" s="33" t="s">
        <v>21</v>
      </c>
    </row>
    <row r="332" spans="1:4">
      <c r="A332" s="7" t="str">
        <f t="shared" si="37"/>
        <v>Kuwait</v>
      </c>
      <c r="B332" s="33">
        <v>2006</v>
      </c>
      <c r="D332" s="33" t="s">
        <v>18</v>
      </c>
    </row>
    <row r="333" spans="1:4">
      <c r="A333" s="7" t="str">
        <f t="shared" si="37"/>
        <v>Kuwait</v>
      </c>
      <c r="B333" s="32">
        <f t="shared" si="39"/>
        <v>2006</v>
      </c>
      <c r="C333" s="5">
        <f t="shared" si="39"/>
        <v>0</v>
      </c>
      <c r="D333" s="33" t="s">
        <v>19</v>
      </c>
    </row>
    <row r="334" spans="1:4">
      <c r="A334" s="7" t="str">
        <f t="shared" si="37"/>
        <v>Kuwait</v>
      </c>
      <c r="B334" s="32">
        <f t="shared" si="39"/>
        <v>2006</v>
      </c>
      <c r="C334" s="5">
        <f t="shared" si="39"/>
        <v>0</v>
      </c>
      <c r="D334" s="33" t="s">
        <v>20</v>
      </c>
    </row>
    <row r="335" spans="1:4">
      <c r="A335" s="7" t="str">
        <f t="shared" si="37"/>
        <v>Kuwait</v>
      </c>
      <c r="B335" s="32">
        <f t="shared" si="39"/>
        <v>2006</v>
      </c>
      <c r="C335" s="5">
        <f t="shared" si="39"/>
        <v>0</v>
      </c>
      <c r="D335" s="33" t="s">
        <v>21</v>
      </c>
    </row>
    <row r="336" spans="1:4">
      <c r="A336" s="7" t="str">
        <f t="shared" si="37"/>
        <v>Kuwait</v>
      </c>
      <c r="B336" s="33">
        <v>2007</v>
      </c>
      <c r="D336" s="33" t="s">
        <v>18</v>
      </c>
    </row>
    <row r="337" spans="1:10">
      <c r="A337" s="7" t="str">
        <f t="shared" si="37"/>
        <v>Kuwait</v>
      </c>
      <c r="B337" s="32">
        <f t="shared" si="39"/>
        <v>2007</v>
      </c>
      <c r="C337" s="5">
        <f t="shared" si="39"/>
        <v>0</v>
      </c>
      <c r="D337" s="33" t="s">
        <v>19</v>
      </c>
    </row>
    <row r="338" spans="1:10">
      <c r="A338" s="7" t="str">
        <f t="shared" si="37"/>
        <v>Kuwait</v>
      </c>
      <c r="B338" s="32">
        <f t="shared" si="39"/>
        <v>2007</v>
      </c>
      <c r="C338" s="5">
        <f t="shared" si="39"/>
        <v>0</v>
      </c>
      <c r="D338" s="33" t="s">
        <v>20</v>
      </c>
    </row>
    <row r="339" spans="1:10">
      <c r="A339" s="7" t="str">
        <f t="shared" si="37"/>
        <v>Kuwait</v>
      </c>
      <c r="B339" s="32">
        <f t="shared" si="39"/>
        <v>2007</v>
      </c>
      <c r="C339" s="5">
        <f t="shared" si="39"/>
        <v>0</v>
      </c>
      <c r="D339" s="33" t="s">
        <v>21</v>
      </c>
    </row>
    <row r="340" spans="1:10">
      <c r="A340" s="7" t="str">
        <f t="shared" si="37"/>
        <v>Kuwait</v>
      </c>
      <c r="B340" s="33">
        <v>2008</v>
      </c>
      <c r="D340" s="33" t="s">
        <v>18</v>
      </c>
    </row>
    <row r="341" spans="1:10">
      <c r="A341" s="7" t="str">
        <f t="shared" si="37"/>
        <v>Kuwait</v>
      </c>
      <c r="B341" s="32">
        <f t="shared" ref="B341:C351" si="40">B340</f>
        <v>2008</v>
      </c>
      <c r="C341" s="5">
        <f t="shared" si="40"/>
        <v>0</v>
      </c>
      <c r="D341" s="33" t="s">
        <v>19</v>
      </c>
    </row>
    <row r="342" spans="1:10">
      <c r="A342" s="7" t="str">
        <f t="shared" si="37"/>
        <v>Kuwait</v>
      </c>
      <c r="B342" s="32">
        <f t="shared" si="40"/>
        <v>2008</v>
      </c>
      <c r="C342" s="5">
        <f t="shared" si="40"/>
        <v>0</v>
      </c>
      <c r="D342" s="33" t="s">
        <v>20</v>
      </c>
    </row>
    <row r="343" spans="1:10">
      <c r="A343" s="7" t="str">
        <f t="shared" si="37"/>
        <v>Kuwait</v>
      </c>
      <c r="B343" s="32">
        <f t="shared" si="40"/>
        <v>2008</v>
      </c>
      <c r="C343" s="5">
        <f t="shared" si="40"/>
        <v>0</v>
      </c>
      <c r="D343" s="33" t="s">
        <v>21</v>
      </c>
    </row>
    <row r="344" spans="1:10">
      <c r="A344" s="7" t="str">
        <f t="shared" ref="A344:A378" si="41">A343</f>
        <v>Kuwait</v>
      </c>
      <c r="B344" s="33">
        <v>2009</v>
      </c>
      <c r="D344" s="33" t="s">
        <v>18</v>
      </c>
    </row>
    <row r="345" spans="1:10">
      <c r="A345" s="7" t="str">
        <f t="shared" si="41"/>
        <v>Kuwait</v>
      </c>
      <c r="B345" s="32">
        <f t="shared" si="40"/>
        <v>2009</v>
      </c>
      <c r="C345" s="5">
        <f t="shared" si="40"/>
        <v>0</v>
      </c>
      <c r="D345" s="33" t="s">
        <v>19</v>
      </c>
    </row>
    <row r="346" spans="1:10">
      <c r="A346" s="7" t="str">
        <f t="shared" si="41"/>
        <v>Kuwait</v>
      </c>
      <c r="B346" s="32">
        <f t="shared" si="40"/>
        <v>2009</v>
      </c>
      <c r="C346" s="5">
        <f t="shared" si="40"/>
        <v>0</v>
      </c>
      <c r="D346" s="33" t="s">
        <v>20</v>
      </c>
    </row>
    <row r="347" spans="1:10">
      <c r="A347" s="7" t="str">
        <f t="shared" si="41"/>
        <v>Kuwait</v>
      </c>
      <c r="B347" s="32">
        <f t="shared" si="40"/>
        <v>2009</v>
      </c>
      <c r="C347" s="5">
        <f t="shared" si="40"/>
        <v>0</v>
      </c>
      <c r="D347" s="33" t="s">
        <v>21</v>
      </c>
    </row>
    <row r="348" spans="1:10">
      <c r="A348" s="7" t="str">
        <f t="shared" si="41"/>
        <v>Kuwait</v>
      </c>
      <c r="B348" s="33">
        <v>2010</v>
      </c>
      <c r="D348" s="33" t="s">
        <v>18</v>
      </c>
    </row>
    <row r="349" spans="1:10">
      <c r="A349" s="7" t="str">
        <f t="shared" si="41"/>
        <v>Kuwait</v>
      </c>
      <c r="B349" s="32">
        <f t="shared" si="40"/>
        <v>2010</v>
      </c>
      <c r="C349" s="5">
        <f t="shared" si="40"/>
        <v>0</v>
      </c>
      <c r="D349" s="33" t="s">
        <v>19</v>
      </c>
    </row>
    <row r="350" spans="1:10">
      <c r="A350" s="7" t="str">
        <f t="shared" si="41"/>
        <v>Kuwait</v>
      </c>
      <c r="B350" s="32">
        <f t="shared" si="40"/>
        <v>2010</v>
      </c>
      <c r="C350" s="5">
        <f t="shared" si="40"/>
        <v>0</v>
      </c>
      <c r="D350" s="33" t="s">
        <v>20</v>
      </c>
    </row>
    <row r="351" spans="1:10">
      <c r="A351" s="7" t="str">
        <f t="shared" si="41"/>
        <v>Kuwait</v>
      </c>
      <c r="B351" s="32">
        <f t="shared" si="40"/>
        <v>2010</v>
      </c>
      <c r="C351" s="5">
        <f t="shared" si="40"/>
        <v>0</v>
      </c>
      <c r="D351" s="33" t="s">
        <v>21</v>
      </c>
    </row>
    <row r="352" spans="1:10">
      <c r="A352" s="7" t="str">
        <f t="shared" si="41"/>
        <v>Kuwait</v>
      </c>
      <c r="B352" s="33">
        <v>2011</v>
      </c>
      <c r="C352" s="9" t="s">
        <v>77</v>
      </c>
      <c r="D352" s="9" t="s">
        <v>97</v>
      </c>
      <c r="E352" s="13">
        <v>68.787291789999998</v>
      </c>
      <c r="F352" s="13">
        <v>12.585930449999999</v>
      </c>
      <c r="G352" s="47">
        <v>34.119999999999997</v>
      </c>
      <c r="H352" s="10"/>
      <c r="I352" s="10"/>
      <c r="J352" s="47">
        <v>34.119999999999997</v>
      </c>
    </row>
    <row r="353" spans="1:10">
      <c r="A353" s="7" t="str">
        <f t="shared" si="41"/>
        <v>Kuwait</v>
      </c>
      <c r="B353" s="32">
        <f t="shared" ref="B353:C362" si="42">B352</f>
        <v>2011</v>
      </c>
      <c r="C353" s="31"/>
      <c r="D353" s="9" t="s">
        <v>98</v>
      </c>
      <c r="E353" s="13">
        <v>22.701510209999999</v>
      </c>
      <c r="F353" s="13">
        <v>75.292277130000002</v>
      </c>
      <c r="G353" s="30">
        <v>56.78</v>
      </c>
      <c r="H353" s="10"/>
      <c r="I353" s="10"/>
      <c r="J353" s="30">
        <v>56.78</v>
      </c>
    </row>
    <row r="354" spans="1:10">
      <c r="A354" s="7" t="str">
        <f t="shared" si="41"/>
        <v>Kuwait</v>
      </c>
      <c r="B354" s="32">
        <f t="shared" si="42"/>
        <v>2011</v>
      </c>
      <c r="C354" s="31"/>
      <c r="D354" s="9" t="s">
        <v>99</v>
      </c>
      <c r="E354" s="13">
        <v>5.2301180179999998</v>
      </c>
      <c r="F354" s="13">
        <v>10.38013879</v>
      </c>
      <c r="G354" s="30">
        <v>1.47</v>
      </c>
      <c r="H354" s="10"/>
      <c r="I354" s="10"/>
      <c r="J354" s="30">
        <v>1.47</v>
      </c>
    </row>
    <row r="355" spans="1:10">
      <c r="A355" s="7" t="str">
        <f t="shared" si="41"/>
        <v>Kuwait</v>
      </c>
      <c r="B355" s="32">
        <f t="shared" si="42"/>
        <v>2011</v>
      </c>
      <c r="C355" s="31"/>
      <c r="D355" s="9" t="s">
        <v>60</v>
      </c>
      <c r="E355" s="13">
        <v>3.2810799820000001</v>
      </c>
      <c r="F355" s="13">
        <v>1.7416536300000001</v>
      </c>
      <c r="G355" s="30">
        <v>7.63</v>
      </c>
      <c r="H355" s="10"/>
      <c r="I355" s="10"/>
      <c r="J355" s="30">
        <v>7.63</v>
      </c>
    </row>
    <row r="356" spans="1:10">
      <c r="A356" s="7" t="str">
        <f t="shared" si="41"/>
        <v>Kuwait</v>
      </c>
      <c r="B356" s="33">
        <v>2012</v>
      </c>
      <c r="D356" s="33" t="s">
        <v>18</v>
      </c>
      <c r="J356" s="22"/>
    </row>
    <row r="357" spans="1:10">
      <c r="A357" s="7" t="str">
        <f t="shared" si="41"/>
        <v>Kuwait</v>
      </c>
      <c r="B357" s="32">
        <f t="shared" si="42"/>
        <v>2012</v>
      </c>
      <c r="C357" s="5">
        <f t="shared" si="42"/>
        <v>0</v>
      </c>
      <c r="D357" s="33" t="s">
        <v>19</v>
      </c>
    </row>
    <row r="358" spans="1:10">
      <c r="A358" s="7" t="str">
        <f t="shared" si="41"/>
        <v>Kuwait</v>
      </c>
      <c r="B358" s="32">
        <f t="shared" si="42"/>
        <v>2012</v>
      </c>
      <c r="C358" s="5">
        <f t="shared" si="42"/>
        <v>0</v>
      </c>
      <c r="D358" s="33" t="s">
        <v>20</v>
      </c>
    </row>
    <row r="359" spans="1:10">
      <c r="A359" s="7" t="str">
        <f t="shared" si="41"/>
        <v>Kuwait</v>
      </c>
      <c r="B359" s="32">
        <f t="shared" si="42"/>
        <v>2012</v>
      </c>
      <c r="C359" s="5">
        <f t="shared" si="42"/>
        <v>0</v>
      </c>
      <c r="D359" s="33" t="s">
        <v>21</v>
      </c>
    </row>
    <row r="360" spans="1:10">
      <c r="A360" s="7" t="str">
        <f t="shared" si="41"/>
        <v>Kuwait</v>
      </c>
      <c r="B360" s="33">
        <v>2013</v>
      </c>
      <c r="D360" s="33" t="s">
        <v>18</v>
      </c>
    </row>
    <row r="361" spans="1:10">
      <c r="A361" s="7" t="str">
        <f t="shared" si="41"/>
        <v>Kuwait</v>
      </c>
      <c r="B361" s="32">
        <f t="shared" si="42"/>
        <v>2013</v>
      </c>
      <c r="C361" s="5">
        <f t="shared" si="42"/>
        <v>0</v>
      </c>
      <c r="D361" s="33" t="s">
        <v>19</v>
      </c>
    </row>
    <row r="362" spans="1:10">
      <c r="A362" s="7" t="str">
        <f t="shared" si="41"/>
        <v>Kuwait</v>
      </c>
      <c r="B362" s="32">
        <f t="shared" si="42"/>
        <v>2013</v>
      </c>
      <c r="C362" s="5">
        <f t="shared" si="42"/>
        <v>0</v>
      </c>
      <c r="D362" s="33" t="s">
        <v>20</v>
      </c>
    </row>
    <row r="363" spans="1:10">
      <c r="A363" s="7" t="str">
        <f t="shared" si="41"/>
        <v>Kuwait</v>
      </c>
      <c r="B363" s="32">
        <f t="shared" ref="B363:C371" si="43">B362</f>
        <v>2013</v>
      </c>
      <c r="C363" s="5">
        <f t="shared" si="43"/>
        <v>0</v>
      </c>
      <c r="D363" s="33" t="s">
        <v>21</v>
      </c>
    </row>
    <row r="364" spans="1:10">
      <c r="A364" s="7" t="str">
        <f t="shared" si="41"/>
        <v>Kuwait</v>
      </c>
      <c r="B364" s="33">
        <v>2014</v>
      </c>
      <c r="D364" s="33" t="s">
        <v>18</v>
      </c>
    </row>
    <row r="365" spans="1:10">
      <c r="A365" s="7" t="str">
        <f t="shared" si="41"/>
        <v>Kuwait</v>
      </c>
      <c r="B365" s="32">
        <f t="shared" si="43"/>
        <v>2014</v>
      </c>
      <c r="C365" s="5">
        <f t="shared" si="43"/>
        <v>0</v>
      </c>
      <c r="D365" s="33" t="s">
        <v>19</v>
      </c>
    </row>
    <row r="366" spans="1:10">
      <c r="A366" s="7" t="str">
        <f t="shared" si="41"/>
        <v>Kuwait</v>
      </c>
      <c r="B366" s="32">
        <f t="shared" si="43"/>
        <v>2014</v>
      </c>
      <c r="C366" s="5">
        <f t="shared" si="43"/>
        <v>0</v>
      </c>
      <c r="D366" s="33" t="s">
        <v>20</v>
      </c>
    </row>
    <row r="367" spans="1:10">
      <c r="A367" s="7" t="str">
        <f t="shared" si="41"/>
        <v>Kuwait</v>
      </c>
      <c r="B367" s="32">
        <f t="shared" si="43"/>
        <v>2014</v>
      </c>
      <c r="C367" s="5">
        <f t="shared" si="43"/>
        <v>0</v>
      </c>
      <c r="D367" s="33" t="s">
        <v>21</v>
      </c>
    </row>
    <row r="368" spans="1:10">
      <c r="A368" s="7" t="str">
        <f t="shared" si="41"/>
        <v>Kuwait</v>
      </c>
      <c r="B368" s="33">
        <v>2015</v>
      </c>
      <c r="D368" s="33" t="s">
        <v>18</v>
      </c>
    </row>
    <row r="369" spans="1:4">
      <c r="A369" s="7" t="str">
        <f t="shared" si="41"/>
        <v>Kuwait</v>
      </c>
      <c r="B369" s="32">
        <f t="shared" si="43"/>
        <v>2015</v>
      </c>
      <c r="C369" s="5">
        <f t="shared" si="43"/>
        <v>0</v>
      </c>
      <c r="D369" s="33" t="s">
        <v>19</v>
      </c>
    </row>
    <row r="370" spans="1:4">
      <c r="A370" s="7" t="str">
        <f t="shared" si="41"/>
        <v>Kuwait</v>
      </c>
      <c r="B370" s="32">
        <f t="shared" si="43"/>
        <v>2015</v>
      </c>
      <c r="C370" s="5">
        <f t="shared" si="43"/>
        <v>0</v>
      </c>
      <c r="D370" s="33" t="s">
        <v>20</v>
      </c>
    </row>
    <row r="371" spans="1:4">
      <c r="A371" s="7" t="str">
        <f t="shared" si="41"/>
        <v>Kuwait</v>
      </c>
      <c r="B371" s="32">
        <f t="shared" si="43"/>
        <v>2015</v>
      </c>
      <c r="C371" s="5">
        <f t="shared" si="43"/>
        <v>0</v>
      </c>
      <c r="D371" s="33" t="s">
        <v>21</v>
      </c>
    </row>
    <row r="372" spans="1:4">
      <c r="A372" s="7" t="str">
        <f t="shared" si="41"/>
        <v>Kuwait</v>
      </c>
      <c r="B372" s="33">
        <v>2016</v>
      </c>
      <c r="D372" s="33" t="s">
        <v>18</v>
      </c>
    </row>
    <row r="373" spans="1:4">
      <c r="A373" s="7" t="str">
        <f t="shared" si="41"/>
        <v>Kuwait</v>
      </c>
      <c r="B373" s="32">
        <f t="shared" ref="A373:C379" si="44">B372</f>
        <v>2016</v>
      </c>
      <c r="C373" s="5">
        <f t="shared" si="44"/>
        <v>0</v>
      </c>
      <c r="D373" s="33" t="s">
        <v>19</v>
      </c>
    </row>
    <row r="374" spans="1:4">
      <c r="A374" s="7" t="str">
        <f t="shared" si="41"/>
        <v>Kuwait</v>
      </c>
      <c r="B374" s="32">
        <f t="shared" si="44"/>
        <v>2016</v>
      </c>
      <c r="C374" s="5">
        <f t="shared" si="44"/>
        <v>0</v>
      </c>
      <c r="D374" s="33" t="s">
        <v>20</v>
      </c>
    </row>
    <row r="375" spans="1:4">
      <c r="A375" s="7" t="str">
        <f t="shared" si="41"/>
        <v>Kuwait</v>
      </c>
      <c r="B375" s="32">
        <f t="shared" si="44"/>
        <v>2016</v>
      </c>
      <c r="C375" s="5">
        <f t="shared" si="44"/>
        <v>0</v>
      </c>
      <c r="D375" s="33" t="s">
        <v>21</v>
      </c>
    </row>
    <row r="376" spans="1:4">
      <c r="A376" s="7" t="str">
        <f t="shared" si="41"/>
        <v>Kuwait</v>
      </c>
      <c r="B376" s="33">
        <v>2017</v>
      </c>
      <c r="D376" s="33" t="s">
        <v>18</v>
      </c>
    </row>
    <row r="377" spans="1:4">
      <c r="A377" s="7" t="str">
        <f t="shared" si="41"/>
        <v>Kuwait</v>
      </c>
      <c r="B377" s="32">
        <f>B376</f>
        <v>2017</v>
      </c>
      <c r="C377" s="5">
        <f>C376</f>
        <v>0</v>
      </c>
      <c r="D377" s="33" t="s">
        <v>19</v>
      </c>
    </row>
    <row r="378" spans="1:4">
      <c r="A378" s="7" t="str">
        <f t="shared" si="41"/>
        <v>Kuwait</v>
      </c>
      <c r="B378" s="32">
        <f t="shared" si="44"/>
        <v>2017</v>
      </c>
      <c r="C378" s="5">
        <f t="shared" si="44"/>
        <v>0</v>
      </c>
      <c r="D378" s="33" t="s">
        <v>20</v>
      </c>
    </row>
    <row r="379" spans="1:4">
      <c r="A379" s="7" t="str">
        <f t="shared" si="44"/>
        <v>Kuwait</v>
      </c>
      <c r="B379" s="32">
        <f t="shared" si="44"/>
        <v>2017</v>
      </c>
      <c r="C379" s="5">
        <f t="shared" si="44"/>
        <v>0</v>
      </c>
      <c r="D379" s="33" t="s">
        <v>21</v>
      </c>
    </row>
    <row r="380" spans="1:4">
      <c r="A380" s="4" t="s">
        <v>7</v>
      </c>
      <c r="B380" s="4"/>
    </row>
    <row r="381" spans="1:4">
      <c r="A381" s="7" t="str">
        <f>A380</f>
        <v>Lebanon</v>
      </c>
      <c r="B381" s="33">
        <v>2000</v>
      </c>
      <c r="D381" s="33" t="s">
        <v>18</v>
      </c>
    </row>
    <row r="382" spans="1:4">
      <c r="A382" s="7" t="str">
        <f t="shared" ref="A382:C392" si="45">A381</f>
        <v>Lebanon</v>
      </c>
      <c r="B382" s="32">
        <f>B381</f>
        <v>2000</v>
      </c>
      <c r="C382" s="5">
        <f>C381</f>
        <v>0</v>
      </c>
      <c r="D382" s="33" t="s">
        <v>19</v>
      </c>
    </row>
    <row r="383" spans="1:4">
      <c r="A383" s="7" t="str">
        <f t="shared" si="45"/>
        <v>Lebanon</v>
      </c>
      <c r="B383" s="32">
        <f t="shared" si="45"/>
        <v>2000</v>
      </c>
      <c r="C383" s="5">
        <f t="shared" si="45"/>
        <v>0</v>
      </c>
      <c r="D383" s="33" t="s">
        <v>20</v>
      </c>
    </row>
    <row r="384" spans="1:4">
      <c r="A384" s="7" t="str">
        <f t="shared" si="45"/>
        <v>Lebanon</v>
      </c>
      <c r="B384" s="32">
        <f t="shared" si="45"/>
        <v>2000</v>
      </c>
      <c r="C384" s="5">
        <f t="shared" si="45"/>
        <v>0</v>
      </c>
      <c r="D384" s="33" t="s">
        <v>21</v>
      </c>
    </row>
    <row r="385" spans="1:10">
      <c r="A385" s="7" t="str">
        <f t="shared" ref="A385:A416" si="46">A384</f>
        <v>Lebanon</v>
      </c>
      <c r="B385" s="33">
        <v>2001</v>
      </c>
      <c r="D385" s="33" t="s">
        <v>18</v>
      </c>
    </row>
    <row r="386" spans="1:10">
      <c r="A386" s="7" t="str">
        <f t="shared" si="46"/>
        <v>Lebanon</v>
      </c>
      <c r="B386" s="32">
        <f t="shared" si="45"/>
        <v>2001</v>
      </c>
      <c r="C386" s="5">
        <f t="shared" si="45"/>
        <v>0</v>
      </c>
      <c r="D386" s="33" t="s">
        <v>19</v>
      </c>
    </row>
    <row r="387" spans="1:10">
      <c r="A387" s="7" t="str">
        <f t="shared" si="46"/>
        <v>Lebanon</v>
      </c>
      <c r="B387" s="32">
        <f t="shared" si="45"/>
        <v>2001</v>
      </c>
      <c r="C387" s="5">
        <f t="shared" si="45"/>
        <v>0</v>
      </c>
      <c r="D387" s="33" t="s">
        <v>20</v>
      </c>
    </row>
    <row r="388" spans="1:10">
      <c r="A388" s="7" t="str">
        <f t="shared" si="46"/>
        <v>Lebanon</v>
      </c>
      <c r="B388" s="32">
        <f t="shared" si="45"/>
        <v>2001</v>
      </c>
      <c r="C388" s="5">
        <f t="shared" si="45"/>
        <v>0</v>
      </c>
      <c r="D388" s="33" t="s">
        <v>21</v>
      </c>
    </row>
    <row r="389" spans="1:10">
      <c r="A389" s="7" t="str">
        <f t="shared" si="46"/>
        <v>Lebanon</v>
      </c>
      <c r="B389" s="33">
        <v>2002</v>
      </c>
      <c r="D389" s="33" t="s">
        <v>18</v>
      </c>
    </row>
    <row r="390" spans="1:10">
      <c r="A390" s="7" t="str">
        <f t="shared" si="46"/>
        <v>Lebanon</v>
      </c>
      <c r="B390" s="32">
        <f t="shared" si="45"/>
        <v>2002</v>
      </c>
      <c r="C390" s="5">
        <f t="shared" si="45"/>
        <v>0</v>
      </c>
      <c r="D390" s="33" t="s">
        <v>19</v>
      </c>
    </row>
    <row r="391" spans="1:10">
      <c r="A391" s="7" t="str">
        <f t="shared" si="46"/>
        <v>Lebanon</v>
      </c>
      <c r="B391" s="32">
        <f t="shared" si="45"/>
        <v>2002</v>
      </c>
      <c r="C391" s="5">
        <f t="shared" si="45"/>
        <v>0</v>
      </c>
      <c r="D391" s="33" t="s">
        <v>20</v>
      </c>
    </row>
    <row r="392" spans="1:10">
      <c r="A392" s="7" t="str">
        <f t="shared" si="46"/>
        <v>Lebanon</v>
      </c>
      <c r="B392" s="32">
        <f t="shared" si="45"/>
        <v>2002</v>
      </c>
      <c r="C392" s="5">
        <f t="shared" si="45"/>
        <v>0</v>
      </c>
      <c r="D392" s="33" t="s">
        <v>21</v>
      </c>
    </row>
    <row r="393" spans="1:10">
      <c r="A393" s="7" t="str">
        <f t="shared" si="46"/>
        <v>Lebanon</v>
      </c>
      <c r="B393" s="33">
        <v>2003</v>
      </c>
      <c r="D393" s="33" t="s">
        <v>18</v>
      </c>
    </row>
    <row r="394" spans="1:10">
      <c r="A394" s="7" t="str">
        <f t="shared" si="46"/>
        <v>Lebanon</v>
      </c>
      <c r="B394" s="32">
        <f t="shared" ref="B394:C403" si="47">B393</f>
        <v>2003</v>
      </c>
      <c r="C394" s="5">
        <f t="shared" si="47"/>
        <v>0</v>
      </c>
      <c r="D394" s="33" t="s">
        <v>19</v>
      </c>
    </row>
    <row r="395" spans="1:10">
      <c r="A395" s="7" t="str">
        <f t="shared" si="46"/>
        <v>Lebanon</v>
      </c>
      <c r="B395" s="32">
        <f t="shared" si="47"/>
        <v>2003</v>
      </c>
      <c r="C395" s="5">
        <f t="shared" si="47"/>
        <v>0</v>
      </c>
      <c r="D395" s="33" t="s">
        <v>20</v>
      </c>
    </row>
    <row r="396" spans="1:10">
      <c r="A396" s="7" t="str">
        <f t="shared" si="46"/>
        <v>Lebanon</v>
      </c>
      <c r="B396" s="32">
        <f t="shared" si="47"/>
        <v>2003</v>
      </c>
      <c r="C396" s="5">
        <f t="shared" si="47"/>
        <v>0</v>
      </c>
      <c r="D396" s="33" t="s">
        <v>21</v>
      </c>
    </row>
    <row r="397" spans="1:10">
      <c r="A397" s="7" t="str">
        <f t="shared" si="46"/>
        <v>Lebanon</v>
      </c>
      <c r="B397" s="33">
        <v>2004</v>
      </c>
      <c r="C397" s="9" t="s">
        <v>84</v>
      </c>
      <c r="D397" s="9" t="s">
        <v>97</v>
      </c>
      <c r="E397" s="9"/>
      <c r="F397" s="9"/>
      <c r="G397" s="10"/>
      <c r="H397" s="10"/>
      <c r="I397" s="10"/>
      <c r="J397" s="14">
        <v>71.330392453076087</v>
      </c>
    </row>
    <row r="398" spans="1:10">
      <c r="A398" s="7" t="str">
        <f t="shared" si="46"/>
        <v>Lebanon</v>
      </c>
      <c r="B398" s="32">
        <f t="shared" si="47"/>
        <v>2004</v>
      </c>
      <c r="C398" s="31"/>
      <c r="D398" s="9" t="s">
        <v>98</v>
      </c>
      <c r="E398" s="9"/>
      <c r="F398" s="9"/>
      <c r="G398" s="10"/>
      <c r="H398" s="10"/>
      <c r="I398" s="10"/>
      <c r="J398" s="14">
        <v>22.897610866278015</v>
      </c>
    </row>
    <row r="399" spans="1:10">
      <c r="A399" s="7" t="str">
        <f t="shared" si="46"/>
        <v>Lebanon</v>
      </c>
      <c r="B399" s="32">
        <f t="shared" si="47"/>
        <v>2004</v>
      </c>
      <c r="C399" s="31"/>
      <c r="D399" s="9" t="s">
        <v>99</v>
      </c>
      <c r="E399" s="9"/>
      <c r="F399" s="9"/>
      <c r="G399" s="10"/>
      <c r="H399" s="10"/>
      <c r="I399" s="10"/>
      <c r="J399" s="14">
        <v>4.8071802339711711</v>
      </c>
    </row>
    <row r="400" spans="1:10">
      <c r="A400" s="7" t="str">
        <f t="shared" si="46"/>
        <v>Lebanon</v>
      </c>
      <c r="B400" s="32">
        <f t="shared" si="47"/>
        <v>2004</v>
      </c>
      <c r="C400" s="31"/>
      <c r="D400" s="9" t="s">
        <v>60</v>
      </c>
      <c r="E400" s="9"/>
      <c r="F400" s="9"/>
      <c r="G400" s="10"/>
      <c r="H400" s="10"/>
      <c r="I400" s="10"/>
      <c r="J400" s="10">
        <v>0.964816446686657</v>
      </c>
    </row>
    <row r="401" spans="1:10">
      <c r="A401" s="7" t="str">
        <f t="shared" si="46"/>
        <v>Lebanon</v>
      </c>
      <c r="B401" s="33">
        <v>2005</v>
      </c>
      <c r="D401" s="33" t="s">
        <v>18</v>
      </c>
    </row>
    <row r="402" spans="1:10">
      <c r="A402" s="7" t="str">
        <f t="shared" si="46"/>
        <v>Lebanon</v>
      </c>
      <c r="B402" s="32">
        <f t="shared" si="47"/>
        <v>2005</v>
      </c>
      <c r="C402" s="5">
        <f t="shared" si="47"/>
        <v>0</v>
      </c>
      <c r="D402" s="33" t="s">
        <v>19</v>
      </c>
    </row>
    <row r="403" spans="1:10">
      <c r="A403" s="7" t="str">
        <f t="shared" si="46"/>
        <v>Lebanon</v>
      </c>
      <c r="B403" s="32">
        <f t="shared" si="47"/>
        <v>2005</v>
      </c>
      <c r="C403" s="5">
        <f t="shared" si="47"/>
        <v>0</v>
      </c>
      <c r="D403" s="33" t="s">
        <v>20</v>
      </c>
    </row>
    <row r="404" spans="1:10">
      <c r="A404" s="7" t="str">
        <f t="shared" si="46"/>
        <v>Lebanon</v>
      </c>
      <c r="B404" s="32">
        <f t="shared" ref="B404:C412" si="48">B403</f>
        <v>2005</v>
      </c>
      <c r="C404" s="5">
        <f t="shared" si="48"/>
        <v>0</v>
      </c>
      <c r="D404" s="33" t="s">
        <v>21</v>
      </c>
    </row>
    <row r="405" spans="1:10">
      <c r="A405" s="7" t="str">
        <f t="shared" si="46"/>
        <v>Lebanon</v>
      </c>
      <c r="B405" s="33">
        <v>2006</v>
      </c>
      <c r="D405" s="33" t="s">
        <v>18</v>
      </c>
    </row>
    <row r="406" spans="1:10">
      <c r="A406" s="7" t="str">
        <f t="shared" si="46"/>
        <v>Lebanon</v>
      </c>
      <c r="B406" s="32">
        <f t="shared" si="48"/>
        <v>2006</v>
      </c>
      <c r="C406" s="5">
        <f t="shared" si="48"/>
        <v>0</v>
      </c>
      <c r="D406" s="33" t="s">
        <v>19</v>
      </c>
    </row>
    <row r="407" spans="1:10">
      <c r="A407" s="7" t="str">
        <f t="shared" si="46"/>
        <v>Lebanon</v>
      </c>
      <c r="B407" s="32">
        <f t="shared" si="48"/>
        <v>2006</v>
      </c>
      <c r="C407" s="5">
        <f t="shared" si="48"/>
        <v>0</v>
      </c>
      <c r="D407" s="33" t="s">
        <v>20</v>
      </c>
    </row>
    <row r="408" spans="1:10">
      <c r="A408" s="7" t="str">
        <f t="shared" si="46"/>
        <v>Lebanon</v>
      </c>
      <c r="B408" s="32">
        <f t="shared" si="48"/>
        <v>2006</v>
      </c>
      <c r="C408" s="5">
        <f t="shared" si="48"/>
        <v>0</v>
      </c>
      <c r="D408" s="33" t="s">
        <v>21</v>
      </c>
    </row>
    <row r="409" spans="1:10">
      <c r="A409" s="7" t="str">
        <f t="shared" si="46"/>
        <v>Lebanon</v>
      </c>
      <c r="B409" s="33">
        <v>2007</v>
      </c>
      <c r="C409" s="9" t="s">
        <v>84</v>
      </c>
      <c r="D409" s="9" t="s">
        <v>97</v>
      </c>
      <c r="E409" s="9"/>
      <c r="F409" s="9"/>
      <c r="G409" s="10"/>
      <c r="H409" s="10"/>
      <c r="I409" s="10"/>
      <c r="J409" s="10">
        <v>54.3</v>
      </c>
    </row>
    <row r="410" spans="1:10">
      <c r="A410" s="7" t="str">
        <f t="shared" si="46"/>
        <v>Lebanon</v>
      </c>
      <c r="B410" s="32">
        <f t="shared" si="48"/>
        <v>2007</v>
      </c>
      <c r="C410" s="31"/>
      <c r="D410" s="9" t="s">
        <v>98</v>
      </c>
      <c r="E410" s="9"/>
      <c r="F410" s="9"/>
      <c r="G410" s="10"/>
      <c r="H410" s="10"/>
      <c r="I410" s="10"/>
      <c r="J410" s="10">
        <v>29.6</v>
      </c>
    </row>
    <row r="411" spans="1:10">
      <c r="A411" s="7" t="str">
        <f t="shared" si="46"/>
        <v>Lebanon</v>
      </c>
      <c r="B411" s="32">
        <f t="shared" si="48"/>
        <v>2007</v>
      </c>
      <c r="C411" s="31"/>
      <c r="D411" s="9" t="s">
        <v>99</v>
      </c>
      <c r="E411" s="9"/>
      <c r="F411" s="9"/>
      <c r="G411" s="10"/>
      <c r="H411" s="10"/>
      <c r="I411" s="10"/>
      <c r="J411" s="10">
        <v>17.600000000000001</v>
      </c>
    </row>
    <row r="412" spans="1:10">
      <c r="A412" s="7" t="str">
        <f t="shared" si="46"/>
        <v>Lebanon</v>
      </c>
      <c r="B412" s="32">
        <f t="shared" si="48"/>
        <v>2007</v>
      </c>
      <c r="C412" s="31"/>
      <c r="D412" s="9" t="s">
        <v>60</v>
      </c>
      <c r="E412" s="9"/>
      <c r="F412" s="9"/>
      <c r="G412" s="10"/>
      <c r="H412" s="10"/>
      <c r="I412" s="10"/>
      <c r="J412" s="10">
        <v>0.3</v>
      </c>
    </row>
    <row r="413" spans="1:10">
      <c r="A413" s="7" t="str">
        <f t="shared" si="46"/>
        <v>Lebanon</v>
      </c>
      <c r="B413" s="33">
        <v>2008</v>
      </c>
      <c r="D413" s="33" t="s">
        <v>18</v>
      </c>
    </row>
    <row r="414" spans="1:10">
      <c r="A414" s="7" t="str">
        <f t="shared" si="46"/>
        <v>Lebanon</v>
      </c>
      <c r="B414" s="32">
        <f t="shared" ref="B414:C424" si="49">B413</f>
        <v>2008</v>
      </c>
      <c r="C414" s="5">
        <f t="shared" si="49"/>
        <v>0</v>
      </c>
      <c r="D414" s="33" t="s">
        <v>19</v>
      </c>
    </row>
    <row r="415" spans="1:10">
      <c r="A415" s="7" t="str">
        <f t="shared" si="46"/>
        <v>Lebanon</v>
      </c>
      <c r="B415" s="32">
        <f t="shared" si="49"/>
        <v>2008</v>
      </c>
      <c r="C415" s="5">
        <f t="shared" si="49"/>
        <v>0</v>
      </c>
      <c r="D415" s="33" t="s">
        <v>20</v>
      </c>
    </row>
    <row r="416" spans="1:10">
      <c r="A416" s="7" t="str">
        <f t="shared" si="46"/>
        <v>Lebanon</v>
      </c>
      <c r="B416" s="32">
        <f t="shared" si="49"/>
        <v>2008</v>
      </c>
      <c r="C416" s="5">
        <f t="shared" si="49"/>
        <v>0</v>
      </c>
      <c r="D416" s="33" t="s">
        <v>21</v>
      </c>
    </row>
    <row r="417" spans="1:10">
      <c r="A417" s="7" t="str">
        <f t="shared" ref="A417:A439" si="50">A416</f>
        <v>Lebanon</v>
      </c>
      <c r="B417" s="33">
        <v>2009</v>
      </c>
      <c r="D417" s="33" t="s">
        <v>18</v>
      </c>
    </row>
    <row r="418" spans="1:10">
      <c r="A418" s="7" t="str">
        <f t="shared" si="50"/>
        <v>Lebanon</v>
      </c>
      <c r="B418" s="32">
        <f t="shared" si="49"/>
        <v>2009</v>
      </c>
      <c r="C418" s="5">
        <f t="shared" si="49"/>
        <v>0</v>
      </c>
      <c r="D418" s="33" t="s">
        <v>19</v>
      </c>
    </row>
    <row r="419" spans="1:10">
      <c r="A419" s="7" t="str">
        <f t="shared" si="50"/>
        <v>Lebanon</v>
      </c>
      <c r="B419" s="32">
        <f t="shared" si="49"/>
        <v>2009</v>
      </c>
      <c r="C419" s="5">
        <f t="shared" si="49"/>
        <v>0</v>
      </c>
      <c r="D419" s="33" t="s">
        <v>20</v>
      </c>
    </row>
    <row r="420" spans="1:10">
      <c r="A420" s="7" t="str">
        <f t="shared" si="50"/>
        <v>Lebanon</v>
      </c>
      <c r="B420" s="32">
        <f t="shared" si="49"/>
        <v>2009</v>
      </c>
      <c r="C420" s="5">
        <f t="shared" si="49"/>
        <v>0</v>
      </c>
      <c r="D420" s="33" t="s">
        <v>21</v>
      </c>
    </row>
    <row r="421" spans="1:10">
      <c r="A421" s="7" t="str">
        <f t="shared" si="50"/>
        <v>Lebanon</v>
      </c>
      <c r="B421" s="33">
        <v>2010</v>
      </c>
      <c r="D421" s="33" t="s">
        <v>18</v>
      </c>
    </row>
    <row r="422" spans="1:10">
      <c r="A422" s="7" t="str">
        <f t="shared" si="50"/>
        <v>Lebanon</v>
      </c>
      <c r="B422" s="32">
        <f t="shared" si="49"/>
        <v>2010</v>
      </c>
      <c r="C422" s="5">
        <f t="shared" si="49"/>
        <v>0</v>
      </c>
      <c r="D422" s="33" t="s">
        <v>19</v>
      </c>
    </row>
    <row r="423" spans="1:10">
      <c r="A423" s="7" t="str">
        <f t="shared" si="50"/>
        <v>Lebanon</v>
      </c>
      <c r="B423" s="32">
        <f t="shared" si="49"/>
        <v>2010</v>
      </c>
      <c r="C423" s="5">
        <f t="shared" si="49"/>
        <v>0</v>
      </c>
      <c r="D423" s="33" t="s">
        <v>20</v>
      </c>
    </row>
    <row r="424" spans="1:10">
      <c r="A424" s="7" t="str">
        <f t="shared" si="50"/>
        <v>Lebanon</v>
      </c>
      <c r="B424" s="32">
        <f t="shared" si="49"/>
        <v>2010</v>
      </c>
      <c r="C424" s="5">
        <f t="shared" si="49"/>
        <v>0</v>
      </c>
      <c r="D424" s="33" t="s">
        <v>21</v>
      </c>
    </row>
    <row r="425" spans="1:10">
      <c r="A425" s="7" t="str">
        <f t="shared" si="50"/>
        <v>Lebanon</v>
      </c>
      <c r="B425" s="33">
        <v>2011</v>
      </c>
      <c r="D425" s="33" t="s">
        <v>18</v>
      </c>
    </row>
    <row r="426" spans="1:10">
      <c r="A426" s="7" t="str">
        <f t="shared" si="50"/>
        <v>Lebanon</v>
      </c>
      <c r="B426" s="32">
        <f t="shared" ref="B426:C435" si="51">B425</f>
        <v>2011</v>
      </c>
      <c r="C426" s="5">
        <f t="shared" si="51"/>
        <v>0</v>
      </c>
      <c r="D426" s="33" t="s">
        <v>19</v>
      </c>
    </row>
    <row r="427" spans="1:10">
      <c r="A427" s="7" t="str">
        <f t="shared" si="50"/>
        <v>Lebanon</v>
      </c>
      <c r="B427" s="32">
        <f t="shared" si="51"/>
        <v>2011</v>
      </c>
      <c r="C427" s="5">
        <f t="shared" si="51"/>
        <v>0</v>
      </c>
      <c r="D427" s="33" t="s">
        <v>20</v>
      </c>
    </row>
    <row r="428" spans="1:10">
      <c r="A428" s="7" t="str">
        <f t="shared" si="50"/>
        <v>Lebanon</v>
      </c>
      <c r="B428" s="32">
        <f t="shared" si="51"/>
        <v>2011</v>
      </c>
      <c r="C428" s="5">
        <f t="shared" si="51"/>
        <v>0</v>
      </c>
      <c r="D428" s="33" t="s">
        <v>21</v>
      </c>
    </row>
    <row r="429" spans="1:10">
      <c r="A429" s="7" t="str">
        <f t="shared" si="50"/>
        <v>Lebanon</v>
      </c>
      <c r="B429" s="33">
        <v>2012</v>
      </c>
      <c r="C429" s="9" t="s">
        <v>84</v>
      </c>
      <c r="D429" s="9" t="s">
        <v>97</v>
      </c>
      <c r="E429" s="9"/>
      <c r="F429" s="9"/>
      <c r="G429" s="10"/>
      <c r="H429" s="10"/>
      <c r="I429" s="10"/>
      <c r="J429" s="47">
        <v>69.888972216782719</v>
      </c>
    </row>
    <row r="430" spans="1:10">
      <c r="A430" s="7" t="str">
        <f t="shared" si="50"/>
        <v>Lebanon</v>
      </c>
      <c r="B430" s="32">
        <f t="shared" si="51"/>
        <v>2012</v>
      </c>
      <c r="C430" s="37"/>
      <c r="D430" s="9" t="s">
        <v>98</v>
      </c>
      <c r="E430" s="9"/>
      <c r="F430" s="9"/>
      <c r="G430" s="10"/>
      <c r="H430" s="10"/>
      <c r="I430" s="10"/>
      <c r="J430" s="47">
        <v>24.055120915328949</v>
      </c>
    </row>
    <row r="431" spans="1:10">
      <c r="A431" s="7" t="str">
        <f t="shared" si="50"/>
        <v>Lebanon</v>
      </c>
      <c r="B431" s="32">
        <f t="shared" si="51"/>
        <v>2012</v>
      </c>
      <c r="C431" s="37"/>
      <c r="D431" s="9" t="s">
        <v>99</v>
      </c>
      <c r="E431" s="9"/>
      <c r="F431" s="9"/>
      <c r="G431" s="10"/>
      <c r="H431" s="10"/>
      <c r="I431" s="10"/>
      <c r="J431" s="47">
        <v>6.0559068678883312</v>
      </c>
    </row>
    <row r="432" spans="1:10">
      <c r="A432" s="7" t="str">
        <f t="shared" si="50"/>
        <v>Lebanon</v>
      </c>
      <c r="B432" s="32">
        <f t="shared" si="51"/>
        <v>2012</v>
      </c>
      <c r="C432" s="37"/>
      <c r="D432" s="9" t="s">
        <v>60</v>
      </c>
      <c r="E432" s="9"/>
      <c r="F432" s="9"/>
      <c r="G432" s="10"/>
      <c r="H432" s="10"/>
      <c r="I432" s="10"/>
      <c r="J432" s="47">
        <v>0</v>
      </c>
    </row>
    <row r="433" spans="1:10">
      <c r="A433" s="7" t="str">
        <f t="shared" si="50"/>
        <v>Lebanon</v>
      </c>
      <c r="B433" s="33">
        <v>2013</v>
      </c>
      <c r="D433" s="33" t="s">
        <v>18</v>
      </c>
      <c r="J433" s="22"/>
    </row>
    <row r="434" spans="1:10">
      <c r="A434" s="7" t="str">
        <f t="shared" si="50"/>
        <v>Lebanon</v>
      </c>
      <c r="B434" s="32">
        <f t="shared" si="51"/>
        <v>2013</v>
      </c>
      <c r="C434" s="5">
        <f t="shared" si="51"/>
        <v>0</v>
      </c>
      <c r="D434" s="33" t="s">
        <v>19</v>
      </c>
    </row>
    <row r="435" spans="1:10">
      <c r="A435" s="7" t="str">
        <f t="shared" si="50"/>
        <v>Lebanon</v>
      </c>
      <c r="B435" s="32">
        <f t="shared" si="51"/>
        <v>2013</v>
      </c>
      <c r="C435" s="5">
        <f t="shared" si="51"/>
        <v>0</v>
      </c>
      <c r="D435" s="33" t="s">
        <v>20</v>
      </c>
    </row>
    <row r="436" spans="1:10">
      <c r="A436" s="7" t="str">
        <f t="shared" si="50"/>
        <v>Lebanon</v>
      </c>
      <c r="B436" s="32">
        <f t="shared" ref="B436:C444" si="52">B435</f>
        <v>2013</v>
      </c>
      <c r="C436" s="5">
        <f t="shared" si="52"/>
        <v>0</v>
      </c>
      <c r="D436" s="33" t="s">
        <v>21</v>
      </c>
    </row>
    <row r="437" spans="1:10">
      <c r="A437" s="7" t="str">
        <f t="shared" si="50"/>
        <v>Lebanon</v>
      </c>
      <c r="B437" s="33">
        <v>2014</v>
      </c>
      <c r="D437" s="33" t="s">
        <v>18</v>
      </c>
    </row>
    <row r="438" spans="1:10">
      <c r="A438" s="7" t="str">
        <f t="shared" si="50"/>
        <v>Lebanon</v>
      </c>
      <c r="B438" s="32">
        <f t="shared" si="52"/>
        <v>2014</v>
      </c>
      <c r="C438" s="5">
        <f t="shared" si="52"/>
        <v>0</v>
      </c>
      <c r="D438" s="33" t="s">
        <v>19</v>
      </c>
    </row>
    <row r="439" spans="1:10">
      <c r="A439" s="7" t="str">
        <f t="shared" si="50"/>
        <v>Lebanon</v>
      </c>
      <c r="B439" s="32">
        <f t="shared" si="52"/>
        <v>2014</v>
      </c>
      <c r="C439" s="5">
        <f t="shared" si="52"/>
        <v>0</v>
      </c>
      <c r="D439" s="33" t="s">
        <v>20</v>
      </c>
    </row>
    <row r="440" spans="1:10">
      <c r="A440" s="7" t="str">
        <f t="shared" ref="A440:A452" si="53">A439</f>
        <v>Lebanon</v>
      </c>
      <c r="B440" s="32">
        <f t="shared" si="52"/>
        <v>2014</v>
      </c>
      <c r="C440" s="5">
        <f t="shared" si="52"/>
        <v>0</v>
      </c>
      <c r="D440" s="33" t="s">
        <v>21</v>
      </c>
    </row>
    <row r="441" spans="1:10">
      <c r="A441" s="7" t="str">
        <f t="shared" si="53"/>
        <v>Lebanon</v>
      </c>
      <c r="B441" s="33">
        <v>2015</v>
      </c>
      <c r="D441" s="33" t="s">
        <v>18</v>
      </c>
    </row>
    <row r="442" spans="1:10">
      <c r="A442" s="7" t="str">
        <f t="shared" si="53"/>
        <v>Lebanon</v>
      </c>
      <c r="B442" s="32">
        <f t="shared" si="52"/>
        <v>2015</v>
      </c>
      <c r="C442" s="5">
        <f t="shared" si="52"/>
        <v>0</v>
      </c>
      <c r="D442" s="33" t="s">
        <v>19</v>
      </c>
    </row>
    <row r="443" spans="1:10">
      <c r="A443" s="7" t="str">
        <f t="shared" si="53"/>
        <v>Lebanon</v>
      </c>
      <c r="B443" s="32">
        <f t="shared" si="52"/>
        <v>2015</v>
      </c>
      <c r="C443" s="5">
        <f t="shared" si="52"/>
        <v>0</v>
      </c>
      <c r="D443" s="33" t="s">
        <v>20</v>
      </c>
    </row>
    <row r="444" spans="1:10">
      <c r="A444" s="7" t="str">
        <f t="shared" si="53"/>
        <v>Lebanon</v>
      </c>
      <c r="B444" s="32">
        <f t="shared" si="52"/>
        <v>2015</v>
      </c>
      <c r="C444" s="5">
        <f t="shared" si="52"/>
        <v>0</v>
      </c>
      <c r="D444" s="33" t="s">
        <v>21</v>
      </c>
    </row>
    <row r="445" spans="1:10">
      <c r="A445" s="7" t="str">
        <f t="shared" si="53"/>
        <v>Lebanon</v>
      </c>
      <c r="B445" s="33">
        <v>2016</v>
      </c>
      <c r="D445" s="33" t="s">
        <v>18</v>
      </c>
    </row>
    <row r="446" spans="1:10">
      <c r="A446" s="7" t="str">
        <f t="shared" si="53"/>
        <v>Lebanon</v>
      </c>
      <c r="B446" s="32">
        <f t="shared" ref="B446:C452" si="54">B445</f>
        <v>2016</v>
      </c>
      <c r="C446" s="5">
        <f t="shared" si="54"/>
        <v>0</v>
      </c>
      <c r="D446" s="33" t="s">
        <v>19</v>
      </c>
    </row>
    <row r="447" spans="1:10">
      <c r="A447" s="7" t="str">
        <f t="shared" si="53"/>
        <v>Lebanon</v>
      </c>
      <c r="B447" s="32">
        <f t="shared" si="54"/>
        <v>2016</v>
      </c>
      <c r="C447" s="5">
        <f t="shared" si="54"/>
        <v>0</v>
      </c>
      <c r="D447" s="33" t="s">
        <v>20</v>
      </c>
    </row>
    <row r="448" spans="1:10">
      <c r="A448" s="7" t="str">
        <f t="shared" si="53"/>
        <v>Lebanon</v>
      </c>
      <c r="B448" s="32">
        <f t="shared" si="54"/>
        <v>2016</v>
      </c>
      <c r="C448" s="5">
        <f t="shared" si="54"/>
        <v>0</v>
      </c>
      <c r="D448" s="33" t="s">
        <v>21</v>
      </c>
    </row>
    <row r="449" spans="1:4">
      <c r="A449" s="7" t="str">
        <f t="shared" si="53"/>
        <v>Lebanon</v>
      </c>
      <c r="B449" s="33">
        <v>2017</v>
      </c>
      <c r="D449" s="33" t="s">
        <v>18</v>
      </c>
    </row>
    <row r="450" spans="1:4">
      <c r="A450" s="7" t="str">
        <f t="shared" si="53"/>
        <v>Lebanon</v>
      </c>
      <c r="B450" s="32">
        <f>B449</f>
        <v>2017</v>
      </c>
      <c r="C450" s="5">
        <f>C449</f>
        <v>0</v>
      </c>
      <c r="D450" s="33" t="s">
        <v>19</v>
      </c>
    </row>
    <row r="451" spans="1:4">
      <c r="A451" s="7" t="str">
        <f t="shared" si="53"/>
        <v>Lebanon</v>
      </c>
      <c r="B451" s="32">
        <f t="shared" si="54"/>
        <v>2017</v>
      </c>
      <c r="C451" s="5">
        <f t="shared" si="54"/>
        <v>0</v>
      </c>
      <c r="D451" s="33" t="s">
        <v>20</v>
      </c>
    </row>
    <row r="452" spans="1:4">
      <c r="A452" s="7" t="str">
        <f t="shared" si="53"/>
        <v>Lebanon</v>
      </c>
      <c r="B452" s="32">
        <f t="shared" si="54"/>
        <v>2017</v>
      </c>
      <c r="C452" s="5">
        <f t="shared" si="54"/>
        <v>0</v>
      </c>
      <c r="D452" s="33" t="s">
        <v>21</v>
      </c>
    </row>
    <row r="453" spans="1:4">
      <c r="A453" s="4" t="s">
        <v>8</v>
      </c>
      <c r="B453" s="4"/>
    </row>
    <row r="454" spans="1:4">
      <c r="A454" s="7" t="str">
        <f>A453</f>
        <v>Libya</v>
      </c>
      <c r="B454" s="33">
        <v>2000</v>
      </c>
      <c r="D454" s="33" t="s">
        <v>18</v>
      </c>
    </row>
    <row r="455" spans="1:4">
      <c r="A455" s="7" t="str">
        <f t="shared" ref="A455:A519" si="55">A454</f>
        <v>Libya</v>
      </c>
      <c r="B455" s="32">
        <f>B454</f>
        <v>2000</v>
      </c>
      <c r="C455" s="5">
        <f>C454</f>
        <v>0</v>
      </c>
      <c r="D455" s="33" t="s">
        <v>19</v>
      </c>
    </row>
    <row r="456" spans="1:4">
      <c r="A456" s="7" t="str">
        <f t="shared" si="55"/>
        <v>Libya</v>
      </c>
      <c r="B456" s="32">
        <f t="shared" ref="B456:C465" si="56">B455</f>
        <v>2000</v>
      </c>
      <c r="C456" s="5">
        <f t="shared" si="56"/>
        <v>0</v>
      </c>
      <c r="D456" s="33" t="s">
        <v>20</v>
      </c>
    </row>
    <row r="457" spans="1:4">
      <c r="A457" s="7" t="str">
        <f t="shared" si="55"/>
        <v>Libya</v>
      </c>
      <c r="B457" s="32">
        <f t="shared" si="56"/>
        <v>2000</v>
      </c>
      <c r="C457" s="5">
        <f t="shared" si="56"/>
        <v>0</v>
      </c>
      <c r="D457" s="33" t="s">
        <v>21</v>
      </c>
    </row>
    <row r="458" spans="1:4">
      <c r="A458" s="7" t="str">
        <f t="shared" si="55"/>
        <v>Libya</v>
      </c>
      <c r="B458" s="33">
        <v>2001</v>
      </c>
      <c r="D458" s="33" t="s">
        <v>18</v>
      </c>
    </row>
    <row r="459" spans="1:4">
      <c r="A459" s="7" t="str">
        <f t="shared" si="55"/>
        <v>Libya</v>
      </c>
      <c r="B459" s="32">
        <f t="shared" si="56"/>
        <v>2001</v>
      </c>
      <c r="C459" s="5">
        <f t="shared" si="56"/>
        <v>0</v>
      </c>
      <c r="D459" s="33" t="s">
        <v>19</v>
      </c>
    </row>
    <row r="460" spans="1:4">
      <c r="A460" s="7" t="str">
        <f t="shared" si="55"/>
        <v>Libya</v>
      </c>
      <c r="B460" s="32">
        <f t="shared" si="56"/>
        <v>2001</v>
      </c>
      <c r="C460" s="5">
        <f t="shared" si="56"/>
        <v>0</v>
      </c>
      <c r="D460" s="33" t="s">
        <v>20</v>
      </c>
    </row>
    <row r="461" spans="1:4">
      <c r="A461" s="7" t="str">
        <f t="shared" si="55"/>
        <v>Libya</v>
      </c>
      <c r="B461" s="32">
        <f t="shared" si="56"/>
        <v>2001</v>
      </c>
      <c r="C461" s="5">
        <f t="shared" si="56"/>
        <v>0</v>
      </c>
      <c r="D461" s="33" t="s">
        <v>21</v>
      </c>
    </row>
    <row r="462" spans="1:4">
      <c r="A462" s="7" t="str">
        <f t="shared" si="55"/>
        <v>Libya</v>
      </c>
      <c r="B462" s="33">
        <v>2002</v>
      </c>
      <c r="D462" s="33" t="s">
        <v>18</v>
      </c>
    </row>
    <row r="463" spans="1:4">
      <c r="A463" s="7" t="str">
        <f t="shared" si="55"/>
        <v>Libya</v>
      </c>
      <c r="B463" s="32">
        <f t="shared" si="56"/>
        <v>2002</v>
      </c>
      <c r="C463" s="5">
        <f t="shared" si="56"/>
        <v>0</v>
      </c>
      <c r="D463" s="33" t="s">
        <v>19</v>
      </c>
    </row>
    <row r="464" spans="1:4">
      <c r="A464" s="7" t="str">
        <f t="shared" si="55"/>
        <v>Libya</v>
      </c>
      <c r="B464" s="32">
        <f t="shared" si="56"/>
        <v>2002</v>
      </c>
      <c r="C464" s="5">
        <f t="shared" si="56"/>
        <v>0</v>
      </c>
      <c r="D464" s="33" t="s">
        <v>20</v>
      </c>
    </row>
    <row r="465" spans="1:4">
      <c r="A465" s="7" t="str">
        <f t="shared" si="55"/>
        <v>Libya</v>
      </c>
      <c r="B465" s="32">
        <f t="shared" si="56"/>
        <v>2002</v>
      </c>
      <c r="C465" s="5">
        <f t="shared" si="56"/>
        <v>0</v>
      </c>
      <c r="D465" s="33" t="s">
        <v>21</v>
      </c>
    </row>
    <row r="466" spans="1:4">
      <c r="A466" s="7" t="str">
        <f t="shared" si="55"/>
        <v>Libya</v>
      </c>
      <c r="B466" s="33">
        <v>2003</v>
      </c>
      <c r="D466" s="33" t="s">
        <v>18</v>
      </c>
    </row>
    <row r="467" spans="1:4">
      <c r="A467" s="7" t="str">
        <f t="shared" si="55"/>
        <v>Libya</v>
      </c>
      <c r="B467" s="32">
        <f t="shared" ref="B467:C476" si="57">B466</f>
        <v>2003</v>
      </c>
      <c r="C467" s="5">
        <f t="shared" si="57"/>
        <v>0</v>
      </c>
      <c r="D467" s="33" t="s">
        <v>19</v>
      </c>
    </row>
    <row r="468" spans="1:4">
      <c r="A468" s="7" t="str">
        <f t="shared" si="55"/>
        <v>Libya</v>
      </c>
      <c r="B468" s="32">
        <f t="shared" si="57"/>
        <v>2003</v>
      </c>
      <c r="C468" s="5">
        <f t="shared" si="57"/>
        <v>0</v>
      </c>
      <c r="D468" s="33" t="s">
        <v>20</v>
      </c>
    </row>
    <row r="469" spans="1:4">
      <c r="A469" s="7" t="str">
        <f t="shared" si="55"/>
        <v>Libya</v>
      </c>
      <c r="B469" s="32">
        <f t="shared" si="57"/>
        <v>2003</v>
      </c>
      <c r="C469" s="5">
        <f t="shared" si="57"/>
        <v>0</v>
      </c>
      <c r="D469" s="33" t="s">
        <v>21</v>
      </c>
    </row>
    <row r="470" spans="1:4">
      <c r="A470" s="7" t="str">
        <f t="shared" si="55"/>
        <v>Libya</v>
      </c>
      <c r="B470" s="33">
        <v>2004</v>
      </c>
      <c r="D470" s="33" t="s">
        <v>18</v>
      </c>
    </row>
    <row r="471" spans="1:4">
      <c r="A471" s="7" t="str">
        <f t="shared" si="55"/>
        <v>Libya</v>
      </c>
      <c r="B471" s="32">
        <f t="shared" si="57"/>
        <v>2004</v>
      </c>
      <c r="C471" s="5">
        <f t="shared" si="57"/>
        <v>0</v>
      </c>
      <c r="D471" s="33" t="s">
        <v>19</v>
      </c>
    </row>
    <row r="472" spans="1:4">
      <c r="A472" s="7" t="str">
        <f t="shared" si="55"/>
        <v>Libya</v>
      </c>
      <c r="B472" s="32">
        <f t="shared" si="57"/>
        <v>2004</v>
      </c>
      <c r="C472" s="5">
        <f t="shared" si="57"/>
        <v>0</v>
      </c>
      <c r="D472" s="33" t="s">
        <v>20</v>
      </c>
    </row>
    <row r="473" spans="1:4">
      <c r="A473" s="7" t="str">
        <f t="shared" si="55"/>
        <v>Libya</v>
      </c>
      <c r="B473" s="32">
        <f t="shared" si="57"/>
        <v>2004</v>
      </c>
      <c r="C473" s="5">
        <f t="shared" si="57"/>
        <v>0</v>
      </c>
      <c r="D473" s="33" t="s">
        <v>21</v>
      </c>
    </row>
    <row r="474" spans="1:4">
      <c r="A474" s="7" t="str">
        <f t="shared" si="55"/>
        <v>Libya</v>
      </c>
      <c r="B474" s="33">
        <v>2005</v>
      </c>
      <c r="D474" s="33" t="s">
        <v>18</v>
      </c>
    </row>
    <row r="475" spans="1:4">
      <c r="A475" s="7" t="str">
        <f t="shared" si="55"/>
        <v>Libya</v>
      </c>
      <c r="B475" s="32">
        <f t="shared" si="57"/>
        <v>2005</v>
      </c>
      <c r="C475" s="5">
        <f t="shared" si="57"/>
        <v>0</v>
      </c>
      <c r="D475" s="33" t="s">
        <v>19</v>
      </c>
    </row>
    <row r="476" spans="1:4">
      <c r="A476" s="7" t="str">
        <f t="shared" si="55"/>
        <v>Libya</v>
      </c>
      <c r="B476" s="32">
        <f t="shared" si="57"/>
        <v>2005</v>
      </c>
      <c r="C476" s="5">
        <f t="shared" si="57"/>
        <v>0</v>
      </c>
      <c r="D476" s="33" t="s">
        <v>20</v>
      </c>
    </row>
    <row r="477" spans="1:4">
      <c r="A477" s="7" t="str">
        <f t="shared" si="55"/>
        <v>Libya</v>
      </c>
      <c r="B477" s="32">
        <f t="shared" ref="B477:C485" si="58">B476</f>
        <v>2005</v>
      </c>
      <c r="C477" s="5">
        <f t="shared" si="58"/>
        <v>0</v>
      </c>
      <c r="D477" s="33" t="s">
        <v>21</v>
      </c>
    </row>
    <row r="478" spans="1:4">
      <c r="A478" s="7" t="str">
        <f t="shared" si="55"/>
        <v>Libya</v>
      </c>
      <c r="B478" s="33">
        <v>2006</v>
      </c>
      <c r="D478" s="33" t="s">
        <v>18</v>
      </c>
    </row>
    <row r="479" spans="1:4">
      <c r="A479" s="7" t="str">
        <f t="shared" si="55"/>
        <v>Libya</v>
      </c>
      <c r="B479" s="32">
        <f t="shared" si="58"/>
        <v>2006</v>
      </c>
      <c r="C479" s="5">
        <f t="shared" si="58"/>
        <v>0</v>
      </c>
      <c r="D479" s="33" t="s">
        <v>19</v>
      </c>
    </row>
    <row r="480" spans="1:4">
      <c r="A480" s="7" t="str">
        <f t="shared" si="55"/>
        <v>Libya</v>
      </c>
      <c r="B480" s="32">
        <f t="shared" si="58"/>
        <v>2006</v>
      </c>
      <c r="C480" s="5">
        <f t="shared" si="58"/>
        <v>0</v>
      </c>
      <c r="D480" s="33" t="s">
        <v>20</v>
      </c>
    </row>
    <row r="481" spans="1:4">
      <c r="A481" s="7" t="str">
        <f t="shared" si="55"/>
        <v>Libya</v>
      </c>
      <c r="B481" s="32">
        <f t="shared" si="58"/>
        <v>2006</v>
      </c>
      <c r="C481" s="5">
        <f t="shared" si="58"/>
        <v>0</v>
      </c>
      <c r="D481" s="33" t="s">
        <v>21</v>
      </c>
    </row>
    <row r="482" spans="1:4">
      <c r="A482" s="7" t="str">
        <f t="shared" si="55"/>
        <v>Libya</v>
      </c>
      <c r="B482" s="33">
        <v>2007</v>
      </c>
      <c r="D482" s="33" t="s">
        <v>18</v>
      </c>
    </row>
    <row r="483" spans="1:4">
      <c r="A483" s="7" t="str">
        <f t="shared" si="55"/>
        <v>Libya</v>
      </c>
      <c r="B483" s="32">
        <f t="shared" si="58"/>
        <v>2007</v>
      </c>
      <c r="C483" s="5">
        <f t="shared" si="58"/>
        <v>0</v>
      </c>
      <c r="D483" s="33" t="s">
        <v>19</v>
      </c>
    </row>
    <row r="484" spans="1:4">
      <c r="A484" s="7" t="str">
        <f t="shared" si="55"/>
        <v>Libya</v>
      </c>
      <c r="B484" s="32">
        <f t="shared" si="58"/>
        <v>2007</v>
      </c>
      <c r="C484" s="5">
        <f t="shared" si="58"/>
        <v>0</v>
      </c>
      <c r="D484" s="33" t="s">
        <v>20</v>
      </c>
    </row>
    <row r="485" spans="1:4">
      <c r="A485" s="7" t="str">
        <f t="shared" si="55"/>
        <v>Libya</v>
      </c>
      <c r="B485" s="32">
        <f t="shared" si="58"/>
        <v>2007</v>
      </c>
      <c r="C485" s="5">
        <f t="shared" si="58"/>
        <v>0</v>
      </c>
      <c r="D485" s="33" t="s">
        <v>21</v>
      </c>
    </row>
    <row r="486" spans="1:4">
      <c r="A486" s="7" t="str">
        <f t="shared" si="55"/>
        <v>Libya</v>
      </c>
      <c r="B486" s="33">
        <v>2008</v>
      </c>
      <c r="D486" s="33" t="s">
        <v>18</v>
      </c>
    </row>
    <row r="487" spans="1:4">
      <c r="A487" s="7" t="str">
        <f t="shared" si="55"/>
        <v>Libya</v>
      </c>
      <c r="B487" s="32">
        <f t="shared" ref="B487:C497" si="59">B486</f>
        <v>2008</v>
      </c>
      <c r="C487" s="5">
        <f t="shared" si="59"/>
        <v>0</v>
      </c>
      <c r="D487" s="33" t="s">
        <v>19</v>
      </c>
    </row>
    <row r="488" spans="1:4">
      <c r="A488" s="7" t="str">
        <f t="shared" si="55"/>
        <v>Libya</v>
      </c>
      <c r="B488" s="32">
        <f t="shared" si="59"/>
        <v>2008</v>
      </c>
      <c r="C488" s="5">
        <f t="shared" si="59"/>
        <v>0</v>
      </c>
      <c r="D488" s="33" t="s">
        <v>20</v>
      </c>
    </row>
    <row r="489" spans="1:4">
      <c r="A489" s="7" t="str">
        <f t="shared" si="55"/>
        <v>Libya</v>
      </c>
      <c r="B489" s="32">
        <f t="shared" si="59"/>
        <v>2008</v>
      </c>
      <c r="C489" s="5">
        <f t="shared" si="59"/>
        <v>0</v>
      </c>
      <c r="D489" s="33" t="s">
        <v>21</v>
      </c>
    </row>
    <row r="490" spans="1:4">
      <c r="A490" s="7" t="str">
        <f t="shared" si="55"/>
        <v>Libya</v>
      </c>
      <c r="B490" s="33">
        <v>2009</v>
      </c>
      <c r="D490" s="33" t="s">
        <v>18</v>
      </c>
    </row>
    <row r="491" spans="1:4">
      <c r="A491" s="7" t="str">
        <f t="shared" si="55"/>
        <v>Libya</v>
      </c>
      <c r="B491" s="32">
        <f t="shared" si="59"/>
        <v>2009</v>
      </c>
      <c r="C491" s="5">
        <f t="shared" si="59"/>
        <v>0</v>
      </c>
      <c r="D491" s="33" t="s">
        <v>19</v>
      </c>
    </row>
    <row r="492" spans="1:4">
      <c r="A492" s="7" t="str">
        <f t="shared" si="55"/>
        <v>Libya</v>
      </c>
      <c r="B492" s="32">
        <f t="shared" si="59"/>
        <v>2009</v>
      </c>
      <c r="C492" s="5">
        <f t="shared" si="59"/>
        <v>0</v>
      </c>
      <c r="D492" s="33" t="s">
        <v>20</v>
      </c>
    </row>
    <row r="493" spans="1:4">
      <c r="A493" s="7" t="str">
        <f t="shared" si="55"/>
        <v>Libya</v>
      </c>
      <c r="B493" s="32">
        <f t="shared" si="59"/>
        <v>2009</v>
      </c>
      <c r="C493" s="5">
        <f t="shared" si="59"/>
        <v>0</v>
      </c>
      <c r="D493" s="33" t="s">
        <v>21</v>
      </c>
    </row>
    <row r="494" spans="1:4">
      <c r="A494" s="7" t="str">
        <f t="shared" si="55"/>
        <v>Libya</v>
      </c>
      <c r="B494" s="33">
        <v>2010</v>
      </c>
      <c r="D494" s="33" t="s">
        <v>18</v>
      </c>
    </row>
    <row r="495" spans="1:4">
      <c r="A495" s="7" t="str">
        <f t="shared" si="55"/>
        <v>Libya</v>
      </c>
      <c r="B495" s="32">
        <f t="shared" si="59"/>
        <v>2010</v>
      </c>
      <c r="C495" s="5">
        <f t="shared" si="59"/>
        <v>0</v>
      </c>
      <c r="D495" s="33" t="s">
        <v>19</v>
      </c>
    </row>
    <row r="496" spans="1:4">
      <c r="A496" s="7" t="str">
        <f t="shared" si="55"/>
        <v>Libya</v>
      </c>
      <c r="B496" s="32">
        <f t="shared" si="59"/>
        <v>2010</v>
      </c>
      <c r="C496" s="5">
        <f t="shared" si="59"/>
        <v>0</v>
      </c>
      <c r="D496" s="33" t="s">
        <v>20</v>
      </c>
    </row>
    <row r="497" spans="1:4">
      <c r="A497" s="7" t="str">
        <f t="shared" si="55"/>
        <v>Libya</v>
      </c>
      <c r="B497" s="32">
        <f t="shared" si="59"/>
        <v>2010</v>
      </c>
      <c r="C497" s="5">
        <f t="shared" si="59"/>
        <v>0</v>
      </c>
      <c r="D497" s="33" t="s">
        <v>21</v>
      </c>
    </row>
    <row r="498" spans="1:4">
      <c r="A498" s="7" t="str">
        <f t="shared" si="55"/>
        <v>Libya</v>
      </c>
      <c r="B498" s="33">
        <v>2011</v>
      </c>
      <c r="D498" s="33" t="s">
        <v>18</v>
      </c>
    </row>
    <row r="499" spans="1:4">
      <c r="A499" s="7" t="str">
        <f t="shared" si="55"/>
        <v>Libya</v>
      </c>
      <c r="B499" s="32">
        <f t="shared" ref="B499:C508" si="60">B498</f>
        <v>2011</v>
      </c>
      <c r="C499" s="5">
        <f t="shared" si="60"/>
        <v>0</v>
      </c>
      <c r="D499" s="33" t="s">
        <v>19</v>
      </c>
    </row>
    <row r="500" spans="1:4">
      <c r="A500" s="7" t="str">
        <f t="shared" si="55"/>
        <v>Libya</v>
      </c>
      <c r="B500" s="32">
        <f t="shared" si="60"/>
        <v>2011</v>
      </c>
      <c r="C500" s="5">
        <f t="shared" si="60"/>
        <v>0</v>
      </c>
      <c r="D500" s="33" t="s">
        <v>20</v>
      </c>
    </row>
    <row r="501" spans="1:4">
      <c r="A501" s="7" t="str">
        <f t="shared" si="55"/>
        <v>Libya</v>
      </c>
      <c r="B501" s="32">
        <f t="shared" si="60"/>
        <v>2011</v>
      </c>
      <c r="C501" s="5">
        <f t="shared" si="60"/>
        <v>0</v>
      </c>
      <c r="D501" s="33" t="s">
        <v>21</v>
      </c>
    </row>
    <row r="502" spans="1:4">
      <c r="A502" s="7" t="str">
        <f t="shared" si="55"/>
        <v>Libya</v>
      </c>
      <c r="B502" s="33">
        <v>2012</v>
      </c>
      <c r="D502" s="33" t="s">
        <v>18</v>
      </c>
    </row>
    <row r="503" spans="1:4">
      <c r="A503" s="7" t="str">
        <f t="shared" si="55"/>
        <v>Libya</v>
      </c>
      <c r="B503" s="32">
        <f t="shared" si="60"/>
        <v>2012</v>
      </c>
      <c r="C503" s="5">
        <f t="shared" si="60"/>
        <v>0</v>
      </c>
      <c r="D503" s="33" t="s">
        <v>19</v>
      </c>
    </row>
    <row r="504" spans="1:4">
      <c r="A504" s="7" t="str">
        <f t="shared" si="55"/>
        <v>Libya</v>
      </c>
      <c r="B504" s="32">
        <f t="shared" si="60"/>
        <v>2012</v>
      </c>
      <c r="C504" s="5">
        <f t="shared" si="60"/>
        <v>0</v>
      </c>
      <c r="D504" s="33" t="s">
        <v>20</v>
      </c>
    </row>
    <row r="505" spans="1:4">
      <c r="A505" s="7" t="str">
        <f t="shared" si="55"/>
        <v>Libya</v>
      </c>
      <c r="B505" s="32">
        <f t="shared" si="60"/>
        <v>2012</v>
      </c>
      <c r="C505" s="5">
        <f t="shared" si="60"/>
        <v>0</v>
      </c>
      <c r="D505" s="33" t="s">
        <v>21</v>
      </c>
    </row>
    <row r="506" spans="1:4">
      <c r="A506" s="7" t="str">
        <f t="shared" si="55"/>
        <v>Libya</v>
      </c>
      <c r="B506" s="33">
        <v>2013</v>
      </c>
      <c r="D506" s="33" t="s">
        <v>18</v>
      </c>
    </row>
    <row r="507" spans="1:4">
      <c r="A507" s="7" t="str">
        <f t="shared" si="55"/>
        <v>Libya</v>
      </c>
      <c r="B507" s="32">
        <f t="shared" si="60"/>
        <v>2013</v>
      </c>
      <c r="C507" s="5">
        <f t="shared" si="60"/>
        <v>0</v>
      </c>
      <c r="D507" s="33" t="s">
        <v>19</v>
      </c>
    </row>
    <row r="508" spans="1:4">
      <c r="A508" s="7" t="str">
        <f t="shared" si="55"/>
        <v>Libya</v>
      </c>
      <c r="B508" s="32">
        <f t="shared" si="60"/>
        <v>2013</v>
      </c>
      <c r="C508" s="5">
        <f t="shared" si="60"/>
        <v>0</v>
      </c>
      <c r="D508" s="33" t="s">
        <v>20</v>
      </c>
    </row>
    <row r="509" spans="1:4">
      <c r="A509" s="7" t="str">
        <f t="shared" si="55"/>
        <v>Libya</v>
      </c>
      <c r="B509" s="32">
        <f t="shared" ref="B509:C517" si="61">B508</f>
        <v>2013</v>
      </c>
      <c r="C509" s="5">
        <f t="shared" si="61"/>
        <v>0</v>
      </c>
      <c r="D509" s="33" t="s">
        <v>21</v>
      </c>
    </row>
    <row r="510" spans="1:4">
      <c r="A510" s="7" t="str">
        <f t="shared" si="55"/>
        <v>Libya</v>
      </c>
      <c r="B510" s="33">
        <v>2014</v>
      </c>
      <c r="D510" s="33" t="s">
        <v>18</v>
      </c>
    </row>
    <row r="511" spans="1:4">
      <c r="A511" s="7" t="str">
        <f t="shared" si="55"/>
        <v>Libya</v>
      </c>
      <c r="B511" s="32">
        <f t="shared" si="61"/>
        <v>2014</v>
      </c>
      <c r="C511" s="5">
        <f t="shared" si="61"/>
        <v>0</v>
      </c>
      <c r="D511" s="33" t="s">
        <v>19</v>
      </c>
    </row>
    <row r="512" spans="1:4">
      <c r="A512" s="7" t="str">
        <f t="shared" si="55"/>
        <v>Libya</v>
      </c>
      <c r="B512" s="32">
        <f t="shared" si="61"/>
        <v>2014</v>
      </c>
      <c r="C512" s="5">
        <f t="shared" si="61"/>
        <v>0</v>
      </c>
      <c r="D512" s="33" t="s">
        <v>20</v>
      </c>
    </row>
    <row r="513" spans="1:4">
      <c r="A513" s="7" t="str">
        <f t="shared" si="55"/>
        <v>Libya</v>
      </c>
      <c r="B513" s="32">
        <f t="shared" si="61"/>
        <v>2014</v>
      </c>
      <c r="C513" s="5">
        <f t="shared" si="61"/>
        <v>0</v>
      </c>
      <c r="D513" s="33" t="s">
        <v>21</v>
      </c>
    </row>
    <row r="514" spans="1:4">
      <c r="A514" s="7" t="str">
        <f t="shared" si="55"/>
        <v>Libya</v>
      </c>
      <c r="B514" s="33">
        <v>2015</v>
      </c>
      <c r="D514" s="33" t="s">
        <v>18</v>
      </c>
    </row>
    <row r="515" spans="1:4">
      <c r="A515" s="7" t="str">
        <f t="shared" si="55"/>
        <v>Libya</v>
      </c>
      <c r="B515" s="32">
        <f t="shared" si="61"/>
        <v>2015</v>
      </c>
      <c r="C515" s="5">
        <f t="shared" si="61"/>
        <v>0</v>
      </c>
      <c r="D515" s="33" t="s">
        <v>19</v>
      </c>
    </row>
    <row r="516" spans="1:4">
      <c r="A516" s="7" t="str">
        <f t="shared" si="55"/>
        <v>Libya</v>
      </c>
      <c r="B516" s="32">
        <f t="shared" si="61"/>
        <v>2015</v>
      </c>
      <c r="C516" s="5">
        <f t="shared" si="61"/>
        <v>0</v>
      </c>
      <c r="D516" s="33" t="s">
        <v>20</v>
      </c>
    </row>
    <row r="517" spans="1:4">
      <c r="A517" s="7" t="str">
        <f t="shared" si="55"/>
        <v>Libya</v>
      </c>
      <c r="B517" s="32">
        <f t="shared" si="61"/>
        <v>2015</v>
      </c>
      <c r="C517" s="5">
        <f t="shared" si="61"/>
        <v>0</v>
      </c>
      <c r="D517" s="33" t="s">
        <v>21</v>
      </c>
    </row>
    <row r="518" spans="1:4">
      <c r="A518" s="7" t="str">
        <f>A517</f>
        <v>Libya</v>
      </c>
      <c r="B518" s="33">
        <v>2016</v>
      </c>
      <c r="D518" s="33" t="s">
        <v>18</v>
      </c>
    </row>
    <row r="519" spans="1:4">
      <c r="A519" s="7" t="str">
        <f t="shared" si="55"/>
        <v>Libya</v>
      </c>
      <c r="B519" s="32">
        <f t="shared" ref="B519:C525" si="62">B518</f>
        <v>2016</v>
      </c>
      <c r="C519" s="5">
        <f t="shared" si="62"/>
        <v>0</v>
      </c>
      <c r="D519" s="33" t="s">
        <v>19</v>
      </c>
    </row>
    <row r="520" spans="1:4">
      <c r="A520" s="7" t="str">
        <f t="shared" ref="A520:A525" si="63">A519</f>
        <v>Libya</v>
      </c>
      <c r="B520" s="32">
        <f t="shared" si="62"/>
        <v>2016</v>
      </c>
      <c r="C520" s="5">
        <f t="shared" si="62"/>
        <v>0</v>
      </c>
      <c r="D520" s="33" t="s">
        <v>20</v>
      </c>
    </row>
    <row r="521" spans="1:4">
      <c r="A521" s="7" t="str">
        <f t="shared" si="63"/>
        <v>Libya</v>
      </c>
      <c r="B521" s="32">
        <f t="shared" si="62"/>
        <v>2016</v>
      </c>
      <c r="C521" s="5">
        <f t="shared" si="62"/>
        <v>0</v>
      </c>
      <c r="D521" s="33" t="s">
        <v>21</v>
      </c>
    </row>
    <row r="522" spans="1:4">
      <c r="A522" s="7" t="str">
        <f t="shared" si="63"/>
        <v>Libya</v>
      </c>
      <c r="B522" s="33">
        <v>2017</v>
      </c>
      <c r="D522" s="33" t="s">
        <v>18</v>
      </c>
    </row>
    <row r="523" spans="1:4">
      <c r="A523" s="7" t="str">
        <f t="shared" si="63"/>
        <v>Libya</v>
      </c>
      <c r="B523" s="32">
        <f>B522</f>
        <v>2017</v>
      </c>
      <c r="C523" s="5">
        <f>C522</f>
        <v>0</v>
      </c>
      <c r="D523" s="33" t="s">
        <v>19</v>
      </c>
    </row>
    <row r="524" spans="1:4">
      <c r="A524" s="7" t="str">
        <f t="shared" si="63"/>
        <v>Libya</v>
      </c>
      <c r="B524" s="32">
        <f t="shared" si="62"/>
        <v>2017</v>
      </c>
      <c r="C524" s="5">
        <f t="shared" si="62"/>
        <v>0</v>
      </c>
      <c r="D524" s="33" t="s">
        <v>20</v>
      </c>
    </row>
    <row r="525" spans="1:4">
      <c r="A525" s="7" t="str">
        <f t="shared" si="63"/>
        <v>Libya</v>
      </c>
      <c r="B525" s="32">
        <f t="shared" si="62"/>
        <v>2017</v>
      </c>
      <c r="C525" s="5">
        <f t="shared" si="62"/>
        <v>0</v>
      </c>
      <c r="D525" s="33" t="s">
        <v>21</v>
      </c>
    </row>
    <row r="526" spans="1:4">
      <c r="A526" s="4" t="s">
        <v>9</v>
      </c>
      <c r="B526" s="4"/>
    </row>
    <row r="527" spans="1:4">
      <c r="A527" s="7" t="str">
        <f>A526</f>
        <v>Mauritania</v>
      </c>
      <c r="B527" s="33">
        <v>2000</v>
      </c>
      <c r="D527" s="33" t="s">
        <v>18</v>
      </c>
    </row>
    <row r="528" spans="1:4">
      <c r="A528" s="7" t="str">
        <f t="shared" ref="A528:C538" si="64">A527</f>
        <v>Mauritania</v>
      </c>
      <c r="B528" s="32">
        <f>B527</f>
        <v>2000</v>
      </c>
      <c r="C528" s="5">
        <f>C527</f>
        <v>0</v>
      </c>
      <c r="D528" s="33" t="s">
        <v>19</v>
      </c>
    </row>
    <row r="529" spans="1:4">
      <c r="A529" s="7" t="str">
        <f t="shared" ref="A529:A560" si="65">A528</f>
        <v>Mauritania</v>
      </c>
      <c r="B529" s="32">
        <f t="shared" si="64"/>
        <v>2000</v>
      </c>
      <c r="C529" s="5">
        <f t="shared" si="64"/>
        <v>0</v>
      </c>
      <c r="D529" s="33" t="s">
        <v>20</v>
      </c>
    </row>
    <row r="530" spans="1:4">
      <c r="A530" s="7" t="str">
        <f t="shared" si="65"/>
        <v>Mauritania</v>
      </c>
      <c r="B530" s="32">
        <f t="shared" si="64"/>
        <v>2000</v>
      </c>
      <c r="C530" s="5">
        <f t="shared" si="64"/>
        <v>0</v>
      </c>
      <c r="D530" s="33" t="s">
        <v>21</v>
      </c>
    </row>
    <row r="531" spans="1:4">
      <c r="A531" s="7" t="str">
        <f t="shared" si="65"/>
        <v>Mauritania</v>
      </c>
      <c r="B531" s="33">
        <v>2001</v>
      </c>
      <c r="D531" s="33" t="s">
        <v>18</v>
      </c>
    </row>
    <row r="532" spans="1:4">
      <c r="A532" s="7" t="str">
        <f t="shared" si="65"/>
        <v>Mauritania</v>
      </c>
      <c r="B532" s="32">
        <f t="shared" si="64"/>
        <v>2001</v>
      </c>
      <c r="C532" s="5">
        <f t="shared" si="64"/>
        <v>0</v>
      </c>
      <c r="D532" s="33" t="s">
        <v>19</v>
      </c>
    </row>
    <row r="533" spans="1:4">
      <c r="A533" s="7" t="str">
        <f t="shared" si="65"/>
        <v>Mauritania</v>
      </c>
      <c r="B533" s="32">
        <f t="shared" si="64"/>
        <v>2001</v>
      </c>
      <c r="C533" s="5">
        <f t="shared" si="64"/>
        <v>0</v>
      </c>
      <c r="D533" s="33" t="s">
        <v>20</v>
      </c>
    </row>
    <row r="534" spans="1:4">
      <c r="A534" s="7" t="str">
        <f t="shared" si="65"/>
        <v>Mauritania</v>
      </c>
      <c r="B534" s="32">
        <f t="shared" si="64"/>
        <v>2001</v>
      </c>
      <c r="C534" s="5">
        <f t="shared" si="64"/>
        <v>0</v>
      </c>
      <c r="D534" s="33" t="s">
        <v>21</v>
      </c>
    </row>
    <row r="535" spans="1:4">
      <c r="A535" s="7" t="str">
        <f t="shared" si="65"/>
        <v>Mauritania</v>
      </c>
      <c r="B535" s="33">
        <v>2002</v>
      </c>
      <c r="D535" s="33" t="s">
        <v>18</v>
      </c>
    </row>
    <row r="536" spans="1:4">
      <c r="A536" s="7" t="str">
        <f t="shared" si="65"/>
        <v>Mauritania</v>
      </c>
      <c r="B536" s="32">
        <f t="shared" si="64"/>
        <v>2002</v>
      </c>
      <c r="C536" s="5">
        <f t="shared" si="64"/>
        <v>0</v>
      </c>
      <c r="D536" s="33" t="s">
        <v>19</v>
      </c>
    </row>
    <row r="537" spans="1:4">
      <c r="A537" s="7" t="str">
        <f t="shared" si="65"/>
        <v>Mauritania</v>
      </c>
      <c r="B537" s="32">
        <f t="shared" si="64"/>
        <v>2002</v>
      </c>
      <c r="C537" s="5">
        <f t="shared" si="64"/>
        <v>0</v>
      </c>
      <c r="D537" s="33" t="s">
        <v>20</v>
      </c>
    </row>
    <row r="538" spans="1:4">
      <c r="A538" s="7" t="str">
        <f t="shared" si="65"/>
        <v>Mauritania</v>
      </c>
      <c r="B538" s="32">
        <f t="shared" si="64"/>
        <v>2002</v>
      </c>
      <c r="C538" s="5">
        <f t="shared" si="64"/>
        <v>0</v>
      </c>
      <c r="D538" s="33" t="s">
        <v>21</v>
      </c>
    </row>
    <row r="539" spans="1:4">
      <c r="A539" s="7" t="str">
        <f t="shared" si="65"/>
        <v>Mauritania</v>
      </c>
      <c r="B539" s="33">
        <v>2003</v>
      </c>
      <c r="D539" s="33" t="s">
        <v>18</v>
      </c>
    </row>
    <row r="540" spans="1:4">
      <c r="A540" s="7" t="str">
        <f t="shared" si="65"/>
        <v>Mauritania</v>
      </c>
      <c r="B540" s="32">
        <f t="shared" ref="B540:C549" si="66">B539</f>
        <v>2003</v>
      </c>
      <c r="C540" s="5">
        <f t="shared" si="66"/>
        <v>0</v>
      </c>
      <c r="D540" s="33" t="s">
        <v>19</v>
      </c>
    </row>
    <row r="541" spans="1:4">
      <c r="A541" s="7" t="str">
        <f t="shared" si="65"/>
        <v>Mauritania</v>
      </c>
      <c r="B541" s="32">
        <f t="shared" si="66"/>
        <v>2003</v>
      </c>
      <c r="C541" s="5">
        <f t="shared" si="66"/>
        <v>0</v>
      </c>
      <c r="D541" s="33" t="s">
        <v>20</v>
      </c>
    </row>
    <row r="542" spans="1:4">
      <c r="A542" s="7" t="str">
        <f t="shared" si="65"/>
        <v>Mauritania</v>
      </c>
      <c r="B542" s="32">
        <f t="shared" si="66"/>
        <v>2003</v>
      </c>
      <c r="C542" s="5">
        <f t="shared" si="66"/>
        <v>0</v>
      </c>
      <c r="D542" s="33" t="s">
        <v>21</v>
      </c>
    </row>
    <row r="543" spans="1:4">
      <c r="A543" s="7" t="str">
        <f t="shared" si="65"/>
        <v>Mauritania</v>
      </c>
      <c r="B543" s="33">
        <v>2004</v>
      </c>
      <c r="D543" s="33" t="s">
        <v>18</v>
      </c>
    </row>
    <row r="544" spans="1:4">
      <c r="A544" s="7" t="str">
        <f t="shared" si="65"/>
        <v>Mauritania</v>
      </c>
      <c r="B544" s="32">
        <f t="shared" si="66"/>
        <v>2004</v>
      </c>
      <c r="C544" s="5">
        <f t="shared" si="66"/>
        <v>0</v>
      </c>
      <c r="D544" s="33" t="s">
        <v>19</v>
      </c>
    </row>
    <row r="545" spans="1:4">
      <c r="A545" s="7" t="str">
        <f t="shared" si="65"/>
        <v>Mauritania</v>
      </c>
      <c r="B545" s="32">
        <f t="shared" si="66"/>
        <v>2004</v>
      </c>
      <c r="C545" s="5">
        <f t="shared" si="66"/>
        <v>0</v>
      </c>
      <c r="D545" s="33" t="s">
        <v>20</v>
      </c>
    </row>
    <row r="546" spans="1:4">
      <c r="A546" s="7" t="str">
        <f t="shared" si="65"/>
        <v>Mauritania</v>
      </c>
      <c r="B546" s="32">
        <f t="shared" si="66"/>
        <v>2004</v>
      </c>
      <c r="C546" s="5">
        <f t="shared" si="66"/>
        <v>0</v>
      </c>
      <c r="D546" s="33" t="s">
        <v>21</v>
      </c>
    </row>
    <row r="547" spans="1:4">
      <c r="A547" s="7" t="str">
        <f t="shared" si="65"/>
        <v>Mauritania</v>
      </c>
      <c r="B547" s="33">
        <v>2005</v>
      </c>
      <c r="D547" s="33" t="s">
        <v>18</v>
      </c>
    </row>
    <row r="548" spans="1:4">
      <c r="A548" s="7" t="str">
        <f t="shared" si="65"/>
        <v>Mauritania</v>
      </c>
      <c r="B548" s="32">
        <f t="shared" si="66"/>
        <v>2005</v>
      </c>
      <c r="C548" s="5">
        <f t="shared" si="66"/>
        <v>0</v>
      </c>
      <c r="D548" s="33" t="s">
        <v>19</v>
      </c>
    </row>
    <row r="549" spans="1:4">
      <c r="A549" s="7" t="str">
        <f t="shared" si="65"/>
        <v>Mauritania</v>
      </c>
      <c r="B549" s="32">
        <f t="shared" si="66"/>
        <v>2005</v>
      </c>
      <c r="C549" s="5">
        <f t="shared" si="66"/>
        <v>0</v>
      </c>
      <c r="D549" s="33" t="s">
        <v>20</v>
      </c>
    </row>
    <row r="550" spans="1:4">
      <c r="A550" s="7" t="str">
        <f t="shared" si="65"/>
        <v>Mauritania</v>
      </c>
      <c r="B550" s="32">
        <f t="shared" ref="B550:C558" si="67">B549</f>
        <v>2005</v>
      </c>
      <c r="C550" s="5">
        <f t="shared" si="67"/>
        <v>0</v>
      </c>
      <c r="D550" s="33" t="s">
        <v>21</v>
      </c>
    </row>
    <row r="551" spans="1:4">
      <c r="A551" s="7" t="str">
        <f t="shared" si="65"/>
        <v>Mauritania</v>
      </c>
      <c r="B551" s="33">
        <v>2006</v>
      </c>
      <c r="D551" s="33" t="s">
        <v>18</v>
      </c>
    </row>
    <row r="552" spans="1:4">
      <c r="A552" s="7" t="str">
        <f t="shared" si="65"/>
        <v>Mauritania</v>
      </c>
      <c r="B552" s="32">
        <f t="shared" si="67"/>
        <v>2006</v>
      </c>
      <c r="C552" s="5">
        <f t="shared" si="67"/>
        <v>0</v>
      </c>
      <c r="D552" s="33" t="s">
        <v>19</v>
      </c>
    </row>
    <row r="553" spans="1:4">
      <c r="A553" s="7" t="str">
        <f t="shared" si="65"/>
        <v>Mauritania</v>
      </c>
      <c r="B553" s="32">
        <f t="shared" si="67"/>
        <v>2006</v>
      </c>
      <c r="C553" s="5">
        <f t="shared" si="67"/>
        <v>0</v>
      </c>
      <c r="D553" s="33" t="s">
        <v>20</v>
      </c>
    </row>
    <row r="554" spans="1:4">
      <c r="A554" s="7" t="str">
        <f t="shared" si="65"/>
        <v>Mauritania</v>
      </c>
      <c r="B554" s="32">
        <f t="shared" si="67"/>
        <v>2006</v>
      </c>
      <c r="C554" s="5">
        <f t="shared" si="67"/>
        <v>0</v>
      </c>
      <c r="D554" s="33" t="s">
        <v>21</v>
      </c>
    </row>
    <row r="555" spans="1:4">
      <c r="A555" s="7" t="str">
        <f t="shared" si="65"/>
        <v>Mauritania</v>
      </c>
      <c r="B555" s="33">
        <v>2007</v>
      </c>
      <c r="D555" s="33" t="s">
        <v>18</v>
      </c>
    </row>
    <row r="556" spans="1:4">
      <c r="A556" s="7" t="str">
        <f t="shared" si="65"/>
        <v>Mauritania</v>
      </c>
      <c r="B556" s="32">
        <f t="shared" si="67"/>
        <v>2007</v>
      </c>
      <c r="C556" s="5">
        <f t="shared" si="67"/>
        <v>0</v>
      </c>
      <c r="D556" s="33" t="s">
        <v>19</v>
      </c>
    </row>
    <row r="557" spans="1:4">
      <c r="A557" s="7" t="str">
        <f t="shared" si="65"/>
        <v>Mauritania</v>
      </c>
      <c r="B557" s="32">
        <f t="shared" si="67"/>
        <v>2007</v>
      </c>
      <c r="C557" s="5">
        <f t="shared" si="67"/>
        <v>0</v>
      </c>
      <c r="D557" s="33" t="s">
        <v>20</v>
      </c>
    </row>
    <row r="558" spans="1:4">
      <c r="A558" s="7" t="str">
        <f t="shared" si="65"/>
        <v>Mauritania</v>
      </c>
      <c r="B558" s="32">
        <f t="shared" si="67"/>
        <v>2007</v>
      </c>
      <c r="C558" s="5">
        <f t="shared" si="67"/>
        <v>0</v>
      </c>
      <c r="D558" s="33" t="s">
        <v>21</v>
      </c>
    </row>
    <row r="559" spans="1:4">
      <c r="A559" s="7" t="str">
        <f t="shared" si="65"/>
        <v>Mauritania</v>
      </c>
      <c r="B559" s="33">
        <v>2008</v>
      </c>
      <c r="D559" s="33" t="s">
        <v>18</v>
      </c>
    </row>
    <row r="560" spans="1:4">
      <c r="A560" s="7" t="str">
        <f t="shared" si="65"/>
        <v>Mauritania</v>
      </c>
      <c r="B560" s="32">
        <f t="shared" ref="B560:C570" si="68">B559</f>
        <v>2008</v>
      </c>
      <c r="C560" s="5">
        <f t="shared" si="68"/>
        <v>0</v>
      </c>
      <c r="D560" s="33" t="s">
        <v>19</v>
      </c>
    </row>
    <row r="561" spans="1:4">
      <c r="A561" s="7" t="str">
        <f t="shared" ref="A561:A596" si="69">A560</f>
        <v>Mauritania</v>
      </c>
      <c r="B561" s="32">
        <f t="shared" si="68"/>
        <v>2008</v>
      </c>
      <c r="C561" s="5">
        <f t="shared" si="68"/>
        <v>0</v>
      </c>
      <c r="D561" s="33" t="s">
        <v>20</v>
      </c>
    </row>
    <row r="562" spans="1:4">
      <c r="A562" s="7" t="str">
        <f t="shared" si="69"/>
        <v>Mauritania</v>
      </c>
      <c r="B562" s="32">
        <f t="shared" si="68"/>
        <v>2008</v>
      </c>
      <c r="C562" s="5">
        <f t="shared" si="68"/>
        <v>0</v>
      </c>
      <c r="D562" s="33" t="s">
        <v>21</v>
      </c>
    </row>
    <row r="563" spans="1:4">
      <c r="A563" s="7" t="str">
        <f t="shared" si="69"/>
        <v>Mauritania</v>
      </c>
      <c r="B563" s="33">
        <v>2009</v>
      </c>
      <c r="D563" s="33" t="s">
        <v>18</v>
      </c>
    </row>
    <row r="564" spans="1:4">
      <c r="A564" s="7" t="str">
        <f t="shared" si="69"/>
        <v>Mauritania</v>
      </c>
      <c r="B564" s="32">
        <f t="shared" si="68"/>
        <v>2009</v>
      </c>
      <c r="C564" s="5">
        <f t="shared" si="68"/>
        <v>0</v>
      </c>
      <c r="D564" s="33" t="s">
        <v>19</v>
      </c>
    </row>
    <row r="565" spans="1:4">
      <c r="A565" s="7" t="str">
        <f t="shared" si="69"/>
        <v>Mauritania</v>
      </c>
      <c r="B565" s="32">
        <f t="shared" si="68"/>
        <v>2009</v>
      </c>
      <c r="C565" s="5">
        <f t="shared" si="68"/>
        <v>0</v>
      </c>
      <c r="D565" s="33" t="s">
        <v>20</v>
      </c>
    </row>
    <row r="566" spans="1:4">
      <c r="A566" s="7" t="str">
        <f t="shared" si="69"/>
        <v>Mauritania</v>
      </c>
      <c r="B566" s="32">
        <f t="shared" si="68"/>
        <v>2009</v>
      </c>
      <c r="C566" s="5">
        <f t="shared" si="68"/>
        <v>0</v>
      </c>
      <c r="D566" s="33" t="s">
        <v>21</v>
      </c>
    </row>
    <row r="567" spans="1:4">
      <c r="A567" s="7" t="str">
        <f t="shared" si="69"/>
        <v>Mauritania</v>
      </c>
      <c r="B567" s="33">
        <v>2010</v>
      </c>
      <c r="D567" s="33" t="s">
        <v>18</v>
      </c>
    </row>
    <row r="568" spans="1:4">
      <c r="A568" s="7" t="str">
        <f t="shared" si="69"/>
        <v>Mauritania</v>
      </c>
      <c r="B568" s="32">
        <f t="shared" si="68"/>
        <v>2010</v>
      </c>
      <c r="C568" s="5">
        <f t="shared" si="68"/>
        <v>0</v>
      </c>
      <c r="D568" s="33" t="s">
        <v>19</v>
      </c>
    </row>
    <row r="569" spans="1:4">
      <c r="A569" s="7" t="str">
        <f t="shared" si="69"/>
        <v>Mauritania</v>
      </c>
      <c r="B569" s="32">
        <f t="shared" si="68"/>
        <v>2010</v>
      </c>
      <c r="C569" s="5">
        <f t="shared" si="68"/>
        <v>0</v>
      </c>
      <c r="D569" s="33" t="s">
        <v>20</v>
      </c>
    </row>
    <row r="570" spans="1:4">
      <c r="A570" s="7" t="str">
        <f t="shared" si="69"/>
        <v>Mauritania</v>
      </c>
      <c r="B570" s="32">
        <f t="shared" si="68"/>
        <v>2010</v>
      </c>
      <c r="C570" s="5">
        <f t="shared" si="68"/>
        <v>0</v>
      </c>
      <c r="D570" s="33" t="s">
        <v>21</v>
      </c>
    </row>
    <row r="571" spans="1:4">
      <c r="A571" s="7" t="str">
        <f t="shared" si="69"/>
        <v>Mauritania</v>
      </c>
      <c r="B571" s="33">
        <v>2011</v>
      </c>
      <c r="D571" s="33" t="s">
        <v>18</v>
      </c>
    </row>
    <row r="572" spans="1:4">
      <c r="A572" s="7" t="str">
        <f t="shared" si="69"/>
        <v>Mauritania</v>
      </c>
      <c r="B572" s="32">
        <f t="shared" ref="B572:C581" si="70">B571</f>
        <v>2011</v>
      </c>
      <c r="C572" s="5">
        <f t="shared" si="70"/>
        <v>0</v>
      </c>
      <c r="D572" s="33" t="s">
        <v>19</v>
      </c>
    </row>
    <row r="573" spans="1:4">
      <c r="A573" s="7" t="str">
        <f t="shared" si="69"/>
        <v>Mauritania</v>
      </c>
      <c r="B573" s="32">
        <f t="shared" si="70"/>
        <v>2011</v>
      </c>
      <c r="C573" s="5">
        <f t="shared" si="70"/>
        <v>0</v>
      </c>
      <c r="D573" s="33" t="s">
        <v>20</v>
      </c>
    </row>
    <row r="574" spans="1:4">
      <c r="A574" s="7" t="str">
        <f t="shared" si="69"/>
        <v>Mauritania</v>
      </c>
      <c r="B574" s="32">
        <f t="shared" si="70"/>
        <v>2011</v>
      </c>
      <c r="C574" s="5">
        <f t="shared" si="70"/>
        <v>0</v>
      </c>
      <c r="D574" s="33" t="s">
        <v>21</v>
      </c>
    </row>
    <row r="575" spans="1:4">
      <c r="A575" s="7" t="str">
        <f t="shared" si="69"/>
        <v>Mauritania</v>
      </c>
      <c r="B575" s="33">
        <v>2012</v>
      </c>
      <c r="D575" s="33" t="s">
        <v>18</v>
      </c>
    </row>
    <row r="576" spans="1:4">
      <c r="A576" s="7" t="str">
        <f t="shared" si="69"/>
        <v>Mauritania</v>
      </c>
      <c r="B576" s="32">
        <f t="shared" si="70"/>
        <v>2012</v>
      </c>
      <c r="C576" s="5">
        <f t="shared" si="70"/>
        <v>0</v>
      </c>
      <c r="D576" s="33" t="s">
        <v>19</v>
      </c>
    </row>
    <row r="577" spans="1:4">
      <c r="A577" s="7" t="str">
        <f t="shared" si="69"/>
        <v>Mauritania</v>
      </c>
      <c r="B577" s="32">
        <f t="shared" si="70"/>
        <v>2012</v>
      </c>
      <c r="C577" s="5">
        <f t="shared" si="70"/>
        <v>0</v>
      </c>
      <c r="D577" s="33" t="s">
        <v>20</v>
      </c>
    </row>
    <row r="578" spans="1:4">
      <c r="A578" s="7" t="str">
        <f t="shared" si="69"/>
        <v>Mauritania</v>
      </c>
      <c r="B578" s="32">
        <f t="shared" si="70"/>
        <v>2012</v>
      </c>
      <c r="C578" s="5">
        <f t="shared" si="70"/>
        <v>0</v>
      </c>
      <c r="D578" s="33" t="s">
        <v>21</v>
      </c>
    </row>
    <row r="579" spans="1:4">
      <c r="A579" s="7" t="str">
        <f t="shared" si="69"/>
        <v>Mauritania</v>
      </c>
      <c r="B579" s="33">
        <v>2013</v>
      </c>
      <c r="D579" s="33" t="s">
        <v>18</v>
      </c>
    </row>
    <row r="580" spans="1:4">
      <c r="A580" s="7" t="str">
        <f t="shared" si="69"/>
        <v>Mauritania</v>
      </c>
      <c r="B580" s="32">
        <f t="shared" si="70"/>
        <v>2013</v>
      </c>
      <c r="C580" s="5">
        <f t="shared" si="70"/>
        <v>0</v>
      </c>
      <c r="D580" s="33" t="s">
        <v>19</v>
      </c>
    </row>
    <row r="581" spans="1:4">
      <c r="A581" s="7" t="str">
        <f t="shared" si="69"/>
        <v>Mauritania</v>
      </c>
      <c r="B581" s="32">
        <f t="shared" si="70"/>
        <v>2013</v>
      </c>
      <c r="C581" s="5">
        <f t="shared" si="70"/>
        <v>0</v>
      </c>
      <c r="D581" s="33" t="s">
        <v>20</v>
      </c>
    </row>
    <row r="582" spans="1:4">
      <c r="A582" s="7" t="str">
        <f t="shared" si="69"/>
        <v>Mauritania</v>
      </c>
      <c r="B582" s="32">
        <f t="shared" ref="B582:C590" si="71">B581</f>
        <v>2013</v>
      </c>
      <c r="C582" s="5">
        <f t="shared" si="71"/>
        <v>0</v>
      </c>
      <c r="D582" s="33" t="s">
        <v>21</v>
      </c>
    </row>
    <row r="583" spans="1:4">
      <c r="A583" s="7" t="str">
        <f t="shared" si="69"/>
        <v>Mauritania</v>
      </c>
      <c r="B583" s="33">
        <v>2014</v>
      </c>
      <c r="D583" s="33" t="s">
        <v>18</v>
      </c>
    </row>
    <row r="584" spans="1:4">
      <c r="A584" s="7" t="str">
        <f t="shared" si="69"/>
        <v>Mauritania</v>
      </c>
      <c r="B584" s="32">
        <f t="shared" si="71"/>
        <v>2014</v>
      </c>
      <c r="C584" s="5">
        <f t="shared" si="71"/>
        <v>0</v>
      </c>
      <c r="D584" s="33" t="s">
        <v>19</v>
      </c>
    </row>
    <row r="585" spans="1:4">
      <c r="A585" s="7" t="str">
        <f t="shared" si="69"/>
        <v>Mauritania</v>
      </c>
      <c r="B585" s="32">
        <f t="shared" si="71"/>
        <v>2014</v>
      </c>
      <c r="C585" s="5">
        <f t="shared" si="71"/>
        <v>0</v>
      </c>
      <c r="D585" s="33" t="s">
        <v>20</v>
      </c>
    </row>
    <row r="586" spans="1:4">
      <c r="A586" s="7" t="str">
        <f t="shared" si="69"/>
        <v>Mauritania</v>
      </c>
      <c r="B586" s="32">
        <f t="shared" si="71"/>
        <v>2014</v>
      </c>
      <c r="C586" s="5">
        <f t="shared" si="71"/>
        <v>0</v>
      </c>
      <c r="D586" s="33" t="s">
        <v>21</v>
      </c>
    </row>
    <row r="587" spans="1:4">
      <c r="A587" s="7" t="str">
        <f t="shared" si="69"/>
        <v>Mauritania</v>
      </c>
      <c r="B587" s="33">
        <v>2015</v>
      </c>
      <c r="D587" s="33" t="s">
        <v>18</v>
      </c>
    </row>
    <row r="588" spans="1:4">
      <c r="A588" s="7" t="str">
        <f t="shared" si="69"/>
        <v>Mauritania</v>
      </c>
      <c r="B588" s="32">
        <f t="shared" si="71"/>
        <v>2015</v>
      </c>
      <c r="C588" s="5">
        <f t="shared" si="71"/>
        <v>0</v>
      </c>
      <c r="D588" s="33" t="s">
        <v>19</v>
      </c>
    </row>
    <row r="589" spans="1:4">
      <c r="A589" s="7" t="str">
        <f t="shared" si="69"/>
        <v>Mauritania</v>
      </c>
      <c r="B589" s="32">
        <f t="shared" si="71"/>
        <v>2015</v>
      </c>
      <c r="C589" s="5">
        <f t="shared" si="71"/>
        <v>0</v>
      </c>
      <c r="D589" s="33" t="s">
        <v>20</v>
      </c>
    </row>
    <row r="590" spans="1:4">
      <c r="A590" s="7" t="str">
        <f t="shared" si="69"/>
        <v>Mauritania</v>
      </c>
      <c r="B590" s="32">
        <f t="shared" si="71"/>
        <v>2015</v>
      </c>
      <c r="C590" s="5">
        <f t="shared" si="71"/>
        <v>0</v>
      </c>
      <c r="D590" s="33" t="s">
        <v>21</v>
      </c>
    </row>
    <row r="591" spans="1:4">
      <c r="A591" s="7" t="str">
        <f t="shared" si="69"/>
        <v>Mauritania</v>
      </c>
      <c r="B591" s="33">
        <v>2016</v>
      </c>
      <c r="D591" s="33" t="s">
        <v>18</v>
      </c>
    </row>
    <row r="592" spans="1:4">
      <c r="A592" s="7" t="str">
        <f t="shared" si="69"/>
        <v>Mauritania</v>
      </c>
      <c r="B592" s="32">
        <f t="shared" ref="A592:C598" si="72">B591</f>
        <v>2016</v>
      </c>
      <c r="C592" s="5">
        <f t="shared" si="72"/>
        <v>0</v>
      </c>
      <c r="D592" s="33" t="s">
        <v>19</v>
      </c>
    </row>
    <row r="593" spans="1:10">
      <c r="A593" s="7" t="str">
        <f t="shared" si="69"/>
        <v>Mauritania</v>
      </c>
      <c r="B593" s="32">
        <f t="shared" si="72"/>
        <v>2016</v>
      </c>
      <c r="C593" s="5">
        <f t="shared" si="72"/>
        <v>0</v>
      </c>
      <c r="D593" s="33" t="s">
        <v>20</v>
      </c>
    </row>
    <row r="594" spans="1:10">
      <c r="A594" s="7" t="str">
        <f t="shared" si="69"/>
        <v>Mauritania</v>
      </c>
      <c r="B594" s="32">
        <f t="shared" si="72"/>
        <v>2016</v>
      </c>
      <c r="C594" s="5">
        <f t="shared" si="72"/>
        <v>0</v>
      </c>
      <c r="D594" s="33" t="s">
        <v>21</v>
      </c>
    </row>
    <row r="595" spans="1:10">
      <c r="A595" s="7" t="str">
        <f t="shared" si="69"/>
        <v>Mauritania</v>
      </c>
      <c r="B595" s="33">
        <v>2017</v>
      </c>
      <c r="D595" s="33" t="s">
        <v>18</v>
      </c>
    </row>
    <row r="596" spans="1:10">
      <c r="A596" s="7" t="str">
        <f t="shared" si="69"/>
        <v>Mauritania</v>
      </c>
      <c r="B596" s="32">
        <f>B595</f>
        <v>2017</v>
      </c>
      <c r="C596" s="5">
        <f>C595</f>
        <v>0</v>
      </c>
      <c r="D596" s="33" t="s">
        <v>19</v>
      </c>
    </row>
    <row r="597" spans="1:10">
      <c r="A597" s="7" t="str">
        <f t="shared" si="72"/>
        <v>Mauritania</v>
      </c>
      <c r="B597" s="32">
        <f t="shared" si="72"/>
        <v>2017</v>
      </c>
      <c r="C597" s="5">
        <f t="shared" si="72"/>
        <v>0</v>
      </c>
      <c r="D597" s="33" t="s">
        <v>20</v>
      </c>
    </row>
    <row r="598" spans="1:10">
      <c r="A598" s="7" t="str">
        <f t="shared" si="72"/>
        <v>Mauritania</v>
      </c>
      <c r="B598" s="32">
        <f t="shared" si="72"/>
        <v>2017</v>
      </c>
      <c r="C598" s="5">
        <f t="shared" si="72"/>
        <v>0</v>
      </c>
      <c r="D598" s="33" t="s">
        <v>21</v>
      </c>
    </row>
    <row r="599" spans="1:10">
      <c r="A599" s="4" t="s">
        <v>10</v>
      </c>
      <c r="B599" s="4"/>
    </row>
    <row r="600" spans="1:10">
      <c r="A600" s="5" t="str">
        <f>A599</f>
        <v>Morocco</v>
      </c>
      <c r="B600" s="4">
        <v>1999</v>
      </c>
      <c r="C600" s="9" t="s">
        <v>84</v>
      </c>
      <c r="D600" s="9" t="s">
        <v>97</v>
      </c>
      <c r="E600" s="9"/>
      <c r="F600" s="9"/>
      <c r="G600" s="30">
        <v>56.5</v>
      </c>
      <c r="H600" s="30">
        <v>86.9</v>
      </c>
      <c r="I600" s="14"/>
      <c r="J600" s="30">
        <v>69.5</v>
      </c>
    </row>
    <row r="601" spans="1:10">
      <c r="A601" s="5" t="str">
        <f t="shared" ref="A601:A664" si="73">A600</f>
        <v>Morocco</v>
      </c>
      <c r="B601" s="4"/>
      <c r="C601" s="31"/>
      <c r="D601" s="9" t="s">
        <v>98</v>
      </c>
      <c r="E601" s="9"/>
      <c r="F601" s="9"/>
      <c r="G601" s="30">
        <v>28.2</v>
      </c>
      <c r="H601" s="30">
        <v>0.5</v>
      </c>
      <c r="I601" s="14"/>
      <c r="J601" s="30">
        <v>16.3</v>
      </c>
    </row>
    <row r="602" spans="1:10">
      <c r="A602" s="5" t="str">
        <f t="shared" si="73"/>
        <v>Morocco</v>
      </c>
      <c r="B602" s="4"/>
      <c r="C602" s="31"/>
      <c r="D602" s="9" t="s">
        <v>99</v>
      </c>
      <c r="E602" s="9"/>
      <c r="F602" s="9"/>
      <c r="G602" s="10"/>
      <c r="H602" s="10"/>
      <c r="I602" s="14"/>
      <c r="J602" s="10"/>
    </row>
    <row r="603" spans="1:10">
      <c r="A603" s="5" t="str">
        <f t="shared" si="73"/>
        <v>Morocco</v>
      </c>
      <c r="B603" s="4"/>
      <c r="C603" s="31"/>
      <c r="D603" s="9" t="s">
        <v>60</v>
      </c>
      <c r="E603" s="9"/>
      <c r="F603" s="9"/>
      <c r="G603" s="30">
        <v>15.3</v>
      </c>
      <c r="H603" s="30">
        <v>12.6</v>
      </c>
      <c r="I603" s="14"/>
      <c r="J603" s="30">
        <v>14.2</v>
      </c>
    </row>
    <row r="604" spans="1:10">
      <c r="A604" s="5" t="str">
        <f t="shared" si="73"/>
        <v>Morocco</v>
      </c>
      <c r="B604" s="33">
        <v>2000</v>
      </c>
      <c r="C604" s="9" t="s">
        <v>84</v>
      </c>
      <c r="D604" s="9" t="s">
        <v>97</v>
      </c>
      <c r="E604" s="9"/>
      <c r="F604" s="9"/>
      <c r="G604" s="37"/>
      <c r="H604" s="30"/>
      <c r="I604" s="37"/>
      <c r="J604" s="30">
        <v>73.599999999999994</v>
      </c>
    </row>
    <row r="605" spans="1:10">
      <c r="A605" s="5" t="str">
        <f t="shared" si="73"/>
        <v>Morocco</v>
      </c>
      <c r="B605" s="32">
        <f>B604</f>
        <v>2000</v>
      </c>
      <c r="C605" s="37"/>
      <c r="D605" s="9" t="s">
        <v>98</v>
      </c>
      <c r="E605" s="9"/>
      <c r="F605" s="9"/>
      <c r="G605" s="37"/>
      <c r="H605" s="30"/>
      <c r="I605" s="37"/>
      <c r="J605" s="30">
        <v>17</v>
      </c>
    </row>
    <row r="606" spans="1:10">
      <c r="A606" s="5" t="str">
        <f t="shared" si="73"/>
        <v>Morocco</v>
      </c>
      <c r="B606" s="32">
        <f t="shared" ref="B606:C615" si="74">B605</f>
        <v>2000</v>
      </c>
      <c r="C606" s="37"/>
      <c r="D606" s="9" t="s">
        <v>99</v>
      </c>
      <c r="E606" s="9"/>
      <c r="F606" s="9"/>
      <c r="G606" s="37"/>
      <c r="H606" s="30"/>
      <c r="I606" s="37"/>
      <c r="J606" s="10"/>
    </row>
    <row r="607" spans="1:10">
      <c r="A607" s="5" t="str">
        <f t="shared" si="73"/>
        <v>Morocco</v>
      </c>
      <c r="B607" s="32">
        <f t="shared" si="74"/>
        <v>2000</v>
      </c>
      <c r="C607" s="37"/>
      <c r="D607" s="9" t="s">
        <v>60</v>
      </c>
      <c r="E607" s="9"/>
      <c r="F607" s="9"/>
      <c r="G607" s="37"/>
      <c r="H607" s="30"/>
      <c r="I607" s="37"/>
      <c r="J607" s="30">
        <v>9.4</v>
      </c>
    </row>
    <row r="608" spans="1:10">
      <c r="A608" s="5" t="str">
        <f t="shared" si="73"/>
        <v>Morocco</v>
      </c>
      <c r="B608" s="33">
        <v>2001</v>
      </c>
      <c r="D608" s="33" t="s">
        <v>18</v>
      </c>
    </row>
    <row r="609" spans="1:10">
      <c r="A609" s="5" t="str">
        <f t="shared" si="73"/>
        <v>Morocco</v>
      </c>
      <c r="B609" s="32">
        <f t="shared" si="74"/>
        <v>2001</v>
      </c>
      <c r="C609" s="5">
        <f t="shared" si="74"/>
        <v>0</v>
      </c>
      <c r="D609" s="33" t="s">
        <v>19</v>
      </c>
    </row>
    <row r="610" spans="1:10">
      <c r="A610" s="5" t="str">
        <f t="shared" si="73"/>
        <v>Morocco</v>
      </c>
      <c r="B610" s="32">
        <f t="shared" si="74"/>
        <v>2001</v>
      </c>
      <c r="C610" s="5">
        <f t="shared" si="74"/>
        <v>0</v>
      </c>
      <c r="D610" s="33" t="s">
        <v>20</v>
      </c>
    </row>
    <row r="611" spans="1:10">
      <c r="A611" s="5" t="str">
        <f t="shared" si="73"/>
        <v>Morocco</v>
      </c>
      <c r="B611" s="32">
        <f t="shared" si="74"/>
        <v>2001</v>
      </c>
      <c r="C611" s="5">
        <f t="shared" si="74"/>
        <v>0</v>
      </c>
      <c r="D611" s="33" t="s">
        <v>21</v>
      </c>
    </row>
    <row r="612" spans="1:10">
      <c r="A612" s="5" t="str">
        <f t="shared" si="73"/>
        <v>Morocco</v>
      </c>
      <c r="B612" s="33">
        <v>2002</v>
      </c>
      <c r="D612" s="33" t="s">
        <v>18</v>
      </c>
    </row>
    <row r="613" spans="1:10">
      <c r="A613" s="5" t="str">
        <f t="shared" si="73"/>
        <v>Morocco</v>
      </c>
      <c r="B613" s="32">
        <f t="shared" si="74"/>
        <v>2002</v>
      </c>
      <c r="C613" s="5">
        <f t="shared" si="74"/>
        <v>0</v>
      </c>
      <c r="D613" s="33" t="s">
        <v>19</v>
      </c>
    </row>
    <row r="614" spans="1:10">
      <c r="A614" s="5" t="str">
        <f t="shared" si="73"/>
        <v>Morocco</v>
      </c>
      <c r="B614" s="32">
        <f t="shared" si="74"/>
        <v>2002</v>
      </c>
      <c r="C614" s="5">
        <f t="shared" si="74"/>
        <v>0</v>
      </c>
      <c r="D614" s="33" t="s">
        <v>20</v>
      </c>
    </row>
    <row r="615" spans="1:10">
      <c r="A615" s="5" t="str">
        <f t="shared" si="73"/>
        <v>Morocco</v>
      </c>
      <c r="B615" s="32">
        <f t="shared" si="74"/>
        <v>2002</v>
      </c>
      <c r="C615" s="5">
        <f t="shared" si="74"/>
        <v>0</v>
      </c>
      <c r="D615" s="33" t="s">
        <v>21</v>
      </c>
    </row>
    <row r="616" spans="1:10">
      <c r="A616" s="5" t="str">
        <f t="shared" si="73"/>
        <v>Morocco</v>
      </c>
      <c r="B616" s="33">
        <v>2003</v>
      </c>
      <c r="D616" s="33" t="s">
        <v>18</v>
      </c>
    </row>
    <row r="617" spans="1:10">
      <c r="A617" s="5" t="str">
        <f t="shared" si="73"/>
        <v>Morocco</v>
      </c>
      <c r="B617" s="32">
        <f t="shared" ref="B617:C626" si="75">B616</f>
        <v>2003</v>
      </c>
      <c r="C617" s="5">
        <f t="shared" si="75"/>
        <v>0</v>
      </c>
      <c r="D617" s="33" t="s">
        <v>19</v>
      </c>
    </row>
    <row r="618" spans="1:10">
      <c r="A618" s="5" t="str">
        <f t="shared" si="73"/>
        <v>Morocco</v>
      </c>
      <c r="B618" s="32">
        <f t="shared" si="75"/>
        <v>2003</v>
      </c>
      <c r="C618" s="5">
        <f t="shared" si="75"/>
        <v>0</v>
      </c>
      <c r="D618" s="33" t="s">
        <v>20</v>
      </c>
    </row>
    <row r="619" spans="1:10">
      <c r="A619" s="5" t="str">
        <f t="shared" si="73"/>
        <v>Morocco</v>
      </c>
      <c r="B619" s="32">
        <f t="shared" si="75"/>
        <v>2003</v>
      </c>
      <c r="C619" s="5">
        <f t="shared" si="75"/>
        <v>0</v>
      </c>
      <c r="D619" s="33" t="s">
        <v>21</v>
      </c>
    </row>
    <row r="620" spans="1:10">
      <c r="A620" s="5" t="str">
        <f t="shared" si="73"/>
        <v>Morocco</v>
      </c>
      <c r="B620" s="33">
        <v>2004</v>
      </c>
      <c r="C620" s="9" t="s">
        <v>77</v>
      </c>
      <c r="D620" s="9" t="s">
        <v>97</v>
      </c>
      <c r="E620" s="9"/>
      <c r="F620" s="9"/>
      <c r="G620" s="30">
        <v>56.8</v>
      </c>
      <c r="H620" s="30">
        <v>85.6</v>
      </c>
      <c r="I620" s="14"/>
      <c r="J620" s="30">
        <v>68.099999999999994</v>
      </c>
    </row>
    <row r="621" spans="1:10">
      <c r="A621" s="5" t="str">
        <f t="shared" si="73"/>
        <v>Morocco</v>
      </c>
      <c r="B621" s="32">
        <f t="shared" si="75"/>
        <v>2004</v>
      </c>
      <c r="C621" s="31"/>
      <c r="D621" s="9" t="s">
        <v>98</v>
      </c>
      <c r="E621" s="9"/>
      <c r="F621" s="9"/>
      <c r="G621" s="30">
        <v>29.2</v>
      </c>
      <c r="H621" s="30">
        <v>1.6</v>
      </c>
      <c r="I621" s="14"/>
      <c r="J621" s="30">
        <v>18.3</v>
      </c>
    </row>
    <row r="622" spans="1:10">
      <c r="A622" s="5" t="str">
        <f t="shared" si="73"/>
        <v>Morocco</v>
      </c>
      <c r="B622" s="32">
        <f t="shared" si="75"/>
        <v>2004</v>
      </c>
      <c r="C622" s="31"/>
      <c r="D622" s="9" t="s">
        <v>99</v>
      </c>
      <c r="E622" s="9"/>
      <c r="F622" s="9"/>
      <c r="G622" s="10"/>
      <c r="H622" s="10"/>
      <c r="I622" s="14"/>
      <c r="J622" s="10"/>
    </row>
    <row r="623" spans="1:10">
      <c r="A623" s="5" t="str">
        <f t="shared" si="73"/>
        <v>Morocco</v>
      </c>
      <c r="B623" s="32">
        <f t="shared" si="75"/>
        <v>2004</v>
      </c>
      <c r="C623" s="31"/>
      <c r="D623" s="9" t="s">
        <v>60</v>
      </c>
      <c r="E623" s="9"/>
      <c r="F623" s="9"/>
      <c r="G623" s="30">
        <v>14.1</v>
      </c>
      <c r="H623" s="30">
        <v>12.1</v>
      </c>
      <c r="I623" s="14"/>
      <c r="J623" s="30">
        <v>13.3</v>
      </c>
    </row>
    <row r="624" spans="1:10">
      <c r="A624" s="5" t="str">
        <f t="shared" si="73"/>
        <v>Morocco</v>
      </c>
      <c r="B624" s="33">
        <v>2005</v>
      </c>
      <c r="D624" s="33" t="s">
        <v>18</v>
      </c>
    </row>
    <row r="625" spans="1:12">
      <c r="A625" s="5" t="str">
        <f t="shared" si="73"/>
        <v>Morocco</v>
      </c>
      <c r="B625" s="32">
        <f t="shared" si="75"/>
        <v>2005</v>
      </c>
      <c r="C625" s="5">
        <f t="shared" si="75"/>
        <v>0</v>
      </c>
      <c r="D625" s="33" t="s">
        <v>19</v>
      </c>
    </row>
    <row r="626" spans="1:12">
      <c r="A626" s="5" t="str">
        <f t="shared" si="73"/>
        <v>Morocco</v>
      </c>
      <c r="B626" s="32">
        <f t="shared" si="75"/>
        <v>2005</v>
      </c>
      <c r="C626" s="5">
        <f t="shared" si="75"/>
        <v>0</v>
      </c>
      <c r="D626" s="33" t="s">
        <v>20</v>
      </c>
    </row>
    <row r="627" spans="1:12">
      <c r="A627" s="5" t="str">
        <f t="shared" si="73"/>
        <v>Morocco</v>
      </c>
      <c r="B627" s="32">
        <f t="shared" ref="B627:C635" si="76">B626</f>
        <v>2005</v>
      </c>
      <c r="C627" s="5">
        <f t="shared" si="76"/>
        <v>0</v>
      </c>
      <c r="D627" s="33" t="s">
        <v>21</v>
      </c>
    </row>
    <row r="628" spans="1:12">
      <c r="A628" s="5" t="str">
        <f t="shared" si="73"/>
        <v>Morocco</v>
      </c>
      <c r="B628" s="33">
        <v>2006</v>
      </c>
      <c r="D628" s="33" t="s">
        <v>18</v>
      </c>
    </row>
    <row r="629" spans="1:12">
      <c r="A629" s="5" t="str">
        <f t="shared" si="73"/>
        <v>Morocco</v>
      </c>
      <c r="B629" s="32">
        <f t="shared" si="76"/>
        <v>2006</v>
      </c>
      <c r="C629" s="5">
        <f t="shared" si="76"/>
        <v>0</v>
      </c>
      <c r="D629" s="33" t="s">
        <v>19</v>
      </c>
    </row>
    <row r="630" spans="1:12">
      <c r="A630" s="5" t="str">
        <f t="shared" si="73"/>
        <v>Morocco</v>
      </c>
      <c r="B630" s="32">
        <f t="shared" si="76"/>
        <v>2006</v>
      </c>
      <c r="C630" s="5">
        <f t="shared" si="76"/>
        <v>0</v>
      </c>
      <c r="D630" s="33" t="s">
        <v>20</v>
      </c>
    </row>
    <row r="631" spans="1:12">
      <c r="A631" s="5" t="str">
        <f t="shared" si="73"/>
        <v>Morocco</v>
      </c>
      <c r="B631" s="32">
        <f t="shared" si="76"/>
        <v>2006</v>
      </c>
      <c r="C631" s="5">
        <f t="shared" si="76"/>
        <v>0</v>
      </c>
      <c r="D631" s="33" t="s">
        <v>21</v>
      </c>
    </row>
    <row r="632" spans="1:12">
      <c r="A632" s="5" t="str">
        <f t="shared" si="73"/>
        <v>Morocco</v>
      </c>
      <c r="B632" s="33">
        <v>2007</v>
      </c>
      <c r="D632" s="33" t="s">
        <v>18</v>
      </c>
    </row>
    <row r="633" spans="1:12">
      <c r="A633" s="5" t="str">
        <f t="shared" si="73"/>
        <v>Morocco</v>
      </c>
      <c r="B633" s="32">
        <f t="shared" si="76"/>
        <v>2007</v>
      </c>
      <c r="C633" s="5">
        <f t="shared" si="76"/>
        <v>0</v>
      </c>
      <c r="D633" s="33" t="s">
        <v>19</v>
      </c>
    </row>
    <row r="634" spans="1:12">
      <c r="A634" s="5" t="str">
        <f t="shared" si="73"/>
        <v>Morocco</v>
      </c>
      <c r="B634" s="32">
        <f t="shared" si="76"/>
        <v>2007</v>
      </c>
      <c r="C634" s="5">
        <f t="shared" si="76"/>
        <v>0</v>
      </c>
      <c r="D634" s="33" t="s">
        <v>20</v>
      </c>
      <c r="K634" s="13"/>
      <c r="L634" s="13"/>
    </row>
    <row r="635" spans="1:12">
      <c r="A635" s="5" t="str">
        <f t="shared" si="73"/>
        <v>Morocco</v>
      </c>
      <c r="B635" s="32">
        <f t="shared" si="76"/>
        <v>2007</v>
      </c>
      <c r="C635" s="5">
        <f t="shared" si="76"/>
        <v>0</v>
      </c>
      <c r="D635" s="33" t="s">
        <v>21</v>
      </c>
      <c r="K635" s="13"/>
      <c r="L635" s="13"/>
    </row>
    <row r="636" spans="1:12">
      <c r="A636" s="5" t="str">
        <f t="shared" si="73"/>
        <v>Morocco</v>
      </c>
      <c r="B636" s="33">
        <v>2008</v>
      </c>
      <c r="D636" s="33" t="s">
        <v>18</v>
      </c>
      <c r="K636" s="13"/>
      <c r="L636" s="13"/>
    </row>
    <row r="637" spans="1:12">
      <c r="A637" s="5" t="str">
        <f t="shared" si="73"/>
        <v>Morocco</v>
      </c>
      <c r="B637" s="32">
        <f t="shared" ref="B637:C647" si="77">B636</f>
        <v>2008</v>
      </c>
      <c r="C637" s="5">
        <f t="shared" si="77"/>
        <v>0</v>
      </c>
      <c r="D637" s="33" t="s">
        <v>19</v>
      </c>
      <c r="K637" s="13"/>
      <c r="L637" s="13"/>
    </row>
    <row r="638" spans="1:12">
      <c r="A638" s="5" t="str">
        <f t="shared" si="73"/>
        <v>Morocco</v>
      </c>
      <c r="B638" s="32">
        <f t="shared" si="77"/>
        <v>2008</v>
      </c>
      <c r="C638" s="5">
        <f t="shared" si="77"/>
        <v>0</v>
      </c>
      <c r="D638" s="33" t="s">
        <v>20</v>
      </c>
      <c r="K638" s="13"/>
      <c r="L638" s="13"/>
    </row>
    <row r="639" spans="1:12">
      <c r="A639" s="5" t="str">
        <f t="shared" si="73"/>
        <v>Morocco</v>
      </c>
      <c r="B639" s="32">
        <f t="shared" si="77"/>
        <v>2008</v>
      </c>
      <c r="C639" s="5">
        <f t="shared" si="77"/>
        <v>0</v>
      </c>
      <c r="D639" s="33" t="s">
        <v>21</v>
      </c>
      <c r="K639" s="13"/>
      <c r="L639" s="13"/>
    </row>
    <row r="640" spans="1:12">
      <c r="A640" s="5" t="str">
        <f t="shared" si="73"/>
        <v>Morocco</v>
      </c>
      <c r="B640" s="33">
        <v>2009</v>
      </c>
      <c r="C640" s="9" t="s">
        <v>84</v>
      </c>
      <c r="D640" s="9" t="s">
        <v>97</v>
      </c>
      <c r="E640" s="9"/>
      <c r="F640" s="9"/>
      <c r="G640" s="30">
        <v>66.400000000000006</v>
      </c>
      <c r="H640" s="30">
        <v>88.4</v>
      </c>
      <c r="I640" s="14"/>
      <c r="J640" s="30">
        <v>74.599999999999994</v>
      </c>
      <c r="K640" s="13"/>
      <c r="L640" s="13"/>
    </row>
    <row r="641" spans="1:12">
      <c r="A641" s="5" t="str">
        <f t="shared" si="73"/>
        <v>Morocco</v>
      </c>
      <c r="B641" s="32">
        <f t="shared" si="77"/>
        <v>2009</v>
      </c>
      <c r="C641" s="31"/>
      <c r="D641" s="9" t="s">
        <v>98</v>
      </c>
      <c r="E641" s="9"/>
      <c r="F641" s="9"/>
      <c r="G641" s="30">
        <v>23.5</v>
      </c>
      <c r="H641" s="30">
        <v>1.7</v>
      </c>
      <c r="I641" s="14"/>
      <c r="J641" s="30">
        <v>15.4</v>
      </c>
      <c r="K641" s="13"/>
      <c r="L641" s="13"/>
    </row>
    <row r="642" spans="1:12">
      <c r="A642" s="5" t="str">
        <f t="shared" si="73"/>
        <v>Morocco</v>
      </c>
      <c r="B642" s="32">
        <f t="shared" si="77"/>
        <v>2009</v>
      </c>
      <c r="C642" s="31"/>
      <c r="D642" s="9" t="s">
        <v>99</v>
      </c>
      <c r="E642" s="9"/>
      <c r="F642" s="9"/>
      <c r="G642" s="10"/>
      <c r="H642" s="10"/>
      <c r="I642" s="14"/>
      <c r="J642" s="10"/>
      <c r="K642" s="13"/>
      <c r="L642" s="13"/>
    </row>
    <row r="643" spans="1:12">
      <c r="A643" s="5" t="str">
        <f t="shared" si="73"/>
        <v>Morocco</v>
      </c>
      <c r="B643" s="32">
        <f t="shared" si="77"/>
        <v>2009</v>
      </c>
      <c r="C643" s="31"/>
      <c r="D643" s="9" t="s">
        <v>60</v>
      </c>
      <c r="E643" s="9"/>
      <c r="F643" s="9"/>
      <c r="G643" s="30">
        <v>10.1</v>
      </c>
      <c r="H643" s="30">
        <v>9.9</v>
      </c>
      <c r="I643" s="14"/>
      <c r="J643" s="30">
        <v>9.8000000000000007</v>
      </c>
      <c r="K643" s="13"/>
      <c r="L643" s="13"/>
    </row>
    <row r="644" spans="1:12">
      <c r="A644" s="5" t="str">
        <f t="shared" si="73"/>
        <v>Morocco</v>
      </c>
      <c r="B644" s="33">
        <v>2010</v>
      </c>
      <c r="C644" s="9" t="s">
        <v>84</v>
      </c>
      <c r="D644" s="9" t="s">
        <v>97</v>
      </c>
      <c r="E644" s="9"/>
      <c r="F644" s="9"/>
      <c r="G644" s="30">
        <v>65.599999999999994</v>
      </c>
      <c r="H644" s="30">
        <v>88.8</v>
      </c>
      <c r="I644" s="14"/>
      <c r="J644" s="30">
        <v>74.099999999999994</v>
      </c>
      <c r="K644" s="13"/>
      <c r="L644" s="13"/>
    </row>
    <row r="645" spans="1:12">
      <c r="A645" s="5" t="str">
        <f t="shared" si="73"/>
        <v>Morocco</v>
      </c>
      <c r="B645" s="32">
        <f t="shared" si="77"/>
        <v>2010</v>
      </c>
      <c r="C645" s="31"/>
      <c r="D645" s="9" t="s">
        <v>98</v>
      </c>
      <c r="E645" s="9"/>
      <c r="F645" s="9"/>
      <c r="G645" s="30">
        <v>24.3</v>
      </c>
      <c r="H645" s="30">
        <v>1.6</v>
      </c>
      <c r="I645" s="14"/>
      <c r="J645" s="30">
        <v>16</v>
      </c>
      <c r="K645" s="13"/>
      <c r="L645" s="13"/>
    </row>
    <row r="646" spans="1:12">
      <c r="A646" s="5" t="str">
        <f t="shared" si="73"/>
        <v>Morocco</v>
      </c>
      <c r="B646" s="32">
        <f t="shared" si="77"/>
        <v>2010</v>
      </c>
      <c r="C646" s="31"/>
      <c r="D646" s="9" t="s">
        <v>99</v>
      </c>
      <c r="E646" s="9"/>
      <c r="F646" s="9"/>
      <c r="G646" s="10"/>
      <c r="H646" s="10"/>
      <c r="I646" s="14"/>
      <c r="J646" s="10"/>
      <c r="K646" s="13"/>
      <c r="L646" s="13"/>
    </row>
    <row r="647" spans="1:12">
      <c r="A647" s="5" t="str">
        <f t="shared" si="73"/>
        <v>Morocco</v>
      </c>
      <c r="B647" s="32">
        <f t="shared" si="77"/>
        <v>2010</v>
      </c>
      <c r="C647" s="31"/>
      <c r="D647" s="9" t="s">
        <v>60</v>
      </c>
      <c r="E647" s="9"/>
      <c r="F647" s="9"/>
      <c r="G647" s="30">
        <v>10.1</v>
      </c>
      <c r="H647" s="30">
        <v>9.6</v>
      </c>
      <c r="I647" s="14"/>
      <c r="J647" s="30">
        <v>9.9</v>
      </c>
      <c r="K647" s="13"/>
      <c r="L647" s="13"/>
    </row>
    <row r="648" spans="1:12">
      <c r="A648" s="5" t="str">
        <f t="shared" si="73"/>
        <v>Morocco</v>
      </c>
      <c r="B648" s="33">
        <v>2011</v>
      </c>
      <c r="D648" s="34" t="s">
        <v>18</v>
      </c>
      <c r="E648" s="34"/>
      <c r="F648" s="34"/>
      <c r="G648" s="35">
        <v>65.5</v>
      </c>
      <c r="H648" s="35">
        <v>91.4</v>
      </c>
      <c r="I648" s="35"/>
      <c r="J648" s="35">
        <v>74.7</v>
      </c>
      <c r="K648" s="13"/>
      <c r="L648" s="13"/>
    </row>
    <row r="649" spans="1:12">
      <c r="A649" s="5" t="str">
        <f t="shared" si="73"/>
        <v>Morocco</v>
      </c>
      <c r="B649" s="32">
        <f t="shared" ref="B649:C658" si="78">B648</f>
        <v>2011</v>
      </c>
      <c r="C649" s="5">
        <f t="shared" si="78"/>
        <v>0</v>
      </c>
      <c r="D649" s="34" t="s">
        <v>19</v>
      </c>
      <c r="E649" s="34"/>
      <c r="F649" s="34"/>
      <c r="G649" s="35">
        <v>22.7</v>
      </c>
      <c r="H649" s="35">
        <v>1.4</v>
      </c>
      <c r="I649" s="35"/>
      <c r="J649" s="35">
        <v>15.1</v>
      </c>
      <c r="K649" s="13"/>
      <c r="L649" s="13"/>
    </row>
    <row r="650" spans="1:12">
      <c r="A650" s="5" t="str">
        <f t="shared" si="73"/>
        <v>Morocco</v>
      </c>
      <c r="B650" s="32">
        <f t="shared" si="78"/>
        <v>2011</v>
      </c>
      <c r="C650" s="5">
        <f t="shared" si="78"/>
        <v>0</v>
      </c>
      <c r="D650" s="34" t="s">
        <v>20</v>
      </c>
      <c r="E650" s="34"/>
      <c r="F650" s="34"/>
      <c r="G650" s="35"/>
      <c r="H650" s="35"/>
      <c r="I650" s="35"/>
      <c r="J650" s="35"/>
      <c r="K650" s="13"/>
      <c r="L650" s="13"/>
    </row>
    <row r="651" spans="1:12">
      <c r="A651" s="5" t="str">
        <f t="shared" si="73"/>
        <v>Morocco</v>
      </c>
      <c r="B651" s="32">
        <f t="shared" si="78"/>
        <v>2011</v>
      </c>
      <c r="C651" s="5">
        <f t="shared" si="78"/>
        <v>0</v>
      </c>
      <c r="D651" s="34" t="s">
        <v>21</v>
      </c>
      <c r="E651" s="34"/>
      <c r="F651" s="34"/>
      <c r="G651" s="36">
        <v>11.8</v>
      </c>
      <c r="H651" s="36">
        <v>7.2</v>
      </c>
      <c r="I651" s="35"/>
      <c r="J651" s="36">
        <v>10.199999999999999</v>
      </c>
      <c r="K651" s="13"/>
      <c r="L651" s="13"/>
    </row>
    <row r="652" spans="1:12">
      <c r="A652" s="5" t="str">
        <f t="shared" si="73"/>
        <v>Morocco</v>
      </c>
      <c r="B652" s="33">
        <v>2012</v>
      </c>
      <c r="C652" s="9" t="s">
        <v>84</v>
      </c>
      <c r="D652" s="9" t="s">
        <v>97</v>
      </c>
      <c r="E652" s="9"/>
      <c r="F652" s="9"/>
      <c r="G652" s="37">
        <v>62.9</v>
      </c>
      <c r="H652" s="37">
        <v>92.2</v>
      </c>
      <c r="I652" s="37"/>
      <c r="J652" s="37">
        <v>73.2</v>
      </c>
      <c r="K652" s="13"/>
      <c r="L652" s="13"/>
    </row>
    <row r="653" spans="1:12">
      <c r="A653" s="5" t="str">
        <f t="shared" si="73"/>
        <v>Morocco</v>
      </c>
      <c r="B653" s="32">
        <f t="shared" si="78"/>
        <v>2012</v>
      </c>
      <c r="C653" s="37"/>
      <c r="D653" s="9" t="s">
        <v>98</v>
      </c>
      <c r="E653" s="9"/>
      <c r="F653" s="9"/>
      <c r="G653" s="37">
        <v>23.4</v>
      </c>
      <c r="H653" s="37">
        <v>1.5</v>
      </c>
      <c r="I653" s="37"/>
      <c r="J653" s="37">
        <v>15.7</v>
      </c>
      <c r="K653" s="13"/>
      <c r="L653" s="13"/>
    </row>
    <row r="654" spans="1:12">
      <c r="A654" s="5" t="str">
        <f t="shared" si="73"/>
        <v>Morocco</v>
      </c>
      <c r="B654" s="32">
        <f t="shared" si="78"/>
        <v>2012</v>
      </c>
      <c r="C654" s="37"/>
      <c r="D654" s="9" t="s">
        <v>99</v>
      </c>
      <c r="E654" s="9"/>
      <c r="F654" s="9"/>
      <c r="G654" s="37"/>
      <c r="H654" s="37"/>
      <c r="I654" s="37"/>
      <c r="J654" s="37"/>
      <c r="K654" s="13"/>
      <c r="L654" s="13"/>
    </row>
    <row r="655" spans="1:12">
      <c r="A655" s="5" t="str">
        <f t="shared" si="73"/>
        <v>Morocco</v>
      </c>
      <c r="B655" s="32">
        <f t="shared" si="78"/>
        <v>2012</v>
      </c>
      <c r="C655" s="37"/>
      <c r="D655" s="9" t="s">
        <v>60</v>
      </c>
      <c r="E655" s="9"/>
      <c r="F655" s="9"/>
      <c r="G655" s="37">
        <v>13.7</v>
      </c>
      <c r="H655" s="37">
        <v>6.3</v>
      </c>
      <c r="I655" s="37"/>
      <c r="J655" s="37">
        <v>11.1</v>
      </c>
      <c r="K655" s="13"/>
      <c r="L655" s="13"/>
    </row>
    <row r="656" spans="1:12">
      <c r="A656" s="5" t="str">
        <f t="shared" si="73"/>
        <v>Morocco</v>
      </c>
      <c r="B656" s="33">
        <v>2013</v>
      </c>
      <c r="C656" s="9" t="s">
        <v>84</v>
      </c>
      <c r="D656" s="9" t="s">
        <v>97</v>
      </c>
      <c r="E656" s="9"/>
      <c r="F656" s="9"/>
      <c r="G656" s="37"/>
      <c r="H656" s="37"/>
      <c r="I656" s="37"/>
      <c r="J656" s="37">
        <v>73.599999999999994</v>
      </c>
      <c r="K656" s="13"/>
      <c r="L656" s="13"/>
    </row>
    <row r="657" spans="1:12">
      <c r="A657" s="5" t="str">
        <f t="shared" si="73"/>
        <v>Morocco</v>
      </c>
      <c r="B657" s="32">
        <f t="shared" si="78"/>
        <v>2013</v>
      </c>
      <c r="C657" s="37"/>
      <c r="D657" s="9" t="s">
        <v>98</v>
      </c>
      <c r="E657" s="9"/>
      <c r="F657" s="9"/>
      <c r="G657" s="37"/>
      <c r="H657" s="37"/>
      <c r="I657" s="37"/>
      <c r="J657" s="37">
        <v>15.1</v>
      </c>
      <c r="K657" s="13"/>
      <c r="L657" s="13"/>
    </row>
    <row r="658" spans="1:12">
      <c r="A658" s="5" t="str">
        <f t="shared" si="73"/>
        <v>Morocco</v>
      </c>
      <c r="B658" s="32">
        <f t="shared" si="78"/>
        <v>2013</v>
      </c>
      <c r="C658" s="37"/>
      <c r="D658" s="9" t="s">
        <v>99</v>
      </c>
      <c r="E658" s="9"/>
      <c r="F658" s="9"/>
      <c r="G658" s="37"/>
      <c r="H658" s="37"/>
      <c r="I658" s="37"/>
      <c r="J658" s="37"/>
      <c r="K658" s="13"/>
      <c r="L658" s="13"/>
    </row>
    <row r="659" spans="1:12">
      <c r="A659" s="5" t="str">
        <f t="shared" si="73"/>
        <v>Morocco</v>
      </c>
      <c r="B659" s="32">
        <f t="shared" ref="B659:C667" si="79">B658</f>
        <v>2013</v>
      </c>
      <c r="C659" s="37"/>
      <c r="D659" s="9" t="s">
        <v>60</v>
      </c>
      <c r="E659" s="9"/>
      <c r="F659" s="9"/>
      <c r="G659" s="37"/>
      <c r="H659" s="37"/>
      <c r="I659" s="37"/>
      <c r="J659" s="37">
        <v>11.3</v>
      </c>
      <c r="K659" s="13"/>
      <c r="L659" s="13"/>
    </row>
    <row r="660" spans="1:12">
      <c r="A660" s="5" t="str">
        <f t="shared" si="73"/>
        <v>Morocco</v>
      </c>
      <c r="B660" s="33">
        <v>2014</v>
      </c>
      <c r="D660" s="9" t="s">
        <v>97</v>
      </c>
      <c r="E660" s="9"/>
      <c r="F660" s="9"/>
      <c r="G660" s="13">
        <v>62.938934696199269</v>
      </c>
      <c r="H660" s="13">
        <v>88.851309467354668</v>
      </c>
      <c r="J660" s="13">
        <v>71.895092729992882</v>
      </c>
      <c r="K660" s="13"/>
      <c r="L660" s="13"/>
    </row>
    <row r="661" spans="1:12">
      <c r="A661" s="5" t="str">
        <f t="shared" si="73"/>
        <v>Morocco</v>
      </c>
      <c r="B661" s="32">
        <f t="shared" si="79"/>
        <v>2014</v>
      </c>
      <c r="C661" s="5">
        <f t="shared" si="79"/>
        <v>0</v>
      </c>
      <c r="D661" s="9" t="s">
        <v>98</v>
      </c>
      <c r="E661" s="9"/>
      <c r="F661" s="9"/>
      <c r="G661" s="13">
        <v>26.352204139428654</v>
      </c>
      <c r="H661" s="13">
        <v>1.9016296584832544</v>
      </c>
      <c r="J661" s="13">
        <v>17.901291747093566</v>
      </c>
      <c r="L661" s="13"/>
    </row>
    <row r="662" spans="1:12">
      <c r="A662" s="5" t="str">
        <f t="shared" si="73"/>
        <v>Morocco</v>
      </c>
      <c r="B662" s="32">
        <f t="shared" si="79"/>
        <v>2014</v>
      </c>
      <c r="C662" s="5">
        <f t="shared" si="79"/>
        <v>0</v>
      </c>
      <c r="D662" s="9" t="s">
        <v>99</v>
      </c>
      <c r="E662" s="9"/>
      <c r="F662" s="9"/>
      <c r="K662" s="13"/>
      <c r="L662" s="13"/>
    </row>
    <row r="663" spans="1:12">
      <c r="A663" s="5" t="str">
        <f t="shared" si="73"/>
        <v>Morocco</v>
      </c>
      <c r="B663" s="32">
        <f t="shared" si="79"/>
        <v>2014</v>
      </c>
      <c r="C663" s="5">
        <f t="shared" si="79"/>
        <v>0</v>
      </c>
      <c r="D663" s="9" t="s">
        <v>60</v>
      </c>
      <c r="E663" s="9"/>
      <c r="F663" s="9"/>
      <c r="G663" s="13">
        <v>10.708861164372074</v>
      </c>
      <c r="H663" s="13">
        <v>9.2470608741620826</v>
      </c>
      <c r="J663" s="13">
        <v>10.203615522913553</v>
      </c>
      <c r="K663" s="13"/>
      <c r="L663" s="13"/>
    </row>
    <row r="664" spans="1:12">
      <c r="A664" s="5" t="str">
        <f t="shared" si="73"/>
        <v>Morocco</v>
      </c>
      <c r="B664" s="33">
        <v>2015</v>
      </c>
      <c r="D664" s="9" t="s">
        <v>97</v>
      </c>
      <c r="E664" s="9"/>
      <c r="F664" s="9"/>
    </row>
    <row r="665" spans="1:12">
      <c r="A665" s="5" t="str">
        <f t="shared" ref="A665:A675" si="80">A664</f>
        <v>Morocco</v>
      </c>
      <c r="B665" s="32">
        <f t="shared" si="79"/>
        <v>2015</v>
      </c>
      <c r="C665" s="5">
        <f t="shared" si="79"/>
        <v>0</v>
      </c>
      <c r="D665" s="9" t="s">
        <v>98</v>
      </c>
      <c r="E665" s="9"/>
      <c r="F665" s="9"/>
    </row>
    <row r="666" spans="1:12">
      <c r="A666" s="5" t="str">
        <f t="shared" si="80"/>
        <v>Morocco</v>
      </c>
      <c r="B666" s="32">
        <f t="shared" si="79"/>
        <v>2015</v>
      </c>
      <c r="C666" s="5">
        <f t="shared" si="79"/>
        <v>0</v>
      </c>
      <c r="D666" s="9" t="s">
        <v>99</v>
      </c>
      <c r="E666" s="9"/>
      <c r="F666" s="9"/>
    </row>
    <row r="667" spans="1:12">
      <c r="A667" s="5" t="str">
        <f t="shared" si="80"/>
        <v>Morocco</v>
      </c>
      <c r="B667" s="32">
        <f t="shared" si="79"/>
        <v>2015</v>
      </c>
      <c r="C667" s="5">
        <f t="shared" si="79"/>
        <v>0</v>
      </c>
      <c r="D667" s="9" t="s">
        <v>60</v>
      </c>
      <c r="E667" s="9"/>
      <c r="F667" s="9"/>
    </row>
    <row r="668" spans="1:12">
      <c r="A668" s="5" t="str">
        <f t="shared" si="80"/>
        <v>Morocco</v>
      </c>
      <c r="B668" s="33">
        <v>2016</v>
      </c>
      <c r="D668" s="9" t="s">
        <v>97</v>
      </c>
      <c r="E668" s="9"/>
      <c r="F668" s="9"/>
    </row>
    <row r="669" spans="1:12">
      <c r="A669" s="5" t="str">
        <f t="shared" si="80"/>
        <v>Morocco</v>
      </c>
      <c r="B669" s="32">
        <f t="shared" ref="B669:C675" si="81">B668</f>
        <v>2016</v>
      </c>
      <c r="C669" s="5">
        <f t="shared" si="81"/>
        <v>0</v>
      </c>
      <c r="D669" s="9" t="s">
        <v>98</v>
      </c>
      <c r="E669" s="9"/>
      <c r="F669" s="9"/>
    </row>
    <row r="670" spans="1:12">
      <c r="A670" s="5" t="str">
        <f t="shared" si="80"/>
        <v>Morocco</v>
      </c>
      <c r="B670" s="32">
        <f t="shared" si="81"/>
        <v>2016</v>
      </c>
      <c r="C670" s="5">
        <f t="shared" si="81"/>
        <v>0</v>
      </c>
      <c r="D670" s="9" t="s">
        <v>99</v>
      </c>
      <c r="E670" s="9"/>
      <c r="F670" s="9"/>
    </row>
    <row r="671" spans="1:12">
      <c r="A671" s="5" t="str">
        <f t="shared" si="80"/>
        <v>Morocco</v>
      </c>
      <c r="B671" s="32">
        <f t="shared" si="81"/>
        <v>2016</v>
      </c>
      <c r="C671" s="5">
        <f t="shared" si="81"/>
        <v>0</v>
      </c>
      <c r="D671" s="9" t="s">
        <v>60</v>
      </c>
      <c r="E671" s="9"/>
      <c r="F671" s="9"/>
    </row>
    <row r="672" spans="1:12">
      <c r="A672" s="5" t="str">
        <f t="shared" si="80"/>
        <v>Morocco</v>
      </c>
      <c r="B672" s="33">
        <v>2017</v>
      </c>
      <c r="D672" s="9" t="s">
        <v>97</v>
      </c>
      <c r="E672" s="9"/>
      <c r="F672" s="9"/>
    </row>
    <row r="673" spans="1:6">
      <c r="A673" s="5" t="str">
        <f t="shared" si="80"/>
        <v>Morocco</v>
      </c>
      <c r="B673" s="32">
        <f>B672</f>
        <v>2017</v>
      </c>
      <c r="C673" s="5">
        <f>C672</f>
        <v>0</v>
      </c>
      <c r="D673" s="9" t="s">
        <v>98</v>
      </c>
      <c r="E673" s="9"/>
      <c r="F673" s="9"/>
    </row>
    <row r="674" spans="1:6">
      <c r="A674" s="5" t="str">
        <f t="shared" si="80"/>
        <v>Morocco</v>
      </c>
      <c r="B674" s="32">
        <f t="shared" si="81"/>
        <v>2017</v>
      </c>
      <c r="C674" s="5">
        <f t="shared" si="81"/>
        <v>0</v>
      </c>
      <c r="D674" s="9" t="s">
        <v>99</v>
      </c>
      <c r="E674" s="9"/>
      <c r="F674" s="9"/>
    </row>
    <row r="675" spans="1:6">
      <c r="A675" s="5" t="str">
        <f t="shared" si="80"/>
        <v>Morocco</v>
      </c>
      <c r="B675" s="32">
        <f t="shared" si="81"/>
        <v>2017</v>
      </c>
      <c r="C675" s="5">
        <f t="shared" si="81"/>
        <v>0</v>
      </c>
      <c r="D675" s="9" t="s">
        <v>60</v>
      </c>
      <c r="E675" s="9"/>
      <c r="F675" s="9"/>
    </row>
    <row r="676" spans="1:6">
      <c r="A676" s="4" t="s">
        <v>11</v>
      </c>
      <c r="B676" s="4"/>
    </row>
    <row r="677" spans="1:6">
      <c r="A677" s="7" t="str">
        <f>A676</f>
        <v>Oman</v>
      </c>
      <c r="B677" s="33">
        <v>2000</v>
      </c>
      <c r="D677" s="33" t="s">
        <v>18</v>
      </c>
    </row>
    <row r="678" spans="1:6">
      <c r="A678" s="7" t="str">
        <f t="shared" ref="A678:A741" si="82">A677</f>
        <v>Oman</v>
      </c>
      <c r="B678" s="32">
        <f>B677</f>
        <v>2000</v>
      </c>
      <c r="C678" s="5">
        <f>C677</f>
        <v>0</v>
      </c>
      <c r="D678" s="33" t="s">
        <v>19</v>
      </c>
    </row>
    <row r="679" spans="1:6">
      <c r="A679" s="7" t="str">
        <f t="shared" si="82"/>
        <v>Oman</v>
      </c>
      <c r="B679" s="32">
        <f t="shared" ref="B679:C688" si="83">B678</f>
        <v>2000</v>
      </c>
      <c r="C679" s="5">
        <f t="shared" si="83"/>
        <v>0</v>
      </c>
      <c r="D679" s="33" t="s">
        <v>20</v>
      </c>
    </row>
    <row r="680" spans="1:6">
      <c r="A680" s="7" t="str">
        <f t="shared" si="82"/>
        <v>Oman</v>
      </c>
      <c r="B680" s="32">
        <f t="shared" si="83"/>
        <v>2000</v>
      </c>
      <c r="C680" s="5">
        <f t="shared" si="83"/>
        <v>0</v>
      </c>
      <c r="D680" s="33" t="s">
        <v>21</v>
      </c>
    </row>
    <row r="681" spans="1:6">
      <c r="A681" s="7" t="str">
        <f t="shared" si="82"/>
        <v>Oman</v>
      </c>
      <c r="B681" s="33">
        <v>2001</v>
      </c>
      <c r="D681" s="33" t="s">
        <v>18</v>
      </c>
    </row>
    <row r="682" spans="1:6">
      <c r="A682" s="7" t="str">
        <f t="shared" si="82"/>
        <v>Oman</v>
      </c>
      <c r="B682" s="32">
        <f t="shared" si="83"/>
        <v>2001</v>
      </c>
      <c r="C682" s="5">
        <f t="shared" si="83"/>
        <v>0</v>
      </c>
      <c r="D682" s="33" t="s">
        <v>19</v>
      </c>
    </row>
    <row r="683" spans="1:6">
      <c r="A683" s="7" t="str">
        <f t="shared" si="82"/>
        <v>Oman</v>
      </c>
      <c r="B683" s="32">
        <f t="shared" si="83"/>
        <v>2001</v>
      </c>
      <c r="C683" s="5">
        <f t="shared" si="83"/>
        <v>0</v>
      </c>
      <c r="D683" s="33" t="s">
        <v>20</v>
      </c>
    </row>
    <row r="684" spans="1:6">
      <c r="A684" s="7" t="str">
        <f t="shared" si="82"/>
        <v>Oman</v>
      </c>
      <c r="B684" s="32">
        <f t="shared" si="83"/>
        <v>2001</v>
      </c>
      <c r="C684" s="5">
        <f t="shared" si="83"/>
        <v>0</v>
      </c>
      <c r="D684" s="33" t="s">
        <v>21</v>
      </c>
    </row>
    <row r="685" spans="1:6">
      <c r="A685" s="7" t="str">
        <f t="shared" si="82"/>
        <v>Oman</v>
      </c>
      <c r="B685" s="33">
        <v>2002</v>
      </c>
      <c r="D685" s="33" t="s">
        <v>18</v>
      </c>
    </row>
    <row r="686" spans="1:6">
      <c r="A686" s="7" t="str">
        <f t="shared" si="82"/>
        <v>Oman</v>
      </c>
      <c r="B686" s="32">
        <f t="shared" si="83"/>
        <v>2002</v>
      </c>
      <c r="C686" s="5">
        <f t="shared" si="83"/>
        <v>0</v>
      </c>
      <c r="D686" s="33" t="s">
        <v>19</v>
      </c>
    </row>
    <row r="687" spans="1:6">
      <c r="A687" s="7" t="str">
        <f t="shared" si="82"/>
        <v>Oman</v>
      </c>
      <c r="B687" s="32">
        <f t="shared" si="83"/>
        <v>2002</v>
      </c>
      <c r="C687" s="5">
        <f t="shared" si="83"/>
        <v>0</v>
      </c>
      <c r="D687" s="33" t="s">
        <v>20</v>
      </c>
    </row>
    <row r="688" spans="1:6">
      <c r="A688" s="7" t="str">
        <f t="shared" si="82"/>
        <v>Oman</v>
      </c>
      <c r="B688" s="32">
        <f t="shared" si="83"/>
        <v>2002</v>
      </c>
      <c r="C688" s="5">
        <f t="shared" si="83"/>
        <v>0</v>
      </c>
      <c r="D688" s="33" t="s">
        <v>21</v>
      </c>
    </row>
    <row r="689" spans="1:4">
      <c r="A689" s="7" t="str">
        <f t="shared" si="82"/>
        <v>Oman</v>
      </c>
      <c r="B689" s="33">
        <v>2003</v>
      </c>
      <c r="D689" s="33" t="s">
        <v>18</v>
      </c>
    </row>
    <row r="690" spans="1:4">
      <c r="A690" s="7" t="str">
        <f t="shared" si="82"/>
        <v>Oman</v>
      </c>
      <c r="B690" s="32">
        <f t="shared" ref="B690:C699" si="84">B689</f>
        <v>2003</v>
      </c>
      <c r="C690" s="5">
        <f t="shared" si="84"/>
        <v>0</v>
      </c>
      <c r="D690" s="33" t="s">
        <v>19</v>
      </c>
    </row>
    <row r="691" spans="1:4">
      <c r="A691" s="7" t="str">
        <f t="shared" si="82"/>
        <v>Oman</v>
      </c>
      <c r="B691" s="32">
        <f t="shared" si="84"/>
        <v>2003</v>
      </c>
      <c r="C691" s="5">
        <f t="shared" si="84"/>
        <v>0</v>
      </c>
      <c r="D691" s="33" t="s">
        <v>20</v>
      </c>
    </row>
    <row r="692" spans="1:4">
      <c r="A692" s="7" t="str">
        <f t="shared" si="82"/>
        <v>Oman</v>
      </c>
      <c r="B692" s="32">
        <f t="shared" si="84"/>
        <v>2003</v>
      </c>
      <c r="C692" s="5">
        <f t="shared" si="84"/>
        <v>0</v>
      </c>
      <c r="D692" s="33" t="s">
        <v>21</v>
      </c>
    </row>
    <row r="693" spans="1:4">
      <c r="A693" s="7" t="str">
        <f t="shared" si="82"/>
        <v>Oman</v>
      </c>
      <c r="B693" s="33">
        <v>2004</v>
      </c>
      <c r="D693" s="33" t="s">
        <v>18</v>
      </c>
    </row>
    <row r="694" spans="1:4">
      <c r="A694" s="7" t="str">
        <f t="shared" si="82"/>
        <v>Oman</v>
      </c>
      <c r="B694" s="32">
        <f t="shared" si="84"/>
        <v>2004</v>
      </c>
      <c r="C694" s="5">
        <f t="shared" si="84"/>
        <v>0</v>
      </c>
      <c r="D694" s="33" t="s">
        <v>19</v>
      </c>
    </row>
    <row r="695" spans="1:4">
      <c r="A695" s="7" t="str">
        <f t="shared" si="82"/>
        <v>Oman</v>
      </c>
      <c r="B695" s="32">
        <f t="shared" si="84"/>
        <v>2004</v>
      </c>
      <c r="C695" s="5">
        <f t="shared" si="84"/>
        <v>0</v>
      </c>
      <c r="D695" s="33" t="s">
        <v>20</v>
      </c>
    </row>
    <row r="696" spans="1:4">
      <c r="A696" s="7" t="str">
        <f t="shared" si="82"/>
        <v>Oman</v>
      </c>
      <c r="B696" s="32">
        <f t="shared" si="84"/>
        <v>2004</v>
      </c>
      <c r="C696" s="5">
        <f t="shared" si="84"/>
        <v>0</v>
      </c>
      <c r="D696" s="33" t="s">
        <v>21</v>
      </c>
    </row>
    <row r="697" spans="1:4">
      <c r="A697" s="7" t="str">
        <f t="shared" si="82"/>
        <v>Oman</v>
      </c>
      <c r="B697" s="33">
        <v>2005</v>
      </c>
      <c r="D697" s="33" t="s">
        <v>18</v>
      </c>
    </row>
    <row r="698" spans="1:4">
      <c r="A698" s="7" t="str">
        <f t="shared" si="82"/>
        <v>Oman</v>
      </c>
      <c r="B698" s="32">
        <f t="shared" si="84"/>
        <v>2005</v>
      </c>
      <c r="C698" s="5">
        <f t="shared" si="84"/>
        <v>0</v>
      </c>
      <c r="D698" s="33" t="s">
        <v>19</v>
      </c>
    </row>
    <row r="699" spans="1:4">
      <c r="A699" s="7" t="str">
        <f t="shared" si="82"/>
        <v>Oman</v>
      </c>
      <c r="B699" s="32">
        <f t="shared" si="84"/>
        <v>2005</v>
      </c>
      <c r="C699" s="5">
        <f t="shared" si="84"/>
        <v>0</v>
      </c>
      <c r="D699" s="33" t="s">
        <v>20</v>
      </c>
    </row>
    <row r="700" spans="1:4">
      <c r="A700" s="7" t="str">
        <f t="shared" si="82"/>
        <v>Oman</v>
      </c>
      <c r="B700" s="32">
        <f t="shared" ref="B700:C708" si="85">B699</f>
        <v>2005</v>
      </c>
      <c r="C700" s="5">
        <f t="shared" si="85"/>
        <v>0</v>
      </c>
      <c r="D700" s="33" t="s">
        <v>21</v>
      </c>
    </row>
    <row r="701" spans="1:4">
      <c r="A701" s="7" t="str">
        <f t="shared" si="82"/>
        <v>Oman</v>
      </c>
      <c r="B701" s="33">
        <v>2006</v>
      </c>
      <c r="D701" s="33" t="s">
        <v>18</v>
      </c>
    </row>
    <row r="702" spans="1:4">
      <c r="A702" s="7" t="str">
        <f t="shared" si="82"/>
        <v>Oman</v>
      </c>
      <c r="B702" s="32">
        <f t="shared" si="85"/>
        <v>2006</v>
      </c>
      <c r="C702" s="5">
        <f t="shared" si="85"/>
        <v>0</v>
      </c>
      <c r="D702" s="33" t="s">
        <v>19</v>
      </c>
    </row>
    <row r="703" spans="1:4">
      <c r="A703" s="7" t="str">
        <f t="shared" si="82"/>
        <v>Oman</v>
      </c>
      <c r="B703" s="32">
        <f t="shared" si="85"/>
        <v>2006</v>
      </c>
      <c r="C703" s="5">
        <f t="shared" si="85"/>
        <v>0</v>
      </c>
      <c r="D703" s="33" t="s">
        <v>20</v>
      </c>
    </row>
    <row r="704" spans="1:4">
      <c r="A704" s="7" t="str">
        <f t="shared" si="82"/>
        <v>Oman</v>
      </c>
      <c r="B704" s="32">
        <f t="shared" si="85"/>
        <v>2006</v>
      </c>
      <c r="C704" s="5">
        <f t="shared" si="85"/>
        <v>0</v>
      </c>
      <c r="D704" s="33" t="s">
        <v>21</v>
      </c>
    </row>
    <row r="705" spans="1:10">
      <c r="A705" s="7" t="str">
        <f t="shared" si="82"/>
        <v>Oman</v>
      </c>
      <c r="B705" s="33">
        <v>2007</v>
      </c>
      <c r="D705" s="33" t="s">
        <v>18</v>
      </c>
    </row>
    <row r="706" spans="1:10">
      <c r="A706" s="7" t="str">
        <f t="shared" si="82"/>
        <v>Oman</v>
      </c>
      <c r="B706" s="32">
        <f t="shared" si="85"/>
        <v>2007</v>
      </c>
      <c r="C706" s="5">
        <f t="shared" si="85"/>
        <v>0</v>
      </c>
      <c r="D706" s="33" t="s">
        <v>19</v>
      </c>
    </row>
    <row r="707" spans="1:10">
      <c r="A707" s="7" t="str">
        <f t="shared" si="82"/>
        <v>Oman</v>
      </c>
      <c r="B707" s="32">
        <f t="shared" si="85"/>
        <v>2007</v>
      </c>
      <c r="C707" s="5">
        <f t="shared" si="85"/>
        <v>0</v>
      </c>
      <c r="D707" s="33" t="s">
        <v>20</v>
      </c>
    </row>
    <row r="708" spans="1:10">
      <c r="A708" s="7" t="str">
        <f t="shared" si="82"/>
        <v>Oman</v>
      </c>
      <c r="B708" s="32">
        <f t="shared" si="85"/>
        <v>2007</v>
      </c>
      <c r="C708" s="5">
        <f t="shared" si="85"/>
        <v>0</v>
      </c>
      <c r="D708" s="33" t="s">
        <v>21</v>
      </c>
    </row>
    <row r="709" spans="1:10">
      <c r="A709" s="7" t="str">
        <f t="shared" si="82"/>
        <v>Oman</v>
      </c>
      <c r="B709" s="33">
        <v>2008</v>
      </c>
      <c r="D709" s="33" t="s">
        <v>18</v>
      </c>
    </row>
    <row r="710" spans="1:10">
      <c r="A710" s="7" t="str">
        <f t="shared" si="82"/>
        <v>Oman</v>
      </c>
      <c r="B710" s="32">
        <f t="shared" ref="B710:C720" si="86">B709</f>
        <v>2008</v>
      </c>
      <c r="C710" s="5">
        <f t="shared" si="86"/>
        <v>0</v>
      </c>
      <c r="D710" s="33" t="s">
        <v>19</v>
      </c>
    </row>
    <row r="711" spans="1:10">
      <c r="A711" s="7" t="str">
        <f t="shared" si="82"/>
        <v>Oman</v>
      </c>
      <c r="B711" s="32">
        <f t="shared" si="86"/>
        <v>2008</v>
      </c>
      <c r="C711" s="5">
        <f t="shared" si="86"/>
        <v>0</v>
      </c>
      <c r="D711" s="33" t="s">
        <v>20</v>
      </c>
    </row>
    <row r="712" spans="1:10">
      <c r="A712" s="7" t="str">
        <f t="shared" si="82"/>
        <v>Oman</v>
      </c>
      <c r="B712" s="32">
        <f t="shared" si="86"/>
        <v>2008</v>
      </c>
      <c r="C712" s="5">
        <f t="shared" si="86"/>
        <v>0</v>
      </c>
      <c r="D712" s="33" t="s">
        <v>21</v>
      </c>
    </row>
    <row r="713" spans="1:10">
      <c r="A713" s="7" t="str">
        <f t="shared" si="82"/>
        <v>Oman</v>
      </c>
      <c r="B713" s="33">
        <v>2009</v>
      </c>
      <c r="D713" s="33" t="s">
        <v>18</v>
      </c>
    </row>
    <row r="714" spans="1:10">
      <c r="A714" s="7" t="str">
        <f t="shared" si="82"/>
        <v>Oman</v>
      </c>
      <c r="B714" s="32">
        <f t="shared" si="86"/>
        <v>2009</v>
      </c>
      <c r="C714" s="5">
        <f t="shared" si="86"/>
        <v>0</v>
      </c>
      <c r="D714" s="33" t="s">
        <v>19</v>
      </c>
    </row>
    <row r="715" spans="1:10">
      <c r="A715" s="7" t="str">
        <f t="shared" si="82"/>
        <v>Oman</v>
      </c>
      <c r="B715" s="32">
        <f t="shared" si="86"/>
        <v>2009</v>
      </c>
      <c r="C715" s="5">
        <f t="shared" si="86"/>
        <v>0</v>
      </c>
      <c r="D715" s="33" t="s">
        <v>20</v>
      </c>
    </row>
    <row r="716" spans="1:10">
      <c r="A716" s="7" t="str">
        <f t="shared" si="82"/>
        <v>Oman</v>
      </c>
      <c r="B716" s="32">
        <f t="shared" si="86"/>
        <v>2009</v>
      </c>
      <c r="C716" s="5">
        <f t="shared" si="86"/>
        <v>0</v>
      </c>
      <c r="D716" s="33" t="s">
        <v>21</v>
      </c>
    </row>
    <row r="717" spans="1:10">
      <c r="A717" s="7" t="str">
        <f t="shared" si="82"/>
        <v>Oman</v>
      </c>
      <c r="B717" s="33">
        <v>2010</v>
      </c>
      <c r="C717" s="9" t="s">
        <v>77</v>
      </c>
      <c r="D717" s="9" t="s">
        <v>97</v>
      </c>
      <c r="E717" s="9"/>
      <c r="F717" s="9"/>
      <c r="G717" s="30">
        <v>48.459237606981638</v>
      </c>
      <c r="H717" s="30">
        <v>74.444640532968606</v>
      </c>
      <c r="I717" s="14"/>
      <c r="J717" s="30">
        <v>54.360126539475964</v>
      </c>
    </row>
    <row r="718" spans="1:10">
      <c r="A718" s="7" t="str">
        <f t="shared" si="82"/>
        <v>Oman</v>
      </c>
      <c r="B718" s="32">
        <f t="shared" si="86"/>
        <v>2010</v>
      </c>
      <c r="C718" s="31"/>
      <c r="D718" s="9" t="s">
        <v>98</v>
      </c>
      <c r="E718" s="9"/>
      <c r="F718" s="9"/>
      <c r="G718" s="30">
        <v>35.712827426186315</v>
      </c>
      <c r="H718" s="30">
        <v>8.5669850654077777</v>
      </c>
      <c r="I718" s="14"/>
      <c r="J718" s="30">
        <v>29.548420385579711</v>
      </c>
    </row>
    <row r="719" spans="1:10">
      <c r="A719" s="7" t="str">
        <f t="shared" si="82"/>
        <v>Oman</v>
      </c>
      <c r="B719" s="32">
        <f t="shared" si="86"/>
        <v>2010</v>
      </c>
      <c r="C719" s="31"/>
      <c r="D719" s="9" t="s">
        <v>99</v>
      </c>
      <c r="E719" s="9"/>
      <c r="F719" s="9"/>
      <c r="G719" s="30">
        <v>15.567711557095217</v>
      </c>
      <c r="H719" s="30">
        <v>16.528424257130883</v>
      </c>
      <c r="I719" s="14"/>
      <c r="J719" s="30">
        <v>15.785874767998438</v>
      </c>
    </row>
    <row r="720" spans="1:10">
      <c r="A720" s="7" t="str">
        <f t="shared" si="82"/>
        <v>Oman</v>
      </c>
      <c r="B720" s="32">
        <f t="shared" si="86"/>
        <v>2010</v>
      </c>
      <c r="C720" s="31"/>
      <c r="D720" s="9" t="s">
        <v>60</v>
      </c>
      <c r="E720" s="9"/>
      <c r="F720" s="9"/>
      <c r="G720" s="30">
        <v>0.26022340973682762</v>
      </c>
      <c r="H720" s="30">
        <v>0.45995014449273125</v>
      </c>
      <c r="I720" s="14"/>
      <c r="J720" s="30">
        <v>0.30557830694589511</v>
      </c>
    </row>
    <row r="721" spans="1:10">
      <c r="A721" s="7" t="str">
        <f t="shared" si="82"/>
        <v>Oman</v>
      </c>
      <c r="B721" s="33">
        <v>2011</v>
      </c>
      <c r="D721" s="33" t="s">
        <v>18</v>
      </c>
      <c r="J721" s="22"/>
    </row>
    <row r="722" spans="1:10">
      <c r="A722" s="7" t="str">
        <f t="shared" si="82"/>
        <v>Oman</v>
      </c>
      <c r="B722" s="32">
        <f t="shared" ref="B722:C731" si="87">B721</f>
        <v>2011</v>
      </c>
      <c r="C722" s="5">
        <f t="shared" si="87"/>
        <v>0</v>
      </c>
      <c r="D722" s="33" t="s">
        <v>19</v>
      </c>
    </row>
    <row r="723" spans="1:10">
      <c r="A723" s="7" t="str">
        <f t="shared" si="82"/>
        <v>Oman</v>
      </c>
      <c r="B723" s="32">
        <f t="shared" si="87"/>
        <v>2011</v>
      </c>
      <c r="C723" s="5">
        <f t="shared" si="87"/>
        <v>0</v>
      </c>
      <c r="D723" s="33" t="s">
        <v>20</v>
      </c>
    </row>
    <row r="724" spans="1:10">
      <c r="A724" s="7" t="str">
        <f t="shared" si="82"/>
        <v>Oman</v>
      </c>
      <c r="B724" s="32">
        <f t="shared" si="87"/>
        <v>2011</v>
      </c>
      <c r="C724" s="5">
        <f t="shared" si="87"/>
        <v>0</v>
      </c>
      <c r="D724" s="33" t="s">
        <v>21</v>
      </c>
    </row>
    <row r="725" spans="1:10">
      <c r="A725" s="7" t="str">
        <f t="shared" si="82"/>
        <v>Oman</v>
      </c>
      <c r="B725" s="33">
        <v>2012</v>
      </c>
      <c r="D725" s="33" t="s">
        <v>18</v>
      </c>
    </row>
    <row r="726" spans="1:10">
      <c r="A726" s="7" t="str">
        <f t="shared" si="82"/>
        <v>Oman</v>
      </c>
      <c r="B726" s="32">
        <f t="shared" si="87"/>
        <v>2012</v>
      </c>
      <c r="C726" s="5">
        <f t="shared" si="87"/>
        <v>0</v>
      </c>
      <c r="D726" s="33" t="s">
        <v>19</v>
      </c>
    </row>
    <row r="727" spans="1:10">
      <c r="A727" s="7" t="str">
        <f t="shared" si="82"/>
        <v>Oman</v>
      </c>
      <c r="B727" s="32">
        <f t="shared" si="87"/>
        <v>2012</v>
      </c>
      <c r="C727" s="5">
        <f t="shared" si="87"/>
        <v>0</v>
      </c>
      <c r="D727" s="33" t="s">
        <v>20</v>
      </c>
    </row>
    <row r="728" spans="1:10">
      <c r="A728" s="7" t="str">
        <f t="shared" si="82"/>
        <v>Oman</v>
      </c>
      <c r="B728" s="32">
        <f t="shared" si="87"/>
        <v>2012</v>
      </c>
      <c r="C728" s="5">
        <f t="shared" si="87"/>
        <v>0</v>
      </c>
      <c r="D728" s="33" t="s">
        <v>21</v>
      </c>
    </row>
    <row r="729" spans="1:10">
      <c r="A729" s="7" t="str">
        <f t="shared" si="82"/>
        <v>Oman</v>
      </c>
      <c r="B729" s="33">
        <v>2013</v>
      </c>
      <c r="D729" s="33" t="s">
        <v>18</v>
      </c>
    </row>
    <row r="730" spans="1:10">
      <c r="A730" s="7" t="str">
        <f t="shared" si="82"/>
        <v>Oman</v>
      </c>
      <c r="B730" s="32">
        <f t="shared" si="87"/>
        <v>2013</v>
      </c>
      <c r="C730" s="5">
        <f t="shared" si="87"/>
        <v>0</v>
      </c>
      <c r="D730" s="33" t="s">
        <v>19</v>
      </c>
    </row>
    <row r="731" spans="1:10">
      <c r="A731" s="7" t="str">
        <f t="shared" si="82"/>
        <v>Oman</v>
      </c>
      <c r="B731" s="32">
        <f t="shared" si="87"/>
        <v>2013</v>
      </c>
      <c r="C731" s="5">
        <f t="shared" si="87"/>
        <v>0</v>
      </c>
      <c r="D731" s="33" t="s">
        <v>20</v>
      </c>
    </row>
    <row r="732" spans="1:10">
      <c r="A732" s="7" t="str">
        <f t="shared" si="82"/>
        <v>Oman</v>
      </c>
      <c r="B732" s="32">
        <f t="shared" ref="B732:C740" si="88">B731</f>
        <v>2013</v>
      </c>
      <c r="C732" s="5">
        <f t="shared" si="88"/>
        <v>0</v>
      </c>
      <c r="D732" s="33" t="s">
        <v>21</v>
      </c>
    </row>
    <row r="733" spans="1:10">
      <c r="A733" s="7" t="str">
        <f t="shared" si="82"/>
        <v>Oman</v>
      </c>
      <c r="B733" s="33">
        <v>2014</v>
      </c>
      <c r="D733" s="33" t="s">
        <v>18</v>
      </c>
    </row>
    <row r="734" spans="1:10">
      <c r="A734" s="7" t="str">
        <f t="shared" si="82"/>
        <v>Oman</v>
      </c>
      <c r="B734" s="32">
        <f t="shared" si="88"/>
        <v>2014</v>
      </c>
      <c r="C734" s="5">
        <f t="shared" si="88"/>
        <v>0</v>
      </c>
      <c r="D734" s="33" t="s">
        <v>19</v>
      </c>
    </row>
    <row r="735" spans="1:10">
      <c r="A735" s="7" t="str">
        <f t="shared" si="82"/>
        <v>Oman</v>
      </c>
      <c r="B735" s="32">
        <f t="shared" si="88"/>
        <v>2014</v>
      </c>
      <c r="C735" s="5">
        <f t="shared" si="88"/>
        <v>0</v>
      </c>
      <c r="D735" s="33" t="s">
        <v>20</v>
      </c>
    </row>
    <row r="736" spans="1:10">
      <c r="A736" s="7" t="str">
        <f t="shared" si="82"/>
        <v>Oman</v>
      </c>
      <c r="B736" s="32">
        <f t="shared" si="88"/>
        <v>2014</v>
      </c>
      <c r="C736" s="5">
        <f t="shared" si="88"/>
        <v>0</v>
      </c>
      <c r="D736" s="33" t="s">
        <v>21</v>
      </c>
    </row>
    <row r="737" spans="1:10">
      <c r="A737" s="7" t="str">
        <f t="shared" si="82"/>
        <v>Oman</v>
      </c>
      <c r="B737" s="33">
        <v>2015</v>
      </c>
      <c r="D737" s="33" t="s">
        <v>18</v>
      </c>
    </row>
    <row r="738" spans="1:10">
      <c r="A738" s="7" t="str">
        <f t="shared" si="82"/>
        <v>Oman</v>
      </c>
      <c r="B738" s="32">
        <f t="shared" si="88"/>
        <v>2015</v>
      </c>
      <c r="C738" s="5">
        <f t="shared" si="88"/>
        <v>0</v>
      </c>
      <c r="D738" s="33" t="s">
        <v>19</v>
      </c>
    </row>
    <row r="739" spans="1:10">
      <c r="A739" s="7" t="str">
        <f t="shared" si="82"/>
        <v>Oman</v>
      </c>
      <c r="B739" s="32">
        <f t="shared" si="88"/>
        <v>2015</v>
      </c>
      <c r="C739" s="5">
        <f t="shared" si="88"/>
        <v>0</v>
      </c>
      <c r="D739" s="33" t="s">
        <v>20</v>
      </c>
    </row>
    <row r="740" spans="1:10">
      <c r="A740" s="7" t="str">
        <f t="shared" si="82"/>
        <v>Oman</v>
      </c>
      <c r="B740" s="32">
        <f t="shared" si="88"/>
        <v>2015</v>
      </c>
      <c r="C740" s="5">
        <f t="shared" si="88"/>
        <v>0</v>
      </c>
      <c r="D740" s="33" t="s">
        <v>21</v>
      </c>
    </row>
    <row r="741" spans="1:10">
      <c r="A741" s="7" t="str">
        <f t="shared" si="82"/>
        <v>Oman</v>
      </c>
      <c r="B741" s="33">
        <v>2016</v>
      </c>
      <c r="D741" s="33" t="s">
        <v>18</v>
      </c>
    </row>
    <row r="742" spans="1:10">
      <c r="A742" s="7" t="str">
        <f t="shared" ref="A742:A748" si="89">A741</f>
        <v>Oman</v>
      </c>
      <c r="B742" s="32">
        <f t="shared" ref="B742:C748" si="90">B741</f>
        <v>2016</v>
      </c>
      <c r="C742" s="5">
        <f t="shared" si="90"/>
        <v>0</v>
      </c>
      <c r="D742" s="33" t="s">
        <v>19</v>
      </c>
    </row>
    <row r="743" spans="1:10">
      <c r="A743" s="7" t="str">
        <f t="shared" si="89"/>
        <v>Oman</v>
      </c>
      <c r="B743" s="32">
        <f t="shared" si="90"/>
        <v>2016</v>
      </c>
      <c r="C743" s="5">
        <f t="shared" si="90"/>
        <v>0</v>
      </c>
      <c r="D743" s="33" t="s">
        <v>20</v>
      </c>
    </row>
    <row r="744" spans="1:10">
      <c r="A744" s="7" t="str">
        <f t="shared" si="89"/>
        <v>Oman</v>
      </c>
      <c r="B744" s="32">
        <f t="shared" si="90"/>
        <v>2016</v>
      </c>
      <c r="C744" s="5">
        <f t="shared" si="90"/>
        <v>0</v>
      </c>
      <c r="D744" s="33" t="s">
        <v>21</v>
      </c>
    </row>
    <row r="745" spans="1:10">
      <c r="A745" s="7" t="str">
        <f t="shared" si="89"/>
        <v>Oman</v>
      </c>
      <c r="B745" s="33">
        <v>2017</v>
      </c>
      <c r="D745" s="33" t="s">
        <v>18</v>
      </c>
    </row>
    <row r="746" spans="1:10">
      <c r="A746" s="7" t="str">
        <f t="shared" si="89"/>
        <v>Oman</v>
      </c>
      <c r="B746" s="32">
        <f>B745</f>
        <v>2017</v>
      </c>
      <c r="C746" s="5">
        <f>C745</f>
        <v>0</v>
      </c>
      <c r="D746" s="33" t="s">
        <v>19</v>
      </c>
    </row>
    <row r="747" spans="1:10">
      <c r="A747" s="7" t="str">
        <f t="shared" si="89"/>
        <v>Oman</v>
      </c>
      <c r="B747" s="32">
        <f t="shared" si="90"/>
        <v>2017</v>
      </c>
      <c r="C747" s="5">
        <f t="shared" si="90"/>
        <v>0</v>
      </c>
      <c r="D747" s="33" t="s">
        <v>20</v>
      </c>
    </row>
    <row r="748" spans="1:10">
      <c r="A748" s="7" t="str">
        <f t="shared" si="89"/>
        <v>Oman</v>
      </c>
      <c r="B748" s="32">
        <f t="shared" si="90"/>
        <v>2017</v>
      </c>
      <c r="C748" s="5">
        <f t="shared" si="90"/>
        <v>0</v>
      </c>
      <c r="D748" s="33" t="s">
        <v>21</v>
      </c>
    </row>
    <row r="749" spans="1:10">
      <c r="A749" s="4" t="s">
        <v>208</v>
      </c>
      <c r="B749" s="4"/>
    </row>
    <row r="750" spans="1:10">
      <c r="A750" s="5" t="str">
        <f>A749</f>
        <v>State of Palestine</v>
      </c>
      <c r="B750" s="4">
        <v>1997</v>
      </c>
      <c r="C750" s="9" t="s">
        <v>77</v>
      </c>
      <c r="D750" s="9" t="s">
        <v>97</v>
      </c>
      <c r="E750" s="9"/>
      <c r="F750" s="9"/>
      <c r="G750" s="30">
        <v>72</v>
      </c>
      <c r="H750" s="47">
        <v>83.9</v>
      </c>
      <c r="I750" s="30">
        <v>87.6</v>
      </c>
      <c r="J750" s="30">
        <v>78.099999999999994</v>
      </c>
    </row>
    <row r="751" spans="1:10">
      <c r="A751" s="5" t="str">
        <f t="shared" ref="A751:A814" si="91">A750</f>
        <v>State of Palestine</v>
      </c>
      <c r="B751" s="4"/>
      <c r="C751" s="31"/>
      <c r="D751" s="9" t="s">
        <v>98</v>
      </c>
      <c r="E751" s="9"/>
      <c r="F751" s="9"/>
      <c r="G751" s="30">
        <v>14.3</v>
      </c>
      <c r="H751" s="47">
        <v>4.7</v>
      </c>
      <c r="I751" s="30">
        <v>3.9</v>
      </c>
      <c r="J751" s="30">
        <v>9.6999999999999993</v>
      </c>
    </row>
    <row r="752" spans="1:10">
      <c r="A752" s="5" t="str">
        <f t="shared" si="91"/>
        <v>State of Palestine</v>
      </c>
      <c r="B752" s="4"/>
      <c r="C752" s="31"/>
      <c r="D752" s="9" t="s">
        <v>60</v>
      </c>
      <c r="E752" s="9"/>
      <c r="F752" s="9"/>
      <c r="G752" s="30">
        <v>13.7</v>
      </c>
      <c r="H752" s="47">
        <v>11.4</v>
      </c>
      <c r="I752" s="30">
        <v>8.5</v>
      </c>
      <c r="J752" s="30">
        <v>12.2</v>
      </c>
    </row>
    <row r="753" spans="1:10">
      <c r="A753" s="5" t="str">
        <f t="shared" si="91"/>
        <v>State of Palestine</v>
      </c>
      <c r="B753" s="33">
        <v>2000</v>
      </c>
      <c r="C753" s="9" t="s">
        <v>77</v>
      </c>
      <c r="D753" s="9" t="s">
        <v>97</v>
      </c>
      <c r="E753" s="9"/>
      <c r="F753" s="9"/>
      <c r="G753" s="13">
        <v>81.2</v>
      </c>
      <c r="H753" s="13">
        <v>92</v>
      </c>
      <c r="I753" s="13">
        <v>90.4</v>
      </c>
      <c r="J753" s="13">
        <v>85.6</v>
      </c>
    </row>
    <row r="754" spans="1:10">
      <c r="A754" s="5" t="str">
        <f t="shared" si="91"/>
        <v>State of Palestine</v>
      </c>
      <c r="B754" s="32">
        <f>B753</f>
        <v>2000</v>
      </c>
      <c r="C754" s="31"/>
      <c r="D754" s="9" t="s">
        <v>98</v>
      </c>
      <c r="E754" s="9"/>
      <c r="F754" s="9"/>
      <c r="G754" s="13">
        <v>12.9</v>
      </c>
      <c r="H754" s="13">
        <v>3.3</v>
      </c>
      <c r="I754" s="13">
        <v>1.9</v>
      </c>
      <c r="J754" s="13">
        <v>8.5</v>
      </c>
    </row>
    <row r="755" spans="1:10">
      <c r="A755" s="5" t="str">
        <f t="shared" si="91"/>
        <v>State of Palestine</v>
      </c>
      <c r="B755" s="32">
        <f t="shared" ref="B755:C763" si="92">B754</f>
        <v>2000</v>
      </c>
      <c r="C755" s="31"/>
      <c r="D755" s="9" t="s">
        <v>60</v>
      </c>
      <c r="E755" s="9"/>
      <c r="F755" s="9"/>
      <c r="G755" s="13">
        <v>5.9</v>
      </c>
      <c r="H755" s="13">
        <v>4.7</v>
      </c>
      <c r="I755" s="13">
        <v>7.7</v>
      </c>
      <c r="J755" s="13">
        <v>5.9</v>
      </c>
    </row>
    <row r="756" spans="1:10">
      <c r="A756" s="5" t="str">
        <f t="shared" si="91"/>
        <v>State of Palestine</v>
      </c>
      <c r="B756" s="33">
        <v>2001</v>
      </c>
      <c r="D756" s="33" t="s">
        <v>18</v>
      </c>
    </row>
    <row r="757" spans="1:10">
      <c r="A757" s="5" t="str">
        <f t="shared" si="91"/>
        <v>State of Palestine</v>
      </c>
      <c r="B757" s="32">
        <f t="shared" si="92"/>
        <v>2001</v>
      </c>
      <c r="C757" s="5">
        <f t="shared" si="92"/>
        <v>0</v>
      </c>
      <c r="D757" s="33" t="s">
        <v>19</v>
      </c>
    </row>
    <row r="758" spans="1:10">
      <c r="A758" s="5" t="str">
        <f t="shared" si="91"/>
        <v>State of Palestine</v>
      </c>
      <c r="B758" s="32">
        <f t="shared" si="92"/>
        <v>2001</v>
      </c>
      <c r="C758" s="5">
        <f t="shared" si="92"/>
        <v>0</v>
      </c>
      <c r="D758" s="33" t="s">
        <v>20</v>
      </c>
    </row>
    <row r="759" spans="1:10">
      <c r="A759" s="5" t="str">
        <f t="shared" si="91"/>
        <v>State of Palestine</v>
      </c>
      <c r="B759" s="32">
        <f t="shared" si="92"/>
        <v>2001</v>
      </c>
      <c r="C759" s="5">
        <f t="shared" si="92"/>
        <v>0</v>
      </c>
      <c r="D759" s="33" t="s">
        <v>21</v>
      </c>
    </row>
    <row r="760" spans="1:10">
      <c r="A760" s="5" t="str">
        <f t="shared" si="91"/>
        <v>State of Palestine</v>
      </c>
      <c r="B760" s="33">
        <v>2002</v>
      </c>
      <c r="D760" s="33" t="s">
        <v>18</v>
      </c>
    </row>
    <row r="761" spans="1:10">
      <c r="A761" s="5" t="str">
        <f t="shared" si="91"/>
        <v>State of Palestine</v>
      </c>
      <c r="B761" s="32">
        <f t="shared" si="92"/>
        <v>2002</v>
      </c>
      <c r="C761" s="5">
        <f t="shared" si="92"/>
        <v>0</v>
      </c>
      <c r="D761" s="33" t="s">
        <v>19</v>
      </c>
    </row>
    <row r="762" spans="1:10">
      <c r="A762" s="5" t="str">
        <f t="shared" si="91"/>
        <v>State of Palestine</v>
      </c>
      <c r="B762" s="32">
        <f t="shared" si="92"/>
        <v>2002</v>
      </c>
      <c r="C762" s="5">
        <f t="shared" si="92"/>
        <v>0</v>
      </c>
      <c r="D762" s="33" t="s">
        <v>20</v>
      </c>
    </row>
    <row r="763" spans="1:10">
      <c r="A763" s="5" t="str">
        <f t="shared" si="91"/>
        <v>State of Palestine</v>
      </c>
      <c r="B763" s="32">
        <f t="shared" si="92"/>
        <v>2002</v>
      </c>
      <c r="C763" s="5">
        <f t="shared" si="92"/>
        <v>0</v>
      </c>
      <c r="D763" s="33" t="s">
        <v>21</v>
      </c>
    </row>
    <row r="764" spans="1:10">
      <c r="A764" s="5" t="str">
        <f t="shared" si="91"/>
        <v>State of Palestine</v>
      </c>
      <c r="B764" s="33">
        <v>2003</v>
      </c>
      <c r="C764" s="9" t="s">
        <v>84</v>
      </c>
      <c r="D764" s="9" t="s">
        <v>97</v>
      </c>
      <c r="E764" s="9"/>
      <c r="F764" s="9"/>
      <c r="G764" s="30">
        <v>77.5</v>
      </c>
      <c r="H764" s="47">
        <v>89.6</v>
      </c>
      <c r="I764" s="30">
        <v>89.9</v>
      </c>
      <c r="J764" s="30">
        <v>82.9</v>
      </c>
    </row>
    <row r="765" spans="1:10">
      <c r="A765" s="5" t="str">
        <f t="shared" si="91"/>
        <v>State of Palestine</v>
      </c>
      <c r="B765" s="32">
        <f t="shared" ref="B765:C773" si="93">B764</f>
        <v>2003</v>
      </c>
      <c r="C765" s="31"/>
      <c r="D765" s="9" t="s">
        <v>98</v>
      </c>
      <c r="E765" s="9"/>
      <c r="F765" s="9"/>
      <c r="G765" s="30">
        <v>14.1</v>
      </c>
      <c r="H765" s="47">
        <v>3.4</v>
      </c>
      <c r="I765" s="30">
        <v>3.9</v>
      </c>
      <c r="J765" s="30">
        <v>9.4</v>
      </c>
    </row>
    <row r="766" spans="1:10">
      <c r="A766" s="5" t="str">
        <f t="shared" si="91"/>
        <v>State of Palestine</v>
      </c>
      <c r="B766" s="32">
        <f t="shared" si="93"/>
        <v>2003</v>
      </c>
      <c r="C766" s="31"/>
      <c r="D766" s="9" t="s">
        <v>60</v>
      </c>
      <c r="E766" s="9"/>
      <c r="F766" s="9"/>
      <c r="G766" s="30">
        <v>8.4</v>
      </c>
      <c r="H766" s="47">
        <v>7</v>
      </c>
      <c r="I766" s="30">
        <v>6.2</v>
      </c>
      <c r="J766" s="30">
        <v>7.7</v>
      </c>
    </row>
    <row r="767" spans="1:10">
      <c r="A767" s="5" t="str">
        <f t="shared" si="91"/>
        <v>State of Palestine</v>
      </c>
      <c r="B767" s="33">
        <v>2004</v>
      </c>
      <c r="D767" s="33" t="s">
        <v>18</v>
      </c>
    </row>
    <row r="768" spans="1:10">
      <c r="A768" s="5" t="str">
        <f t="shared" si="91"/>
        <v>State of Palestine</v>
      </c>
      <c r="B768" s="32">
        <f t="shared" si="93"/>
        <v>2004</v>
      </c>
      <c r="C768" s="5">
        <f t="shared" si="93"/>
        <v>0</v>
      </c>
      <c r="D768" s="33" t="s">
        <v>19</v>
      </c>
    </row>
    <row r="769" spans="1:10">
      <c r="A769" s="5" t="str">
        <f t="shared" si="91"/>
        <v>State of Palestine</v>
      </c>
      <c r="B769" s="32">
        <f t="shared" si="93"/>
        <v>2004</v>
      </c>
      <c r="C769" s="5">
        <f t="shared" si="93"/>
        <v>0</v>
      </c>
      <c r="D769" s="33" t="s">
        <v>20</v>
      </c>
    </row>
    <row r="770" spans="1:10">
      <c r="A770" s="5" t="str">
        <f t="shared" si="91"/>
        <v>State of Palestine</v>
      </c>
      <c r="B770" s="32">
        <f t="shared" si="93"/>
        <v>2004</v>
      </c>
      <c r="C770" s="5">
        <f t="shared" si="93"/>
        <v>0</v>
      </c>
      <c r="D770" s="33" t="s">
        <v>21</v>
      </c>
    </row>
    <row r="771" spans="1:10">
      <c r="A771" s="5" t="str">
        <f t="shared" si="91"/>
        <v>State of Palestine</v>
      </c>
      <c r="B771" s="33">
        <v>2005</v>
      </c>
      <c r="C771" s="9" t="s">
        <v>84</v>
      </c>
      <c r="D771" s="9" t="s">
        <v>97</v>
      </c>
      <c r="E771" s="9"/>
      <c r="F771" s="9"/>
      <c r="G771" s="47"/>
      <c r="H771" s="47"/>
      <c r="I771" s="47"/>
      <c r="J771" s="13">
        <v>87.9</v>
      </c>
    </row>
    <row r="772" spans="1:10">
      <c r="A772" s="5" t="str">
        <f t="shared" si="91"/>
        <v>State of Palestine</v>
      </c>
      <c r="B772" s="32">
        <f t="shared" si="93"/>
        <v>2005</v>
      </c>
      <c r="C772" s="31"/>
      <c r="D772" s="9" t="s">
        <v>98</v>
      </c>
      <c r="E772" s="9"/>
      <c r="F772" s="9"/>
      <c r="G772" s="47"/>
      <c r="H772" s="47"/>
      <c r="I772" s="47"/>
      <c r="J772" s="13">
        <v>7.4</v>
      </c>
    </row>
    <row r="773" spans="1:10">
      <c r="A773" s="5" t="str">
        <f t="shared" si="91"/>
        <v>State of Palestine</v>
      </c>
      <c r="B773" s="32">
        <f t="shared" si="93"/>
        <v>2005</v>
      </c>
      <c r="C773" s="31"/>
      <c r="D773" s="9" t="s">
        <v>60</v>
      </c>
      <c r="E773" s="9"/>
      <c r="F773" s="9"/>
      <c r="G773" s="47"/>
      <c r="H773" s="47"/>
      <c r="I773" s="47"/>
      <c r="J773" s="13">
        <v>4.7</v>
      </c>
    </row>
    <row r="774" spans="1:10">
      <c r="A774" s="5" t="str">
        <f t="shared" si="91"/>
        <v>State of Palestine</v>
      </c>
      <c r="B774" s="33">
        <v>2006</v>
      </c>
      <c r="C774" s="9" t="s">
        <v>84</v>
      </c>
      <c r="D774" s="9" t="s">
        <v>97</v>
      </c>
      <c r="E774" s="9"/>
      <c r="F774" s="9"/>
      <c r="G774" s="30">
        <v>76.3</v>
      </c>
      <c r="H774" s="47">
        <v>89.6</v>
      </c>
      <c r="I774" s="30">
        <v>85.9</v>
      </c>
      <c r="J774" s="30">
        <v>81.5</v>
      </c>
    </row>
    <row r="775" spans="1:10">
      <c r="A775" s="5" t="str">
        <f t="shared" si="91"/>
        <v>State of Palestine</v>
      </c>
      <c r="B775" s="32">
        <f>B774</f>
        <v>2006</v>
      </c>
      <c r="C775" s="31"/>
      <c r="D775" s="9" t="s">
        <v>98</v>
      </c>
      <c r="E775" s="9"/>
      <c r="F775" s="9"/>
      <c r="G775" s="30">
        <v>16.600000000000001</v>
      </c>
      <c r="H775" s="47">
        <v>4.2</v>
      </c>
      <c r="I775" s="30">
        <v>6.1</v>
      </c>
      <c r="J775" s="30">
        <v>11.5</v>
      </c>
    </row>
    <row r="776" spans="1:10">
      <c r="A776" s="5" t="str">
        <f t="shared" si="91"/>
        <v>State of Palestine</v>
      </c>
      <c r="B776" s="32">
        <f>B775</f>
        <v>2006</v>
      </c>
      <c r="C776" s="31"/>
      <c r="D776" s="9" t="s">
        <v>60</v>
      </c>
      <c r="E776" s="9"/>
      <c r="F776" s="9"/>
      <c r="G776" s="30">
        <v>7.1</v>
      </c>
      <c r="H776" s="47">
        <v>6.2</v>
      </c>
      <c r="I776" s="30">
        <v>8</v>
      </c>
      <c r="J776" s="30">
        <v>7</v>
      </c>
    </row>
    <row r="777" spans="1:10">
      <c r="A777" s="5" t="str">
        <f t="shared" si="91"/>
        <v>State of Palestine</v>
      </c>
      <c r="B777" s="33">
        <v>2007</v>
      </c>
      <c r="C777" s="9" t="s">
        <v>77</v>
      </c>
      <c r="D777" s="9" t="s">
        <v>97</v>
      </c>
      <c r="E777" s="9"/>
      <c r="F777" s="9"/>
      <c r="G777" s="30">
        <v>78.599999999999994</v>
      </c>
      <c r="H777" s="47">
        <v>87.2</v>
      </c>
      <c r="I777" s="30">
        <v>87.3</v>
      </c>
      <c r="J777" s="30">
        <v>81.099999999999994</v>
      </c>
    </row>
    <row r="778" spans="1:10">
      <c r="A778" s="5" t="str">
        <f t="shared" si="91"/>
        <v>State of Palestine</v>
      </c>
      <c r="B778" s="32">
        <f>B777</f>
        <v>2007</v>
      </c>
      <c r="C778" s="31"/>
      <c r="D778" s="9" t="s">
        <v>98</v>
      </c>
      <c r="E778" s="9"/>
      <c r="F778" s="9"/>
      <c r="G778" s="30">
        <v>10</v>
      </c>
      <c r="H778" s="47">
        <v>4.5999999999999996</v>
      </c>
      <c r="I778" s="30">
        <v>6.1</v>
      </c>
      <c r="J778" s="30">
        <v>8.6999999999999993</v>
      </c>
    </row>
    <row r="779" spans="1:10">
      <c r="A779" s="5" t="str">
        <f t="shared" si="91"/>
        <v>State of Palestine</v>
      </c>
      <c r="B779" s="32">
        <f>B778</f>
        <v>2007</v>
      </c>
      <c r="C779" s="31"/>
      <c r="D779" s="9" t="s">
        <v>60</v>
      </c>
      <c r="E779" s="9"/>
      <c r="F779" s="9"/>
      <c r="G779" s="30">
        <v>11.4</v>
      </c>
      <c r="H779" s="47">
        <v>8.1999999999999993</v>
      </c>
      <c r="I779" s="30">
        <v>6.6</v>
      </c>
      <c r="J779" s="30">
        <v>10.199999999999999</v>
      </c>
    </row>
    <row r="780" spans="1:10">
      <c r="A780" s="5" t="str">
        <f t="shared" si="91"/>
        <v>State of Palestine</v>
      </c>
      <c r="B780" s="33">
        <v>2008</v>
      </c>
      <c r="D780" s="33" t="s">
        <v>18</v>
      </c>
    </row>
    <row r="781" spans="1:10">
      <c r="A781" s="5" t="str">
        <f t="shared" si="91"/>
        <v>State of Palestine</v>
      </c>
      <c r="B781" s="32">
        <f t="shared" ref="B781:C790" si="94">B780</f>
        <v>2008</v>
      </c>
      <c r="C781" s="5">
        <f t="shared" si="94"/>
        <v>0</v>
      </c>
      <c r="D781" s="33" t="s">
        <v>19</v>
      </c>
    </row>
    <row r="782" spans="1:10">
      <c r="A782" s="5" t="str">
        <f t="shared" si="91"/>
        <v>State of Palestine</v>
      </c>
      <c r="B782" s="32">
        <f t="shared" si="94"/>
        <v>2008</v>
      </c>
      <c r="C782" s="5">
        <f t="shared" si="94"/>
        <v>0</v>
      </c>
      <c r="D782" s="33" t="s">
        <v>20</v>
      </c>
    </row>
    <row r="783" spans="1:10">
      <c r="A783" s="5" t="str">
        <f t="shared" si="91"/>
        <v>State of Palestine</v>
      </c>
      <c r="B783" s="32">
        <f t="shared" si="94"/>
        <v>2008</v>
      </c>
      <c r="C783" s="5">
        <f t="shared" si="94"/>
        <v>0</v>
      </c>
      <c r="D783" s="33" t="s">
        <v>21</v>
      </c>
    </row>
    <row r="784" spans="1:10">
      <c r="A784" s="5" t="str">
        <f t="shared" si="91"/>
        <v>State of Palestine</v>
      </c>
      <c r="B784" s="33">
        <v>2009</v>
      </c>
      <c r="D784" s="33" t="s">
        <v>18</v>
      </c>
    </row>
    <row r="785" spans="1:10">
      <c r="A785" s="5" t="str">
        <f t="shared" si="91"/>
        <v>State of Palestine</v>
      </c>
      <c r="B785" s="32">
        <f t="shared" si="94"/>
        <v>2009</v>
      </c>
      <c r="C785" s="5">
        <f t="shared" si="94"/>
        <v>0</v>
      </c>
      <c r="D785" s="33" t="s">
        <v>19</v>
      </c>
    </row>
    <row r="786" spans="1:10">
      <c r="A786" s="5" t="str">
        <f t="shared" si="91"/>
        <v>State of Palestine</v>
      </c>
      <c r="B786" s="32">
        <f t="shared" si="94"/>
        <v>2009</v>
      </c>
      <c r="C786" s="5">
        <f t="shared" si="94"/>
        <v>0</v>
      </c>
      <c r="D786" s="33" t="s">
        <v>20</v>
      </c>
    </row>
    <row r="787" spans="1:10">
      <c r="A787" s="5" t="str">
        <f t="shared" si="91"/>
        <v>State of Palestine</v>
      </c>
      <c r="B787" s="32">
        <f t="shared" si="94"/>
        <v>2009</v>
      </c>
      <c r="C787" s="5">
        <f t="shared" si="94"/>
        <v>0</v>
      </c>
      <c r="D787" s="33" t="s">
        <v>21</v>
      </c>
    </row>
    <row r="788" spans="1:10">
      <c r="A788" s="5" t="str">
        <f t="shared" si="91"/>
        <v>State of Palestine</v>
      </c>
      <c r="B788" s="33">
        <v>2010</v>
      </c>
      <c r="C788" s="9" t="s">
        <v>84</v>
      </c>
      <c r="D788" s="9" t="s">
        <v>97</v>
      </c>
      <c r="E788" s="9"/>
      <c r="F788" s="9"/>
      <c r="G788" s="30">
        <v>80.900000000000006</v>
      </c>
      <c r="H788" s="47">
        <v>90.6</v>
      </c>
      <c r="I788" s="30">
        <v>91.6</v>
      </c>
      <c r="J788" s="30">
        <v>83.6</v>
      </c>
    </row>
    <row r="789" spans="1:10">
      <c r="A789" s="5" t="str">
        <f t="shared" si="91"/>
        <v>State of Palestine</v>
      </c>
      <c r="B789" s="32">
        <f t="shared" si="94"/>
        <v>2010</v>
      </c>
      <c r="C789" s="31"/>
      <c r="D789" s="9" t="s">
        <v>98</v>
      </c>
      <c r="E789" s="9"/>
      <c r="F789" s="9"/>
      <c r="G789" s="30">
        <v>10.7</v>
      </c>
      <c r="H789" s="47">
        <v>2.5</v>
      </c>
      <c r="I789" s="30">
        <v>4.3</v>
      </c>
      <c r="J789" s="30">
        <v>8.6999999999999993</v>
      </c>
    </row>
    <row r="790" spans="1:10">
      <c r="A790" s="5" t="str">
        <f t="shared" si="91"/>
        <v>State of Palestine</v>
      </c>
      <c r="B790" s="32">
        <f t="shared" si="94"/>
        <v>2010</v>
      </c>
      <c r="C790" s="31"/>
      <c r="D790" s="9" t="s">
        <v>60</v>
      </c>
      <c r="E790" s="9"/>
      <c r="F790" s="9"/>
      <c r="G790" s="30">
        <v>8.4</v>
      </c>
      <c r="H790" s="47">
        <v>6.9</v>
      </c>
      <c r="I790" s="30">
        <v>4.0999999999999996</v>
      </c>
      <c r="J790" s="30">
        <v>7.7</v>
      </c>
    </row>
    <row r="791" spans="1:10">
      <c r="A791" s="5" t="str">
        <f t="shared" si="91"/>
        <v>State of Palestine</v>
      </c>
      <c r="B791" s="33">
        <v>2011</v>
      </c>
      <c r="C791" s="9" t="s">
        <v>84</v>
      </c>
      <c r="D791" s="9" t="s">
        <v>97</v>
      </c>
      <c r="E791" s="9"/>
      <c r="F791" s="9"/>
      <c r="G791" s="10" t="s">
        <v>83</v>
      </c>
      <c r="H791" s="10" t="s">
        <v>83</v>
      </c>
      <c r="I791" s="10" t="s">
        <v>83</v>
      </c>
      <c r="J791" s="13">
        <v>85.1</v>
      </c>
    </row>
    <row r="792" spans="1:10">
      <c r="A792" s="5" t="str">
        <f t="shared" si="91"/>
        <v>State of Palestine</v>
      </c>
      <c r="B792" s="32">
        <f t="shared" ref="B792:B799" si="95">B791</f>
        <v>2011</v>
      </c>
      <c r="C792" s="31"/>
      <c r="D792" s="9" t="s">
        <v>98</v>
      </c>
      <c r="E792" s="9"/>
      <c r="F792" s="9"/>
      <c r="G792" s="10" t="s">
        <v>83</v>
      </c>
      <c r="H792" s="10" t="s">
        <v>83</v>
      </c>
      <c r="I792" s="10" t="s">
        <v>83</v>
      </c>
      <c r="J792" s="13">
        <v>7</v>
      </c>
    </row>
    <row r="793" spans="1:10">
      <c r="A793" s="5" t="str">
        <f t="shared" si="91"/>
        <v>State of Palestine</v>
      </c>
      <c r="B793" s="32">
        <f t="shared" si="95"/>
        <v>2011</v>
      </c>
      <c r="C793" s="31"/>
      <c r="D793" s="9" t="s">
        <v>60</v>
      </c>
      <c r="E793" s="9"/>
      <c r="F793" s="9"/>
      <c r="G793" s="10" t="s">
        <v>83</v>
      </c>
      <c r="H793" s="10" t="s">
        <v>83</v>
      </c>
      <c r="I793" s="10" t="s">
        <v>83</v>
      </c>
      <c r="J793" s="13">
        <v>7.9</v>
      </c>
    </row>
    <row r="794" spans="1:10">
      <c r="A794" s="5" t="str">
        <f t="shared" si="91"/>
        <v>State of Palestine</v>
      </c>
      <c r="B794" s="33">
        <v>2012</v>
      </c>
      <c r="C794" s="9" t="s">
        <v>84</v>
      </c>
      <c r="D794" s="4" t="s">
        <v>97</v>
      </c>
      <c r="E794" s="4"/>
      <c r="F794" s="4"/>
      <c r="G794" s="10" t="s">
        <v>83</v>
      </c>
      <c r="H794" s="10" t="s">
        <v>83</v>
      </c>
      <c r="I794" s="10" t="s">
        <v>83</v>
      </c>
      <c r="J794" s="30">
        <v>77</v>
      </c>
    </row>
    <row r="795" spans="1:10">
      <c r="A795" s="5" t="str">
        <f t="shared" si="91"/>
        <v>State of Palestine</v>
      </c>
      <c r="B795" s="32">
        <f t="shared" si="95"/>
        <v>2012</v>
      </c>
      <c r="C795" s="37"/>
      <c r="D795" s="4" t="s">
        <v>98</v>
      </c>
      <c r="E795" s="4"/>
      <c r="F795" s="4"/>
      <c r="G795" s="10" t="s">
        <v>83</v>
      </c>
      <c r="H795" s="10" t="s">
        <v>83</v>
      </c>
      <c r="I795" s="10" t="s">
        <v>83</v>
      </c>
      <c r="J795" s="30">
        <v>10.6</v>
      </c>
    </row>
    <row r="796" spans="1:10">
      <c r="A796" s="5" t="str">
        <f t="shared" si="91"/>
        <v>State of Palestine</v>
      </c>
      <c r="B796" s="32">
        <f t="shared" si="95"/>
        <v>2012</v>
      </c>
      <c r="C796" s="37"/>
      <c r="D796" s="4" t="s">
        <v>60</v>
      </c>
      <c r="E796" s="4"/>
      <c r="F796" s="4"/>
      <c r="G796" s="10" t="s">
        <v>83</v>
      </c>
      <c r="H796" s="10" t="s">
        <v>83</v>
      </c>
      <c r="I796" s="10" t="s">
        <v>83</v>
      </c>
      <c r="J796" s="30">
        <v>12.4</v>
      </c>
    </row>
    <row r="797" spans="1:10">
      <c r="A797" s="5" t="str">
        <f t="shared" si="91"/>
        <v>State of Palestine</v>
      </c>
      <c r="B797" s="33">
        <v>2013</v>
      </c>
      <c r="C797" s="49" t="s">
        <v>84</v>
      </c>
      <c r="D797" s="50" t="s">
        <v>97</v>
      </c>
      <c r="E797" s="50"/>
      <c r="F797" s="50"/>
      <c r="G797" s="51" t="s">
        <v>83</v>
      </c>
      <c r="H797" s="51" t="s">
        <v>83</v>
      </c>
      <c r="I797" s="51" t="s">
        <v>83</v>
      </c>
      <c r="J797" s="52">
        <v>80.3</v>
      </c>
    </row>
    <row r="798" spans="1:10">
      <c r="A798" s="5" t="str">
        <f t="shared" si="91"/>
        <v>State of Palestine</v>
      </c>
      <c r="B798" s="32">
        <f t="shared" si="95"/>
        <v>2013</v>
      </c>
      <c r="C798" s="53"/>
      <c r="D798" s="50" t="s">
        <v>98</v>
      </c>
      <c r="E798" s="50"/>
      <c r="F798" s="50"/>
      <c r="G798" s="51" t="s">
        <v>83</v>
      </c>
      <c r="H798" s="51" t="s">
        <v>83</v>
      </c>
      <c r="I798" s="51" t="s">
        <v>83</v>
      </c>
      <c r="J798" s="52">
        <v>8.3000000000000007</v>
      </c>
    </row>
    <row r="799" spans="1:10">
      <c r="A799" s="5" t="str">
        <f t="shared" si="91"/>
        <v>State of Palestine</v>
      </c>
      <c r="B799" s="32">
        <f t="shared" si="95"/>
        <v>2013</v>
      </c>
      <c r="C799" s="53"/>
      <c r="D799" s="50" t="s">
        <v>60</v>
      </c>
      <c r="E799" s="50"/>
      <c r="F799" s="50"/>
      <c r="G799" s="51" t="s">
        <v>83</v>
      </c>
      <c r="H799" s="51" t="s">
        <v>83</v>
      </c>
      <c r="I799" s="51" t="s">
        <v>83</v>
      </c>
      <c r="J799" s="52">
        <v>11.4</v>
      </c>
    </row>
    <row r="800" spans="1:10">
      <c r="A800" s="5" t="str">
        <f t="shared" si="91"/>
        <v>State of Palestine</v>
      </c>
      <c r="B800" s="33">
        <v>2014</v>
      </c>
      <c r="D800" s="33" t="s">
        <v>18</v>
      </c>
    </row>
    <row r="801" spans="1:11">
      <c r="A801" s="5" t="str">
        <f t="shared" si="91"/>
        <v>State of Palestine</v>
      </c>
      <c r="B801" s="32">
        <f t="shared" ref="B801:C807" si="96">B800</f>
        <v>2014</v>
      </c>
      <c r="C801" s="5">
        <f t="shared" si="96"/>
        <v>0</v>
      </c>
      <c r="D801" s="33" t="s">
        <v>19</v>
      </c>
    </row>
    <row r="802" spans="1:11">
      <c r="A802" s="5" t="str">
        <f t="shared" si="91"/>
        <v>State of Palestine</v>
      </c>
      <c r="B802" s="32">
        <f t="shared" si="96"/>
        <v>2014</v>
      </c>
      <c r="C802" s="5">
        <f t="shared" si="96"/>
        <v>0</v>
      </c>
      <c r="D802" s="33" t="s">
        <v>20</v>
      </c>
    </row>
    <row r="803" spans="1:11">
      <c r="A803" s="5" t="str">
        <f t="shared" si="91"/>
        <v>State of Palestine</v>
      </c>
      <c r="B803" s="32">
        <f t="shared" si="96"/>
        <v>2014</v>
      </c>
      <c r="C803" s="5">
        <f t="shared" si="96"/>
        <v>0</v>
      </c>
      <c r="D803" s="33" t="s">
        <v>21</v>
      </c>
    </row>
    <row r="804" spans="1:11">
      <c r="A804" s="5" t="str">
        <f t="shared" si="91"/>
        <v>State of Palestine</v>
      </c>
      <c r="B804" s="33">
        <v>2015</v>
      </c>
      <c r="D804" s="33" t="s">
        <v>18</v>
      </c>
    </row>
    <row r="805" spans="1:11">
      <c r="A805" s="5" t="str">
        <f t="shared" si="91"/>
        <v>State of Palestine</v>
      </c>
      <c r="B805" s="32">
        <f t="shared" si="96"/>
        <v>2015</v>
      </c>
      <c r="C805" s="5">
        <f t="shared" si="96"/>
        <v>0</v>
      </c>
      <c r="D805" s="33" t="s">
        <v>19</v>
      </c>
    </row>
    <row r="806" spans="1:11">
      <c r="A806" s="5" t="str">
        <f t="shared" si="91"/>
        <v>State of Palestine</v>
      </c>
      <c r="B806" s="32">
        <f t="shared" si="96"/>
        <v>2015</v>
      </c>
      <c r="C806" s="5">
        <f t="shared" si="96"/>
        <v>0</v>
      </c>
      <c r="D806" s="33" t="s">
        <v>20</v>
      </c>
    </row>
    <row r="807" spans="1:11">
      <c r="A807" s="5" t="str">
        <f t="shared" si="91"/>
        <v>State of Palestine</v>
      </c>
      <c r="B807" s="32">
        <f t="shared" si="96"/>
        <v>2015</v>
      </c>
      <c r="C807" s="5">
        <f t="shared" si="96"/>
        <v>0</v>
      </c>
      <c r="D807" s="33" t="s">
        <v>21</v>
      </c>
    </row>
    <row r="808" spans="1:11">
      <c r="A808" s="5" t="str">
        <f t="shared" si="91"/>
        <v>State of Palestine</v>
      </c>
      <c r="B808" s="33">
        <v>2016</v>
      </c>
      <c r="D808" s="33" t="s">
        <v>18</v>
      </c>
    </row>
    <row r="809" spans="1:11">
      <c r="A809" s="5" t="str">
        <f t="shared" si="91"/>
        <v>State of Palestine</v>
      </c>
      <c r="B809" s="32">
        <f t="shared" ref="B809:C815" si="97">B808</f>
        <v>2016</v>
      </c>
      <c r="C809" s="5">
        <f t="shared" si="97"/>
        <v>0</v>
      </c>
      <c r="D809" s="33" t="s">
        <v>19</v>
      </c>
    </row>
    <row r="810" spans="1:11">
      <c r="A810" s="5" t="str">
        <f t="shared" si="91"/>
        <v>State of Palestine</v>
      </c>
      <c r="B810" s="32">
        <f t="shared" si="97"/>
        <v>2016</v>
      </c>
      <c r="C810" s="5">
        <f t="shared" si="97"/>
        <v>0</v>
      </c>
      <c r="D810" s="33" t="s">
        <v>20</v>
      </c>
    </row>
    <row r="811" spans="1:11">
      <c r="A811" s="5" t="str">
        <f t="shared" si="91"/>
        <v>State of Palestine</v>
      </c>
      <c r="B811" s="32">
        <f t="shared" si="97"/>
        <v>2016</v>
      </c>
      <c r="C811" s="5">
        <f t="shared" si="97"/>
        <v>0</v>
      </c>
      <c r="D811" s="33" t="s">
        <v>21</v>
      </c>
      <c r="G811" s="54"/>
      <c r="H811" s="54"/>
      <c r="I811" s="54"/>
      <c r="J811" s="54"/>
      <c r="K811" s="40"/>
    </row>
    <row r="812" spans="1:11">
      <c r="A812" s="5" t="str">
        <f t="shared" si="91"/>
        <v>State of Palestine</v>
      </c>
      <c r="B812" s="33">
        <v>2017</v>
      </c>
      <c r="D812" s="33" t="s">
        <v>18</v>
      </c>
      <c r="G812" s="55">
        <v>90</v>
      </c>
      <c r="H812" s="55">
        <v>84</v>
      </c>
      <c r="I812" s="55">
        <v>88</v>
      </c>
      <c r="J812" s="55">
        <v>85</v>
      </c>
      <c r="K812" s="40"/>
    </row>
    <row r="813" spans="1:11">
      <c r="A813" s="5" t="str">
        <f t="shared" si="91"/>
        <v>State of Palestine</v>
      </c>
      <c r="B813" s="32">
        <f>B812</f>
        <v>2017</v>
      </c>
      <c r="C813" s="5">
        <f>C812</f>
        <v>0</v>
      </c>
      <c r="D813" s="33" t="s">
        <v>19</v>
      </c>
      <c r="G813" s="56">
        <v>3</v>
      </c>
      <c r="H813" s="56">
        <v>10</v>
      </c>
      <c r="I813" s="56">
        <v>6.5</v>
      </c>
      <c r="J813" s="56">
        <v>8</v>
      </c>
      <c r="K813" s="40"/>
    </row>
    <row r="814" spans="1:11">
      <c r="A814" s="5" t="str">
        <f t="shared" si="91"/>
        <v>State of Palestine</v>
      </c>
      <c r="B814" s="32">
        <f t="shared" si="97"/>
        <v>2017</v>
      </c>
      <c r="C814" s="5">
        <f t="shared" si="97"/>
        <v>0</v>
      </c>
      <c r="D814" s="33" t="s">
        <v>20</v>
      </c>
      <c r="G814" s="56">
        <v>6</v>
      </c>
      <c r="H814" s="56">
        <v>4</v>
      </c>
      <c r="I814" s="56">
        <v>5</v>
      </c>
      <c r="J814" s="56">
        <v>6</v>
      </c>
      <c r="K814" s="40"/>
    </row>
    <row r="815" spans="1:11">
      <c r="A815" s="5" t="str">
        <f>A814</f>
        <v>State of Palestine</v>
      </c>
      <c r="B815" s="32">
        <f t="shared" si="97"/>
        <v>2017</v>
      </c>
      <c r="C815" s="5">
        <f t="shared" si="97"/>
        <v>0</v>
      </c>
      <c r="D815" s="33" t="s">
        <v>21</v>
      </c>
      <c r="G815" s="56">
        <v>1</v>
      </c>
      <c r="H815" s="56">
        <v>2</v>
      </c>
      <c r="I815" s="56">
        <v>0.5</v>
      </c>
      <c r="J815" s="56">
        <v>1</v>
      </c>
      <c r="K815" s="40"/>
    </row>
    <row r="816" spans="1:11">
      <c r="A816" s="4" t="s">
        <v>12</v>
      </c>
      <c r="B816" s="4"/>
    </row>
    <row r="817" spans="1:4">
      <c r="A817" s="7" t="str">
        <f>A816</f>
        <v>Qatar</v>
      </c>
      <c r="B817" s="33">
        <v>2000</v>
      </c>
      <c r="D817" s="33" t="s">
        <v>18</v>
      </c>
    </row>
    <row r="818" spans="1:4">
      <c r="A818" s="7" t="str">
        <f t="shared" ref="A818:A881" si="98">A817</f>
        <v>Qatar</v>
      </c>
      <c r="B818" s="32">
        <f>B817</f>
        <v>2000</v>
      </c>
      <c r="C818" s="5">
        <f>C817</f>
        <v>0</v>
      </c>
      <c r="D818" s="33" t="s">
        <v>19</v>
      </c>
    </row>
    <row r="819" spans="1:4">
      <c r="A819" s="7" t="str">
        <f t="shared" si="98"/>
        <v>Qatar</v>
      </c>
      <c r="B819" s="32">
        <f t="shared" ref="B819:C828" si="99">B818</f>
        <v>2000</v>
      </c>
      <c r="C819" s="5">
        <f t="shared" si="99"/>
        <v>0</v>
      </c>
      <c r="D819" s="33" t="s">
        <v>20</v>
      </c>
    </row>
    <row r="820" spans="1:4">
      <c r="A820" s="7" t="str">
        <f t="shared" si="98"/>
        <v>Qatar</v>
      </c>
      <c r="B820" s="32">
        <f t="shared" si="99"/>
        <v>2000</v>
      </c>
      <c r="C820" s="5">
        <f t="shared" si="99"/>
        <v>0</v>
      </c>
      <c r="D820" s="33" t="s">
        <v>21</v>
      </c>
    </row>
    <row r="821" spans="1:4">
      <c r="A821" s="7" t="str">
        <f t="shared" si="98"/>
        <v>Qatar</v>
      </c>
      <c r="B821" s="33">
        <v>2001</v>
      </c>
      <c r="D821" s="33" t="s">
        <v>18</v>
      </c>
    </row>
    <row r="822" spans="1:4">
      <c r="A822" s="7" t="str">
        <f t="shared" si="98"/>
        <v>Qatar</v>
      </c>
      <c r="B822" s="32">
        <f t="shared" si="99"/>
        <v>2001</v>
      </c>
      <c r="C822" s="5">
        <f t="shared" si="99"/>
        <v>0</v>
      </c>
      <c r="D822" s="33" t="s">
        <v>19</v>
      </c>
    </row>
    <row r="823" spans="1:4">
      <c r="A823" s="7" t="str">
        <f t="shared" si="98"/>
        <v>Qatar</v>
      </c>
      <c r="B823" s="32">
        <f t="shared" si="99"/>
        <v>2001</v>
      </c>
      <c r="C823" s="5">
        <f t="shared" si="99"/>
        <v>0</v>
      </c>
      <c r="D823" s="33" t="s">
        <v>20</v>
      </c>
    </row>
    <row r="824" spans="1:4">
      <c r="A824" s="7" t="str">
        <f t="shared" si="98"/>
        <v>Qatar</v>
      </c>
      <c r="B824" s="32">
        <f t="shared" si="99"/>
        <v>2001</v>
      </c>
      <c r="C824" s="5">
        <f t="shared" si="99"/>
        <v>0</v>
      </c>
      <c r="D824" s="33" t="s">
        <v>21</v>
      </c>
    </row>
    <row r="825" spans="1:4">
      <c r="A825" s="7" t="str">
        <f t="shared" si="98"/>
        <v>Qatar</v>
      </c>
      <c r="B825" s="33">
        <v>2002</v>
      </c>
      <c r="D825" s="33" t="s">
        <v>18</v>
      </c>
    </row>
    <row r="826" spans="1:4">
      <c r="A826" s="7" t="str">
        <f t="shared" si="98"/>
        <v>Qatar</v>
      </c>
      <c r="B826" s="32">
        <f t="shared" si="99"/>
        <v>2002</v>
      </c>
      <c r="C826" s="5">
        <f t="shared" si="99"/>
        <v>0</v>
      </c>
      <c r="D826" s="33" t="s">
        <v>19</v>
      </c>
    </row>
    <row r="827" spans="1:4">
      <c r="A827" s="7" t="str">
        <f t="shared" si="98"/>
        <v>Qatar</v>
      </c>
      <c r="B827" s="32">
        <f t="shared" si="99"/>
        <v>2002</v>
      </c>
      <c r="C827" s="5">
        <f t="shared" si="99"/>
        <v>0</v>
      </c>
      <c r="D827" s="33" t="s">
        <v>20</v>
      </c>
    </row>
    <row r="828" spans="1:4" ht="14.25" customHeight="1">
      <c r="A828" s="7" t="str">
        <f t="shared" si="98"/>
        <v>Qatar</v>
      </c>
      <c r="B828" s="32">
        <f t="shared" si="99"/>
        <v>2002</v>
      </c>
      <c r="C828" s="5">
        <f t="shared" si="99"/>
        <v>0</v>
      </c>
      <c r="D828" s="33" t="s">
        <v>21</v>
      </c>
    </row>
    <row r="829" spans="1:4">
      <c r="A829" s="7" t="str">
        <f t="shared" si="98"/>
        <v>Qatar</v>
      </c>
      <c r="B829" s="33">
        <v>2003</v>
      </c>
      <c r="D829" s="33" t="s">
        <v>18</v>
      </c>
    </row>
    <row r="830" spans="1:4">
      <c r="A830" s="7" t="str">
        <f t="shared" si="98"/>
        <v>Qatar</v>
      </c>
      <c r="B830" s="32">
        <f t="shared" ref="B830:C839" si="100">B829</f>
        <v>2003</v>
      </c>
      <c r="C830" s="5">
        <f t="shared" si="100"/>
        <v>0</v>
      </c>
      <c r="D830" s="33" t="s">
        <v>19</v>
      </c>
    </row>
    <row r="831" spans="1:4">
      <c r="A831" s="7" t="str">
        <f t="shared" si="98"/>
        <v>Qatar</v>
      </c>
      <c r="B831" s="32">
        <f t="shared" si="100"/>
        <v>2003</v>
      </c>
      <c r="C831" s="5">
        <f t="shared" si="100"/>
        <v>0</v>
      </c>
      <c r="D831" s="33" t="s">
        <v>20</v>
      </c>
    </row>
    <row r="832" spans="1:4">
      <c r="A832" s="7" t="str">
        <f t="shared" si="98"/>
        <v>Qatar</v>
      </c>
      <c r="B832" s="32">
        <f t="shared" si="100"/>
        <v>2003</v>
      </c>
      <c r="C832" s="5">
        <f t="shared" si="100"/>
        <v>0</v>
      </c>
      <c r="D832" s="33" t="s">
        <v>21</v>
      </c>
    </row>
    <row r="833" spans="1:4">
      <c r="A833" s="7" t="str">
        <f t="shared" si="98"/>
        <v>Qatar</v>
      </c>
      <c r="B833" s="33">
        <v>2004</v>
      </c>
      <c r="D833" s="33" t="s">
        <v>18</v>
      </c>
    </row>
    <row r="834" spans="1:4">
      <c r="A834" s="7" t="str">
        <f t="shared" si="98"/>
        <v>Qatar</v>
      </c>
      <c r="B834" s="32">
        <f t="shared" si="100"/>
        <v>2004</v>
      </c>
      <c r="C834" s="5">
        <f t="shared" si="100"/>
        <v>0</v>
      </c>
      <c r="D834" s="33" t="s">
        <v>19</v>
      </c>
    </row>
    <row r="835" spans="1:4">
      <c r="A835" s="7" t="str">
        <f t="shared" si="98"/>
        <v>Qatar</v>
      </c>
      <c r="B835" s="32">
        <f t="shared" si="100"/>
        <v>2004</v>
      </c>
      <c r="C835" s="5">
        <f t="shared" si="100"/>
        <v>0</v>
      </c>
      <c r="D835" s="33" t="s">
        <v>20</v>
      </c>
    </row>
    <row r="836" spans="1:4">
      <c r="A836" s="7" t="str">
        <f t="shared" si="98"/>
        <v>Qatar</v>
      </c>
      <c r="B836" s="32">
        <f t="shared" si="100"/>
        <v>2004</v>
      </c>
      <c r="C836" s="5">
        <f t="shared" si="100"/>
        <v>0</v>
      </c>
      <c r="D836" s="33" t="s">
        <v>21</v>
      </c>
    </row>
    <row r="837" spans="1:4">
      <c r="A837" s="7" t="str">
        <f t="shared" si="98"/>
        <v>Qatar</v>
      </c>
      <c r="B837" s="33">
        <v>2005</v>
      </c>
      <c r="D837" s="33" t="s">
        <v>18</v>
      </c>
    </row>
    <row r="838" spans="1:4">
      <c r="A838" s="7" t="str">
        <f t="shared" si="98"/>
        <v>Qatar</v>
      </c>
      <c r="B838" s="32">
        <f t="shared" si="100"/>
        <v>2005</v>
      </c>
      <c r="C838" s="5">
        <f t="shared" si="100"/>
        <v>0</v>
      </c>
      <c r="D838" s="33" t="s">
        <v>19</v>
      </c>
    </row>
    <row r="839" spans="1:4">
      <c r="A839" s="7" t="str">
        <f t="shared" si="98"/>
        <v>Qatar</v>
      </c>
      <c r="B839" s="32">
        <f t="shared" si="100"/>
        <v>2005</v>
      </c>
      <c r="C839" s="5">
        <f t="shared" si="100"/>
        <v>0</v>
      </c>
      <c r="D839" s="33" t="s">
        <v>20</v>
      </c>
    </row>
    <row r="840" spans="1:4">
      <c r="A840" s="7" t="str">
        <f t="shared" si="98"/>
        <v>Qatar</v>
      </c>
      <c r="B840" s="32">
        <f t="shared" ref="B840:C848" si="101">B839</f>
        <v>2005</v>
      </c>
      <c r="C840" s="5">
        <f t="shared" si="101"/>
        <v>0</v>
      </c>
      <c r="D840" s="33" t="s">
        <v>21</v>
      </c>
    </row>
    <row r="841" spans="1:4">
      <c r="A841" s="7" t="str">
        <f t="shared" si="98"/>
        <v>Qatar</v>
      </c>
      <c r="B841" s="33">
        <v>2006</v>
      </c>
      <c r="D841" s="33" t="s">
        <v>18</v>
      </c>
    </row>
    <row r="842" spans="1:4">
      <c r="A842" s="7" t="str">
        <f t="shared" si="98"/>
        <v>Qatar</v>
      </c>
      <c r="B842" s="32">
        <f t="shared" si="101"/>
        <v>2006</v>
      </c>
      <c r="C842" s="5">
        <f t="shared" si="101"/>
        <v>0</v>
      </c>
      <c r="D842" s="33" t="s">
        <v>19</v>
      </c>
    </row>
    <row r="843" spans="1:4">
      <c r="A843" s="7" t="str">
        <f t="shared" si="98"/>
        <v>Qatar</v>
      </c>
      <c r="B843" s="32">
        <f t="shared" si="101"/>
        <v>2006</v>
      </c>
      <c r="C843" s="5">
        <f t="shared" si="101"/>
        <v>0</v>
      </c>
      <c r="D843" s="33" t="s">
        <v>20</v>
      </c>
    </row>
    <row r="844" spans="1:4">
      <c r="A844" s="7" t="str">
        <f t="shared" si="98"/>
        <v>Qatar</v>
      </c>
      <c r="B844" s="32">
        <f t="shared" si="101"/>
        <v>2006</v>
      </c>
      <c r="C844" s="5">
        <f t="shared" si="101"/>
        <v>0</v>
      </c>
      <c r="D844" s="33" t="s">
        <v>21</v>
      </c>
    </row>
    <row r="845" spans="1:4">
      <c r="A845" s="7" t="str">
        <f t="shared" si="98"/>
        <v>Qatar</v>
      </c>
      <c r="B845" s="33">
        <v>2007</v>
      </c>
      <c r="D845" s="33" t="s">
        <v>18</v>
      </c>
    </row>
    <row r="846" spans="1:4">
      <c r="A846" s="7" t="str">
        <f t="shared" si="98"/>
        <v>Qatar</v>
      </c>
      <c r="B846" s="32">
        <f t="shared" si="101"/>
        <v>2007</v>
      </c>
      <c r="C846" s="5">
        <f t="shared" si="101"/>
        <v>0</v>
      </c>
      <c r="D846" s="33" t="s">
        <v>19</v>
      </c>
    </row>
    <row r="847" spans="1:4">
      <c r="A847" s="7" t="str">
        <f t="shared" si="98"/>
        <v>Qatar</v>
      </c>
      <c r="B847" s="32">
        <f t="shared" si="101"/>
        <v>2007</v>
      </c>
      <c r="C847" s="5">
        <f t="shared" si="101"/>
        <v>0</v>
      </c>
      <c r="D847" s="33" t="s">
        <v>20</v>
      </c>
    </row>
    <row r="848" spans="1:4">
      <c r="A848" s="7" t="str">
        <f t="shared" si="98"/>
        <v>Qatar</v>
      </c>
      <c r="B848" s="32">
        <f t="shared" si="101"/>
        <v>2007</v>
      </c>
      <c r="C848" s="5">
        <f t="shared" si="101"/>
        <v>0</v>
      </c>
      <c r="D848" s="33" t="s">
        <v>21</v>
      </c>
    </row>
    <row r="849" spans="1:13">
      <c r="A849" s="7" t="str">
        <f t="shared" si="98"/>
        <v>Qatar</v>
      </c>
      <c r="B849" s="33">
        <v>2008</v>
      </c>
      <c r="D849" s="33" t="s">
        <v>18</v>
      </c>
    </row>
    <row r="850" spans="1:13">
      <c r="A850" s="7" t="str">
        <f t="shared" si="98"/>
        <v>Qatar</v>
      </c>
      <c r="B850" s="32">
        <f t="shared" ref="B850:C860" si="102">B849</f>
        <v>2008</v>
      </c>
      <c r="C850" s="5">
        <f t="shared" si="102"/>
        <v>0</v>
      </c>
      <c r="D850" s="33" t="s">
        <v>19</v>
      </c>
    </row>
    <row r="851" spans="1:13">
      <c r="A851" s="7" t="str">
        <f t="shared" si="98"/>
        <v>Qatar</v>
      </c>
      <c r="B851" s="32">
        <f t="shared" si="102"/>
        <v>2008</v>
      </c>
      <c r="C851" s="5">
        <f t="shared" si="102"/>
        <v>0</v>
      </c>
      <c r="D851" s="33" t="s">
        <v>20</v>
      </c>
    </row>
    <row r="852" spans="1:13">
      <c r="A852" s="7" t="str">
        <f t="shared" si="98"/>
        <v>Qatar</v>
      </c>
      <c r="B852" s="32">
        <f t="shared" si="102"/>
        <v>2008</v>
      </c>
      <c r="C852" s="5">
        <f t="shared" si="102"/>
        <v>0</v>
      </c>
      <c r="D852" s="33" t="s">
        <v>21</v>
      </c>
    </row>
    <row r="853" spans="1:13">
      <c r="A853" s="7" t="str">
        <f t="shared" si="98"/>
        <v>Qatar</v>
      </c>
      <c r="B853" s="33">
        <v>2009</v>
      </c>
      <c r="D853" s="33" t="s">
        <v>18</v>
      </c>
    </row>
    <row r="854" spans="1:13">
      <c r="A854" s="7" t="str">
        <f t="shared" si="98"/>
        <v>Qatar</v>
      </c>
      <c r="B854" s="32">
        <f t="shared" si="102"/>
        <v>2009</v>
      </c>
      <c r="C854" s="5">
        <f t="shared" si="102"/>
        <v>0</v>
      </c>
      <c r="D854" s="33" t="s">
        <v>19</v>
      </c>
    </row>
    <row r="855" spans="1:13">
      <c r="A855" s="7" t="str">
        <f t="shared" si="98"/>
        <v>Qatar</v>
      </c>
      <c r="B855" s="32">
        <f t="shared" si="102"/>
        <v>2009</v>
      </c>
      <c r="C855" s="5">
        <f t="shared" si="102"/>
        <v>0</v>
      </c>
      <c r="D855" s="33" t="s">
        <v>20</v>
      </c>
    </row>
    <row r="856" spans="1:13">
      <c r="A856" s="7" t="str">
        <f t="shared" si="98"/>
        <v>Qatar</v>
      </c>
      <c r="B856" s="32">
        <f t="shared" si="102"/>
        <v>2009</v>
      </c>
      <c r="C856" s="5">
        <f t="shared" si="102"/>
        <v>0</v>
      </c>
      <c r="D856" s="33" t="s">
        <v>21</v>
      </c>
      <c r="K856" s="38"/>
      <c r="L856" s="38"/>
    </row>
    <row r="857" spans="1:13">
      <c r="A857" s="7" t="str">
        <f t="shared" si="98"/>
        <v>Qatar</v>
      </c>
      <c r="B857" s="33">
        <v>2010</v>
      </c>
      <c r="C857" s="57" t="s">
        <v>77</v>
      </c>
      <c r="D857" s="4" t="s">
        <v>97</v>
      </c>
      <c r="E857" s="4"/>
      <c r="F857" s="4"/>
      <c r="G857" s="10"/>
      <c r="H857" s="10"/>
      <c r="I857" s="10"/>
      <c r="J857" s="47">
        <v>21.034442800957009</v>
      </c>
      <c r="L857" s="38"/>
    </row>
    <row r="858" spans="1:13">
      <c r="A858" s="7" t="str">
        <f t="shared" si="98"/>
        <v>Qatar</v>
      </c>
      <c r="B858" s="32">
        <f t="shared" si="102"/>
        <v>2010</v>
      </c>
      <c r="C858" s="57"/>
      <c r="D858" s="4" t="s">
        <v>98</v>
      </c>
      <c r="E858" s="4"/>
      <c r="F858" s="4"/>
      <c r="G858" s="10"/>
      <c r="H858" s="10"/>
      <c r="I858" s="10"/>
      <c r="J858" s="47">
        <v>58.367358067440541</v>
      </c>
      <c r="L858" s="38"/>
      <c r="M858" s="38"/>
    </row>
    <row r="859" spans="1:13">
      <c r="A859" s="7" t="str">
        <f t="shared" si="98"/>
        <v>Qatar</v>
      </c>
      <c r="B859" s="32">
        <f t="shared" si="102"/>
        <v>2010</v>
      </c>
      <c r="C859" s="57"/>
      <c r="D859" s="57" t="s">
        <v>20</v>
      </c>
      <c r="E859" s="57"/>
      <c r="F859" s="57"/>
      <c r="G859" s="10"/>
      <c r="H859" s="10"/>
      <c r="I859" s="10"/>
      <c r="J859" s="47">
        <v>18.307919867490984</v>
      </c>
      <c r="L859" s="38"/>
    </row>
    <row r="860" spans="1:13">
      <c r="A860" s="7" t="str">
        <f t="shared" si="98"/>
        <v>Qatar</v>
      </c>
      <c r="B860" s="32">
        <f t="shared" si="102"/>
        <v>2010</v>
      </c>
      <c r="C860" s="57"/>
      <c r="D860" s="57" t="s">
        <v>60</v>
      </c>
      <c r="E860" s="57"/>
      <c r="F860" s="57"/>
      <c r="G860" s="10"/>
      <c r="H860" s="10"/>
      <c r="I860" s="10"/>
      <c r="J860" s="47">
        <v>2.2902792641114602</v>
      </c>
    </row>
    <row r="861" spans="1:13">
      <c r="A861" s="7" t="str">
        <f t="shared" si="98"/>
        <v>Qatar</v>
      </c>
      <c r="B861" s="33">
        <v>2011</v>
      </c>
      <c r="D861" s="33" t="s">
        <v>18</v>
      </c>
    </row>
    <row r="862" spans="1:13">
      <c r="A862" s="7" t="str">
        <f t="shared" si="98"/>
        <v>Qatar</v>
      </c>
      <c r="B862" s="32">
        <f t="shared" ref="B862:C871" si="103">B861</f>
        <v>2011</v>
      </c>
      <c r="C862" s="5">
        <f t="shared" si="103"/>
        <v>0</v>
      </c>
      <c r="D862" s="33" t="s">
        <v>19</v>
      </c>
    </row>
    <row r="863" spans="1:13">
      <c r="A863" s="7" t="str">
        <f t="shared" si="98"/>
        <v>Qatar</v>
      </c>
      <c r="B863" s="32">
        <f t="shared" si="103"/>
        <v>2011</v>
      </c>
      <c r="C863" s="5">
        <f t="shared" si="103"/>
        <v>0</v>
      </c>
      <c r="D863" s="33" t="s">
        <v>20</v>
      </c>
    </row>
    <row r="864" spans="1:13">
      <c r="A864" s="7" t="str">
        <f t="shared" si="98"/>
        <v>Qatar</v>
      </c>
      <c r="B864" s="32">
        <f t="shared" si="103"/>
        <v>2011</v>
      </c>
      <c r="C864" s="5">
        <f t="shared" si="103"/>
        <v>0</v>
      </c>
      <c r="D864" s="33" t="s">
        <v>21</v>
      </c>
    </row>
    <row r="865" spans="1:4">
      <c r="A865" s="7" t="str">
        <f t="shared" si="98"/>
        <v>Qatar</v>
      </c>
      <c r="B865" s="33">
        <v>2012</v>
      </c>
      <c r="D865" s="33" t="s">
        <v>18</v>
      </c>
    </row>
    <row r="866" spans="1:4">
      <c r="A866" s="7" t="str">
        <f t="shared" si="98"/>
        <v>Qatar</v>
      </c>
      <c r="B866" s="32">
        <f t="shared" si="103"/>
        <v>2012</v>
      </c>
      <c r="C866" s="5">
        <f t="shared" si="103"/>
        <v>0</v>
      </c>
      <c r="D866" s="33" t="s">
        <v>19</v>
      </c>
    </row>
    <row r="867" spans="1:4">
      <c r="A867" s="7" t="str">
        <f t="shared" si="98"/>
        <v>Qatar</v>
      </c>
      <c r="B867" s="32">
        <f t="shared" si="103"/>
        <v>2012</v>
      </c>
      <c r="C867" s="5">
        <f t="shared" si="103"/>
        <v>0</v>
      </c>
      <c r="D867" s="33" t="s">
        <v>20</v>
      </c>
    </row>
    <row r="868" spans="1:4">
      <c r="A868" s="7" t="str">
        <f t="shared" si="98"/>
        <v>Qatar</v>
      </c>
      <c r="B868" s="32">
        <f t="shared" si="103"/>
        <v>2012</v>
      </c>
      <c r="C868" s="5">
        <f t="shared" si="103"/>
        <v>0</v>
      </c>
      <c r="D868" s="33" t="s">
        <v>21</v>
      </c>
    </row>
    <row r="869" spans="1:4">
      <c r="A869" s="7" t="str">
        <f t="shared" si="98"/>
        <v>Qatar</v>
      </c>
      <c r="B869" s="33">
        <v>2013</v>
      </c>
      <c r="D869" s="33" t="s">
        <v>18</v>
      </c>
    </row>
    <row r="870" spans="1:4">
      <c r="A870" s="7" t="str">
        <f t="shared" si="98"/>
        <v>Qatar</v>
      </c>
      <c r="B870" s="32">
        <f t="shared" si="103"/>
        <v>2013</v>
      </c>
      <c r="C870" s="5">
        <f t="shared" si="103"/>
        <v>0</v>
      </c>
      <c r="D870" s="33" t="s">
        <v>19</v>
      </c>
    </row>
    <row r="871" spans="1:4">
      <c r="A871" s="7" t="str">
        <f t="shared" si="98"/>
        <v>Qatar</v>
      </c>
      <c r="B871" s="32">
        <f t="shared" si="103"/>
        <v>2013</v>
      </c>
      <c r="C871" s="5">
        <f t="shared" si="103"/>
        <v>0</v>
      </c>
      <c r="D871" s="33" t="s">
        <v>20</v>
      </c>
    </row>
    <row r="872" spans="1:4">
      <c r="A872" s="7" t="str">
        <f t="shared" si="98"/>
        <v>Qatar</v>
      </c>
      <c r="B872" s="32">
        <f t="shared" ref="B872:C880" si="104">B871</f>
        <v>2013</v>
      </c>
      <c r="C872" s="5">
        <f t="shared" si="104"/>
        <v>0</v>
      </c>
      <c r="D872" s="33" t="s">
        <v>21</v>
      </c>
    </row>
    <row r="873" spans="1:4">
      <c r="A873" s="7" t="str">
        <f t="shared" si="98"/>
        <v>Qatar</v>
      </c>
      <c r="B873" s="33">
        <v>2014</v>
      </c>
      <c r="D873" s="33" t="s">
        <v>18</v>
      </c>
    </row>
    <row r="874" spans="1:4">
      <c r="A874" s="7" t="str">
        <f t="shared" si="98"/>
        <v>Qatar</v>
      </c>
      <c r="B874" s="32">
        <f t="shared" si="104"/>
        <v>2014</v>
      </c>
      <c r="C874" s="5">
        <f t="shared" si="104"/>
        <v>0</v>
      </c>
      <c r="D874" s="33" t="s">
        <v>19</v>
      </c>
    </row>
    <row r="875" spans="1:4">
      <c r="A875" s="7" t="str">
        <f t="shared" si="98"/>
        <v>Qatar</v>
      </c>
      <c r="B875" s="32">
        <f t="shared" si="104"/>
        <v>2014</v>
      </c>
      <c r="C875" s="5">
        <f t="shared" si="104"/>
        <v>0</v>
      </c>
      <c r="D875" s="33" t="s">
        <v>20</v>
      </c>
    </row>
    <row r="876" spans="1:4">
      <c r="A876" s="7" t="str">
        <f t="shared" si="98"/>
        <v>Qatar</v>
      </c>
      <c r="B876" s="32">
        <f t="shared" si="104"/>
        <v>2014</v>
      </c>
      <c r="C876" s="5">
        <f t="shared" si="104"/>
        <v>0</v>
      </c>
      <c r="D876" s="33" t="s">
        <v>21</v>
      </c>
    </row>
    <row r="877" spans="1:4">
      <c r="A877" s="7" t="str">
        <f t="shared" si="98"/>
        <v>Qatar</v>
      </c>
      <c r="B877" s="33">
        <v>2015</v>
      </c>
      <c r="D877" s="33" t="s">
        <v>18</v>
      </c>
    </row>
    <row r="878" spans="1:4">
      <c r="A878" s="7" t="str">
        <f t="shared" si="98"/>
        <v>Qatar</v>
      </c>
      <c r="B878" s="32">
        <f t="shared" si="104"/>
        <v>2015</v>
      </c>
      <c r="C878" s="5">
        <f t="shared" si="104"/>
        <v>0</v>
      </c>
      <c r="D878" s="33" t="s">
        <v>19</v>
      </c>
    </row>
    <row r="879" spans="1:4">
      <c r="A879" s="7" t="str">
        <f t="shared" si="98"/>
        <v>Qatar</v>
      </c>
      <c r="B879" s="32">
        <f t="shared" si="104"/>
        <v>2015</v>
      </c>
      <c r="C879" s="5">
        <f t="shared" si="104"/>
        <v>0</v>
      </c>
      <c r="D879" s="33" t="s">
        <v>20</v>
      </c>
    </row>
    <row r="880" spans="1:4">
      <c r="A880" s="7" t="str">
        <f t="shared" si="98"/>
        <v>Qatar</v>
      </c>
      <c r="B880" s="32">
        <f t="shared" si="104"/>
        <v>2015</v>
      </c>
      <c r="C880" s="5">
        <f t="shared" si="104"/>
        <v>0</v>
      </c>
      <c r="D880" s="33" t="s">
        <v>21</v>
      </c>
    </row>
    <row r="881" spans="1:4">
      <c r="A881" s="7" t="str">
        <f t="shared" si="98"/>
        <v>Qatar</v>
      </c>
      <c r="B881" s="33">
        <v>2016</v>
      </c>
      <c r="D881" s="33" t="s">
        <v>18</v>
      </c>
    </row>
    <row r="882" spans="1:4">
      <c r="A882" s="7" t="str">
        <f t="shared" ref="A882:A888" si="105">A881</f>
        <v>Qatar</v>
      </c>
      <c r="B882" s="32">
        <f t="shared" ref="B882:C888" si="106">B881</f>
        <v>2016</v>
      </c>
      <c r="C882" s="5">
        <f t="shared" si="106"/>
        <v>0</v>
      </c>
      <c r="D882" s="33" t="s">
        <v>19</v>
      </c>
    </row>
    <row r="883" spans="1:4">
      <c r="A883" s="7" t="str">
        <f t="shared" si="105"/>
        <v>Qatar</v>
      </c>
      <c r="B883" s="32">
        <f t="shared" si="106"/>
        <v>2016</v>
      </c>
      <c r="C883" s="5">
        <f t="shared" si="106"/>
        <v>0</v>
      </c>
      <c r="D883" s="33" t="s">
        <v>20</v>
      </c>
    </row>
    <row r="884" spans="1:4">
      <c r="A884" s="7" t="str">
        <f t="shared" si="105"/>
        <v>Qatar</v>
      </c>
      <c r="B884" s="32">
        <f t="shared" si="106"/>
        <v>2016</v>
      </c>
      <c r="C884" s="5">
        <f t="shared" si="106"/>
        <v>0</v>
      </c>
      <c r="D884" s="33" t="s">
        <v>21</v>
      </c>
    </row>
    <row r="885" spans="1:4">
      <c r="A885" s="7" t="str">
        <f t="shared" si="105"/>
        <v>Qatar</v>
      </c>
      <c r="B885" s="33">
        <v>2017</v>
      </c>
      <c r="D885" s="33" t="s">
        <v>18</v>
      </c>
    </row>
    <row r="886" spans="1:4">
      <c r="A886" s="7" t="str">
        <f t="shared" si="105"/>
        <v>Qatar</v>
      </c>
      <c r="B886" s="32">
        <f>B885</f>
        <v>2017</v>
      </c>
      <c r="C886" s="5">
        <f>C885</f>
        <v>0</v>
      </c>
      <c r="D886" s="33" t="s">
        <v>19</v>
      </c>
    </row>
    <row r="887" spans="1:4">
      <c r="A887" s="7" t="str">
        <f t="shared" si="105"/>
        <v>Qatar</v>
      </c>
      <c r="B887" s="32">
        <f t="shared" si="106"/>
        <v>2017</v>
      </c>
      <c r="C887" s="5">
        <f t="shared" si="106"/>
        <v>0</v>
      </c>
      <c r="D887" s="33" t="s">
        <v>20</v>
      </c>
    </row>
    <row r="888" spans="1:4">
      <c r="A888" s="7" t="str">
        <f t="shared" si="105"/>
        <v>Qatar</v>
      </c>
      <c r="B888" s="32">
        <f t="shared" si="106"/>
        <v>2017</v>
      </c>
      <c r="C888" s="5">
        <f t="shared" si="106"/>
        <v>0</v>
      </c>
      <c r="D888" s="33" t="s">
        <v>21</v>
      </c>
    </row>
    <row r="889" spans="1:4">
      <c r="A889" s="4" t="s">
        <v>13</v>
      </c>
      <c r="B889" s="4"/>
    </row>
    <row r="890" spans="1:4">
      <c r="A890" s="7" t="str">
        <f>A889</f>
        <v>Saudi Arabia</v>
      </c>
      <c r="B890" s="33">
        <v>2000</v>
      </c>
      <c r="D890" s="33" t="s">
        <v>18</v>
      </c>
    </row>
    <row r="891" spans="1:4">
      <c r="A891" s="7" t="str">
        <f t="shared" ref="A891:A954" si="107">A890</f>
        <v>Saudi Arabia</v>
      </c>
      <c r="B891" s="32">
        <f>B890</f>
        <v>2000</v>
      </c>
      <c r="C891" s="5">
        <f>C890</f>
        <v>0</v>
      </c>
      <c r="D891" s="33" t="s">
        <v>19</v>
      </c>
    </row>
    <row r="892" spans="1:4">
      <c r="A892" s="7" t="str">
        <f t="shared" si="107"/>
        <v>Saudi Arabia</v>
      </c>
      <c r="B892" s="32">
        <f t="shared" ref="B892:C901" si="108">B891</f>
        <v>2000</v>
      </c>
      <c r="C892" s="5">
        <f t="shared" si="108"/>
        <v>0</v>
      </c>
      <c r="D892" s="33" t="s">
        <v>20</v>
      </c>
    </row>
    <row r="893" spans="1:4">
      <c r="A893" s="7" t="str">
        <f t="shared" si="107"/>
        <v>Saudi Arabia</v>
      </c>
      <c r="B893" s="32">
        <f t="shared" si="108"/>
        <v>2000</v>
      </c>
      <c r="C893" s="5">
        <f t="shared" si="108"/>
        <v>0</v>
      </c>
      <c r="D893" s="33" t="s">
        <v>21</v>
      </c>
    </row>
    <row r="894" spans="1:4">
      <c r="A894" s="7" t="str">
        <f t="shared" si="107"/>
        <v>Saudi Arabia</v>
      </c>
      <c r="B894" s="33">
        <v>2001</v>
      </c>
      <c r="D894" s="33" t="s">
        <v>18</v>
      </c>
    </row>
    <row r="895" spans="1:4">
      <c r="A895" s="7" t="str">
        <f t="shared" si="107"/>
        <v>Saudi Arabia</v>
      </c>
      <c r="B895" s="32">
        <f t="shared" si="108"/>
        <v>2001</v>
      </c>
      <c r="C895" s="5">
        <f t="shared" si="108"/>
        <v>0</v>
      </c>
      <c r="D895" s="33" t="s">
        <v>19</v>
      </c>
    </row>
    <row r="896" spans="1:4">
      <c r="A896" s="7" t="str">
        <f t="shared" si="107"/>
        <v>Saudi Arabia</v>
      </c>
      <c r="B896" s="32">
        <f t="shared" si="108"/>
        <v>2001</v>
      </c>
      <c r="C896" s="5">
        <f t="shared" si="108"/>
        <v>0</v>
      </c>
      <c r="D896" s="33" t="s">
        <v>20</v>
      </c>
    </row>
    <row r="897" spans="1:10">
      <c r="A897" s="7" t="str">
        <f t="shared" si="107"/>
        <v>Saudi Arabia</v>
      </c>
      <c r="B897" s="32">
        <f t="shared" si="108"/>
        <v>2001</v>
      </c>
      <c r="C897" s="5">
        <f t="shared" si="108"/>
        <v>0</v>
      </c>
      <c r="D897" s="33" t="s">
        <v>21</v>
      </c>
    </row>
    <row r="898" spans="1:10">
      <c r="A898" s="7" t="str">
        <f t="shared" si="107"/>
        <v>Saudi Arabia</v>
      </c>
      <c r="B898" s="33">
        <v>2002</v>
      </c>
      <c r="D898" s="33" t="s">
        <v>18</v>
      </c>
    </row>
    <row r="899" spans="1:10">
      <c r="A899" s="7" t="str">
        <f t="shared" si="107"/>
        <v>Saudi Arabia</v>
      </c>
      <c r="B899" s="32">
        <f t="shared" si="108"/>
        <v>2002</v>
      </c>
      <c r="C899" s="5">
        <f t="shared" si="108"/>
        <v>0</v>
      </c>
      <c r="D899" s="33" t="s">
        <v>19</v>
      </c>
    </row>
    <row r="900" spans="1:10">
      <c r="A900" s="7" t="str">
        <f t="shared" si="107"/>
        <v>Saudi Arabia</v>
      </c>
      <c r="B900" s="32">
        <f t="shared" si="108"/>
        <v>2002</v>
      </c>
      <c r="C900" s="5">
        <f t="shared" si="108"/>
        <v>0</v>
      </c>
      <c r="D900" s="33" t="s">
        <v>20</v>
      </c>
    </row>
    <row r="901" spans="1:10">
      <c r="A901" s="7" t="str">
        <f t="shared" si="107"/>
        <v>Saudi Arabia</v>
      </c>
      <c r="B901" s="32">
        <f t="shared" si="108"/>
        <v>2002</v>
      </c>
      <c r="C901" s="5">
        <f t="shared" si="108"/>
        <v>0</v>
      </c>
      <c r="D901" s="33" t="s">
        <v>21</v>
      </c>
    </row>
    <row r="902" spans="1:10">
      <c r="A902" s="7" t="str">
        <f t="shared" si="107"/>
        <v>Saudi Arabia</v>
      </c>
      <c r="B902" s="33">
        <v>2003</v>
      </c>
      <c r="D902" s="33" t="s">
        <v>18</v>
      </c>
    </row>
    <row r="903" spans="1:10">
      <c r="A903" s="7" t="str">
        <f t="shared" si="107"/>
        <v>Saudi Arabia</v>
      </c>
      <c r="B903" s="32">
        <f t="shared" ref="B903:C912" si="109">B902</f>
        <v>2003</v>
      </c>
      <c r="C903" s="5">
        <f t="shared" si="109"/>
        <v>0</v>
      </c>
      <c r="D903" s="33" t="s">
        <v>19</v>
      </c>
    </row>
    <row r="904" spans="1:10">
      <c r="A904" s="7" t="str">
        <f t="shared" si="107"/>
        <v>Saudi Arabia</v>
      </c>
      <c r="B904" s="32">
        <f t="shared" si="109"/>
        <v>2003</v>
      </c>
      <c r="C904" s="5">
        <f t="shared" si="109"/>
        <v>0</v>
      </c>
      <c r="D904" s="33" t="s">
        <v>20</v>
      </c>
    </row>
    <row r="905" spans="1:10">
      <c r="A905" s="7" t="str">
        <f t="shared" si="107"/>
        <v>Saudi Arabia</v>
      </c>
      <c r="B905" s="32">
        <f t="shared" si="109"/>
        <v>2003</v>
      </c>
      <c r="C905" s="5">
        <f t="shared" si="109"/>
        <v>0</v>
      </c>
      <c r="D905" s="33" t="s">
        <v>21</v>
      </c>
    </row>
    <row r="906" spans="1:10">
      <c r="A906" s="7" t="str">
        <f t="shared" si="107"/>
        <v>Saudi Arabia</v>
      </c>
      <c r="B906" s="33">
        <v>2004</v>
      </c>
      <c r="C906" s="9" t="s">
        <v>77</v>
      </c>
      <c r="D906" s="9" t="s">
        <v>97</v>
      </c>
      <c r="E906" s="9"/>
      <c r="F906" s="9"/>
      <c r="G906" s="10"/>
      <c r="H906" s="10"/>
      <c r="I906" s="10"/>
      <c r="J906" s="30">
        <v>42.7</v>
      </c>
    </row>
    <row r="907" spans="1:10">
      <c r="A907" s="7" t="str">
        <f t="shared" si="107"/>
        <v>Saudi Arabia</v>
      </c>
      <c r="B907" s="32">
        <f t="shared" si="109"/>
        <v>2004</v>
      </c>
      <c r="C907" s="31"/>
      <c r="D907" s="9" t="s">
        <v>98</v>
      </c>
      <c r="E907" s="9"/>
      <c r="F907" s="9"/>
      <c r="G907" s="10"/>
      <c r="H907" s="10"/>
      <c r="I907" s="10"/>
      <c r="J907" s="30">
        <v>43.5</v>
      </c>
    </row>
    <row r="908" spans="1:10">
      <c r="A908" s="7" t="str">
        <f t="shared" si="107"/>
        <v>Saudi Arabia</v>
      </c>
      <c r="B908" s="32">
        <f t="shared" si="109"/>
        <v>2004</v>
      </c>
      <c r="C908" s="31"/>
      <c r="D908" s="9" t="s">
        <v>99</v>
      </c>
      <c r="E908" s="9"/>
      <c r="F908" s="9"/>
      <c r="G908" s="10"/>
      <c r="H908" s="10"/>
      <c r="I908" s="10"/>
      <c r="J908" s="30">
        <v>12.9</v>
      </c>
    </row>
    <row r="909" spans="1:10">
      <c r="A909" s="7" t="str">
        <f t="shared" si="107"/>
        <v>Saudi Arabia</v>
      </c>
      <c r="B909" s="32">
        <f t="shared" si="109"/>
        <v>2004</v>
      </c>
      <c r="C909" s="31"/>
      <c r="D909" s="9" t="s">
        <v>60</v>
      </c>
      <c r="E909" s="9"/>
      <c r="F909" s="9"/>
      <c r="G909" s="10"/>
      <c r="H909" s="10"/>
      <c r="I909" s="10"/>
      <c r="J909" s="30">
        <v>0.9</v>
      </c>
    </row>
    <row r="910" spans="1:10">
      <c r="A910" s="7" t="str">
        <f t="shared" si="107"/>
        <v>Saudi Arabia</v>
      </c>
      <c r="B910" s="33">
        <v>2005</v>
      </c>
      <c r="D910" s="33" t="s">
        <v>18</v>
      </c>
    </row>
    <row r="911" spans="1:10">
      <c r="A911" s="7" t="str">
        <f t="shared" si="107"/>
        <v>Saudi Arabia</v>
      </c>
      <c r="B911" s="32">
        <f t="shared" si="109"/>
        <v>2005</v>
      </c>
      <c r="C911" s="5">
        <f t="shared" si="109"/>
        <v>0</v>
      </c>
      <c r="D911" s="33" t="s">
        <v>19</v>
      </c>
    </row>
    <row r="912" spans="1:10">
      <c r="A912" s="7" t="str">
        <f t="shared" si="107"/>
        <v>Saudi Arabia</v>
      </c>
      <c r="B912" s="32">
        <f t="shared" si="109"/>
        <v>2005</v>
      </c>
      <c r="C912" s="5">
        <f t="shared" si="109"/>
        <v>0</v>
      </c>
      <c r="D912" s="33" t="s">
        <v>20</v>
      </c>
    </row>
    <row r="913" spans="1:10">
      <c r="A913" s="7" t="str">
        <f t="shared" si="107"/>
        <v>Saudi Arabia</v>
      </c>
      <c r="B913" s="32">
        <f t="shared" ref="B913:C921" si="110">B912</f>
        <v>2005</v>
      </c>
      <c r="C913" s="5">
        <f t="shared" si="110"/>
        <v>0</v>
      </c>
      <c r="D913" s="33" t="s">
        <v>21</v>
      </c>
    </row>
    <row r="914" spans="1:10">
      <c r="A914" s="7" t="str">
        <f t="shared" si="107"/>
        <v>Saudi Arabia</v>
      </c>
      <c r="B914" s="33">
        <v>2006</v>
      </c>
      <c r="D914" s="33" t="s">
        <v>18</v>
      </c>
    </row>
    <row r="915" spans="1:10">
      <c r="A915" s="7" t="str">
        <f t="shared" si="107"/>
        <v>Saudi Arabia</v>
      </c>
      <c r="B915" s="32">
        <f t="shared" si="110"/>
        <v>2006</v>
      </c>
      <c r="C915" s="5">
        <f t="shared" si="110"/>
        <v>0</v>
      </c>
      <c r="D915" s="33" t="s">
        <v>19</v>
      </c>
    </row>
    <row r="916" spans="1:10">
      <c r="A916" s="7" t="str">
        <f t="shared" si="107"/>
        <v>Saudi Arabia</v>
      </c>
      <c r="B916" s="32">
        <f t="shared" si="110"/>
        <v>2006</v>
      </c>
      <c r="C916" s="5">
        <f t="shared" si="110"/>
        <v>0</v>
      </c>
      <c r="D916" s="33" t="s">
        <v>20</v>
      </c>
    </row>
    <row r="917" spans="1:10">
      <c r="A917" s="7" t="str">
        <f t="shared" si="107"/>
        <v>Saudi Arabia</v>
      </c>
      <c r="B917" s="32">
        <f t="shared" si="110"/>
        <v>2006</v>
      </c>
      <c r="C917" s="5">
        <f t="shared" si="110"/>
        <v>0</v>
      </c>
      <c r="D917" s="33" t="s">
        <v>21</v>
      </c>
    </row>
    <row r="918" spans="1:10">
      <c r="A918" s="7" t="str">
        <f t="shared" si="107"/>
        <v>Saudi Arabia</v>
      </c>
      <c r="B918" s="33">
        <v>2007</v>
      </c>
      <c r="C918" s="9" t="s">
        <v>84</v>
      </c>
      <c r="D918" s="9" t="s">
        <v>97</v>
      </c>
      <c r="E918" s="9"/>
      <c r="F918" s="9"/>
      <c r="G918" s="10"/>
      <c r="H918" s="10"/>
      <c r="I918" s="10"/>
      <c r="J918" s="30">
        <v>44.4</v>
      </c>
    </row>
    <row r="919" spans="1:10">
      <c r="A919" s="7" t="str">
        <f t="shared" si="107"/>
        <v>Saudi Arabia</v>
      </c>
      <c r="B919" s="32">
        <f t="shared" si="110"/>
        <v>2007</v>
      </c>
      <c r="C919" s="31"/>
      <c r="D919" s="9" t="s">
        <v>98</v>
      </c>
      <c r="E919" s="9"/>
      <c r="F919" s="9"/>
      <c r="G919" s="10"/>
      <c r="H919" s="10"/>
      <c r="I919" s="10"/>
      <c r="J919" s="30">
        <v>43.8</v>
      </c>
    </row>
    <row r="920" spans="1:10">
      <c r="A920" s="7" t="str">
        <f t="shared" si="107"/>
        <v>Saudi Arabia</v>
      </c>
      <c r="B920" s="32">
        <f t="shared" si="110"/>
        <v>2007</v>
      </c>
      <c r="C920" s="31"/>
      <c r="D920" s="9" t="s">
        <v>99</v>
      </c>
      <c r="E920" s="9"/>
      <c r="F920" s="9"/>
      <c r="G920" s="10"/>
      <c r="H920" s="10"/>
      <c r="I920" s="10"/>
      <c r="J920" s="30">
        <v>11</v>
      </c>
    </row>
    <row r="921" spans="1:10">
      <c r="A921" s="7" t="str">
        <f t="shared" si="107"/>
        <v>Saudi Arabia</v>
      </c>
      <c r="B921" s="32">
        <f t="shared" si="110"/>
        <v>2007</v>
      </c>
      <c r="C921" s="31"/>
      <c r="D921" s="9" t="s">
        <v>60</v>
      </c>
      <c r="E921" s="9"/>
      <c r="F921" s="9"/>
      <c r="G921" s="10"/>
      <c r="H921" s="10"/>
      <c r="I921" s="10"/>
      <c r="J921" s="30">
        <v>0.9</v>
      </c>
    </row>
    <row r="922" spans="1:10">
      <c r="A922" s="7" t="str">
        <f t="shared" si="107"/>
        <v>Saudi Arabia</v>
      </c>
      <c r="B922" s="33">
        <v>2008</v>
      </c>
      <c r="D922" s="33" t="s">
        <v>18</v>
      </c>
    </row>
    <row r="923" spans="1:10">
      <c r="A923" s="7" t="str">
        <f t="shared" si="107"/>
        <v>Saudi Arabia</v>
      </c>
      <c r="B923" s="32">
        <f t="shared" ref="B923:C933" si="111">B922</f>
        <v>2008</v>
      </c>
      <c r="C923" s="5">
        <f t="shared" si="111"/>
        <v>0</v>
      </c>
      <c r="D923" s="33" t="s">
        <v>19</v>
      </c>
    </row>
    <row r="924" spans="1:10">
      <c r="A924" s="7" t="str">
        <f t="shared" si="107"/>
        <v>Saudi Arabia</v>
      </c>
      <c r="B924" s="32">
        <f t="shared" si="111"/>
        <v>2008</v>
      </c>
      <c r="C924" s="5">
        <f t="shared" si="111"/>
        <v>0</v>
      </c>
      <c r="D924" s="33" t="s">
        <v>20</v>
      </c>
    </row>
    <row r="925" spans="1:10" ht="13.5" customHeight="1">
      <c r="A925" s="7" t="str">
        <f t="shared" si="107"/>
        <v>Saudi Arabia</v>
      </c>
      <c r="B925" s="32">
        <f t="shared" si="111"/>
        <v>2008</v>
      </c>
      <c r="C925" s="5">
        <f t="shared" si="111"/>
        <v>0</v>
      </c>
      <c r="D925" s="33" t="s">
        <v>21</v>
      </c>
    </row>
    <row r="926" spans="1:10">
      <c r="A926" s="7" t="str">
        <f t="shared" si="107"/>
        <v>Saudi Arabia</v>
      </c>
      <c r="B926" s="33">
        <v>2009</v>
      </c>
      <c r="D926" s="33" t="s">
        <v>18</v>
      </c>
    </row>
    <row r="927" spans="1:10">
      <c r="A927" s="7" t="str">
        <f t="shared" si="107"/>
        <v>Saudi Arabia</v>
      </c>
      <c r="B927" s="32">
        <f t="shared" si="111"/>
        <v>2009</v>
      </c>
      <c r="C927" s="5">
        <f t="shared" si="111"/>
        <v>0</v>
      </c>
      <c r="D927" s="33" t="s">
        <v>19</v>
      </c>
    </row>
    <row r="928" spans="1:10">
      <c r="A928" s="7" t="str">
        <f t="shared" si="107"/>
        <v>Saudi Arabia</v>
      </c>
      <c r="B928" s="32">
        <f t="shared" si="111"/>
        <v>2009</v>
      </c>
      <c r="C928" s="5">
        <f t="shared" si="111"/>
        <v>0</v>
      </c>
      <c r="D928" s="33" t="s">
        <v>20</v>
      </c>
    </row>
    <row r="929" spans="1:10">
      <c r="A929" s="7" t="str">
        <f t="shared" si="107"/>
        <v>Saudi Arabia</v>
      </c>
      <c r="B929" s="32">
        <f t="shared" si="111"/>
        <v>2009</v>
      </c>
      <c r="C929" s="5">
        <f t="shared" si="111"/>
        <v>0</v>
      </c>
      <c r="D929" s="33" t="s">
        <v>21</v>
      </c>
    </row>
    <row r="930" spans="1:10">
      <c r="A930" s="7" t="str">
        <f t="shared" si="107"/>
        <v>Saudi Arabia</v>
      </c>
      <c r="B930" s="33">
        <v>2010</v>
      </c>
      <c r="C930" s="9" t="s">
        <v>77</v>
      </c>
      <c r="D930" s="9" t="s">
        <v>97</v>
      </c>
      <c r="E930" s="13">
        <v>59.999005420000003</v>
      </c>
      <c r="F930" s="13">
        <v>5.0895912760000002</v>
      </c>
      <c r="G930" s="10"/>
      <c r="H930" s="10"/>
      <c r="I930" s="10"/>
      <c r="J930" s="30">
        <v>40.5</v>
      </c>
    </row>
    <row r="931" spans="1:10">
      <c r="A931" s="7" t="str">
        <f t="shared" si="107"/>
        <v>Saudi Arabia</v>
      </c>
      <c r="B931" s="32">
        <f t="shared" si="111"/>
        <v>2010</v>
      </c>
      <c r="C931" s="31"/>
      <c r="D931" s="9" t="s">
        <v>98</v>
      </c>
      <c r="E931" s="13">
        <v>34.835776549999999</v>
      </c>
      <c r="F931" s="13">
        <v>66.737121419999994</v>
      </c>
      <c r="G931" s="10"/>
      <c r="H931" s="10"/>
      <c r="I931" s="10"/>
      <c r="J931" s="30">
        <v>46.2</v>
      </c>
    </row>
    <row r="932" spans="1:10">
      <c r="A932" s="7" t="str">
        <f t="shared" si="107"/>
        <v>Saudi Arabia</v>
      </c>
      <c r="B932" s="32">
        <f t="shared" si="111"/>
        <v>2010</v>
      </c>
      <c r="C932" s="31"/>
      <c r="D932" s="9" t="s">
        <v>99</v>
      </c>
      <c r="E932" s="13">
        <v>4.5290567920000004</v>
      </c>
      <c r="F932" s="13">
        <v>27.814753110000002</v>
      </c>
      <c r="G932" s="10"/>
      <c r="H932" s="10"/>
      <c r="I932" s="10"/>
      <c r="J932" s="30">
        <v>12.8</v>
      </c>
    </row>
    <row r="933" spans="1:10">
      <c r="A933" s="7" t="str">
        <f t="shared" si="107"/>
        <v>Saudi Arabia</v>
      </c>
      <c r="B933" s="32">
        <f t="shared" si="111"/>
        <v>2010</v>
      </c>
      <c r="C933" s="31"/>
      <c r="D933" s="9" t="s">
        <v>60</v>
      </c>
      <c r="E933" s="13">
        <v>0.63616123199999997</v>
      </c>
      <c r="F933" s="13">
        <v>0.358534195</v>
      </c>
      <c r="G933" s="10"/>
      <c r="H933" s="10"/>
      <c r="I933" s="10"/>
      <c r="J933" s="30">
        <v>0.5</v>
      </c>
    </row>
    <row r="934" spans="1:10">
      <c r="A934" s="7" t="str">
        <f t="shared" si="107"/>
        <v>Saudi Arabia</v>
      </c>
      <c r="B934" s="33">
        <v>2011</v>
      </c>
      <c r="D934" s="33" t="s">
        <v>18</v>
      </c>
    </row>
    <row r="935" spans="1:10">
      <c r="A935" s="7" t="str">
        <f t="shared" si="107"/>
        <v>Saudi Arabia</v>
      </c>
      <c r="B935" s="32">
        <f t="shared" ref="B935:C944" si="112">B934</f>
        <v>2011</v>
      </c>
      <c r="C935" s="5">
        <f t="shared" si="112"/>
        <v>0</v>
      </c>
      <c r="D935" s="33" t="s">
        <v>19</v>
      </c>
    </row>
    <row r="936" spans="1:10">
      <c r="A936" s="7" t="str">
        <f t="shared" si="107"/>
        <v>Saudi Arabia</v>
      </c>
      <c r="B936" s="32">
        <f t="shared" si="112"/>
        <v>2011</v>
      </c>
      <c r="C936" s="5">
        <f t="shared" si="112"/>
        <v>0</v>
      </c>
      <c r="D936" s="33" t="s">
        <v>20</v>
      </c>
    </row>
    <row r="937" spans="1:10">
      <c r="A937" s="7" t="str">
        <f t="shared" si="107"/>
        <v>Saudi Arabia</v>
      </c>
      <c r="B937" s="32">
        <f t="shared" si="112"/>
        <v>2011</v>
      </c>
      <c r="C937" s="5">
        <f t="shared" si="112"/>
        <v>0</v>
      </c>
      <c r="D937" s="33" t="s">
        <v>21</v>
      </c>
    </row>
    <row r="938" spans="1:10">
      <c r="A938" s="7" t="str">
        <f t="shared" si="107"/>
        <v>Saudi Arabia</v>
      </c>
      <c r="B938" s="33">
        <v>2012</v>
      </c>
      <c r="D938" s="33" t="s">
        <v>18</v>
      </c>
    </row>
    <row r="939" spans="1:10">
      <c r="A939" s="7" t="str">
        <f t="shared" si="107"/>
        <v>Saudi Arabia</v>
      </c>
      <c r="B939" s="32">
        <f t="shared" si="112"/>
        <v>2012</v>
      </c>
      <c r="C939" s="5">
        <f t="shared" si="112"/>
        <v>0</v>
      </c>
      <c r="D939" s="33" t="s">
        <v>19</v>
      </c>
    </row>
    <row r="940" spans="1:10">
      <c r="A940" s="7" t="str">
        <f t="shared" si="107"/>
        <v>Saudi Arabia</v>
      </c>
      <c r="B940" s="32">
        <f t="shared" si="112"/>
        <v>2012</v>
      </c>
      <c r="C940" s="5">
        <f t="shared" si="112"/>
        <v>0</v>
      </c>
      <c r="D940" s="33" t="s">
        <v>20</v>
      </c>
    </row>
    <row r="941" spans="1:10">
      <c r="A941" s="7" t="str">
        <f t="shared" si="107"/>
        <v>Saudi Arabia</v>
      </c>
      <c r="B941" s="32">
        <f t="shared" si="112"/>
        <v>2012</v>
      </c>
      <c r="C941" s="5">
        <f t="shared" si="112"/>
        <v>0</v>
      </c>
      <c r="D941" s="33" t="s">
        <v>21</v>
      </c>
    </row>
    <row r="942" spans="1:10">
      <c r="A942" s="7" t="str">
        <f t="shared" si="107"/>
        <v>Saudi Arabia</v>
      </c>
      <c r="B942" s="33">
        <v>2013</v>
      </c>
      <c r="D942" s="33" t="s">
        <v>18</v>
      </c>
    </row>
    <row r="943" spans="1:10">
      <c r="A943" s="7" t="str">
        <f t="shared" si="107"/>
        <v>Saudi Arabia</v>
      </c>
      <c r="B943" s="32">
        <f t="shared" si="112"/>
        <v>2013</v>
      </c>
      <c r="C943" s="5">
        <f t="shared" si="112"/>
        <v>0</v>
      </c>
      <c r="D943" s="33" t="s">
        <v>19</v>
      </c>
    </row>
    <row r="944" spans="1:10">
      <c r="A944" s="7" t="str">
        <f t="shared" si="107"/>
        <v>Saudi Arabia</v>
      </c>
      <c r="B944" s="32">
        <f t="shared" si="112"/>
        <v>2013</v>
      </c>
      <c r="C944" s="5">
        <f t="shared" si="112"/>
        <v>0</v>
      </c>
      <c r="D944" s="33" t="s">
        <v>20</v>
      </c>
    </row>
    <row r="945" spans="1:4">
      <c r="A945" s="7" t="str">
        <f t="shared" si="107"/>
        <v>Saudi Arabia</v>
      </c>
      <c r="B945" s="32">
        <f t="shared" ref="B945:C953" si="113">B944</f>
        <v>2013</v>
      </c>
      <c r="C945" s="5">
        <f t="shared" si="113"/>
        <v>0</v>
      </c>
      <c r="D945" s="33" t="s">
        <v>21</v>
      </c>
    </row>
    <row r="946" spans="1:4">
      <c r="A946" s="7" t="str">
        <f t="shared" si="107"/>
        <v>Saudi Arabia</v>
      </c>
      <c r="B946" s="33">
        <v>2014</v>
      </c>
      <c r="D946" s="33" t="s">
        <v>18</v>
      </c>
    </row>
    <row r="947" spans="1:4">
      <c r="A947" s="7" t="str">
        <f t="shared" si="107"/>
        <v>Saudi Arabia</v>
      </c>
      <c r="B947" s="32">
        <f t="shared" si="113"/>
        <v>2014</v>
      </c>
      <c r="C947" s="5">
        <f t="shared" si="113"/>
        <v>0</v>
      </c>
      <c r="D947" s="33" t="s">
        <v>19</v>
      </c>
    </row>
    <row r="948" spans="1:4">
      <c r="A948" s="7" t="str">
        <f t="shared" si="107"/>
        <v>Saudi Arabia</v>
      </c>
      <c r="B948" s="32">
        <f t="shared" si="113"/>
        <v>2014</v>
      </c>
      <c r="C948" s="5">
        <f t="shared" si="113"/>
        <v>0</v>
      </c>
      <c r="D948" s="33" t="s">
        <v>20</v>
      </c>
    </row>
    <row r="949" spans="1:4">
      <c r="A949" s="7" t="str">
        <f t="shared" si="107"/>
        <v>Saudi Arabia</v>
      </c>
      <c r="B949" s="32">
        <f t="shared" si="113"/>
        <v>2014</v>
      </c>
      <c r="C949" s="5">
        <f t="shared" si="113"/>
        <v>0</v>
      </c>
      <c r="D949" s="33" t="s">
        <v>21</v>
      </c>
    </row>
    <row r="950" spans="1:4">
      <c r="A950" s="7" t="str">
        <f t="shared" si="107"/>
        <v>Saudi Arabia</v>
      </c>
      <c r="B950" s="33">
        <v>2015</v>
      </c>
      <c r="D950" s="33" t="s">
        <v>18</v>
      </c>
    </row>
    <row r="951" spans="1:4">
      <c r="A951" s="7" t="str">
        <f t="shared" si="107"/>
        <v>Saudi Arabia</v>
      </c>
      <c r="B951" s="32">
        <f t="shared" si="113"/>
        <v>2015</v>
      </c>
      <c r="C951" s="5">
        <f t="shared" si="113"/>
        <v>0</v>
      </c>
      <c r="D951" s="33" t="s">
        <v>19</v>
      </c>
    </row>
    <row r="952" spans="1:4">
      <c r="A952" s="7" t="str">
        <f t="shared" si="107"/>
        <v>Saudi Arabia</v>
      </c>
      <c r="B952" s="32">
        <f t="shared" si="113"/>
        <v>2015</v>
      </c>
      <c r="C952" s="5">
        <f t="shared" si="113"/>
        <v>0</v>
      </c>
      <c r="D952" s="33" t="s">
        <v>20</v>
      </c>
    </row>
    <row r="953" spans="1:4">
      <c r="A953" s="7" t="str">
        <f t="shared" si="107"/>
        <v>Saudi Arabia</v>
      </c>
      <c r="B953" s="32">
        <f t="shared" si="113"/>
        <v>2015</v>
      </c>
      <c r="C953" s="5">
        <f t="shared" si="113"/>
        <v>0</v>
      </c>
      <c r="D953" s="33" t="s">
        <v>21</v>
      </c>
    </row>
    <row r="954" spans="1:4">
      <c r="A954" s="7" t="str">
        <f t="shared" si="107"/>
        <v>Saudi Arabia</v>
      </c>
      <c r="B954" s="33">
        <v>2016</v>
      </c>
      <c r="D954" s="33" t="s">
        <v>18</v>
      </c>
    </row>
    <row r="955" spans="1:4">
      <c r="A955" s="7" t="str">
        <f t="shared" ref="A955:A961" si="114">A954</f>
        <v>Saudi Arabia</v>
      </c>
      <c r="B955" s="32">
        <f t="shared" ref="B955:C961" si="115">B954</f>
        <v>2016</v>
      </c>
      <c r="C955" s="5">
        <f t="shared" si="115"/>
        <v>0</v>
      </c>
      <c r="D955" s="33" t="s">
        <v>19</v>
      </c>
    </row>
    <row r="956" spans="1:4">
      <c r="A956" s="7" t="str">
        <f t="shared" si="114"/>
        <v>Saudi Arabia</v>
      </c>
      <c r="B956" s="32">
        <f t="shared" si="115"/>
        <v>2016</v>
      </c>
      <c r="C956" s="5">
        <f t="shared" si="115"/>
        <v>0</v>
      </c>
      <c r="D956" s="33" t="s">
        <v>20</v>
      </c>
    </row>
    <row r="957" spans="1:4">
      <c r="A957" s="7" t="str">
        <f t="shared" si="114"/>
        <v>Saudi Arabia</v>
      </c>
      <c r="B957" s="32">
        <f t="shared" si="115"/>
        <v>2016</v>
      </c>
      <c r="C957" s="5">
        <f t="shared" si="115"/>
        <v>0</v>
      </c>
      <c r="D957" s="33" t="s">
        <v>21</v>
      </c>
    </row>
    <row r="958" spans="1:4">
      <c r="A958" s="7" t="str">
        <f t="shared" si="114"/>
        <v>Saudi Arabia</v>
      </c>
      <c r="B958" s="33">
        <v>2017</v>
      </c>
      <c r="D958" s="33" t="s">
        <v>18</v>
      </c>
    </row>
    <row r="959" spans="1:4">
      <c r="A959" s="7" t="str">
        <f t="shared" si="114"/>
        <v>Saudi Arabia</v>
      </c>
      <c r="B959" s="32">
        <f>B958</f>
        <v>2017</v>
      </c>
      <c r="C959" s="5">
        <f>C958</f>
        <v>0</v>
      </c>
      <c r="D959" s="33" t="s">
        <v>19</v>
      </c>
    </row>
    <row r="960" spans="1:4">
      <c r="A960" s="7" t="str">
        <f t="shared" si="114"/>
        <v>Saudi Arabia</v>
      </c>
      <c r="B960" s="32">
        <f t="shared" si="115"/>
        <v>2017</v>
      </c>
      <c r="C960" s="5">
        <f t="shared" si="115"/>
        <v>0</v>
      </c>
      <c r="D960" s="33" t="s">
        <v>20</v>
      </c>
    </row>
    <row r="961" spans="1:4">
      <c r="A961" s="7" t="str">
        <f t="shared" si="114"/>
        <v>Saudi Arabia</v>
      </c>
      <c r="B961" s="32">
        <f t="shared" si="115"/>
        <v>2017</v>
      </c>
      <c r="C961" s="5">
        <f t="shared" si="115"/>
        <v>0</v>
      </c>
      <c r="D961" s="33" t="s">
        <v>21</v>
      </c>
    </row>
    <row r="962" spans="1:4">
      <c r="A962" s="4" t="s">
        <v>14</v>
      </c>
      <c r="B962" s="4"/>
    </row>
    <row r="963" spans="1:4">
      <c r="A963" s="7" t="str">
        <f>A962</f>
        <v>Sudan</v>
      </c>
      <c r="B963" s="33">
        <v>2000</v>
      </c>
      <c r="D963" s="33" t="s">
        <v>18</v>
      </c>
    </row>
    <row r="964" spans="1:4">
      <c r="A964" s="7" t="str">
        <f t="shared" ref="A964:A1027" si="116">A963</f>
        <v>Sudan</v>
      </c>
      <c r="B964" s="32">
        <f>B963</f>
        <v>2000</v>
      </c>
      <c r="C964" s="5">
        <f>C963</f>
        <v>0</v>
      </c>
      <c r="D964" s="33" t="s">
        <v>19</v>
      </c>
    </row>
    <row r="965" spans="1:4">
      <c r="A965" s="7" t="str">
        <f t="shared" si="116"/>
        <v>Sudan</v>
      </c>
      <c r="B965" s="32">
        <f t="shared" ref="B965:C974" si="117">B964</f>
        <v>2000</v>
      </c>
      <c r="C965" s="5">
        <f t="shared" si="117"/>
        <v>0</v>
      </c>
      <c r="D965" s="33" t="s">
        <v>20</v>
      </c>
    </row>
    <row r="966" spans="1:4">
      <c r="A966" s="7" t="str">
        <f t="shared" si="116"/>
        <v>Sudan</v>
      </c>
      <c r="B966" s="32">
        <f t="shared" si="117"/>
        <v>2000</v>
      </c>
      <c r="C966" s="5">
        <f t="shared" si="117"/>
        <v>0</v>
      </c>
      <c r="D966" s="33" t="s">
        <v>21</v>
      </c>
    </row>
    <row r="967" spans="1:4">
      <c r="A967" s="7" t="str">
        <f t="shared" si="116"/>
        <v>Sudan</v>
      </c>
      <c r="B967" s="33">
        <v>2001</v>
      </c>
      <c r="D967" s="33" t="s">
        <v>18</v>
      </c>
    </row>
    <row r="968" spans="1:4">
      <c r="A968" s="7" t="str">
        <f t="shared" si="116"/>
        <v>Sudan</v>
      </c>
      <c r="B968" s="32">
        <f t="shared" si="117"/>
        <v>2001</v>
      </c>
      <c r="C968" s="5">
        <f t="shared" si="117"/>
        <v>0</v>
      </c>
      <c r="D968" s="33" t="s">
        <v>19</v>
      </c>
    </row>
    <row r="969" spans="1:4">
      <c r="A969" s="7" t="str">
        <f t="shared" si="116"/>
        <v>Sudan</v>
      </c>
      <c r="B969" s="32">
        <f t="shared" si="117"/>
        <v>2001</v>
      </c>
      <c r="C969" s="5">
        <f t="shared" si="117"/>
        <v>0</v>
      </c>
      <c r="D969" s="33" t="s">
        <v>20</v>
      </c>
    </row>
    <row r="970" spans="1:4">
      <c r="A970" s="7" t="str">
        <f t="shared" si="116"/>
        <v>Sudan</v>
      </c>
      <c r="B970" s="32">
        <f t="shared" si="117"/>
        <v>2001</v>
      </c>
      <c r="C970" s="5">
        <f t="shared" si="117"/>
        <v>0</v>
      </c>
      <c r="D970" s="33" t="s">
        <v>21</v>
      </c>
    </row>
    <row r="971" spans="1:4">
      <c r="A971" s="7" t="str">
        <f t="shared" si="116"/>
        <v>Sudan</v>
      </c>
      <c r="B971" s="33">
        <v>2002</v>
      </c>
      <c r="D971" s="33" t="s">
        <v>18</v>
      </c>
    </row>
    <row r="972" spans="1:4">
      <c r="A972" s="7" t="str">
        <f t="shared" si="116"/>
        <v>Sudan</v>
      </c>
      <c r="B972" s="32">
        <f t="shared" si="117"/>
        <v>2002</v>
      </c>
      <c r="C972" s="5">
        <f t="shared" si="117"/>
        <v>0</v>
      </c>
      <c r="D972" s="33" t="s">
        <v>19</v>
      </c>
    </row>
    <row r="973" spans="1:4">
      <c r="A973" s="7" t="str">
        <f t="shared" si="116"/>
        <v>Sudan</v>
      </c>
      <c r="B973" s="32">
        <f t="shared" si="117"/>
        <v>2002</v>
      </c>
      <c r="C973" s="5">
        <f t="shared" si="117"/>
        <v>0</v>
      </c>
      <c r="D973" s="33" t="s">
        <v>20</v>
      </c>
    </row>
    <row r="974" spans="1:4">
      <c r="A974" s="7" t="str">
        <f t="shared" si="116"/>
        <v>Sudan</v>
      </c>
      <c r="B974" s="32">
        <f t="shared" si="117"/>
        <v>2002</v>
      </c>
      <c r="C974" s="5">
        <f t="shared" si="117"/>
        <v>0</v>
      </c>
      <c r="D974" s="33" t="s">
        <v>21</v>
      </c>
    </row>
    <row r="975" spans="1:4">
      <c r="A975" s="7" t="str">
        <f t="shared" si="116"/>
        <v>Sudan</v>
      </c>
      <c r="B975" s="33">
        <v>2003</v>
      </c>
      <c r="D975" s="33" t="s">
        <v>18</v>
      </c>
    </row>
    <row r="976" spans="1:4">
      <c r="A976" s="7" t="str">
        <f t="shared" si="116"/>
        <v>Sudan</v>
      </c>
      <c r="B976" s="32">
        <f t="shared" ref="B976:C985" si="118">B975</f>
        <v>2003</v>
      </c>
      <c r="C976" s="5">
        <f t="shared" si="118"/>
        <v>0</v>
      </c>
      <c r="D976" s="33" t="s">
        <v>19</v>
      </c>
    </row>
    <row r="977" spans="1:4">
      <c r="A977" s="7" t="str">
        <f t="shared" si="116"/>
        <v>Sudan</v>
      </c>
      <c r="B977" s="32">
        <f t="shared" si="118"/>
        <v>2003</v>
      </c>
      <c r="C977" s="5">
        <f t="shared" si="118"/>
        <v>0</v>
      </c>
      <c r="D977" s="33" t="s">
        <v>20</v>
      </c>
    </row>
    <row r="978" spans="1:4">
      <c r="A978" s="7" t="str">
        <f t="shared" si="116"/>
        <v>Sudan</v>
      </c>
      <c r="B978" s="32">
        <f t="shared" si="118"/>
        <v>2003</v>
      </c>
      <c r="C978" s="5">
        <f t="shared" si="118"/>
        <v>0</v>
      </c>
      <c r="D978" s="33" t="s">
        <v>21</v>
      </c>
    </row>
    <row r="979" spans="1:4">
      <c r="A979" s="7" t="str">
        <f t="shared" si="116"/>
        <v>Sudan</v>
      </c>
      <c r="B979" s="33">
        <v>2004</v>
      </c>
      <c r="D979" s="33" t="s">
        <v>18</v>
      </c>
    </row>
    <row r="980" spans="1:4">
      <c r="A980" s="7" t="str">
        <f t="shared" si="116"/>
        <v>Sudan</v>
      </c>
      <c r="B980" s="32">
        <f t="shared" si="118"/>
        <v>2004</v>
      </c>
      <c r="C980" s="5">
        <f t="shared" si="118"/>
        <v>0</v>
      </c>
      <c r="D980" s="33" t="s">
        <v>19</v>
      </c>
    </row>
    <row r="981" spans="1:4">
      <c r="A981" s="7" t="str">
        <f t="shared" si="116"/>
        <v>Sudan</v>
      </c>
      <c r="B981" s="32">
        <f t="shared" si="118"/>
        <v>2004</v>
      </c>
      <c r="C981" s="5">
        <f t="shared" si="118"/>
        <v>0</v>
      </c>
      <c r="D981" s="33" t="s">
        <v>20</v>
      </c>
    </row>
    <row r="982" spans="1:4">
      <c r="A982" s="7" t="str">
        <f t="shared" si="116"/>
        <v>Sudan</v>
      </c>
      <c r="B982" s="32">
        <f t="shared" si="118"/>
        <v>2004</v>
      </c>
      <c r="C982" s="5">
        <f t="shared" si="118"/>
        <v>0</v>
      </c>
      <c r="D982" s="33" t="s">
        <v>21</v>
      </c>
    </row>
    <row r="983" spans="1:4">
      <c r="A983" s="7" t="str">
        <f t="shared" si="116"/>
        <v>Sudan</v>
      </c>
      <c r="B983" s="33">
        <v>2005</v>
      </c>
      <c r="D983" s="33" t="s">
        <v>18</v>
      </c>
    </row>
    <row r="984" spans="1:4">
      <c r="A984" s="7" t="str">
        <f t="shared" si="116"/>
        <v>Sudan</v>
      </c>
      <c r="B984" s="32">
        <f t="shared" si="118"/>
        <v>2005</v>
      </c>
      <c r="C984" s="5">
        <f t="shared" si="118"/>
        <v>0</v>
      </c>
      <c r="D984" s="33" t="s">
        <v>19</v>
      </c>
    </row>
    <row r="985" spans="1:4">
      <c r="A985" s="7" t="str">
        <f t="shared" si="116"/>
        <v>Sudan</v>
      </c>
      <c r="B985" s="32">
        <f t="shared" si="118"/>
        <v>2005</v>
      </c>
      <c r="C985" s="5">
        <f t="shared" si="118"/>
        <v>0</v>
      </c>
      <c r="D985" s="33" t="s">
        <v>20</v>
      </c>
    </row>
    <row r="986" spans="1:4">
      <c r="A986" s="7" t="str">
        <f t="shared" si="116"/>
        <v>Sudan</v>
      </c>
      <c r="B986" s="32">
        <f t="shared" ref="B986:C994" si="119">B985</f>
        <v>2005</v>
      </c>
      <c r="C986" s="5">
        <f t="shared" si="119"/>
        <v>0</v>
      </c>
      <c r="D986" s="33" t="s">
        <v>21</v>
      </c>
    </row>
    <row r="987" spans="1:4">
      <c r="A987" s="7" t="str">
        <f t="shared" si="116"/>
        <v>Sudan</v>
      </c>
      <c r="B987" s="33">
        <v>2006</v>
      </c>
      <c r="D987" s="33" t="s">
        <v>18</v>
      </c>
    </row>
    <row r="988" spans="1:4">
      <c r="A988" s="7" t="str">
        <f t="shared" si="116"/>
        <v>Sudan</v>
      </c>
      <c r="B988" s="32">
        <f t="shared" si="119"/>
        <v>2006</v>
      </c>
      <c r="C988" s="5">
        <f t="shared" si="119"/>
        <v>0</v>
      </c>
      <c r="D988" s="33" t="s">
        <v>19</v>
      </c>
    </row>
    <row r="989" spans="1:4">
      <c r="A989" s="7" t="str">
        <f t="shared" si="116"/>
        <v>Sudan</v>
      </c>
      <c r="B989" s="32">
        <f t="shared" si="119"/>
        <v>2006</v>
      </c>
      <c r="C989" s="5">
        <f t="shared" si="119"/>
        <v>0</v>
      </c>
      <c r="D989" s="33" t="s">
        <v>20</v>
      </c>
    </row>
    <row r="990" spans="1:4">
      <c r="A990" s="7" t="str">
        <f t="shared" si="116"/>
        <v>Sudan</v>
      </c>
      <c r="B990" s="32">
        <f t="shared" si="119"/>
        <v>2006</v>
      </c>
      <c r="C990" s="5">
        <f t="shared" si="119"/>
        <v>0</v>
      </c>
      <c r="D990" s="33" t="s">
        <v>21</v>
      </c>
    </row>
    <row r="991" spans="1:4">
      <c r="A991" s="7" t="str">
        <f t="shared" si="116"/>
        <v>Sudan</v>
      </c>
      <c r="B991" s="33">
        <v>2007</v>
      </c>
      <c r="D991" s="33" t="s">
        <v>18</v>
      </c>
    </row>
    <row r="992" spans="1:4">
      <c r="A992" s="7" t="str">
        <f t="shared" si="116"/>
        <v>Sudan</v>
      </c>
      <c r="B992" s="32">
        <f t="shared" si="119"/>
        <v>2007</v>
      </c>
      <c r="C992" s="5">
        <f t="shared" si="119"/>
        <v>0</v>
      </c>
      <c r="D992" s="33" t="s">
        <v>19</v>
      </c>
    </row>
    <row r="993" spans="1:4">
      <c r="A993" s="7" t="str">
        <f t="shared" si="116"/>
        <v>Sudan</v>
      </c>
      <c r="B993" s="32">
        <f t="shared" si="119"/>
        <v>2007</v>
      </c>
      <c r="C993" s="5">
        <f t="shared" si="119"/>
        <v>0</v>
      </c>
      <c r="D993" s="33" t="s">
        <v>20</v>
      </c>
    </row>
    <row r="994" spans="1:4">
      <c r="A994" s="7" t="str">
        <f t="shared" si="116"/>
        <v>Sudan</v>
      </c>
      <c r="B994" s="32">
        <f t="shared" si="119"/>
        <v>2007</v>
      </c>
      <c r="C994" s="5">
        <f t="shared" si="119"/>
        <v>0</v>
      </c>
      <c r="D994" s="33" t="s">
        <v>21</v>
      </c>
    </row>
    <row r="995" spans="1:4">
      <c r="A995" s="7" t="str">
        <f t="shared" si="116"/>
        <v>Sudan</v>
      </c>
      <c r="B995" s="33">
        <v>2008</v>
      </c>
      <c r="D995" s="33" t="s">
        <v>18</v>
      </c>
    </row>
    <row r="996" spans="1:4">
      <c r="A996" s="7" t="str">
        <f t="shared" si="116"/>
        <v>Sudan</v>
      </c>
      <c r="B996" s="32">
        <f t="shared" ref="B996:C1006" si="120">B995</f>
        <v>2008</v>
      </c>
      <c r="C996" s="5">
        <f t="shared" si="120"/>
        <v>0</v>
      </c>
      <c r="D996" s="33" t="s">
        <v>19</v>
      </c>
    </row>
    <row r="997" spans="1:4">
      <c r="A997" s="7" t="str">
        <f t="shared" si="116"/>
        <v>Sudan</v>
      </c>
      <c r="B997" s="32">
        <f t="shared" si="120"/>
        <v>2008</v>
      </c>
      <c r="C997" s="5">
        <f t="shared" si="120"/>
        <v>0</v>
      </c>
      <c r="D997" s="33" t="s">
        <v>20</v>
      </c>
    </row>
    <row r="998" spans="1:4">
      <c r="A998" s="7" t="str">
        <f t="shared" si="116"/>
        <v>Sudan</v>
      </c>
      <c r="B998" s="32">
        <f t="shared" si="120"/>
        <v>2008</v>
      </c>
      <c r="C998" s="5">
        <f t="shared" si="120"/>
        <v>0</v>
      </c>
      <c r="D998" s="33" t="s">
        <v>21</v>
      </c>
    </row>
    <row r="999" spans="1:4">
      <c r="A999" s="7" t="str">
        <f t="shared" si="116"/>
        <v>Sudan</v>
      </c>
      <c r="B999" s="33">
        <v>2009</v>
      </c>
      <c r="D999" s="33" t="s">
        <v>18</v>
      </c>
    </row>
    <row r="1000" spans="1:4">
      <c r="A1000" s="7" t="str">
        <f t="shared" si="116"/>
        <v>Sudan</v>
      </c>
      <c r="B1000" s="32">
        <f t="shared" si="120"/>
        <v>2009</v>
      </c>
      <c r="C1000" s="5">
        <f t="shared" si="120"/>
        <v>0</v>
      </c>
      <c r="D1000" s="33" t="s">
        <v>19</v>
      </c>
    </row>
    <row r="1001" spans="1:4">
      <c r="A1001" s="7" t="str">
        <f t="shared" si="116"/>
        <v>Sudan</v>
      </c>
      <c r="B1001" s="32">
        <f t="shared" si="120"/>
        <v>2009</v>
      </c>
      <c r="C1001" s="5">
        <f t="shared" si="120"/>
        <v>0</v>
      </c>
      <c r="D1001" s="33" t="s">
        <v>20</v>
      </c>
    </row>
    <row r="1002" spans="1:4" ht="18" customHeight="1">
      <c r="A1002" s="7" t="str">
        <f t="shared" si="116"/>
        <v>Sudan</v>
      </c>
      <c r="B1002" s="32">
        <f t="shared" si="120"/>
        <v>2009</v>
      </c>
      <c r="C1002" s="5">
        <f t="shared" si="120"/>
        <v>0</v>
      </c>
      <c r="D1002" s="33" t="s">
        <v>21</v>
      </c>
    </row>
    <row r="1003" spans="1:4">
      <c r="A1003" s="7" t="str">
        <f t="shared" si="116"/>
        <v>Sudan</v>
      </c>
      <c r="B1003" s="33">
        <v>2010</v>
      </c>
      <c r="D1003" s="33" t="s">
        <v>18</v>
      </c>
    </row>
    <row r="1004" spans="1:4">
      <c r="A1004" s="7" t="str">
        <f t="shared" si="116"/>
        <v>Sudan</v>
      </c>
      <c r="B1004" s="32">
        <f t="shared" si="120"/>
        <v>2010</v>
      </c>
      <c r="C1004" s="5">
        <f t="shared" si="120"/>
        <v>0</v>
      </c>
      <c r="D1004" s="33" t="s">
        <v>19</v>
      </c>
    </row>
    <row r="1005" spans="1:4">
      <c r="A1005" s="7" t="str">
        <f t="shared" si="116"/>
        <v>Sudan</v>
      </c>
      <c r="B1005" s="32">
        <f t="shared" si="120"/>
        <v>2010</v>
      </c>
      <c r="C1005" s="5">
        <f t="shared" si="120"/>
        <v>0</v>
      </c>
      <c r="D1005" s="33" t="s">
        <v>20</v>
      </c>
    </row>
    <row r="1006" spans="1:4">
      <c r="A1006" s="7" t="str">
        <f t="shared" si="116"/>
        <v>Sudan</v>
      </c>
      <c r="B1006" s="32">
        <f t="shared" si="120"/>
        <v>2010</v>
      </c>
      <c r="C1006" s="5">
        <f t="shared" si="120"/>
        <v>0</v>
      </c>
      <c r="D1006" s="33" t="s">
        <v>21</v>
      </c>
    </row>
    <row r="1007" spans="1:4">
      <c r="A1007" s="7" t="str">
        <f t="shared" si="116"/>
        <v>Sudan</v>
      </c>
      <c r="B1007" s="33">
        <v>2011</v>
      </c>
      <c r="D1007" s="33" t="s">
        <v>18</v>
      </c>
    </row>
    <row r="1008" spans="1:4">
      <c r="A1008" s="7" t="str">
        <f t="shared" si="116"/>
        <v>Sudan</v>
      </c>
      <c r="B1008" s="32">
        <f t="shared" ref="B1008:C1017" si="121">B1007</f>
        <v>2011</v>
      </c>
      <c r="C1008" s="5">
        <f t="shared" si="121"/>
        <v>0</v>
      </c>
      <c r="D1008" s="33" t="s">
        <v>19</v>
      </c>
    </row>
    <row r="1009" spans="1:4">
      <c r="A1009" s="7" t="str">
        <f t="shared" si="116"/>
        <v>Sudan</v>
      </c>
      <c r="B1009" s="32">
        <f t="shared" si="121"/>
        <v>2011</v>
      </c>
      <c r="C1009" s="5">
        <f t="shared" si="121"/>
        <v>0</v>
      </c>
      <c r="D1009" s="33" t="s">
        <v>20</v>
      </c>
    </row>
    <row r="1010" spans="1:4">
      <c r="A1010" s="7" t="str">
        <f t="shared" si="116"/>
        <v>Sudan</v>
      </c>
      <c r="B1010" s="32">
        <f t="shared" si="121"/>
        <v>2011</v>
      </c>
      <c r="C1010" s="5">
        <f t="shared" si="121"/>
        <v>0</v>
      </c>
      <c r="D1010" s="33" t="s">
        <v>21</v>
      </c>
    </row>
    <row r="1011" spans="1:4">
      <c r="A1011" s="7" t="str">
        <f t="shared" si="116"/>
        <v>Sudan</v>
      </c>
      <c r="B1011" s="33">
        <v>2012</v>
      </c>
      <c r="D1011" s="33" t="s">
        <v>18</v>
      </c>
    </row>
    <row r="1012" spans="1:4">
      <c r="A1012" s="7" t="str">
        <f t="shared" si="116"/>
        <v>Sudan</v>
      </c>
      <c r="B1012" s="32">
        <f t="shared" si="121"/>
        <v>2012</v>
      </c>
      <c r="C1012" s="5">
        <f t="shared" si="121"/>
        <v>0</v>
      </c>
      <c r="D1012" s="33" t="s">
        <v>19</v>
      </c>
    </row>
    <row r="1013" spans="1:4">
      <c r="A1013" s="7" t="str">
        <f t="shared" si="116"/>
        <v>Sudan</v>
      </c>
      <c r="B1013" s="32">
        <f t="shared" si="121"/>
        <v>2012</v>
      </c>
      <c r="C1013" s="5">
        <f t="shared" si="121"/>
        <v>0</v>
      </c>
      <c r="D1013" s="33" t="s">
        <v>20</v>
      </c>
    </row>
    <row r="1014" spans="1:4">
      <c r="A1014" s="7" t="str">
        <f t="shared" si="116"/>
        <v>Sudan</v>
      </c>
      <c r="B1014" s="32">
        <f t="shared" si="121"/>
        <v>2012</v>
      </c>
      <c r="C1014" s="5">
        <f t="shared" si="121"/>
        <v>0</v>
      </c>
      <c r="D1014" s="33" t="s">
        <v>21</v>
      </c>
    </row>
    <row r="1015" spans="1:4">
      <c r="A1015" s="7" t="str">
        <f t="shared" si="116"/>
        <v>Sudan</v>
      </c>
      <c r="B1015" s="33">
        <v>2013</v>
      </c>
      <c r="D1015" s="33" t="s">
        <v>18</v>
      </c>
    </row>
    <row r="1016" spans="1:4">
      <c r="A1016" s="7" t="str">
        <f t="shared" si="116"/>
        <v>Sudan</v>
      </c>
      <c r="B1016" s="32">
        <f t="shared" si="121"/>
        <v>2013</v>
      </c>
      <c r="C1016" s="5">
        <f t="shared" si="121"/>
        <v>0</v>
      </c>
      <c r="D1016" s="33" t="s">
        <v>19</v>
      </c>
    </row>
    <row r="1017" spans="1:4">
      <c r="A1017" s="7" t="str">
        <f t="shared" si="116"/>
        <v>Sudan</v>
      </c>
      <c r="B1017" s="32">
        <f t="shared" si="121"/>
        <v>2013</v>
      </c>
      <c r="C1017" s="5">
        <f t="shared" si="121"/>
        <v>0</v>
      </c>
      <c r="D1017" s="33" t="s">
        <v>20</v>
      </c>
    </row>
    <row r="1018" spans="1:4">
      <c r="A1018" s="7" t="str">
        <f t="shared" si="116"/>
        <v>Sudan</v>
      </c>
      <c r="B1018" s="32">
        <f t="shared" ref="B1018:C1026" si="122">B1017</f>
        <v>2013</v>
      </c>
      <c r="C1018" s="5">
        <f t="shared" si="122"/>
        <v>0</v>
      </c>
      <c r="D1018" s="33" t="s">
        <v>21</v>
      </c>
    </row>
    <row r="1019" spans="1:4">
      <c r="A1019" s="7" t="str">
        <f t="shared" si="116"/>
        <v>Sudan</v>
      </c>
      <c r="B1019" s="33">
        <v>2014</v>
      </c>
      <c r="D1019" s="33" t="s">
        <v>18</v>
      </c>
    </row>
    <row r="1020" spans="1:4">
      <c r="A1020" s="7" t="str">
        <f t="shared" si="116"/>
        <v>Sudan</v>
      </c>
      <c r="B1020" s="32">
        <f t="shared" si="122"/>
        <v>2014</v>
      </c>
      <c r="C1020" s="5">
        <f t="shared" si="122"/>
        <v>0</v>
      </c>
      <c r="D1020" s="33" t="s">
        <v>19</v>
      </c>
    </row>
    <row r="1021" spans="1:4">
      <c r="A1021" s="7" t="str">
        <f t="shared" si="116"/>
        <v>Sudan</v>
      </c>
      <c r="B1021" s="32">
        <f t="shared" si="122"/>
        <v>2014</v>
      </c>
      <c r="C1021" s="5">
        <f t="shared" si="122"/>
        <v>0</v>
      </c>
      <c r="D1021" s="33" t="s">
        <v>20</v>
      </c>
    </row>
    <row r="1022" spans="1:4">
      <c r="A1022" s="7" t="str">
        <f t="shared" si="116"/>
        <v>Sudan</v>
      </c>
      <c r="B1022" s="32">
        <f t="shared" si="122"/>
        <v>2014</v>
      </c>
      <c r="C1022" s="5">
        <f t="shared" si="122"/>
        <v>0</v>
      </c>
      <c r="D1022" s="33" t="s">
        <v>21</v>
      </c>
    </row>
    <row r="1023" spans="1:4">
      <c r="A1023" s="7" t="str">
        <f t="shared" si="116"/>
        <v>Sudan</v>
      </c>
      <c r="B1023" s="33">
        <v>2015</v>
      </c>
      <c r="D1023" s="33" t="s">
        <v>18</v>
      </c>
    </row>
    <row r="1024" spans="1:4">
      <c r="A1024" s="7" t="str">
        <f t="shared" si="116"/>
        <v>Sudan</v>
      </c>
      <c r="B1024" s="32">
        <f t="shared" si="122"/>
        <v>2015</v>
      </c>
      <c r="C1024" s="5">
        <f t="shared" si="122"/>
        <v>0</v>
      </c>
      <c r="D1024" s="33" t="s">
        <v>19</v>
      </c>
    </row>
    <row r="1025" spans="1:10">
      <c r="A1025" s="7" t="str">
        <f t="shared" si="116"/>
        <v>Sudan</v>
      </c>
      <c r="B1025" s="32">
        <f t="shared" si="122"/>
        <v>2015</v>
      </c>
      <c r="C1025" s="5">
        <f t="shared" si="122"/>
        <v>0</v>
      </c>
      <c r="D1025" s="33" t="s">
        <v>20</v>
      </c>
    </row>
    <row r="1026" spans="1:10">
      <c r="A1026" s="7" t="str">
        <f t="shared" si="116"/>
        <v>Sudan</v>
      </c>
      <c r="B1026" s="32">
        <f t="shared" si="122"/>
        <v>2015</v>
      </c>
      <c r="C1026" s="5">
        <f t="shared" si="122"/>
        <v>0</v>
      </c>
      <c r="D1026" s="33" t="s">
        <v>21</v>
      </c>
    </row>
    <row r="1027" spans="1:10">
      <c r="A1027" s="7" t="str">
        <f t="shared" si="116"/>
        <v>Sudan</v>
      </c>
      <c r="B1027" s="33">
        <v>2016</v>
      </c>
      <c r="D1027" s="33" t="s">
        <v>18</v>
      </c>
    </row>
    <row r="1028" spans="1:10">
      <c r="A1028" s="7" t="str">
        <f t="shared" ref="A1028:A1033" si="123">A1027</f>
        <v>Sudan</v>
      </c>
      <c r="B1028" s="32">
        <f t="shared" ref="B1028:C1034" si="124">B1027</f>
        <v>2016</v>
      </c>
      <c r="C1028" s="5">
        <f t="shared" si="124"/>
        <v>0</v>
      </c>
      <c r="D1028" s="33" t="s">
        <v>19</v>
      </c>
    </row>
    <row r="1029" spans="1:10">
      <c r="A1029" s="7" t="str">
        <f t="shared" si="123"/>
        <v>Sudan</v>
      </c>
      <c r="B1029" s="32">
        <f t="shared" si="124"/>
        <v>2016</v>
      </c>
      <c r="C1029" s="5">
        <f t="shared" si="124"/>
        <v>0</v>
      </c>
      <c r="D1029" s="33" t="s">
        <v>20</v>
      </c>
    </row>
    <row r="1030" spans="1:10">
      <c r="A1030" s="7" t="str">
        <f t="shared" si="123"/>
        <v>Sudan</v>
      </c>
      <c r="B1030" s="32">
        <f t="shared" si="124"/>
        <v>2016</v>
      </c>
      <c r="C1030" s="5">
        <f t="shared" si="124"/>
        <v>0</v>
      </c>
      <c r="D1030" s="33" t="s">
        <v>21</v>
      </c>
    </row>
    <row r="1031" spans="1:10">
      <c r="A1031" s="7" t="str">
        <f t="shared" si="123"/>
        <v>Sudan</v>
      </c>
      <c r="B1031" s="33">
        <v>2017</v>
      </c>
      <c r="D1031" s="33" t="s">
        <v>18</v>
      </c>
    </row>
    <row r="1032" spans="1:10">
      <c r="A1032" s="7" t="str">
        <f t="shared" si="123"/>
        <v>Sudan</v>
      </c>
      <c r="B1032" s="32">
        <f>B1031</f>
        <v>2017</v>
      </c>
      <c r="C1032" s="5">
        <f>C1031</f>
        <v>0</v>
      </c>
      <c r="D1032" s="33" t="s">
        <v>19</v>
      </c>
    </row>
    <row r="1033" spans="1:10">
      <c r="A1033" s="7" t="str">
        <f t="shared" si="123"/>
        <v>Sudan</v>
      </c>
      <c r="B1033" s="32">
        <f t="shared" si="124"/>
        <v>2017</v>
      </c>
      <c r="C1033" s="5">
        <f t="shared" si="124"/>
        <v>0</v>
      </c>
      <c r="D1033" s="33" t="s">
        <v>20</v>
      </c>
    </row>
    <row r="1034" spans="1:10">
      <c r="A1034" s="7" t="str">
        <f>A1033</f>
        <v>Sudan</v>
      </c>
      <c r="B1034" s="32">
        <f t="shared" si="124"/>
        <v>2017</v>
      </c>
      <c r="C1034" s="5">
        <f t="shared" si="124"/>
        <v>0</v>
      </c>
      <c r="D1034" s="33" t="s">
        <v>21</v>
      </c>
    </row>
    <row r="1035" spans="1:10">
      <c r="A1035" s="4" t="s">
        <v>207</v>
      </c>
      <c r="B1035" s="4"/>
    </row>
    <row r="1036" spans="1:10">
      <c r="A1036" s="7" t="str">
        <f>A1035</f>
        <v>Syrian Arab Republic</v>
      </c>
      <c r="B1036" s="33">
        <v>2000</v>
      </c>
      <c r="D1036" s="33" t="s">
        <v>18</v>
      </c>
    </row>
    <row r="1037" spans="1:10">
      <c r="A1037" s="7" t="str">
        <f t="shared" ref="A1037:A1100" si="125">A1036</f>
        <v>Syrian Arab Republic</v>
      </c>
      <c r="B1037" s="32">
        <f>B1036</f>
        <v>2000</v>
      </c>
      <c r="C1037" s="5">
        <f>C1036</f>
        <v>0</v>
      </c>
      <c r="D1037" s="33" t="s">
        <v>19</v>
      </c>
    </row>
    <row r="1038" spans="1:10">
      <c r="A1038" s="7" t="str">
        <f t="shared" si="125"/>
        <v>Syrian Arab Republic</v>
      </c>
      <c r="B1038" s="32">
        <f t="shared" ref="B1038:C1047" si="126">B1037</f>
        <v>2000</v>
      </c>
      <c r="C1038" s="5">
        <f t="shared" si="126"/>
        <v>0</v>
      </c>
      <c r="D1038" s="33" t="s">
        <v>20</v>
      </c>
    </row>
    <row r="1039" spans="1:10">
      <c r="A1039" s="7" t="str">
        <f t="shared" si="125"/>
        <v>Syrian Arab Republic</v>
      </c>
      <c r="B1039" s="32">
        <f t="shared" si="126"/>
        <v>2000</v>
      </c>
      <c r="C1039" s="5">
        <f t="shared" si="126"/>
        <v>0</v>
      </c>
      <c r="D1039" s="33" t="s">
        <v>21</v>
      </c>
    </row>
    <row r="1040" spans="1:10">
      <c r="A1040" s="7" t="str">
        <f t="shared" si="125"/>
        <v>Syrian Arab Republic</v>
      </c>
      <c r="B1040" s="33">
        <v>2001</v>
      </c>
      <c r="C1040" s="9" t="s">
        <v>84</v>
      </c>
      <c r="D1040" s="9" t="s">
        <v>97</v>
      </c>
      <c r="E1040" s="9"/>
      <c r="F1040" s="9"/>
      <c r="G1040" s="30">
        <v>77.8</v>
      </c>
      <c r="H1040" s="30">
        <v>86.3</v>
      </c>
      <c r="I1040" s="14"/>
      <c r="J1040" s="30">
        <v>81.7</v>
      </c>
    </row>
    <row r="1041" spans="1:10">
      <c r="A1041" s="7" t="str">
        <f t="shared" si="125"/>
        <v>Syrian Arab Republic</v>
      </c>
      <c r="B1041" s="32">
        <f t="shared" si="126"/>
        <v>2001</v>
      </c>
      <c r="C1041" s="31"/>
      <c r="D1041" s="9" t="s">
        <v>98</v>
      </c>
      <c r="E1041" s="9"/>
      <c r="F1041" s="9"/>
      <c r="G1041" s="30">
        <v>9.3000000000000007</v>
      </c>
      <c r="H1041" s="30">
        <v>8.1999999999999993</v>
      </c>
      <c r="I1041" s="14"/>
      <c r="J1041" s="30">
        <v>8.8000000000000007</v>
      </c>
    </row>
    <row r="1042" spans="1:10">
      <c r="A1042" s="7" t="str">
        <f t="shared" si="125"/>
        <v>Syrian Arab Republic</v>
      </c>
      <c r="B1042" s="32">
        <f t="shared" si="126"/>
        <v>2001</v>
      </c>
      <c r="C1042" s="31"/>
      <c r="D1042" s="9" t="s">
        <v>99</v>
      </c>
      <c r="E1042" s="9"/>
      <c r="F1042" s="9"/>
      <c r="G1042" s="30">
        <v>11.3</v>
      </c>
      <c r="H1042" s="30">
        <v>3.3</v>
      </c>
      <c r="I1042" s="14"/>
      <c r="J1042" s="30">
        <v>7.5</v>
      </c>
    </row>
    <row r="1043" spans="1:10">
      <c r="A1043" s="7" t="str">
        <f t="shared" si="125"/>
        <v>Syrian Arab Republic</v>
      </c>
      <c r="B1043" s="32">
        <f t="shared" si="126"/>
        <v>2001</v>
      </c>
      <c r="C1043" s="31"/>
      <c r="D1043" s="9" t="s">
        <v>60</v>
      </c>
      <c r="E1043" s="9"/>
      <c r="F1043" s="9"/>
      <c r="G1043" s="30">
        <v>1.6</v>
      </c>
      <c r="H1043" s="30">
        <v>2.2000000000000002</v>
      </c>
      <c r="I1043" s="14"/>
      <c r="J1043" s="30">
        <v>2</v>
      </c>
    </row>
    <row r="1044" spans="1:10">
      <c r="A1044" s="7" t="str">
        <f t="shared" si="125"/>
        <v>Syrian Arab Republic</v>
      </c>
      <c r="B1044" s="33">
        <v>2002</v>
      </c>
      <c r="D1044" s="33" t="s">
        <v>18</v>
      </c>
    </row>
    <row r="1045" spans="1:10">
      <c r="A1045" s="7" t="str">
        <f t="shared" si="125"/>
        <v>Syrian Arab Republic</v>
      </c>
      <c r="B1045" s="32">
        <f t="shared" si="126"/>
        <v>2002</v>
      </c>
      <c r="C1045" s="5">
        <f t="shared" si="126"/>
        <v>0</v>
      </c>
      <c r="D1045" s="33" t="s">
        <v>19</v>
      </c>
    </row>
    <row r="1046" spans="1:10">
      <c r="A1046" s="7" t="str">
        <f t="shared" si="125"/>
        <v>Syrian Arab Republic</v>
      </c>
      <c r="B1046" s="32">
        <f t="shared" si="126"/>
        <v>2002</v>
      </c>
      <c r="C1046" s="5">
        <f t="shared" si="126"/>
        <v>0</v>
      </c>
      <c r="D1046" s="33" t="s">
        <v>20</v>
      </c>
    </row>
    <row r="1047" spans="1:10">
      <c r="A1047" s="7" t="str">
        <f t="shared" si="125"/>
        <v>Syrian Arab Republic</v>
      </c>
      <c r="B1047" s="32">
        <f t="shared" si="126"/>
        <v>2002</v>
      </c>
      <c r="C1047" s="5">
        <f t="shared" si="126"/>
        <v>0</v>
      </c>
      <c r="D1047" s="33" t="s">
        <v>21</v>
      </c>
    </row>
    <row r="1048" spans="1:10">
      <c r="A1048" s="7" t="str">
        <f t="shared" si="125"/>
        <v>Syrian Arab Republic</v>
      </c>
      <c r="B1048" s="33">
        <v>2003</v>
      </c>
      <c r="D1048" s="33" t="s">
        <v>18</v>
      </c>
    </row>
    <row r="1049" spans="1:10">
      <c r="A1049" s="7" t="str">
        <f t="shared" si="125"/>
        <v>Syrian Arab Republic</v>
      </c>
      <c r="B1049" s="32">
        <f t="shared" ref="B1049:C1058" si="127">B1048</f>
        <v>2003</v>
      </c>
      <c r="C1049" s="5">
        <f t="shared" si="127"/>
        <v>0</v>
      </c>
      <c r="D1049" s="33" t="s">
        <v>19</v>
      </c>
    </row>
    <row r="1050" spans="1:10">
      <c r="A1050" s="7" t="str">
        <f t="shared" si="125"/>
        <v>Syrian Arab Republic</v>
      </c>
      <c r="B1050" s="32">
        <f t="shared" si="127"/>
        <v>2003</v>
      </c>
      <c r="C1050" s="5">
        <f t="shared" si="127"/>
        <v>0</v>
      </c>
      <c r="D1050" s="33" t="s">
        <v>20</v>
      </c>
    </row>
    <row r="1051" spans="1:10">
      <c r="A1051" s="7" t="str">
        <f t="shared" si="125"/>
        <v>Syrian Arab Republic</v>
      </c>
      <c r="B1051" s="32">
        <f t="shared" si="127"/>
        <v>2003</v>
      </c>
      <c r="C1051" s="5">
        <f t="shared" si="127"/>
        <v>0</v>
      </c>
      <c r="D1051" s="33" t="s">
        <v>21</v>
      </c>
    </row>
    <row r="1052" spans="1:10">
      <c r="A1052" s="7" t="str">
        <f t="shared" si="125"/>
        <v>Syrian Arab Republic</v>
      </c>
      <c r="B1052" s="33">
        <v>2004</v>
      </c>
      <c r="D1052" s="33" t="s">
        <v>18</v>
      </c>
    </row>
    <row r="1053" spans="1:10">
      <c r="A1053" s="7" t="str">
        <f t="shared" si="125"/>
        <v>Syrian Arab Republic</v>
      </c>
      <c r="B1053" s="32">
        <f t="shared" si="127"/>
        <v>2004</v>
      </c>
      <c r="C1053" s="5">
        <f t="shared" si="127"/>
        <v>0</v>
      </c>
      <c r="D1053" s="33" t="s">
        <v>19</v>
      </c>
    </row>
    <row r="1054" spans="1:10">
      <c r="A1054" s="7" t="str">
        <f t="shared" si="125"/>
        <v>Syrian Arab Republic</v>
      </c>
      <c r="B1054" s="32">
        <f t="shared" si="127"/>
        <v>2004</v>
      </c>
      <c r="C1054" s="5">
        <f t="shared" si="127"/>
        <v>0</v>
      </c>
      <c r="D1054" s="33" t="s">
        <v>20</v>
      </c>
    </row>
    <row r="1055" spans="1:10">
      <c r="A1055" s="7" t="str">
        <f t="shared" si="125"/>
        <v>Syrian Arab Republic</v>
      </c>
      <c r="B1055" s="32">
        <f t="shared" si="127"/>
        <v>2004</v>
      </c>
      <c r="C1055" s="5">
        <f t="shared" si="127"/>
        <v>0</v>
      </c>
      <c r="D1055" s="33" t="s">
        <v>21</v>
      </c>
    </row>
    <row r="1056" spans="1:10">
      <c r="A1056" s="7" t="str">
        <f t="shared" si="125"/>
        <v>Syrian Arab Republic</v>
      </c>
      <c r="B1056" s="33">
        <v>2005</v>
      </c>
      <c r="D1056" s="33" t="s">
        <v>18</v>
      </c>
    </row>
    <row r="1057" spans="1:10">
      <c r="A1057" s="7" t="str">
        <f t="shared" si="125"/>
        <v>Syrian Arab Republic</v>
      </c>
      <c r="B1057" s="32">
        <f t="shared" si="127"/>
        <v>2005</v>
      </c>
      <c r="C1057" s="5">
        <f t="shared" si="127"/>
        <v>0</v>
      </c>
      <c r="D1057" s="33" t="s">
        <v>19</v>
      </c>
    </row>
    <row r="1058" spans="1:10">
      <c r="A1058" s="7" t="str">
        <f t="shared" si="125"/>
        <v>Syrian Arab Republic</v>
      </c>
      <c r="B1058" s="32">
        <f t="shared" si="127"/>
        <v>2005</v>
      </c>
      <c r="C1058" s="5">
        <f t="shared" si="127"/>
        <v>0</v>
      </c>
      <c r="D1058" s="33" t="s">
        <v>20</v>
      </c>
    </row>
    <row r="1059" spans="1:10">
      <c r="A1059" s="7" t="str">
        <f t="shared" si="125"/>
        <v>Syrian Arab Republic</v>
      </c>
      <c r="B1059" s="32">
        <f t="shared" ref="B1059:C1067" si="128">B1058</f>
        <v>2005</v>
      </c>
      <c r="C1059" s="5">
        <f t="shared" si="128"/>
        <v>0</v>
      </c>
      <c r="D1059" s="33" t="s">
        <v>21</v>
      </c>
    </row>
    <row r="1060" spans="1:10">
      <c r="A1060" s="7" t="str">
        <f t="shared" si="125"/>
        <v>Syrian Arab Republic</v>
      </c>
      <c r="B1060" s="33">
        <v>2006</v>
      </c>
      <c r="D1060" s="33" t="s">
        <v>18</v>
      </c>
    </row>
    <row r="1061" spans="1:10">
      <c r="A1061" s="7" t="str">
        <f t="shared" si="125"/>
        <v>Syrian Arab Republic</v>
      </c>
      <c r="B1061" s="32">
        <f t="shared" si="128"/>
        <v>2006</v>
      </c>
      <c r="C1061" s="5">
        <f t="shared" si="128"/>
        <v>0</v>
      </c>
      <c r="D1061" s="33" t="s">
        <v>19</v>
      </c>
    </row>
    <row r="1062" spans="1:10">
      <c r="A1062" s="7" t="str">
        <f t="shared" si="125"/>
        <v>Syrian Arab Republic</v>
      </c>
      <c r="B1062" s="32">
        <f t="shared" si="128"/>
        <v>2006</v>
      </c>
      <c r="C1062" s="5">
        <f t="shared" si="128"/>
        <v>0</v>
      </c>
      <c r="D1062" s="33" t="s">
        <v>20</v>
      </c>
    </row>
    <row r="1063" spans="1:10">
      <c r="A1063" s="7" t="str">
        <f t="shared" si="125"/>
        <v>Syrian Arab Republic</v>
      </c>
      <c r="B1063" s="32">
        <f t="shared" si="128"/>
        <v>2006</v>
      </c>
      <c r="C1063" s="5">
        <f t="shared" si="128"/>
        <v>0</v>
      </c>
      <c r="D1063" s="33" t="s">
        <v>21</v>
      </c>
    </row>
    <row r="1064" spans="1:10">
      <c r="A1064" s="7" t="str">
        <f t="shared" si="125"/>
        <v>Syrian Arab Republic</v>
      </c>
      <c r="B1064" s="33">
        <v>2007</v>
      </c>
      <c r="C1064" s="9" t="s">
        <v>84</v>
      </c>
      <c r="D1064" s="9" t="s">
        <v>97</v>
      </c>
      <c r="E1064" s="9"/>
      <c r="F1064" s="9"/>
      <c r="G1064" s="14"/>
      <c r="H1064" s="14"/>
      <c r="I1064" s="14"/>
      <c r="J1064" s="30">
        <v>44.4</v>
      </c>
    </row>
    <row r="1065" spans="1:10">
      <c r="A1065" s="7" t="str">
        <f t="shared" si="125"/>
        <v>Syrian Arab Republic</v>
      </c>
      <c r="B1065" s="32">
        <f t="shared" si="128"/>
        <v>2007</v>
      </c>
      <c r="C1065" s="31"/>
      <c r="D1065" s="9" t="s">
        <v>98</v>
      </c>
      <c r="E1065" s="9"/>
      <c r="F1065" s="9"/>
      <c r="G1065" s="14"/>
      <c r="H1065" s="14"/>
      <c r="I1065" s="14"/>
      <c r="J1065" s="30">
        <v>43.8</v>
      </c>
    </row>
    <row r="1066" spans="1:10">
      <c r="A1066" s="7" t="str">
        <f t="shared" si="125"/>
        <v>Syrian Arab Republic</v>
      </c>
      <c r="B1066" s="32">
        <f t="shared" si="128"/>
        <v>2007</v>
      </c>
      <c r="C1066" s="31"/>
      <c r="D1066" s="9" t="s">
        <v>99</v>
      </c>
      <c r="E1066" s="9"/>
      <c r="F1066" s="9"/>
      <c r="G1066" s="14"/>
      <c r="H1066" s="14"/>
      <c r="I1066" s="14"/>
      <c r="J1066" s="30">
        <v>11</v>
      </c>
    </row>
    <row r="1067" spans="1:10">
      <c r="A1067" s="7" t="str">
        <f t="shared" si="125"/>
        <v>Syrian Arab Republic</v>
      </c>
      <c r="B1067" s="32">
        <f t="shared" si="128"/>
        <v>2007</v>
      </c>
      <c r="C1067" s="31"/>
      <c r="D1067" s="9" t="s">
        <v>60</v>
      </c>
      <c r="E1067" s="9"/>
      <c r="F1067" s="9"/>
      <c r="G1067" s="14"/>
      <c r="H1067" s="14"/>
      <c r="I1067" s="14"/>
      <c r="J1067" s="30">
        <v>0.9</v>
      </c>
    </row>
    <row r="1068" spans="1:10">
      <c r="A1068" s="7" t="str">
        <f t="shared" si="125"/>
        <v>Syrian Arab Republic</v>
      </c>
      <c r="B1068" s="33">
        <v>2008</v>
      </c>
      <c r="D1068" s="33" t="s">
        <v>18</v>
      </c>
    </row>
    <row r="1069" spans="1:10">
      <c r="A1069" s="7" t="str">
        <f t="shared" si="125"/>
        <v>Syrian Arab Republic</v>
      </c>
      <c r="B1069" s="32">
        <f t="shared" ref="B1069:C1079" si="129">B1068</f>
        <v>2008</v>
      </c>
      <c r="C1069" s="5">
        <f t="shared" si="129"/>
        <v>0</v>
      </c>
      <c r="D1069" s="33" t="s">
        <v>19</v>
      </c>
    </row>
    <row r="1070" spans="1:10">
      <c r="A1070" s="7" t="str">
        <f t="shared" si="125"/>
        <v>Syrian Arab Republic</v>
      </c>
      <c r="B1070" s="32">
        <f t="shared" si="129"/>
        <v>2008</v>
      </c>
      <c r="C1070" s="5">
        <f t="shared" si="129"/>
        <v>0</v>
      </c>
      <c r="D1070" s="33" t="s">
        <v>20</v>
      </c>
    </row>
    <row r="1071" spans="1:10">
      <c r="A1071" s="7" t="str">
        <f t="shared" si="125"/>
        <v>Syrian Arab Republic</v>
      </c>
      <c r="B1071" s="32">
        <f t="shared" si="129"/>
        <v>2008</v>
      </c>
      <c r="C1071" s="5">
        <f t="shared" si="129"/>
        <v>0</v>
      </c>
      <c r="D1071" s="33" t="s">
        <v>21</v>
      </c>
    </row>
    <row r="1072" spans="1:10">
      <c r="A1072" s="7" t="str">
        <f t="shared" si="125"/>
        <v>Syrian Arab Republic</v>
      </c>
      <c r="B1072" s="33">
        <v>2009</v>
      </c>
      <c r="C1072" s="9" t="s">
        <v>84</v>
      </c>
      <c r="D1072" s="9" t="s">
        <v>97</v>
      </c>
      <c r="E1072" s="9"/>
      <c r="F1072" s="9"/>
      <c r="G1072" s="30">
        <v>73.3</v>
      </c>
      <c r="H1072" s="30">
        <v>84.9</v>
      </c>
      <c r="I1072" s="14"/>
      <c r="J1072" s="30">
        <v>78.2</v>
      </c>
    </row>
    <row r="1073" spans="1:10">
      <c r="A1073" s="7" t="str">
        <f t="shared" si="125"/>
        <v>Syrian Arab Republic</v>
      </c>
      <c r="B1073" s="32">
        <f t="shared" si="129"/>
        <v>2009</v>
      </c>
      <c r="C1073" s="31"/>
      <c r="D1073" s="9" t="s">
        <v>98</v>
      </c>
      <c r="E1073" s="9"/>
      <c r="F1073" s="9"/>
      <c r="G1073" s="30">
        <v>12.8</v>
      </c>
      <c r="H1073" s="30">
        <v>11.7</v>
      </c>
      <c r="I1073" s="14"/>
      <c r="J1073" s="30">
        <v>12.2</v>
      </c>
    </row>
    <row r="1074" spans="1:10">
      <c r="A1074" s="7" t="str">
        <f t="shared" si="125"/>
        <v>Syrian Arab Republic</v>
      </c>
      <c r="B1074" s="32">
        <f t="shared" si="129"/>
        <v>2009</v>
      </c>
      <c r="C1074" s="31"/>
      <c r="D1074" s="9" t="s">
        <v>99</v>
      </c>
      <c r="E1074" s="9"/>
      <c r="F1074" s="9"/>
      <c r="G1074" s="30">
        <v>12.8</v>
      </c>
      <c r="H1074" s="30">
        <v>2.5</v>
      </c>
      <c r="I1074" s="14"/>
      <c r="J1074" s="30">
        <v>8.5</v>
      </c>
    </row>
    <row r="1075" spans="1:10">
      <c r="A1075" s="7" t="str">
        <f t="shared" si="125"/>
        <v>Syrian Arab Republic</v>
      </c>
      <c r="B1075" s="32">
        <f t="shared" si="129"/>
        <v>2009</v>
      </c>
      <c r="C1075" s="31"/>
      <c r="D1075" s="9" t="s">
        <v>60</v>
      </c>
      <c r="E1075" s="9"/>
      <c r="F1075" s="9"/>
      <c r="G1075" s="30">
        <v>1.1000000000000001</v>
      </c>
      <c r="H1075" s="30">
        <v>0.9</v>
      </c>
      <c r="I1075" s="14"/>
      <c r="J1075" s="30">
        <v>1.1000000000000001</v>
      </c>
    </row>
    <row r="1076" spans="1:10">
      <c r="A1076" s="7" t="str">
        <f t="shared" si="125"/>
        <v>Syrian Arab Republic</v>
      </c>
      <c r="B1076" s="33">
        <v>2010</v>
      </c>
      <c r="D1076" s="33" t="s">
        <v>18</v>
      </c>
      <c r="J1076" s="22"/>
    </row>
    <row r="1077" spans="1:10">
      <c r="A1077" s="7" t="str">
        <f t="shared" si="125"/>
        <v>Syrian Arab Republic</v>
      </c>
      <c r="B1077" s="32">
        <f t="shared" si="129"/>
        <v>2010</v>
      </c>
      <c r="C1077" s="5">
        <f t="shared" si="129"/>
        <v>0</v>
      </c>
      <c r="D1077" s="33" t="s">
        <v>19</v>
      </c>
    </row>
    <row r="1078" spans="1:10">
      <c r="A1078" s="7" t="str">
        <f t="shared" si="125"/>
        <v>Syrian Arab Republic</v>
      </c>
      <c r="B1078" s="32">
        <f t="shared" si="129"/>
        <v>2010</v>
      </c>
      <c r="C1078" s="5">
        <f t="shared" si="129"/>
        <v>0</v>
      </c>
      <c r="D1078" s="33" t="s">
        <v>20</v>
      </c>
    </row>
    <row r="1079" spans="1:10">
      <c r="A1079" s="7" t="str">
        <f t="shared" si="125"/>
        <v>Syrian Arab Republic</v>
      </c>
      <c r="B1079" s="32">
        <f t="shared" si="129"/>
        <v>2010</v>
      </c>
      <c r="C1079" s="5">
        <f t="shared" si="129"/>
        <v>0</v>
      </c>
      <c r="D1079" s="33" t="s">
        <v>21</v>
      </c>
    </row>
    <row r="1080" spans="1:10">
      <c r="A1080" s="7" t="str">
        <f t="shared" si="125"/>
        <v>Syrian Arab Republic</v>
      </c>
      <c r="B1080" s="33">
        <v>2011</v>
      </c>
      <c r="D1080" s="33" t="s">
        <v>18</v>
      </c>
    </row>
    <row r="1081" spans="1:10">
      <c r="A1081" s="7" t="str">
        <f t="shared" si="125"/>
        <v>Syrian Arab Republic</v>
      </c>
      <c r="B1081" s="32">
        <f t="shared" ref="B1081:C1090" si="130">B1080</f>
        <v>2011</v>
      </c>
      <c r="C1081" s="5">
        <f t="shared" si="130"/>
        <v>0</v>
      </c>
      <c r="D1081" s="33" t="s">
        <v>19</v>
      </c>
    </row>
    <row r="1082" spans="1:10">
      <c r="A1082" s="7" t="str">
        <f t="shared" si="125"/>
        <v>Syrian Arab Republic</v>
      </c>
      <c r="B1082" s="32">
        <f t="shared" si="130"/>
        <v>2011</v>
      </c>
      <c r="C1082" s="5">
        <f t="shared" si="130"/>
        <v>0</v>
      </c>
      <c r="D1082" s="33" t="s">
        <v>20</v>
      </c>
    </row>
    <row r="1083" spans="1:10">
      <c r="A1083" s="7" t="str">
        <f t="shared" si="125"/>
        <v>Syrian Arab Republic</v>
      </c>
      <c r="B1083" s="32">
        <f t="shared" si="130"/>
        <v>2011</v>
      </c>
      <c r="C1083" s="5">
        <f t="shared" si="130"/>
        <v>0</v>
      </c>
      <c r="D1083" s="33" t="s">
        <v>21</v>
      </c>
    </row>
    <row r="1084" spans="1:10">
      <c r="A1084" s="7" t="str">
        <f t="shared" si="125"/>
        <v>Syrian Arab Republic</v>
      </c>
      <c r="B1084" s="33">
        <v>2012</v>
      </c>
      <c r="D1084" s="33" t="s">
        <v>18</v>
      </c>
    </row>
    <row r="1085" spans="1:10">
      <c r="A1085" s="7" t="str">
        <f t="shared" si="125"/>
        <v>Syrian Arab Republic</v>
      </c>
      <c r="B1085" s="32">
        <f t="shared" si="130"/>
        <v>2012</v>
      </c>
      <c r="C1085" s="5">
        <f t="shared" si="130"/>
        <v>0</v>
      </c>
      <c r="D1085" s="33" t="s">
        <v>19</v>
      </c>
    </row>
    <row r="1086" spans="1:10">
      <c r="A1086" s="7" t="str">
        <f t="shared" si="125"/>
        <v>Syrian Arab Republic</v>
      </c>
      <c r="B1086" s="32">
        <f t="shared" si="130"/>
        <v>2012</v>
      </c>
      <c r="C1086" s="5">
        <f t="shared" si="130"/>
        <v>0</v>
      </c>
      <c r="D1086" s="33" t="s">
        <v>20</v>
      </c>
    </row>
    <row r="1087" spans="1:10">
      <c r="A1087" s="7" t="str">
        <f t="shared" si="125"/>
        <v>Syrian Arab Republic</v>
      </c>
      <c r="B1087" s="32">
        <f t="shared" si="130"/>
        <v>2012</v>
      </c>
      <c r="C1087" s="5">
        <f t="shared" si="130"/>
        <v>0</v>
      </c>
      <c r="D1087" s="33" t="s">
        <v>21</v>
      </c>
    </row>
    <row r="1088" spans="1:10">
      <c r="A1088" s="7" t="str">
        <f t="shared" si="125"/>
        <v>Syrian Arab Republic</v>
      </c>
      <c r="B1088" s="33">
        <v>2013</v>
      </c>
      <c r="D1088" s="33" t="s">
        <v>18</v>
      </c>
    </row>
    <row r="1089" spans="1:4">
      <c r="A1089" s="7" t="str">
        <f t="shared" si="125"/>
        <v>Syrian Arab Republic</v>
      </c>
      <c r="B1089" s="32">
        <f t="shared" si="130"/>
        <v>2013</v>
      </c>
      <c r="C1089" s="5">
        <f t="shared" si="130"/>
        <v>0</v>
      </c>
      <c r="D1089" s="33" t="s">
        <v>19</v>
      </c>
    </row>
    <row r="1090" spans="1:4">
      <c r="A1090" s="7" t="str">
        <f t="shared" si="125"/>
        <v>Syrian Arab Republic</v>
      </c>
      <c r="B1090" s="32">
        <f t="shared" si="130"/>
        <v>2013</v>
      </c>
      <c r="C1090" s="5">
        <f t="shared" si="130"/>
        <v>0</v>
      </c>
      <c r="D1090" s="33" t="s">
        <v>20</v>
      </c>
    </row>
    <row r="1091" spans="1:4">
      <c r="A1091" s="7" t="str">
        <f t="shared" si="125"/>
        <v>Syrian Arab Republic</v>
      </c>
      <c r="B1091" s="32">
        <f t="shared" ref="B1091:C1099" si="131">B1090</f>
        <v>2013</v>
      </c>
      <c r="C1091" s="5">
        <f t="shared" si="131"/>
        <v>0</v>
      </c>
      <c r="D1091" s="33" t="s">
        <v>21</v>
      </c>
    </row>
    <row r="1092" spans="1:4">
      <c r="A1092" s="7" t="str">
        <f t="shared" si="125"/>
        <v>Syrian Arab Republic</v>
      </c>
      <c r="B1092" s="33">
        <v>2014</v>
      </c>
      <c r="D1092" s="33" t="s">
        <v>18</v>
      </c>
    </row>
    <row r="1093" spans="1:4">
      <c r="A1093" s="7" t="str">
        <f t="shared" si="125"/>
        <v>Syrian Arab Republic</v>
      </c>
      <c r="B1093" s="32">
        <f t="shared" si="131"/>
        <v>2014</v>
      </c>
      <c r="C1093" s="5">
        <f t="shared" si="131"/>
        <v>0</v>
      </c>
      <c r="D1093" s="33" t="s">
        <v>19</v>
      </c>
    </row>
    <row r="1094" spans="1:4">
      <c r="A1094" s="7" t="str">
        <f t="shared" si="125"/>
        <v>Syrian Arab Republic</v>
      </c>
      <c r="B1094" s="32">
        <f t="shared" si="131"/>
        <v>2014</v>
      </c>
      <c r="C1094" s="5">
        <f t="shared" si="131"/>
        <v>0</v>
      </c>
      <c r="D1094" s="33" t="s">
        <v>20</v>
      </c>
    </row>
    <row r="1095" spans="1:4">
      <c r="A1095" s="7" t="str">
        <f t="shared" si="125"/>
        <v>Syrian Arab Republic</v>
      </c>
      <c r="B1095" s="32">
        <f t="shared" si="131"/>
        <v>2014</v>
      </c>
      <c r="C1095" s="5">
        <f t="shared" si="131"/>
        <v>0</v>
      </c>
      <c r="D1095" s="33" t="s">
        <v>21</v>
      </c>
    </row>
    <row r="1096" spans="1:4">
      <c r="A1096" s="7" t="str">
        <f t="shared" si="125"/>
        <v>Syrian Arab Republic</v>
      </c>
      <c r="B1096" s="33">
        <v>2015</v>
      </c>
      <c r="D1096" s="33" t="s">
        <v>18</v>
      </c>
    </row>
    <row r="1097" spans="1:4">
      <c r="A1097" s="7" t="str">
        <f t="shared" si="125"/>
        <v>Syrian Arab Republic</v>
      </c>
      <c r="B1097" s="32">
        <f t="shared" si="131"/>
        <v>2015</v>
      </c>
      <c r="C1097" s="5">
        <f t="shared" si="131"/>
        <v>0</v>
      </c>
      <c r="D1097" s="33" t="s">
        <v>19</v>
      </c>
    </row>
    <row r="1098" spans="1:4">
      <c r="A1098" s="7" t="str">
        <f t="shared" si="125"/>
        <v>Syrian Arab Republic</v>
      </c>
      <c r="B1098" s="32">
        <f t="shared" si="131"/>
        <v>2015</v>
      </c>
      <c r="C1098" s="5">
        <f t="shared" si="131"/>
        <v>0</v>
      </c>
      <c r="D1098" s="33" t="s">
        <v>20</v>
      </c>
    </row>
    <row r="1099" spans="1:4">
      <c r="A1099" s="7" t="str">
        <f t="shared" si="125"/>
        <v>Syrian Arab Republic</v>
      </c>
      <c r="B1099" s="32">
        <f t="shared" si="131"/>
        <v>2015</v>
      </c>
      <c r="C1099" s="5">
        <f t="shared" si="131"/>
        <v>0</v>
      </c>
      <c r="D1099" s="33" t="s">
        <v>21</v>
      </c>
    </row>
    <row r="1100" spans="1:4">
      <c r="A1100" s="7" t="str">
        <f t="shared" si="125"/>
        <v>Syrian Arab Republic</v>
      </c>
      <c r="B1100" s="33">
        <v>2016</v>
      </c>
      <c r="D1100" s="33" t="s">
        <v>18</v>
      </c>
    </row>
    <row r="1101" spans="1:4">
      <c r="A1101" s="7" t="str">
        <f t="shared" ref="A1101:A1107" si="132">A1100</f>
        <v>Syrian Arab Republic</v>
      </c>
      <c r="B1101" s="32">
        <f t="shared" ref="B1101:C1107" si="133">B1100</f>
        <v>2016</v>
      </c>
      <c r="C1101" s="5">
        <f t="shared" si="133"/>
        <v>0</v>
      </c>
      <c r="D1101" s="33" t="s">
        <v>19</v>
      </c>
    </row>
    <row r="1102" spans="1:4">
      <c r="A1102" s="7" t="str">
        <f t="shared" si="132"/>
        <v>Syrian Arab Republic</v>
      </c>
      <c r="B1102" s="32">
        <f t="shared" si="133"/>
        <v>2016</v>
      </c>
      <c r="C1102" s="5">
        <f t="shared" si="133"/>
        <v>0</v>
      </c>
      <c r="D1102" s="33" t="s">
        <v>20</v>
      </c>
    </row>
    <row r="1103" spans="1:4">
      <c r="A1103" s="7" t="str">
        <f t="shared" si="132"/>
        <v>Syrian Arab Republic</v>
      </c>
      <c r="B1103" s="32">
        <f t="shared" si="133"/>
        <v>2016</v>
      </c>
      <c r="C1103" s="5">
        <f t="shared" si="133"/>
        <v>0</v>
      </c>
      <c r="D1103" s="33" t="s">
        <v>21</v>
      </c>
    </row>
    <row r="1104" spans="1:4">
      <c r="A1104" s="7" t="str">
        <f t="shared" si="132"/>
        <v>Syrian Arab Republic</v>
      </c>
      <c r="B1104" s="33">
        <v>2017</v>
      </c>
      <c r="D1104" s="33" t="s">
        <v>18</v>
      </c>
    </row>
    <row r="1105" spans="1:4">
      <c r="A1105" s="7" t="str">
        <f t="shared" si="132"/>
        <v>Syrian Arab Republic</v>
      </c>
      <c r="B1105" s="32">
        <f>B1104</f>
        <v>2017</v>
      </c>
      <c r="C1105" s="5">
        <f>C1104</f>
        <v>0</v>
      </c>
      <c r="D1105" s="33" t="s">
        <v>19</v>
      </c>
    </row>
    <row r="1106" spans="1:4">
      <c r="A1106" s="7" t="str">
        <f t="shared" si="132"/>
        <v>Syrian Arab Republic</v>
      </c>
      <c r="B1106" s="32">
        <f t="shared" si="133"/>
        <v>2017</v>
      </c>
      <c r="C1106" s="5">
        <f t="shared" si="133"/>
        <v>0</v>
      </c>
      <c r="D1106" s="33" t="s">
        <v>20</v>
      </c>
    </row>
    <row r="1107" spans="1:4">
      <c r="A1107" s="7" t="str">
        <f t="shared" si="132"/>
        <v>Syrian Arab Republic</v>
      </c>
      <c r="B1107" s="32">
        <f t="shared" si="133"/>
        <v>2017</v>
      </c>
      <c r="C1107" s="5">
        <f t="shared" si="133"/>
        <v>0</v>
      </c>
      <c r="D1107" s="33" t="s">
        <v>21</v>
      </c>
    </row>
    <row r="1108" spans="1:4">
      <c r="A1108" s="4" t="s">
        <v>15</v>
      </c>
      <c r="B1108" s="4"/>
    </row>
    <row r="1109" spans="1:4">
      <c r="A1109" s="7" t="str">
        <f>A1108</f>
        <v>Tunisia</v>
      </c>
      <c r="B1109" s="33">
        <v>2000</v>
      </c>
      <c r="D1109" s="33" t="s">
        <v>18</v>
      </c>
    </row>
    <row r="1110" spans="1:4">
      <c r="A1110" s="7" t="str">
        <f t="shared" ref="A1110:A1173" si="134">A1109</f>
        <v>Tunisia</v>
      </c>
      <c r="B1110" s="32">
        <f>B1109</f>
        <v>2000</v>
      </c>
      <c r="C1110" s="5">
        <f>C1109</f>
        <v>0</v>
      </c>
      <c r="D1110" s="33" t="s">
        <v>19</v>
      </c>
    </row>
    <row r="1111" spans="1:4">
      <c r="A1111" s="7" t="str">
        <f t="shared" si="134"/>
        <v>Tunisia</v>
      </c>
      <c r="B1111" s="32">
        <f t="shared" ref="B1111:C1120" si="135">B1110</f>
        <v>2000</v>
      </c>
      <c r="C1111" s="5">
        <f t="shared" si="135"/>
        <v>0</v>
      </c>
      <c r="D1111" s="33" t="s">
        <v>20</v>
      </c>
    </row>
    <row r="1112" spans="1:4">
      <c r="A1112" s="7" t="str">
        <f t="shared" si="134"/>
        <v>Tunisia</v>
      </c>
      <c r="B1112" s="32">
        <f t="shared" si="135"/>
        <v>2000</v>
      </c>
      <c r="C1112" s="5">
        <f t="shared" si="135"/>
        <v>0</v>
      </c>
      <c r="D1112" s="33" t="s">
        <v>21</v>
      </c>
    </row>
    <row r="1113" spans="1:4">
      <c r="A1113" s="7" t="str">
        <f t="shared" si="134"/>
        <v>Tunisia</v>
      </c>
      <c r="B1113" s="33">
        <v>2001</v>
      </c>
      <c r="D1113" s="33" t="s">
        <v>18</v>
      </c>
    </row>
    <row r="1114" spans="1:4">
      <c r="A1114" s="7" t="str">
        <f t="shared" si="134"/>
        <v>Tunisia</v>
      </c>
      <c r="B1114" s="32">
        <f t="shared" si="135"/>
        <v>2001</v>
      </c>
      <c r="C1114" s="5">
        <f t="shared" si="135"/>
        <v>0</v>
      </c>
      <c r="D1114" s="33" t="s">
        <v>19</v>
      </c>
    </row>
    <row r="1115" spans="1:4">
      <c r="A1115" s="7" t="str">
        <f t="shared" si="134"/>
        <v>Tunisia</v>
      </c>
      <c r="B1115" s="32">
        <f t="shared" si="135"/>
        <v>2001</v>
      </c>
      <c r="C1115" s="5">
        <f t="shared" si="135"/>
        <v>0</v>
      </c>
      <c r="D1115" s="33" t="s">
        <v>20</v>
      </c>
    </row>
    <row r="1116" spans="1:4">
      <c r="A1116" s="7" t="str">
        <f t="shared" si="134"/>
        <v>Tunisia</v>
      </c>
      <c r="B1116" s="32">
        <f t="shared" si="135"/>
        <v>2001</v>
      </c>
      <c r="C1116" s="5">
        <f t="shared" si="135"/>
        <v>0</v>
      </c>
      <c r="D1116" s="33" t="s">
        <v>21</v>
      </c>
    </row>
    <row r="1117" spans="1:4">
      <c r="A1117" s="7" t="str">
        <f t="shared" si="134"/>
        <v>Tunisia</v>
      </c>
      <c r="B1117" s="33">
        <v>2002</v>
      </c>
      <c r="D1117" s="33" t="s">
        <v>18</v>
      </c>
    </row>
    <row r="1118" spans="1:4">
      <c r="A1118" s="7" t="str">
        <f t="shared" si="134"/>
        <v>Tunisia</v>
      </c>
      <c r="B1118" s="32">
        <f t="shared" si="135"/>
        <v>2002</v>
      </c>
      <c r="C1118" s="5">
        <f t="shared" si="135"/>
        <v>0</v>
      </c>
      <c r="D1118" s="33" t="s">
        <v>19</v>
      </c>
    </row>
    <row r="1119" spans="1:4">
      <c r="A1119" s="7" t="str">
        <f t="shared" si="134"/>
        <v>Tunisia</v>
      </c>
      <c r="B1119" s="32">
        <f t="shared" si="135"/>
        <v>2002</v>
      </c>
      <c r="C1119" s="5">
        <f t="shared" si="135"/>
        <v>0</v>
      </c>
      <c r="D1119" s="33" t="s">
        <v>20</v>
      </c>
    </row>
    <row r="1120" spans="1:4">
      <c r="A1120" s="7" t="str">
        <f t="shared" si="134"/>
        <v>Tunisia</v>
      </c>
      <c r="B1120" s="32">
        <f t="shared" si="135"/>
        <v>2002</v>
      </c>
      <c r="C1120" s="5">
        <f t="shared" si="135"/>
        <v>0</v>
      </c>
      <c r="D1120" s="33" t="s">
        <v>21</v>
      </c>
    </row>
    <row r="1121" spans="1:4">
      <c r="A1121" s="7" t="str">
        <f t="shared" si="134"/>
        <v>Tunisia</v>
      </c>
      <c r="B1121" s="33">
        <v>2003</v>
      </c>
      <c r="D1121" s="33" t="s">
        <v>18</v>
      </c>
    </row>
    <row r="1122" spans="1:4">
      <c r="A1122" s="7" t="str">
        <f t="shared" si="134"/>
        <v>Tunisia</v>
      </c>
      <c r="B1122" s="32">
        <f t="shared" ref="B1122:C1131" si="136">B1121</f>
        <v>2003</v>
      </c>
      <c r="C1122" s="5">
        <f t="shared" si="136"/>
        <v>0</v>
      </c>
      <c r="D1122" s="33" t="s">
        <v>19</v>
      </c>
    </row>
    <row r="1123" spans="1:4">
      <c r="A1123" s="7" t="str">
        <f t="shared" si="134"/>
        <v>Tunisia</v>
      </c>
      <c r="B1123" s="32">
        <f t="shared" si="136"/>
        <v>2003</v>
      </c>
      <c r="C1123" s="5">
        <f t="shared" si="136"/>
        <v>0</v>
      </c>
      <c r="D1123" s="33" t="s">
        <v>20</v>
      </c>
    </row>
    <row r="1124" spans="1:4">
      <c r="A1124" s="7" t="str">
        <f t="shared" si="134"/>
        <v>Tunisia</v>
      </c>
      <c r="B1124" s="32">
        <f t="shared" si="136"/>
        <v>2003</v>
      </c>
      <c r="C1124" s="5">
        <f t="shared" si="136"/>
        <v>0</v>
      </c>
      <c r="D1124" s="33" t="s">
        <v>21</v>
      </c>
    </row>
    <row r="1125" spans="1:4">
      <c r="A1125" s="7" t="str">
        <f t="shared" si="134"/>
        <v>Tunisia</v>
      </c>
      <c r="B1125" s="33">
        <v>2004</v>
      </c>
      <c r="D1125" s="33" t="s">
        <v>18</v>
      </c>
    </row>
    <row r="1126" spans="1:4">
      <c r="A1126" s="7" t="str">
        <f t="shared" si="134"/>
        <v>Tunisia</v>
      </c>
      <c r="B1126" s="32">
        <f t="shared" si="136"/>
        <v>2004</v>
      </c>
      <c r="C1126" s="5">
        <f t="shared" si="136"/>
        <v>0</v>
      </c>
      <c r="D1126" s="33" t="s">
        <v>19</v>
      </c>
    </row>
    <row r="1127" spans="1:4">
      <c r="A1127" s="7" t="str">
        <f t="shared" si="134"/>
        <v>Tunisia</v>
      </c>
      <c r="B1127" s="32">
        <f t="shared" si="136"/>
        <v>2004</v>
      </c>
      <c r="C1127" s="5">
        <f t="shared" si="136"/>
        <v>0</v>
      </c>
      <c r="D1127" s="33" t="s">
        <v>20</v>
      </c>
    </row>
    <row r="1128" spans="1:4">
      <c r="A1128" s="7" t="str">
        <f t="shared" si="134"/>
        <v>Tunisia</v>
      </c>
      <c r="B1128" s="32">
        <f t="shared" si="136"/>
        <v>2004</v>
      </c>
      <c r="C1128" s="5">
        <f t="shared" si="136"/>
        <v>0</v>
      </c>
      <c r="D1128" s="33" t="s">
        <v>21</v>
      </c>
    </row>
    <row r="1129" spans="1:4">
      <c r="A1129" s="7" t="str">
        <f t="shared" si="134"/>
        <v>Tunisia</v>
      </c>
      <c r="B1129" s="33">
        <v>2005</v>
      </c>
      <c r="D1129" s="33" t="s">
        <v>18</v>
      </c>
    </row>
    <row r="1130" spans="1:4">
      <c r="A1130" s="7" t="str">
        <f t="shared" si="134"/>
        <v>Tunisia</v>
      </c>
      <c r="B1130" s="32">
        <f t="shared" si="136"/>
        <v>2005</v>
      </c>
      <c r="C1130" s="5">
        <f t="shared" si="136"/>
        <v>0</v>
      </c>
      <c r="D1130" s="33" t="s">
        <v>19</v>
      </c>
    </row>
    <row r="1131" spans="1:4">
      <c r="A1131" s="7" t="str">
        <f t="shared" si="134"/>
        <v>Tunisia</v>
      </c>
      <c r="B1131" s="32">
        <f t="shared" si="136"/>
        <v>2005</v>
      </c>
      <c r="C1131" s="5">
        <f t="shared" si="136"/>
        <v>0</v>
      </c>
      <c r="D1131" s="33" t="s">
        <v>20</v>
      </c>
    </row>
    <row r="1132" spans="1:4">
      <c r="A1132" s="7" t="str">
        <f t="shared" si="134"/>
        <v>Tunisia</v>
      </c>
      <c r="B1132" s="32">
        <f t="shared" ref="B1132:C1140" si="137">B1131</f>
        <v>2005</v>
      </c>
      <c r="C1132" s="5">
        <f t="shared" si="137"/>
        <v>0</v>
      </c>
      <c r="D1132" s="33" t="s">
        <v>21</v>
      </c>
    </row>
    <row r="1133" spans="1:4">
      <c r="A1133" s="7" t="str">
        <f t="shared" si="134"/>
        <v>Tunisia</v>
      </c>
      <c r="B1133" s="33">
        <v>2006</v>
      </c>
      <c r="D1133" s="33" t="s">
        <v>18</v>
      </c>
    </row>
    <row r="1134" spans="1:4">
      <c r="A1134" s="7" t="str">
        <f t="shared" si="134"/>
        <v>Tunisia</v>
      </c>
      <c r="B1134" s="32">
        <f t="shared" si="137"/>
        <v>2006</v>
      </c>
      <c r="C1134" s="5">
        <f t="shared" si="137"/>
        <v>0</v>
      </c>
      <c r="D1134" s="33" t="s">
        <v>19</v>
      </c>
    </row>
    <row r="1135" spans="1:4">
      <c r="A1135" s="7" t="str">
        <f t="shared" si="134"/>
        <v>Tunisia</v>
      </c>
      <c r="B1135" s="32">
        <f t="shared" si="137"/>
        <v>2006</v>
      </c>
      <c r="C1135" s="5">
        <f t="shared" si="137"/>
        <v>0</v>
      </c>
      <c r="D1135" s="33" t="s">
        <v>20</v>
      </c>
    </row>
    <row r="1136" spans="1:4">
      <c r="A1136" s="7" t="str">
        <f t="shared" si="134"/>
        <v>Tunisia</v>
      </c>
      <c r="B1136" s="32">
        <f t="shared" si="137"/>
        <v>2006</v>
      </c>
      <c r="C1136" s="5">
        <f t="shared" si="137"/>
        <v>0</v>
      </c>
      <c r="D1136" s="33" t="s">
        <v>21</v>
      </c>
    </row>
    <row r="1137" spans="1:4">
      <c r="A1137" s="7" t="str">
        <f t="shared" si="134"/>
        <v>Tunisia</v>
      </c>
      <c r="B1137" s="33">
        <v>2007</v>
      </c>
      <c r="D1137" s="33" t="s">
        <v>18</v>
      </c>
    </row>
    <row r="1138" spans="1:4">
      <c r="A1138" s="7" t="str">
        <f t="shared" si="134"/>
        <v>Tunisia</v>
      </c>
      <c r="B1138" s="32">
        <f t="shared" si="137"/>
        <v>2007</v>
      </c>
      <c r="C1138" s="5">
        <f t="shared" si="137"/>
        <v>0</v>
      </c>
      <c r="D1138" s="33" t="s">
        <v>19</v>
      </c>
    </row>
    <row r="1139" spans="1:4">
      <c r="A1139" s="7" t="str">
        <f t="shared" si="134"/>
        <v>Tunisia</v>
      </c>
      <c r="B1139" s="32">
        <f t="shared" si="137"/>
        <v>2007</v>
      </c>
      <c r="C1139" s="5">
        <f t="shared" si="137"/>
        <v>0</v>
      </c>
      <c r="D1139" s="33" t="s">
        <v>20</v>
      </c>
    </row>
    <row r="1140" spans="1:4">
      <c r="A1140" s="7" t="str">
        <f t="shared" si="134"/>
        <v>Tunisia</v>
      </c>
      <c r="B1140" s="32">
        <f t="shared" si="137"/>
        <v>2007</v>
      </c>
      <c r="C1140" s="5">
        <f t="shared" si="137"/>
        <v>0</v>
      </c>
      <c r="D1140" s="33" t="s">
        <v>21</v>
      </c>
    </row>
    <row r="1141" spans="1:4">
      <c r="A1141" s="7" t="str">
        <f t="shared" si="134"/>
        <v>Tunisia</v>
      </c>
      <c r="B1141" s="33">
        <v>2008</v>
      </c>
      <c r="D1141" s="33" t="s">
        <v>18</v>
      </c>
    </row>
    <row r="1142" spans="1:4">
      <c r="A1142" s="7" t="str">
        <f t="shared" si="134"/>
        <v>Tunisia</v>
      </c>
      <c r="B1142" s="32">
        <f t="shared" ref="B1142:C1152" si="138">B1141</f>
        <v>2008</v>
      </c>
      <c r="C1142" s="5">
        <f t="shared" si="138"/>
        <v>0</v>
      </c>
      <c r="D1142" s="33" t="s">
        <v>19</v>
      </c>
    </row>
    <row r="1143" spans="1:4">
      <c r="A1143" s="7" t="str">
        <f t="shared" si="134"/>
        <v>Tunisia</v>
      </c>
      <c r="B1143" s="32">
        <f t="shared" si="138"/>
        <v>2008</v>
      </c>
      <c r="C1143" s="5">
        <f t="shared" si="138"/>
        <v>0</v>
      </c>
      <c r="D1143" s="33" t="s">
        <v>20</v>
      </c>
    </row>
    <row r="1144" spans="1:4">
      <c r="A1144" s="7" t="str">
        <f t="shared" si="134"/>
        <v>Tunisia</v>
      </c>
      <c r="B1144" s="32">
        <f t="shared" si="138"/>
        <v>2008</v>
      </c>
      <c r="C1144" s="5">
        <f t="shared" si="138"/>
        <v>0</v>
      </c>
      <c r="D1144" s="33" t="s">
        <v>21</v>
      </c>
    </row>
    <row r="1145" spans="1:4">
      <c r="A1145" s="7" t="str">
        <f t="shared" si="134"/>
        <v>Tunisia</v>
      </c>
      <c r="B1145" s="33">
        <v>2009</v>
      </c>
      <c r="D1145" s="33" t="s">
        <v>18</v>
      </c>
    </row>
    <row r="1146" spans="1:4">
      <c r="A1146" s="7" t="str">
        <f t="shared" si="134"/>
        <v>Tunisia</v>
      </c>
      <c r="B1146" s="32">
        <f t="shared" si="138"/>
        <v>2009</v>
      </c>
      <c r="C1146" s="5">
        <f t="shared" si="138"/>
        <v>0</v>
      </c>
      <c r="D1146" s="33" t="s">
        <v>19</v>
      </c>
    </row>
    <row r="1147" spans="1:4">
      <c r="A1147" s="7" t="str">
        <f t="shared" si="134"/>
        <v>Tunisia</v>
      </c>
      <c r="B1147" s="32">
        <f t="shared" si="138"/>
        <v>2009</v>
      </c>
      <c r="C1147" s="5">
        <f t="shared" si="138"/>
        <v>0</v>
      </c>
      <c r="D1147" s="33" t="s">
        <v>20</v>
      </c>
    </row>
    <row r="1148" spans="1:4">
      <c r="A1148" s="7" t="str">
        <f t="shared" si="134"/>
        <v>Tunisia</v>
      </c>
      <c r="B1148" s="32">
        <f t="shared" si="138"/>
        <v>2009</v>
      </c>
      <c r="C1148" s="5">
        <f t="shared" si="138"/>
        <v>0</v>
      </c>
      <c r="D1148" s="33" t="s">
        <v>21</v>
      </c>
    </row>
    <row r="1149" spans="1:4">
      <c r="A1149" s="7" t="str">
        <f t="shared" si="134"/>
        <v>Tunisia</v>
      </c>
      <c r="B1149" s="33">
        <v>2010</v>
      </c>
      <c r="D1149" s="33" t="s">
        <v>18</v>
      </c>
    </row>
    <row r="1150" spans="1:4">
      <c r="A1150" s="7" t="str">
        <f t="shared" si="134"/>
        <v>Tunisia</v>
      </c>
      <c r="B1150" s="32">
        <f t="shared" si="138"/>
        <v>2010</v>
      </c>
      <c r="C1150" s="5">
        <f t="shared" si="138"/>
        <v>0</v>
      </c>
      <c r="D1150" s="33" t="s">
        <v>19</v>
      </c>
    </row>
    <row r="1151" spans="1:4">
      <c r="A1151" s="7" t="str">
        <f t="shared" si="134"/>
        <v>Tunisia</v>
      </c>
      <c r="B1151" s="32">
        <f t="shared" si="138"/>
        <v>2010</v>
      </c>
      <c r="C1151" s="5">
        <f t="shared" si="138"/>
        <v>0</v>
      </c>
      <c r="D1151" s="33" t="s">
        <v>20</v>
      </c>
    </row>
    <row r="1152" spans="1:4">
      <c r="A1152" s="7" t="str">
        <f t="shared" si="134"/>
        <v>Tunisia</v>
      </c>
      <c r="B1152" s="32">
        <f t="shared" si="138"/>
        <v>2010</v>
      </c>
      <c r="C1152" s="5">
        <f t="shared" si="138"/>
        <v>0</v>
      </c>
      <c r="D1152" s="33" t="s">
        <v>21</v>
      </c>
    </row>
    <row r="1153" spans="1:4">
      <c r="A1153" s="7" t="str">
        <f t="shared" si="134"/>
        <v>Tunisia</v>
      </c>
      <c r="B1153" s="33">
        <v>2011</v>
      </c>
      <c r="D1153" s="33" t="s">
        <v>18</v>
      </c>
    </row>
    <row r="1154" spans="1:4">
      <c r="A1154" s="7" t="str">
        <f t="shared" si="134"/>
        <v>Tunisia</v>
      </c>
      <c r="B1154" s="32">
        <f t="shared" ref="B1154:C1163" si="139">B1153</f>
        <v>2011</v>
      </c>
      <c r="C1154" s="5">
        <f t="shared" si="139"/>
        <v>0</v>
      </c>
      <c r="D1154" s="33" t="s">
        <v>19</v>
      </c>
    </row>
    <row r="1155" spans="1:4">
      <c r="A1155" s="7" t="str">
        <f t="shared" si="134"/>
        <v>Tunisia</v>
      </c>
      <c r="B1155" s="32">
        <f t="shared" si="139"/>
        <v>2011</v>
      </c>
      <c r="C1155" s="5">
        <f t="shared" si="139"/>
        <v>0</v>
      </c>
      <c r="D1155" s="33" t="s">
        <v>20</v>
      </c>
    </row>
    <row r="1156" spans="1:4">
      <c r="A1156" s="7" t="str">
        <f t="shared" si="134"/>
        <v>Tunisia</v>
      </c>
      <c r="B1156" s="32">
        <f t="shared" si="139"/>
        <v>2011</v>
      </c>
      <c r="C1156" s="5">
        <f t="shared" si="139"/>
        <v>0</v>
      </c>
      <c r="D1156" s="33" t="s">
        <v>21</v>
      </c>
    </row>
    <row r="1157" spans="1:4">
      <c r="A1157" s="7" t="str">
        <f t="shared" si="134"/>
        <v>Tunisia</v>
      </c>
      <c r="B1157" s="33">
        <v>2012</v>
      </c>
      <c r="D1157" s="33" t="s">
        <v>18</v>
      </c>
    </row>
    <row r="1158" spans="1:4">
      <c r="A1158" s="7" t="str">
        <f t="shared" si="134"/>
        <v>Tunisia</v>
      </c>
      <c r="B1158" s="32">
        <f t="shared" si="139"/>
        <v>2012</v>
      </c>
      <c r="C1158" s="5">
        <f t="shared" si="139"/>
        <v>0</v>
      </c>
      <c r="D1158" s="33" t="s">
        <v>19</v>
      </c>
    </row>
    <row r="1159" spans="1:4">
      <c r="A1159" s="7" t="str">
        <f t="shared" si="134"/>
        <v>Tunisia</v>
      </c>
      <c r="B1159" s="32">
        <f t="shared" si="139"/>
        <v>2012</v>
      </c>
      <c r="C1159" s="5">
        <f t="shared" si="139"/>
        <v>0</v>
      </c>
      <c r="D1159" s="33" t="s">
        <v>20</v>
      </c>
    </row>
    <row r="1160" spans="1:4">
      <c r="A1160" s="7" t="str">
        <f t="shared" si="134"/>
        <v>Tunisia</v>
      </c>
      <c r="B1160" s="32">
        <f t="shared" si="139"/>
        <v>2012</v>
      </c>
      <c r="C1160" s="5">
        <f t="shared" si="139"/>
        <v>0</v>
      </c>
      <c r="D1160" s="33" t="s">
        <v>21</v>
      </c>
    </row>
    <row r="1161" spans="1:4">
      <c r="A1161" s="7" t="str">
        <f t="shared" si="134"/>
        <v>Tunisia</v>
      </c>
      <c r="B1161" s="33">
        <v>2013</v>
      </c>
      <c r="D1161" s="33" t="s">
        <v>18</v>
      </c>
    </row>
    <row r="1162" spans="1:4">
      <c r="A1162" s="7" t="str">
        <f t="shared" si="134"/>
        <v>Tunisia</v>
      </c>
      <c r="B1162" s="32">
        <f t="shared" si="139"/>
        <v>2013</v>
      </c>
      <c r="C1162" s="5">
        <f t="shared" si="139"/>
        <v>0</v>
      </c>
      <c r="D1162" s="33" t="s">
        <v>19</v>
      </c>
    </row>
    <row r="1163" spans="1:4">
      <c r="A1163" s="7" t="str">
        <f t="shared" si="134"/>
        <v>Tunisia</v>
      </c>
      <c r="B1163" s="32">
        <f t="shared" si="139"/>
        <v>2013</v>
      </c>
      <c r="C1163" s="5">
        <f t="shared" si="139"/>
        <v>0</v>
      </c>
      <c r="D1163" s="33" t="s">
        <v>20</v>
      </c>
    </row>
    <row r="1164" spans="1:4">
      <c r="A1164" s="7" t="str">
        <f t="shared" si="134"/>
        <v>Tunisia</v>
      </c>
      <c r="B1164" s="32">
        <f t="shared" ref="B1164:C1172" si="140">B1163</f>
        <v>2013</v>
      </c>
      <c r="C1164" s="5">
        <f t="shared" si="140"/>
        <v>0</v>
      </c>
      <c r="D1164" s="33" t="s">
        <v>21</v>
      </c>
    </row>
    <row r="1165" spans="1:4">
      <c r="A1165" s="7" t="str">
        <f t="shared" si="134"/>
        <v>Tunisia</v>
      </c>
      <c r="B1165" s="33">
        <v>2014</v>
      </c>
      <c r="D1165" s="33" t="s">
        <v>18</v>
      </c>
    </row>
    <row r="1166" spans="1:4">
      <c r="A1166" s="7" t="str">
        <f t="shared" si="134"/>
        <v>Tunisia</v>
      </c>
      <c r="B1166" s="32">
        <f t="shared" si="140"/>
        <v>2014</v>
      </c>
      <c r="C1166" s="5">
        <f t="shared" si="140"/>
        <v>0</v>
      </c>
      <c r="D1166" s="33" t="s">
        <v>19</v>
      </c>
    </row>
    <row r="1167" spans="1:4">
      <c r="A1167" s="7" t="str">
        <f t="shared" si="134"/>
        <v>Tunisia</v>
      </c>
      <c r="B1167" s="32">
        <f t="shared" si="140"/>
        <v>2014</v>
      </c>
      <c r="C1167" s="5">
        <f t="shared" si="140"/>
        <v>0</v>
      </c>
      <c r="D1167" s="33" t="s">
        <v>20</v>
      </c>
    </row>
    <row r="1168" spans="1:4">
      <c r="A1168" s="7" t="str">
        <f t="shared" si="134"/>
        <v>Tunisia</v>
      </c>
      <c r="B1168" s="32">
        <f t="shared" si="140"/>
        <v>2014</v>
      </c>
      <c r="C1168" s="5">
        <f t="shared" si="140"/>
        <v>0</v>
      </c>
      <c r="D1168" s="33" t="s">
        <v>21</v>
      </c>
    </row>
    <row r="1169" spans="1:10">
      <c r="A1169" s="7" t="str">
        <f t="shared" si="134"/>
        <v>Tunisia</v>
      </c>
      <c r="B1169" s="33">
        <v>2015</v>
      </c>
      <c r="D1169" s="33" t="s">
        <v>18</v>
      </c>
    </row>
    <row r="1170" spans="1:10">
      <c r="A1170" s="7" t="str">
        <f t="shared" si="134"/>
        <v>Tunisia</v>
      </c>
      <c r="B1170" s="32">
        <f t="shared" si="140"/>
        <v>2015</v>
      </c>
      <c r="C1170" s="5">
        <f t="shared" si="140"/>
        <v>0</v>
      </c>
      <c r="D1170" s="33" t="s">
        <v>19</v>
      </c>
    </row>
    <row r="1171" spans="1:10">
      <c r="A1171" s="7" t="str">
        <f t="shared" si="134"/>
        <v>Tunisia</v>
      </c>
      <c r="B1171" s="32">
        <f t="shared" si="140"/>
        <v>2015</v>
      </c>
      <c r="C1171" s="5">
        <f t="shared" si="140"/>
        <v>0</v>
      </c>
      <c r="D1171" s="33" t="s">
        <v>20</v>
      </c>
    </row>
    <row r="1172" spans="1:10">
      <c r="A1172" s="7" t="str">
        <f t="shared" si="134"/>
        <v>Tunisia</v>
      </c>
      <c r="B1172" s="32">
        <f t="shared" si="140"/>
        <v>2015</v>
      </c>
      <c r="C1172" s="5">
        <f t="shared" si="140"/>
        <v>0</v>
      </c>
      <c r="D1172" s="33" t="s">
        <v>21</v>
      </c>
    </row>
    <row r="1173" spans="1:10">
      <c r="A1173" s="7" t="str">
        <f t="shared" si="134"/>
        <v>Tunisia</v>
      </c>
      <c r="B1173" s="33">
        <v>2016</v>
      </c>
      <c r="D1173" s="33" t="s">
        <v>18</v>
      </c>
    </row>
    <row r="1174" spans="1:10">
      <c r="A1174" s="7" t="str">
        <f t="shared" ref="A1174:A1180" si="141">A1173</f>
        <v>Tunisia</v>
      </c>
      <c r="B1174" s="32">
        <f t="shared" ref="B1174:C1180" si="142">B1173</f>
        <v>2016</v>
      </c>
      <c r="C1174" s="5">
        <f t="shared" si="142"/>
        <v>0</v>
      </c>
      <c r="D1174" s="33" t="s">
        <v>19</v>
      </c>
    </row>
    <row r="1175" spans="1:10">
      <c r="A1175" s="7" t="str">
        <f t="shared" si="141"/>
        <v>Tunisia</v>
      </c>
      <c r="B1175" s="32">
        <f t="shared" si="142"/>
        <v>2016</v>
      </c>
      <c r="C1175" s="5">
        <f t="shared" si="142"/>
        <v>0</v>
      </c>
      <c r="D1175" s="33" t="s">
        <v>20</v>
      </c>
    </row>
    <row r="1176" spans="1:10">
      <c r="A1176" s="7" t="str">
        <f t="shared" si="141"/>
        <v>Tunisia</v>
      </c>
      <c r="B1176" s="32">
        <f t="shared" si="142"/>
        <v>2016</v>
      </c>
      <c r="C1176" s="5">
        <f t="shared" si="142"/>
        <v>0</v>
      </c>
      <c r="D1176" s="33" t="s">
        <v>21</v>
      </c>
    </row>
    <row r="1177" spans="1:10">
      <c r="A1177" s="7" t="str">
        <f t="shared" si="141"/>
        <v>Tunisia</v>
      </c>
      <c r="B1177" s="33">
        <v>2017</v>
      </c>
      <c r="D1177" s="33" t="s">
        <v>18</v>
      </c>
    </row>
    <row r="1178" spans="1:10">
      <c r="A1178" s="7" t="str">
        <f t="shared" si="141"/>
        <v>Tunisia</v>
      </c>
      <c r="B1178" s="32">
        <f>B1177</f>
        <v>2017</v>
      </c>
      <c r="C1178" s="5">
        <f>C1177</f>
        <v>0</v>
      </c>
      <c r="D1178" s="33" t="s">
        <v>19</v>
      </c>
    </row>
    <row r="1179" spans="1:10">
      <c r="A1179" s="7" t="str">
        <f t="shared" si="141"/>
        <v>Tunisia</v>
      </c>
      <c r="B1179" s="32">
        <f t="shared" si="142"/>
        <v>2017</v>
      </c>
      <c r="C1179" s="5">
        <f t="shared" si="142"/>
        <v>0</v>
      </c>
      <c r="D1179" s="33" t="s">
        <v>20</v>
      </c>
    </row>
    <row r="1180" spans="1:10">
      <c r="A1180" s="7" t="str">
        <f t="shared" si="141"/>
        <v>Tunisia</v>
      </c>
      <c r="B1180" s="32">
        <f t="shared" si="142"/>
        <v>2017</v>
      </c>
      <c r="C1180" s="5">
        <f t="shared" si="142"/>
        <v>0</v>
      </c>
      <c r="D1180" s="33" t="s">
        <v>21</v>
      </c>
    </row>
    <row r="1181" spans="1:10">
      <c r="A1181" s="4" t="s">
        <v>209</v>
      </c>
      <c r="B1181" s="4"/>
    </row>
    <row r="1182" spans="1:10">
      <c r="A1182" s="5" t="str">
        <f>A1181</f>
        <v>United Arab Emirates</v>
      </c>
      <c r="B1182" s="4">
        <v>1995</v>
      </c>
      <c r="C1182" s="9" t="s">
        <v>77</v>
      </c>
      <c r="D1182" s="9" t="s">
        <v>97</v>
      </c>
      <c r="E1182" s="9"/>
      <c r="F1182" s="9"/>
      <c r="G1182" s="30">
        <v>14.884892879699777</v>
      </c>
      <c r="H1182" s="30">
        <v>38.211627006325571</v>
      </c>
      <c r="I1182" s="10"/>
      <c r="J1182" s="30">
        <v>19.292606244579357</v>
      </c>
    </row>
    <row r="1183" spans="1:10">
      <c r="A1183" s="5" t="str">
        <f t="shared" ref="A1183:A1246" si="143">A1182</f>
        <v>United Arab Emirates</v>
      </c>
      <c r="B1183" s="4"/>
      <c r="C1183" s="31"/>
      <c r="D1183" s="9" t="s">
        <v>98</v>
      </c>
      <c r="E1183" s="9"/>
      <c r="F1183" s="9"/>
      <c r="G1183" s="30">
        <v>57.113115427929806</v>
      </c>
      <c r="H1183" s="30">
        <v>20.326462699198185</v>
      </c>
      <c r="I1183" s="10"/>
      <c r="J1183" s="30">
        <v>50.162077189939289</v>
      </c>
    </row>
    <row r="1184" spans="1:10">
      <c r="A1184" s="5" t="str">
        <f t="shared" si="143"/>
        <v>United Arab Emirates</v>
      </c>
      <c r="B1184" s="4"/>
      <c r="C1184" s="31"/>
      <c r="D1184" s="9" t="s">
        <v>99</v>
      </c>
      <c r="E1184" s="9"/>
      <c r="F1184" s="9"/>
      <c r="G1184" s="30">
        <v>19.003619132277112</v>
      </c>
      <c r="H1184" s="30">
        <v>10.360457277278138</v>
      </c>
      <c r="I1184" s="10"/>
      <c r="J1184" s="30">
        <v>17.370446660884646</v>
      </c>
    </row>
    <row r="1185" spans="1:10">
      <c r="A1185" s="5" t="str">
        <f t="shared" si="143"/>
        <v>United Arab Emirates</v>
      </c>
      <c r="B1185" s="4"/>
      <c r="C1185" s="31"/>
      <c r="D1185" s="9" t="s">
        <v>60</v>
      </c>
      <c r="E1185" s="9"/>
      <c r="F1185" s="9"/>
      <c r="G1185" s="30">
        <v>8.9983725600933031</v>
      </c>
      <c r="H1185" s="30">
        <v>31.1014530171981</v>
      </c>
      <c r="I1185" s="10"/>
      <c r="J1185" s="30">
        <v>13.174869904596703</v>
      </c>
    </row>
    <row r="1186" spans="1:10">
      <c r="A1186" s="5" t="str">
        <f t="shared" si="143"/>
        <v>United Arab Emirates</v>
      </c>
      <c r="B1186" s="33">
        <v>2000</v>
      </c>
      <c r="D1186" s="33" t="s">
        <v>18</v>
      </c>
    </row>
    <row r="1187" spans="1:10">
      <c r="A1187" s="5" t="str">
        <f t="shared" si="143"/>
        <v>United Arab Emirates</v>
      </c>
      <c r="B1187" s="32">
        <f>B1186</f>
        <v>2000</v>
      </c>
      <c r="C1187" s="5">
        <f>C1186</f>
        <v>0</v>
      </c>
      <c r="D1187" s="33" t="s">
        <v>19</v>
      </c>
    </row>
    <row r="1188" spans="1:10">
      <c r="A1188" s="5" t="str">
        <f t="shared" si="143"/>
        <v>United Arab Emirates</v>
      </c>
      <c r="B1188" s="32">
        <f t="shared" ref="B1188:C1197" si="144">B1187</f>
        <v>2000</v>
      </c>
      <c r="C1188" s="5">
        <f t="shared" si="144"/>
        <v>0</v>
      </c>
      <c r="D1188" s="33" t="s">
        <v>20</v>
      </c>
    </row>
    <row r="1189" spans="1:10">
      <c r="A1189" s="5" t="str">
        <f t="shared" si="143"/>
        <v>United Arab Emirates</v>
      </c>
      <c r="B1189" s="32">
        <f t="shared" si="144"/>
        <v>2000</v>
      </c>
      <c r="C1189" s="5">
        <f t="shared" si="144"/>
        <v>0</v>
      </c>
      <c r="D1189" s="33" t="s">
        <v>21</v>
      </c>
    </row>
    <row r="1190" spans="1:10">
      <c r="A1190" s="5" t="str">
        <f t="shared" si="143"/>
        <v>United Arab Emirates</v>
      </c>
      <c r="B1190" s="33">
        <v>2001</v>
      </c>
      <c r="D1190" s="33" t="s">
        <v>18</v>
      </c>
    </row>
    <row r="1191" spans="1:10">
      <c r="A1191" s="5" t="str">
        <f t="shared" si="143"/>
        <v>United Arab Emirates</v>
      </c>
      <c r="B1191" s="32">
        <f t="shared" si="144"/>
        <v>2001</v>
      </c>
      <c r="C1191" s="5">
        <f t="shared" si="144"/>
        <v>0</v>
      </c>
      <c r="D1191" s="33" t="s">
        <v>19</v>
      </c>
    </row>
    <row r="1192" spans="1:10">
      <c r="A1192" s="5" t="str">
        <f t="shared" si="143"/>
        <v>United Arab Emirates</v>
      </c>
      <c r="B1192" s="32">
        <f t="shared" si="144"/>
        <v>2001</v>
      </c>
      <c r="C1192" s="5">
        <f t="shared" si="144"/>
        <v>0</v>
      </c>
      <c r="D1192" s="33" t="s">
        <v>20</v>
      </c>
    </row>
    <row r="1193" spans="1:10">
      <c r="A1193" s="5" t="str">
        <f t="shared" si="143"/>
        <v>United Arab Emirates</v>
      </c>
      <c r="B1193" s="32">
        <f t="shared" si="144"/>
        <v>2001</v>
      </c>
      <c r="C1193" s="5">
        <f t="shared" si="144"/>
        <v>0</v>
      </c>
      <c r="D1193" s="33" t="s">
        <v>21</v>
      </c>
    </row>
    <row r="1194" spans="1:10">
      <c r="A1194" s="5" t="str">
        <f t="shared" si="143"/>
        <v>United Arab Emirates</v>
      </c>
      <c r="B1194" s="33">
        <v>2002</v>
      </c>
      <c r="D1194" s="33" t="s">
        <v>18</v>
      </c>
    </row>
    <row r="1195" spans="1:10">
      <c r="A1195" s="5" t="str">
        <f t="shared" si="143"/>
        <v>United Arab Emirates</v>
      </c>
      <c r="B1195" s="32">
        <f t="shared" si="144"/>
        <v>2002</v>
      </c>
      <c r="C1195" s="5">
        <f t="shared" si="144"/>
        <v>0</v>
      </c>
      <c r="D1195" s="33" t="s">
        <v>19</v>
      </c>
    </row>
    <row r="1196" spans="1:10">
      <c r="A1196" s="5" t="str">
        <f t="shared" si="143"/>
        <v>United Arab Emirates</v>
      </c>
      <c r="B1196" s="32">
        <f t="shared" si="144"/>
        <v>2002</v>
      </c>
      <c r="C1196" s="5">
        <f t="shared" si="144"/>
        <v>0</v>
      </c>
      <c r="D1196" s="33" t="s">
        <v>20</v>
      </c>
    </row>
    <row r="1197" spans="1:10">
      <c r="A1197" s="5" t="str">
        <f t="shared" si="143"/>
        <v>United Arab Emirates</v>
      </c>
      <c r="B1197" s="32">
        <f t="shared" si="144"/>
        <v>2002</v>
      </c>
      <c r="C1197" s="5">
        <f t="shared" si="144"/>
        <v>0</v>
      </c>
      <c r="D1197" s="33" t="s">
        <v>21</v>
      </c>
    </row>
    <row r="1198" spans="1:10">
      <c r="A1198" s="5" t="str">
        <f t="shared" si="143"/>
        <v>United Arab Emirates</v>
      </c>
      <c r="B1198" s="33">
        <v>2003</v>
      </c>
      <c r="D1198" s="33" t="s">
        <v>18</v>
      </c>
    </row>
    <row r="1199" spans="1:10">
      <c r="A1199" s="5" t="str">
        <f t="shared" si="143"/>
        <v>United Arab Emirates</v>
      </c>
      <c r="B1199" s="32">
        <f t="shared" ref="B1199:C1208" si="145">B1198</f>
        <v>2003</v>
      </c>
      <c r="C1199" s="5">
        <f t="shared" si="145"/>
        <v>0</v>
      </c>
      <c r="D1199" s="33" t="s">
        <v>19</v>
      </c>
    </row>
    <row r="1200" spans="1:10">
      <c r="A1200" s="5" t="str">
        <f t="shared" si="143"/>
        <v>United Arab Emirates</v>
      </c>
      <c r="B1200" s="32">
        <f t="shared" si="145"/>
        <v>2003</v>
      </c>
      <c r="C1200" s="5">
        <f t="shared" si="145"/>
        <v>0</v>
      </c>
      <c r="D1200" s="33" t="s">
        <v>20</v>
      </c>
    </row>
    <row r="1201" spans="1:10">
      <c r="A1201" s="5" t="str">
        <f t="shared" si="143"/>
        <v>United Arab Emirates</v>
      </c>
      <c r="B1201" s="32">
        <f t="shared" si="145"/>
        <v>2003</v>
      </c>
      <c r="C1201" s="5">
        <f t="shared" si="145"/>
        <v>0</v>
      </c>
      <c r="D1201" s="33" t="s">
        <v>21</v>
      </c>
    </row>
    <row r="1202" spans="1:10">
      <c r="A1202" s="5" t="str">
        <f t="shared" si="143"/>
        <v>United Arab Emirates</v>
      </c>
      <c r="B1202" s="33">
        <v>2004</v>
      </c>
      <c r="D1202" s="33" t="s">
        <v>18</v>
      </c>
    </row>
    <row r="1203" spans="1:10">
      <c r="A1203" s="5" t="str">
        <f t="shared" si="143"/>
        <v>United Arab Emirates</v>
      </c>
      <c r="B1203" s="32">
        <f t="shared" si="145"/>
        <v>2004</v>
      </c>
      <c r="C1203" s="5">
        <f t="shared" si="145"/>
        <v>0</v>
      </c>
      <c r="D1203" s="33" t="s">
        <v>19</v>
      </c>
    </row>
    <row r="1204" spans="1:10">
      <c r="A1204" s="5" t="str">
        <f t="shared" si="143"/>
        <v>United Arab Emirates</v>
      </c>
      <c r="B1204" s="32">
        <f t="shared" si="145"/>
        <v>2004</v>
      </c>
      <c r="C1204" s="5">
        <f t="shared" si="145"/>
        <v>0</v>
      </c>
      <c r="D1204" s="33" t="s">
        <v>20</v>
      </c>
    </row>
    <row r="1205" spans="1:10">
      <c r="A1205" s="5" t="str">
        <f t="shared" si="143"/>
        <v>United Arab Emirates</v>
      </c>
      <c r="B1205" s="32">
        <f t="shared" si="145"/>
        <v>2004</v>
      </c>
      <c r="C1205" s="5">
        <f t="shared" si="145"/>
        <v>0</v>
      </c>
      <c r="D1205" s="33" t="s">
        <v>21</v>
      </c>
    </row>
    <row r="1206" spans="1:10">
      <c r="A1206" s="5" t="str">
        <f t="shared" si="143"/>
        <v>United Arab Emirates</v>
      </c>
      <c r="B1206" s="33">
        <v>2005</v>
      </c>
      <c r="C1206" s="9" t="s">
        <v>77</v>
      </c>
      <c r="D1206" s="9" t="s">
        <v>97</v>
      </c>
      <c r="E1206" s="9"/>
      <c r="F1206" s="9"/>
      <c r="G1206" s="30">
        <v>9.9238862808452364</v>
      </c>
      <c r="H1206" s="30">
        <v>31.033986418979559</v>
      </c>
      <c r="I1206" s="10"/>
      <c r="J1206" s="30">
        <v>13.373009120727556</v>
      </c>
    </row>
    <row r="1207" spans="1:10">
      <c r="A1207" s="5" t="str">
        <f t="shared" si="143"/>
        <v>United Arab Emirates</v>
      </c>
      <c r="B1207" s="32">
        <f t="shared" si="145"/>
        <v>2005</v>
      </c>
      <c r="C1207" s="31"/>
      <c r="D1207" s="9" t="s">
        <v>98</v>
      </c>
      <c r="E1207" s="9"/>
      <c r="F1207" s="9"/>
      <c r="G1207" s="30">
        <v>55.930437715893923</v>
      </c>
      <c r="H1207" s="30">
        <v>13.559006316359881</v>
      </c>
      <c r="I1207" s="10"/>
      <c r="J1207" s="30">
        <v>49.007482787099562</v>
      </c>
    </row>
    <row r="1208" spans="1:10">
      <c r="A1208" s="5" t="str">
        <f t="shared" si="143"/>
        <v>United Arab Emirates</v>
      </c>
      <c r="B1208" s="32">
        <f t="shared" si="145"/>
        <v>2005</v>
      </c>
      <c r="C1208" s="31"/>
      <c r="D1208" s="9" t="s">
        <v>99</v>
      </c>
      <c r="E1208" s="9"/>
      <c r="F1208" s="9"/>
      <c r="G1208" s="30">
        <v>29.928417056219647</v>
      </c>
      <c r="H1208" s="30">
        <v>49.649467427565071</v>
      </c>
      <c r="I1208" s="10"/>
      <c r="J1208" s="30">
        <v>33.1505867672672</v>
      </c>
    </row>
    <row r="1209" spans="1:10">
      <c r="A1209" s="5" t="str">
        <f t="shared" si="143"/>
        <v>United Arab Emirates</v>
      </c>
      <c r="B1209" s="32">
        <f t="shared" ref="B1209:C1217" si="146">B1208</f>
        <v>2005</v>
      </c>
      <c r="C1209" s="31"/>
      <c r="D1209" s="9" t="s">
        <v>60</v>
      </c>
      <c r="E1209" s="9"/>
      <c r="F1209" s="9"/>
      <c r="G1209" s="30">
        <v>4.2172589470411888</v>
      </c>
      <c r="H1209" s="30">
        <v>5.7575398370954902</v>
      </c>
      <c r="I1209" s="10"/>
      <c r="J1209" s="30">
        <v>4.4689213249056872</v>
      </c>
    </row>
    <row r="1210" spans="1:10">
      <c r="A1210" s="5" t="str">
        <f t="shared" si="143"/>
        <v>United Arab Emirates</v>
      </c>
      <c r="B1210" s="33">
        <v>2006</v>
      </c>
      <c r="D1210" s="33" t="s">
        <v>18</v>
      </c>
      <c r="J1210" s="22"/>
    </row>
    <row r="1211" spans="1:10">
      <c r="A1211" s="5" t="str">
        <f t="shared" si="143"/>
        <v>United Arab Emirates</v>
      </c>
      <c r="B1211" s="32">
        <f t="shared" si="146"/>
        <v>2006</v>
      </c>
      <c r="C1211" s="5">
        <f t="shared" si="146"/>
        <v>0</v>
      </c>
      <c r="D1211" s="33" t="s">
        <v>19</v>
      </c>
      <c r="J1211" s="22"/>
    </row>
    <row r="1212" spans="1:10">
      <c r="A1212" s="5" t="str">
        <f t="shared" si="143"/>
        <v>United Arab Emirates</v>
      </c>
      <c r="B1212" s="32">
        <f t="shared" si="146"/>
        <v>2006</v>
      </c>
      <c r="C1212" s="5">
        <f t="shared" si="146"/>
        <v>0</v>
      </c>
      <c r="D1212" s="33" t="s">
        <v>20</v>
      </c>
    </row>
    <row r="1213" spans="1:10">
      <c r="A1213" s="5" t="str">
        <f t="shared" si="143"/>
        <v>United Arab Emirates</v>
      </c>
      <c r="B1213" s="32">
        <f t="shared" si="146"/>
        <v>2006</v>
      </c>
      <c r="C1213" s="5">
        <f t="shared" si="146"/>
        <v>0</v>
      </c>
      <c r="D1213" s="33" t="s">
        <v>21</v>
      </c>
    </row>
    <row r="1214" spans="1:10">
      <c r="A1214" s="5" t="str">
        <f t="shared" si="143"/>
        <v>United Arab Emirates</v>
      </c>
      <c r="B1214" s="33">
        <v>2007</v>
      </c>
      <c r="D1214" s="33" t="s">
        <v>18</v>
      </c>
    </row>
    <row r="1215" spans="1:10">
      <c r="A1215" s="5" t="str">
        <f t="shared" si="143"/>
        <v>United Arab Emirates</v>
      </c>
      <c r="B1215" s="32">
        <f t="shared" si="146"/>
        <v>2007</v>
      </c>
      <c r="C1215" s="5">
        <f t="shared" si="146"/>
        <v>0</v>
      </c>
      <c r="D1215" s="33" t="s">
        <v>19</v>
      </c>
    </row>
    <row r="1216" spans="1:10">
      <c r="A1216" s="5" t="str">
        <f t="shared" si="143"/>
        <v>United Arab Emirates</v>
      </c>
      <c r="B1216" s="32">
        <f t="shared" si="146"/>
        <v>2007</v>
      </c>
      <c r="C1216" s="5">
        <f t="shared" si="146"/>
        <v>0</v>
      </c>
      <c r="D1216" s="33" t="s">
        <v>20</v>
      </c>
    </row>
    <row r="1217" spans="1:4">
      <c r="A1217" s="5" t="str">
        <f t="shared" si="143"/>
        <v>United Arab Emirates</v>
      </c>
      <c r="B1217" s="32">
        <f t="shared" si="146"/>
        <v>2007</v>
      </c>
      <c r="C1217" s="5">
        <f t="shared" si="146"/>
        <v>0</v>
      </c>
      <c r="D1217" s="33" t="s">
        <v>21</v>
      </c>
    </row>
    <row r="1218" spans="1:4">
      <c r="A1218" s="5" t="str">
        <f t="shared" si="143"/>
        <v>United Arab Emirates</v>
      </c>
      <c r="B1218" s="33">
        <v>2008</v>
      </c>
      <c r="D1218" s="33" t="s">
        <v>18</v>
      </c>
    </row>
    <row r="1219" spans="1:4">
      <c r="A1219" s="5" t="str">
        <f t="shared" si="143"/>
        <v>United Arab Emirates</v>
      </c>
      <c r="B1219" s="32">
        <f t="shared" ref="B1219:C1229" si="147">B1218</f>
        <v>2008</v>
      </c>
      <c r="C1219" s="5">
        <f t="shared" si="147"/>
        <v>0</v>
      </c>
      <c r="D1219" s="33" t="s">
        <v>19</v>
      </c>
    </row>
    <row r="1220" spans="1:4">
      <c r="A1220" s="5" t="str">
        <f t="shared" si="143"/>
        <v>United Arab Emirates</v>
      </c>
      <c r="B1220" s="32">
        <f t="shared" si="147"/>
        <v>2008</v>
      </c>
      <c r="C1220" s="5">
        <f t="shared" si="147"/>
        <v>0</v>
      </c>
      <c r="D1220" s="33" t="s">
        <v>20</v>
      </c>
    </row>
    <row r="1221" spans="1:4">
      <c r="A1221" s="5" t="str">
        <f t="shared" si="143"/>
        <v>United Arab Emirates</v>
      </c>
      <c r="B1221" s="32">
        <f t="shared" si="147"/>
        <v>2008</v>
      </c>
      <c r="C1221" s="5">
        <f t="shared" si="147"/>
        <v>0</v>
      </c>
      <c r="D1221" s="33" t="s">
        <v>21</v>
      </c>
    </row>
    <row r="1222" spans="1:4">
      <c r="A1222" s="5" t="str">
        <f t="shared" si="143"/>
        <v>United Arab Emirates</v>
      </c>
      <c r="B1222" s="33">
        <v>2009</v>
      </c>
      <c r="D1222" s="33" t="s">
        <v>18</v>
      </c>
    </row>
    <row r="1223" spans="1:4">
      <c r="A1223" s="5" t="str">
        <f t="shared" si="143"/>
        <v>United Arab Emirates</v>
      </c>
      <c r="B1223" s="32">
        <f t="shared" si="147"/>
        <v>2009</v>
      </c>
      <c r="C1223" s="5">
        <f t="shared" si="147"/>
        <v>0</v>
      </c>
      <c r="D1223" s="33" t="s">
        <v>19</v>
      </c>
    </row>
    <row r="1224" spans="1:4">
      <c r="A1224" s="5" t="str">
        <f t="shared" si="143"/>
        <v>United Arab Emirates</v>
      </c>
      <c r="B1224" s="32">
        <f t="shared" si="147"/>
        <v>2009</v>
      </c>
      <c r="C1224" s="5">
        <f t="shared" si="147"/>
        <v>0</v>
      </c>
      <c r="D1224" s="33" t="s">
        <v>20</v>
      </c>
    </row>
    <row r="1225" spans="1:4">
      <c r="A1225" s="5" t="str">
        <f t="shared" si="143"/>
        <v>United Arab Emirates</v>
      </c>
      <c r="B1225" s="32">
        <f t="shared" si="147"/>
        <v>2009</v>
      </c>
      <c r="C1225" s="5">
        <f t="shared" si="147"/>
        <v>0</v>
      </c>
      <c r="D1225" s="33" t="s">
        <v>21</v>
      </c>
    </row>
    <row r="1226" spans="1:4">
      <c r="A1226" s="5" t="str">
        <f t="shared" si="143"/>
        <v>United Arab Emirates</v>
      </c>
      <c r="B1226" s="33">
        <v>2010</v>
      </c>
      <c r="D1226" s="33" t="s">
        <v>18</v>
      </c>
    </row>
    <row r="1227" spans="1:4">
      <c r="A1227" s="5" t="str">
        <f t="shared" si="143"/>
        <v>United Arab Emirates</v>
      </c>
      <c r="B1227" s="32">
        <f t="shared" si="147"/>
        <v>2010</v>
      </c>
      <c r="C1227" s="5">
        <f t="shared" si="147"/>
        <v>0</v>
      </c>
      <c r="D1227" s="33" t="s">
        <v>19</v>
      </c>
    </row>
    <row r="1228" spans="1:4">
      <c r="A1228" s="5" t="str">
        <f t="shared" si="143"/>
        <v>United Arab Emirates</v>
      </c>
      <c r="B1228" s="32">
        <f t="shared" si="147"/>
        <v>2010</v>
      </c>
      <c r="C1228" s="5">
        <f t="shared" si="147"/>
        <v>0</v>
      </c>
      <c r="D1228" s="33" t="s">
        <v>20</v>
      </c>
    </row>
    <row r="1229" spans="1:4">
      <c r="A1229" s="5" t="str">
        <f t="shared" si="143"/>
        <v>United Arab Emirates</v>
      </c>
      <c r="B1229" s="32">
        <f t="shared" si="147"/>
        <v>2010</v>
      </c>
      <c r="C1229" s="5">
        <f t="shared" si="147"/>
        <v>0</v>
      </c>
      <c r="D1229" s="33" t="s">
        <v>21</v>
      </c>
    </row>
    <row r="1230" spans="1:4">
      <c r="A1230" s="5" t="str">
        <f t="shared" si="143"/>
        <v>United Arab Emirates</v>
      </c>
      <c r="B1230" s="33">
        <v>2011</v>
      </c>
      <c r="D1230" s="33" t="s">
        <v>18</v>
      </c>
    </row>
    <row r="1231" spans="1:4">
      <c r="A1231" s="5" t="str">
        <f>A1230</f>
        <v>United Arab Emirates</v>
      </c>
      <c r="B1231" s="32">
        <f t="shared" ref="B1231:C1240" si="148">B1230</f>
        <v>2011</v>
      </c>
      <c r="C1231" s="5">
        <f t="shared" si="148"/>
        <v>0</v>
      </c>
      <c r="D1231" s="33" t="s">
        <v>19</v>
      </c>
    </row>
    <row r="1232" spans="1:4">
      <c r="A1232" s="5" t="str">
        <f t="shared" si="143"/>
        <v>United Arab Emirates</v>
      </c>
      <c r="B1232" s="32">
        <f t="shared" si="148"/>
        <v>2011</v>
      </c>
      <c r="C1232" s="5">
        <f t="shared" si="148"/>
        <v>0</v>
      </c>
      <c r="D1232" s="33" t="s">
        <v>20</v>
      </c>
    </row>
    <row r="1233" spans="1:4">
      <c r="A1233" s="5" t="str">
        <f t="shared" si="143"/>
        <v>United Arab Emirates</v>
      </c>
      <c r="B1233" s="32">
        <f t="shared" si="148"/>
        <v>2011</v>
      </c>
      <c r="C1233" s="5">
        <f t="shared" si="148"/>
        <v>0</v>
      </c>
      <c r="D1233" s="33" t="s">
        <v>21</v>
      </c>
    </row>
    <row r="1234" spans="1:4">
      <c r="A1234" s="5" t="str">
        <f t="shared" si="143"/>
        <v>United Arab Emirates</v>
      </c>
      <c r="B1234" s="33">
        <v>2012</v>
      </c>
      <c r="D1234" s="33" t="s">
        <v>18</v>
      </c>
    </row>
    <row r="1235" spans="1:4">
      <c r="A1235" s="5" t="str">
        <f t="shared" si="143"/>
        <v>United Arab Emirates</v>
      </c>
      <c r="B1235" s="32">
        <f t="shared" si="148"/>
        <v>2012</v>
      </c>
      <c r="C1235" s="5">
        <f t="shared" si="148"/>
        <v>0</v>
      </c>
      <c r="D1235" s="33" t="s">
        <v>19</v>
      </c>
    </row>
    <row r="1236" spans="1:4">
      <c r="A1236" s="5" t="str">
        <f t="shared" si="143"/>
        <v>United Arab Emirates</v>
      </c>
      <c r="B1236" s="32">
        <f t="shared" si="148"/>
        <v>2012</v>
      </c>
      <c r="C1236" s="5">
        <f t="shared" si="148"/>
        <v>0</v>
      </c>
      <c r="D1236" s="33" t="s">
        <v>20</v>
      </c>
    </row>
    <row r="1237" spans="1:4">
      <c r="A1237" s="5" t="str">
        <f t="shared" si="143"/>
        <v>United Arab Emirates</v>
      </c>
      <c r="B1237" s="32">
        <f t="shared" si="148"/>
        <v>2012</v>
      </c>
      <c r="C1237" s="5">
        <f t="shared" si="148"/>
        <v>0</v>
      </c>
      <c r="D1237" s="33" t="s">
        <v>21</v>
      </c>
    </row>
    <row r="1238" spans="1:4">
      <c r="A1238" s="5" t="str">
        <f t="shared" si="143"/>
        <v>United Arab Emirates</v>
      </c>
      <c r="B1238" s="33">
        <v>2013</v>
      </c>
      <c r="D1238" s="33" t="s">
        <v>18</v>
      </c>
    </row>
    <row r="1239" spans="1:4">
      <c r="A1239" s="5" t="str">
        <f t="shared" si="143"/>
        <v>United Arab Emirates</v>
      </c>
      <c r="B1239" s="32">
        <f t="shared" si="148"/>
        <v>2013</v>
      </c>
      <c r="C1239" s="5">
        <f t="shared" si="148"/>
        <v>0</v>
      </c>
      <c r="D1239" s="33" t="s">
        <v>19</v>
      </c>
    </row>
    <row r="1240" spans="1:4">
      <c r="A1240" s="5" t="str">
        <f t="shared" si="143"/>
        <v>United Arab Emirates</v>
      </c>
      <c r="B1240" s="32">
        <f t="shared" si="148"/>
        <v>2013</v>
      </c>
      <c r="C1240" s="5">
        <f t="shared" si="148"/>
        <v>0</v>
      </c>
      <c r="D1240" s="33" t="s">
        <v>20</v>
      </c>
    </row>
    <row r="1241" spans="1:4">
      <c r="A1241" s="5" t="str">
        <f t="shared" si="143"/>
        <v>United Arab Emirates</v>
      </c>
      <c r="B1241" s="32">
        <f t="shared" ref="B1241:C1249" si="149">B1240</f>
        <v>2013</v>
      </c>
      <c r="C1241" s="5">
        <f t="shared" si="149"/>
        <v>0</v>
      </c>
      <c r="D1241" s="33" t="s">
        <v>21</v>
      </c>
    </row>
    <row r="1242" spans="1:4">
      <c r="A1242" s="5" t="str">
        <f t="shared" si="143"/>
        <v>United Arab Emirates</v>
      </c>
      <c r="B1242" s="33">
        <v>2014</v>
      </c>
      <c r="D1242" s="33" t="s">
        <v>18</v>
      </c>
    </row>
    <row r="1243" spans="1:4">
      <c r="A1243" s="5" t="str">
        <f t="shared" si="143"/>
        <v>United Arab Emirates</v>
      </c>
      <c r="B1243" s="32">
        <f t="shared" si="149"/>
        <v>2014</v>
      </c>
      <c r="C1243" s="5">
        <f t="shared" si="149"/>
        <v>0</v>
      </c>
      <c r="D1243" s="33" t="s">
        <v>19</v>
      </c>
    </row>
    <row r="1244" spans="1:4">
      <c r="A1244" s="5" t="str">
        <f t="shared" si="143"/>
        <v>United Arab Emirates</v>
      </c>
      <c r="B1244" s="32">
        <f t="shared" si="149"/>
        <v>2014</v>
      </c>
      <c r="C1244" s="5">
        <f t="shared" si="149"/>
        <v>0</v>
      </c>
      <c r="D1244" s="33" t="s">
        <v>20</v>
      </c>
    </row>
    <row r="1245" spans="1:4">
      <c r="A1245" s="5" t="str">
        <f t="shared" si="143"/>
        <v>United Arab Emirates</v>
      </c>
      <c r="B1245" s="32">
        <f t="shared" si="149"/>
        <v>2014</v>
      </c>
      <c r="C1245" s="5">
        <f t="shared" si="149"/>
        <v>0</v>
      </c>
      <c r="D1245" s="33" t="s">
        <v>21</v>
      </c>
    </row>
    <row r="1246" spans="1:4">
      <c r="A1246" s="5" t="str">
        <f t="shared" si="143"/>
        <v>United Arab Emirates</v>
      </c>
      <c r="B1246" s="33">
        <v>2015</v>
      </c>
      <c r="D1246" s="33" t="s">
        <v>18</v>
      </c>
    </row>
    <row r="1247" spans="1:4">
      <c r="A1247" s="5" t="str">
        <f t="shared" ref="A1247:A1257" si="150">A1246</f>
        <v>United Arab Emirates</v>
      </c>
      <c r="B1247" s="32">
        <f t="shared" si="149"/>
        <v>2015</v>
      </c>
      <c r="C1247" s="5">
        <f t="shared" si="149"/>
        <v>0</v>
      </c>
      <c r="D1247" s="33" t="s">
        <v>19</v>
      </c>
    </row>
    <row r="1248" spans="1:4">
      <c r="A1248" s="5" t="str">
        <f t="shared" si="150"/>
        <v>United Arab Emirates</v>
      </c>
      <c r="B1248" s="32">
        <f t="shared" si="149"/>
        <v>2015</v>
      </c>
      <c r="C1248" s="5">
        <f t="shared" si="149"/>
        <v>0</v>
      </c>
      <c r="D1248" s="33" t="s">
        <v>20</v>
      </c>
    </row>
    <row r="1249" spans="1:10">
      <c r="A1249" s="5" t="str">
        <f t="shared" si="150"/>
        <v>United Arab Emirates</v>
      </c>
      <c r="B1249" s="32">
        <f t="shared" si="149"/>
        <v>2015</v>
      </c>
      <c r="C1249" s="5">
        <f t="shared" si="149"/>
        <v>0</v>
      </c>
      <c r="D1249" s="33" t="s">
        <v>21</v>
      </c>
    </row>
    <row r="1250" spans="1:10">
      <c r="A1250" s="5" t="str">
        <f t="shared" si="150"/>
        <v>United Arab Emirates</v>
      </c>
      <c r="B1250" s="33">
        <v>2016</v>
      </c>
      <c r="D1250" s="33" t="s">
        <v>18</v>
      </c>
    </row>
    <row r="1251" spans="1:10">
      <c r="A1251" s="5" t="str">
        <f t="shared" si="150"/>
        <v>United Arab Emirates</v>
      </c>
      <c r="B1251" s="32">
        <f t="shared" ref="B1251:C1257" si="151">B1250</f>
        <v>2016</v>
      </c>
      <c r="C1251" s="5">
        <f t="shared" si="151"/>
        <v>0</v>
      </c>
      <c r="D1251" s="33" t="s">
        <v>19</v>
      </c>
    </row>
    <row r="1252" spans="1:10">
      <c r="A1252" s="5" t="str">
        <f t="shared" si="150"/>
        <v>United Arab Emirates</v>
      </c>
      <c r="B1252" s="32">
        <f t="shared" si="151"/>
        <v>2016</v>
      </c>
      <c r="C1252" s="5">
        <f t="shared" si="151"/>
        <v>0</v>
      </c>
      <c r="D1252" s="33" t="s">
        <v>20</v>
      </c>
    </row>
    <row r="1253" spans="1:10">
      <c r="A1253" s="5" t="str">
        <f t="shared" si="150"/>
        <v>United Arab Emirates</v>
      </c>
      <c r="B1253" s="32">
        <f t="shared" si="151"/>
        <v>2016</v>
      </c>
      <c r="C1253" s="5">
        <f t="shared" si="151"/>
        <v>0</v>
      </c>
      <c r="D1253" s="33" t="s">
        <v>21</v>
      </c>
    </row>
    <row r="1254" spans="1:10">
      <c r="A1254" s="5" t="str">
        <f t="shared" si="150"/>
        <v>United Arab Emirates</v>
      </c>
      <c r="B1254" s="33">
        <v>2017</v>
      </c>
      <c r="D1254" s="33" t="s">
        <v>18</v>
      </c>
    </row>
    <row r="1255" spans="1:10">
      <c r="A1255" s="5" t="str">
        <f t="shared" si="150"/>
        <v>United Arab Emirates</v>
      </c>
      <c r="B1255" s="32">
        <f>B1254</f>
        <v>2017</v>
      </c>
      <c r="C1255" s="5">
        <f>C1254</f>
        <v>0</v>
      </c>
      <c r="D1255" s="33" t="s">
        <v>19</v>
      </c>
    </row>
    <row r="1256" spans="1:10">
      <c r="A1256" s="5" t="str">
        <f t="shared" si="150"/>
        <v>United Arab Emirates</v>
      </c>
      <c r="B1256" s="32">
        <f t="shared" si="151"/>
        <v>2017</v>
      </c>
      <c r="C1256" s="5">
        <f t="shared" si="151"/>
        <v>0</v>
      </c>
      <c r="D1256" s="33" t="s">
        <v>20</v>
      </c>
    </row>
    <row r="1257" spans="1:10">
      <c r="A1257" s="5" t="str">
        <f t="shared" si="150"/>
        <v>United Arab Emirates</v>
      </c>
      <c r="B1257" s="32">
        <f t="shared" si="151"/>
        <v>2017</v>
      </c>
      <c r="C1257" s="5">
        <f t="shared" si="151"/>
        <v>0</v>
      </c>
      <c r="D1257" s="33" t="s">
        <v>21</v>
      </c>
    </row>
    <row r="1258" spans="1:10">
      <c r="A1258" s="4" t="s">
        <v>16</v>
      </c>
      <c r="B1258" s="4"/>
    </row>
    <row r="1259" spans="1:10">
      <c r="A1259" s="5" t="str">
        <f>A1258</f>
        <v>Yemen</v>
      </c>
      <c r="B1259" s="4">
        <v>1994</v>
      </c>
      <c r="C1259" s="9" t="s">
        <v>77</v>
      </c>
      <c r="D1259" s="9" t="s">
        <v>97</v>
      </c>
      <c r="E1259" s="9"/>
      <c r="F1259" s="9"/>
      <c r="G1259" s="30">
        <v>67.5</v>
      </c>
      <c r="H1259" s="30">
        <v>94</v>
      </c>
      <c r="I1259" s="14"/>
      <c r="J1259" s="30">
        <v>87.6</v>
      </c>
    </row>
    <row r="1260" spans="1:10">
      <c r="A1260" s="5" t="str">
        <f t="shared" ref="A1260:A1323" si="152">A1259</f>
        <v>Yemen</v>
      </c>
      <c r="B1260" s="4"/>
      <c r="C1260" s="31"/>
      <c r="D1260" s="9" t="s">
        <v>98</v>
      </c>
      <c r="E1260" s="9"/>
      <c r="F1260" s="9"/>
      <c r="G1260" s="30">
        <v>27.7</v>
      </c>
      <c r="H1260" s="30">
        <v>3.1</v>
      </c>
      <c r="I1260" s="14"/>
      <c r="J1260" s="30">
        <v>9.1</v>
      </c>
    </row>
    <row r="1261" spans="1:10">
      <c r="A1261" s="5" t="str">
        <f t="shared" si="152"/>
        <v>Yemen</v>
      </c>
      <c r="B1261" s="4"/>
      <c r="C1261" s="31"/>
      <c r="D1261" s="9" t="s">
        <v>99</v>
      </c>
      <c r="E1261" s="9"/>
      <c r="F1261" s="9"/>
      <c r="G1261" s="10"/>
      <c r="H1261" s="10"/>
      <c r="I1261" s="14"/>
      <c r="J1261" s="10"/>
    </row>
    <row r="1262" spans="1:10">
      <c r="A1262" s="5" t="str">
        <f t="shared" si="152"/>
        <v>Yemen</v>
      </c>
      <c r="B1262" s="4"/>
      <c r="C1262" s="31"/>
      <c r="D1262" s="9" t="s">
        <v>60</v>
      </c>
      <c r="E1262" s="9"/>
      <c r="F1262" s="9"/>
      <c r="G1262" s="30">
        <v>4.8</v>
      </c>
      <c r="H1262" s="30">
        <v>2.8</v>
      </c>
      <c r="I1262" s="14"/>
      <c r="J1262" s="30">
        <v>3.3</v>
      </c>
    </row>
    <row r="1263" spans="1:10">
      <c r="A1263" s="5" t="str">
        <f t="shared" si="152"/>
        <v>Yemen</v>
      </c>
      <c r="B1263" s="33">
        <v>2000</v>
      </c>
      <c r="D1263" s="33" t="s">
        <v>18</v>
      </c>
    </row>
    <row r="1264" spans="1:10">
      <c r="A1264" s="5" t="str">
        <f t="shared" si="152"/>
        <v>Yemen</v>
      </c>
      <c r="B1264" s="32">
        <f>B1263</f>
        <v>2000</v>
      </c>
      <c r="C1264" s="5">
        <f>C1263</f>
        <v>0</v>
      </c>
      <c r="D1264" s="33" t="s">
        <v>19</v>
      </c>
    </row>
    <row r="1265" spans="1:10">
      <c r="A1265" s="5" t="str">
        <f t="shared" si="152"/>
        <v>Yemen</v>
      </c>
      <c r="B1265" s="32">
        <f t="shared" ref="B1265:C1274" si="153">B1264</f>
        <v>2000</v>
      </c>
      <c r="C1265" s="5">
        <f t="shared" si="153"/>
        <v>0</v>
      </c>
      <c r="D1265" s="33" t="s">
        <v>20</v>
      </c>
    </row>
    <row r="1266" spans="1:10">
      <c r="A1266" s="5" t="str">
        <f t="shared" si="152"/>
        <v>Yemen</v>
      </c>
      <c r="B1266" s="32">
        <f t="shared" si="153"/>
        <v>2000</v>
      </c>
      <c r="C1266" s="5">
        <f t="shared" si="153"/>
        <v>0</v>
      </c>
      <c r="D1266" s="33" t="s">
        <v>21</v>
      </c>
    </row>
    <row r="1267" spans="1:10">
      <c r="A1267" s="5" t="str">
        <f t="shared" si="152"/>
        <v>Yemen</v>
      </c>
      <c r="B1267" s="33">
        <v>2001</v>
      </c>
      <c r="D1267" s="33" t="s">
        <v>18</v>
      </c>
    </row>
    <row r="1268" spans="1:10">
      <c r="A1268" s="5" t="str">
        <f t="shared" si="152"/>
        <v>Yemen</v>
      </c>
      <c r="B1268" s="32">
        <f t="shared" si="153"/>
        <v>2001</v>
      </c>
      <c r="C1268" s="5">
        <f t="shared" si="153"/>
        <v>0</v>
      </c>
      <c r="D1268" s="33" t="s">
        <v>19</v>
      </c>
    </row>
    <row r="1269" spans="1:10">
      <c r="A1269" s="5" t="str">
        <f t="shared" si="152"/>
        <v>Yemen</v>
      </c>
      <c r="B1269" s="32">
        <f t="shared" si="153"/>
        <v>2001</v>
      </c>
      <c r="C1269" s="5">
        <f t="shared" si="153"/>
        <v>0</v>
      </c>
      <c r="D1269" s="33" t="s">
        <v>20</v>
      </c>
    </row>
    <row r="1270" spans="1:10">
      <c r="A1270" s="5" t="str">
        <f t="shared" si="152"/>
        <v>Yemen</v>
      </c>
      <c r="B1270" s="32">
        <f t="shared" si="153"/>
        <v>2001</v>
      </c>
      <c r="C1270" s="5">
        <f t="shared" si="153"/>
        <v>0</v>
      </c>
      <c r="D1270" s="33" t="s">
        <v>21</v>
      </c>
    </row>
    <row r="1271" spans="1:10">
      <c r="A1271" s="5" t="str">
        <f t="shared" si="152"/>
        <v>Yemen</v>
      </c>
      <c r="B1271" s="33">
        <v>2002</v>
      </c>
      <c r="D1271" s="33" t="s">
        <v>18</v>
      </c>
    </row>
    <row r="1272" spans="1:10">
      <c r="A1272" s="5" t="str">
        <f t="shared" si="152"/>
        <v>Yemen</v>
      </c>
      <c r="B1272" s="32">
        <f t="shared" si="153"/>
        <v>2002</v>
      </c>
      <c r="C1272" s="5">
        <f t="shared" si="153"/>
        <v>0</v>
      </c>
      <c r="D1272" s="33" t="s">
        <v>19</v>
      </c>
    </row>
    <row r="1273" spans="1:10">
      <c r="A1273" s="5" t="str">
        <f t="shared" si="152"/>
        <v>Yemen</v>
      </c>
      <c r="B1273" s="32">
        <f t="shared" si="153"/>
        <v>2002</v>
      </c>
      <c r="C1273" s="5">
        <f t="shared" si="153"/>
        <v>0</v>
      </c>
      <c r="D1273" s="33" t="s">
        <v>20</v>
      </c>
    </row>
    <row r="1274" spans="1:10">
      <c r="A1274" s="5" t="str">
        <f t="shared" si="152"/>
        <v>Yemen</v>
      </c>
      <c r="B1274" s="32">
        <f t="shared" si="153"/>
        <v>2002</v>
      </c>
      <c r="C1274" s="5">
        <f t="shared" si="153"/>
        <v>0</v>
      </c>
      <c r="D1274" s="33" t="s">
        <v>21</v>
      </c>
    </row>
    <row r="1275" spans="1:10">
      <c r="A1275" s="5" t="str">
        <f t="shared" si="152"/>
        <v>Yemen</v>
      </c>
      <c r="B1275" s="33">
        <v>2003</v>
      </c>
      <c r="D1275" s="33" t="s">
        <v>18</v>
      </c>
    </row>
    <row r="1276" spans="1:10">
      <c r="A1276" s="5" t="str">
        <f t="shared" si="152"/>
        <v>Yemen</v>
      </c>
      <c r="B1276" s="32">
        <f t="shared" ref="B1276:C1285" si="154">B1275</f>
        <v>2003</v>
      </c>
      <c r="C1276" s="5">
        <f t="shared" si="154"/>
        <v>0</v>
      </c>
      <c r="D1276" s="33" t="s">
        <v>19</v>
      </c>
    </row>
    <row r="1277" spans="1:10">
      <c r="A1277" s="5" t="str">
        <f t="shared" si="152"/>
        <v>Yemen</v>
      </c>
      <c r="B1277" s="32">
        <f t="shared" si="154"/>
        <v>2003</v>
      </c>
      <c r="C1277" s="5">
        <f t="shared" si="154"/>
        <v>0</v>
      </c>
      <c r="D1277" s="33" t="s">
        <v>20</v>
      </c>
    </row>
    <row r="1278" spans="1:10">
      <c r="A1278" s="5" t="str">
        <f t="shared" si="152"/>
        <v>Yemen</v>
      </c>
      <c r="B1278" s="32">
        <f t="shared" si="154"/>
        <v>2003</v>
      </c>
      <c r="C1278" s="5">
        <f t="shared" si="154"/>
        <v>0</v>
      </c>
      <c r="D1278" s="33" t="s">
        <v>21</v>
      </c>
    </row>
    <row r="1279" spans="1:10">
      <c r="A1279" s="5" t="str">
        <f t="shared" si="152"/>
        <v>Yemen</v>
      </c>
      <c r="B1279" s="33">
        <v>2004</v>
      </c>
      <c r="C1279" s="9" t="s">
        <v>77</v>
      </c>
      <c r="D1279" s="9" t="s">
        <v>97</v>
      </c>
      <c r="E1279" s="9"/>
      <c r="F1279" s="9"/>
      <c r="G1279" s="30">
        <v>61.9</v>
      </c>
      <c r="H1279" s="30">
        <v>90.5</v>
      </c>
      <c r="I1279" s="10"/>
      <c r="J1279" s="30">
        <v>81.900000000000006</v>
      </c>
    </row>
    <row r="1280" spans="1:10">
      <c r="A1280" s="5" t="str">
        <f t="shared" si="152"/>
        <v>Yemen</v>
      </c>
      <c r="B1280" s="32">
        <f t="shared" si="154"/>
        <v>2004</v>
      </c>
      <c r="C1280" s="31"/>
      <c r="D1280" s="9" t="s">
        <v>98</v>
      </c>
      <c r="E1280" s="9"/>
      <c r="F1280" s="9"/>
      <c r="G1280" s="30">
        <v>32.299999999999997</v>
      </c>
      <c r="H1280" s="30">
        <v>4.0999999999999996</v>
      </c>
      <c r="I1280" s="10"/>
      <c r="J1280" s="30">
        <v>12.5</v>
      </c>
    </row>
    <row r="1281" spans="1:10">
      <c r="A1281" s="5" t="str">
        <f t="shared" si="152"/>
        <v>Yemen</v>
      </c>
      <c r="B1281" s="32">
        <f t="shared" si="154"/>
        <v>2004</v>
      </c>
      <c r="C1281" s="31"/>
      <c r="D1281" s="9" t="s">
        <v>99</v>
      </c>
      <c r="E1281" s="9"/>
      <c r="F1281" s="9"/>
      <c r="G1281" s="10"/>
      <c r="H1281" s="10"/>
      <c r="I1281" s="10"/>
      <c r="J1281" s="10"/>
    </row>
    <row r="1282" spans="1:10">
      <c r="A1282" s="5" t="str">
        <f t="shared" si="152"/>
        <v>Yemen</v>
      </c>
      <c r="B1282" s="32">
        <f t="shared" si="154"/>
        <v>2004</v>
      </c>
      <c r="C1282" s="31"/>
      <c r="D1282" s="9" t="s">
        <v>60</v>
      </c>
      <c r="E1282" s="9"/>
      <c r="F1282" s="9"/>
      <c r="G1282" s="30">
        <v>3.2</v>
      </c>
      <c r="H1282" s="30">
        <v>2.9</v>
      </c>
      <c r="I1282" s="10"/>
      <c r="J1282" s="30">
        <v>3</v>
      </c>
    </row>
    <row r="1283" spans="1:10">
      <c r="A1283" s="5" t="str">
        <f t="shared" si="152"/>
        <v>Yemen</v>
      </c>
      <c r="B1283" s="33">
        <v>2005</v>
      </c>
      <c r="D1283" s="33" t="s">
        <v>18</v>
      </c>
      <c r="J1283" s="22"/>
    </row>
    <row r="1284" spans="1:10">
      <c r="A1284" s="5" t="str">
        <f t="shared" si="152"/>
        <v>Yemen</v>
      </c>
      <c r="B1284" s="32">
        <f t="shared" si="154"/>
        <v>2005</v>
      </c>
      <c r="C1284" s="5">
        <f t="shared" si="154"/>
        <v>0</v>
      </c>
      <c r="D1284" s="33" t="s">
        <v>19</v>
      </c>
    </row>
    <row r="1285" spans="1:10">
      <c r="A1285" s="5" t="str">
        <f t="shared" si="152"/>
        <v>Yemen</v>
      </c>
      <c r="B1285" s="32">
        <f t="shared" si="154"/>
        <v>2005</v>
      </c>
      <c r="C1285" s="5">
        <f t="shared" si="154"/>
        <v>0</v>
      </c>
      <c r="D1285" s="33" t="s">
        <v>20</v>
      </c>
    </row>
    <row r="1286" spans="1:10">
      <c r="A1286" s="5" t="str">
        <f t="shared" si="152"/>
        <v>Yemen</v>
      </c>
      <c r="B1286" s="32">
        <f t="shared" ref="B1286:C1294" si="155">B1285</f>
        <v>2005</v>
      </c>
      <c r="C1286" s="5">
        <f t="shared" si="155"/>
        <v>0</v>
      </c>
      <c r="D1286" s="33" t="s">
        <v>21</v>
      </c>
    </row>
    <row r="1287" spans="1:10">
      <c r="A1287" s="5" t="str">
        <f t="shared" si="152"/>
        <v>Yemen</v>
      </c>
      <c r="B1287" s="33">
        <v>2006</v>
      </c>
      <c r="D1287" s="33" t="s">
        <v>18</v>
      </c>
    </row>
    <row r="1288" spans="1:10">
      <c r="A1288" s="5" t="str">
        <f t="shared" si="152"/>
        <v>Yemen</v>
      </c>
      <c r="B1288" s="32">
        <f t="shared" si="155"/>
        <v>2006</v>
      </c>
      <c r="C1288" s="5">
        <f t="shared" si="155"/>
        <v>0</v>
      </c>
      <c r="D1288" s="33" t="s">
        <v>19</v>
      </c>
    </row>
    <row r="1289" spans="1:10">
      <c r="A1289" s="5" t="str">
        <f t="shared" si="152"/>
        <v>Yemen</v>
      </c>
      <c r="B1289" s="32">
        <f t="shared" si="155"/>
        <v>2006</v>
      </c>
      <c r="C1289" s="5">
        <f t="shared" si="155"/>
        <v>0</v>
      </c>
      <c r="D1289" s="33" t="s">
        <v>20</v>
      </c>
    </row>
    <row r="1290" spans="1:10">
      <c r="A1290" s="5" t="str">
        <f t="shared" si="152"/>
        <v>Yemen</v>
      </c>
      <c r="B1290" s="32">
        <f t="shared" si="155"/>
        <v>2006</v>
      </c>
      <c r="C1290" s="5">
        <f t="shared" si="155"/>
        <v>0</v>
      </c>
      <c r="D1290" s="33" t="s">
        <v>21</v>
      </c>
    </row>
    <row r="1291" spans="1:10">
      <c r="A1291" s="5" t="str">
        <f t="shared" si="152"/>
        <v>Yemen</v>
      </c>
      <c r="B1291" s="33">
        <v>2007</v>
      </c>
      <c r="D1291" s="33" t="s">
        <v>18</v>
      </c>
    </row>
    <row r="1292" spans="1:10">
      <c r="A1292" s="5" t="str">
        <f t="shared" si="152"/>
        <v>Yemen</v>
      </c>
      <c r="B1292" s="32">
        <f t="shared" si="155"/>
        <v>2007</v>
      </c>
      <c r="C1292" s="5">
        <f t="shared" si="155"/>
        <v>0</v>
      </c>
      <c r="D1292" s="33" t="s">
        <v>19</v>
      </c>
    </row>
    <row r="1293" spans="1:10">
      <c r="A1293" s="5" t="str">
        <f t="shared" si="152"/>
        <v>Yemen</v>
      </c>
      <c r="B1293" s="32">
        <f t="shared" si="155"/>
        <v>2007</v>
      </c>
      <c r="C1293" s="5">
        <f t="shared" si="155"/>
        <v>0</v>
      </c>
      <c r="D1293" s="33" t="s">
        <v>20</v>
      </c>
    </row>
    <row r="1294" spans="1:10">
      <c r="A1294" s="5" t="str">
        <f t="shared" si="152"/>
        <v>Yemen</v>
      </c>
      <c r="B1294" s="32">
        <f t="shared" si="155"/>
        <v>2007</v>
      </c>
      <c r="C1294" s="5">
        <f t="shared" si="155"/>
        <v>0</v>
      </c>
      <c r="D1294" s="33" t="s">
        <v>21</v>
      </c>
    </row>
    <row r="1295" spans="1:10">
      <c r="A1295" s="5" t="str">
        <f t="shared" si="152"/>
        <v>Yemen</v>
      </c>
      <c r="B1295" s="33">
        <v>2008</v>
      </c>
      <c r="D1295" s="33" t="s">
        <v>18</v>
      </c>
    </row>
    <row r="1296" spans="1:10">
      <c r="A1296" s="5" t="str">
        <f t="shared" si="152"/>
        <v>Yemen</v>
      </c>
      <c r="B1296" s="32">
        <f t="shared" ref="B1296:C1306" si="156">B1295</f>
        <v>2008</v>
      </c>
      <c r="C1296" s="5">
        <f t="shared" si="156"/>
        <v>0</v>
      </c>
      <c r="D1296" s="33" t="s">
        <v>19</v>
      </c>
    </row>
    <row r="1297" spans="1:10">
      <c r="A1297" s="5" t="str">
        <f t="shared" si="152"/>
        <v>Yemen</v>
      </c>
      <c r="B1297" s="32">
        <f t="shared" si="156"/>
        <v>2008</v>
      </c>
      <c r="C1297" s="5">
        <f t="shared" si="156"/>
        <v>0</v>
      </c>
      <c r="D1297" s="33" t="s">
        <v>20</v>
      </c>
    </row>
    <row r="1298" spans="1:10">
      <c r="A1298" s="5" t="str">
        <f t="shared" si="152"/>
        <v>Yemen</v>
      </c>
      <c r="B1298" s="32">
        <f t="shared" si="156"/>
        <v>2008</v>
      </c>
      <c r="C1298" s="5">
        <f t="shared" si="156"/>
        <v>0</v>
      </c>
      <c r="D1298" s="33" t="s">
        <v>21</v>
      </c>
    </row>
    <row r="1299" spans="1:10">
      <c r="A1299" s="5" t="str">
        <f t="shared" si="152"/>
        <v>Yemen</v>
      </c>
      <c r="B1299" s="33">
        <v>2009</v>
      </c>
      <c r="D1299" s="33" t="s">
        <v>18</v>
      </c>
    </row>
    <row r="1300" spans="1:10">
      <c r="A1300" s="5" t="str">
        <f t="shared" si="152"/>
        <v>Yemen</v>
      </c>
      <c r="B1300" s="32">
        <f t="shared" si="156"/>
        <v>2009</v>
      </c>
      <c r="C1300" s="5">
        <f t="shared" si="156"/>
        <v>0</v>
      </c>
      <c r="D1300" s="33" t="s">
        <v>19</v>
      </c>
    </row>
    <row r="1301" spans="1:10">
      <c r="A1301" s="5" t="str">
        <f t="shared" si="152"/>
        <v>Yemen</v>
      </c>
      <c r="B1301" s="32">
        <f t="shared" si="156"/>
        <v>2009</v>
      </c>
      <c r="C1301" s="5">
        <f t="shared" si="156"/>
        <v>0</v>
      </c>
      <c r="D1301" s="33" t="s">
        <v>20</v>
      </c>
    </row>
    <row r="1302" spans="1:10">
      <c r="A1302" s="5" t="str">
        <f t="shared" si="152"/>
        <v>Yemen</v>
      </c>
      <c r="B1302" s="32">
        <f t="shared" si="156"/>
        <v>2009</v>
      </c>
      <c r="C1302" s="5">
        <f t="shared" si="156"/>
        <v>0</v>
      </c>
      <c r="D1302" s="33" t="s">
        <v>21</v>
      </c>
    </row>
    <row r="1303" spans="1:10">
      <c r="A1303" s="5" t="str">
        <f t="shared" si="152"/>
        <v>Yemen</v>
      </c>
      <c r="B1303" s="33">
        <v>2010</v>
      </c>
      <c r="D1303" s="33" t="s">
        <v>18</v>
      </c>
      <c r="J1303" s="13">
        <v>84.026556338379123</v>
      </c>
    </row>
    <row r="1304" spans="1:10">
      <c r="A1304" s="5" t="str">
        <f t="shared" si="152"/>
        <v>Yemen</v>
      </c>
      <c r="B1304" s="32">
        <f t="shared" si="156"/>
        <v>2010</v>
      </c>
      <c r="C1304" s="5">
        <f t="shared" si="156"/>
        <v>0</v>
      </c>
      <c r="D1304" s="33" t="s">
        <v>19</v>
      </c>
      <c r="J1304" s="13">
        <v>12.889190771480516</v>
      </c>
    </row>
    <row r="1305" spans="1:10">
      <c r="A1305" s="5" t="str">
        <f t="shared" si="152"/>
        <v>Yemen</v>
      </c>
      <c r="B1305" s="32">
        <f t="shared" si="156"/>
        <v>2010</v>
      </c>
      <c r="C1305" s="5">
        <f t="shared" si="156"/>
        <v>0</v>
      </c>
      <c r="D1305" s="33" t="s">
        <v>20</v>
      </c>
      <c r="J1305" s="13">
        <v>0.58104301209776332</v>
      </c>
    </row>
    <row r="1306" spans="1:10">
      <c r="A1306" s="5" t="str">
        <f t="shared" si="152"/>
        <v>Yemen</v>
      </c>
      <c r="B1306" s="32">
        <f t="shared" si="156"/>
        <v>2010</v>
      </c>
      <c r="C1306" s="5">
        <f t="shared" si="156"/>
        <v>0</v>
      </c>
      <c r="D1306" s="33" t="s">
        <v>21</v>
      </c>
      <c r="J1306" s="13">
        <v>2.5032098780425822</v>
      </c>
    </row>
    <row r="1307" spans="1:10">
      <c r="A1307" s="5" t="str">
        <f t="shared" si="152"/>
        <v>Yemen</v>
      </c>
      <c r="B1307" s="33">
        <v>2011</v>
      </c>
      <c r="D1307" s="33" t="s">
        <v>18</v>
      </c>
    </row>
    <row r="1308" spans="1:10">
      <c r="A1308" s="5" t="str">
        <f t="shared" si="152"/>
        <v>Yemen</v>
      </c>
      <c r="B1308" s="32">
        <f t="shared" ref="B1308:C1317" si="157">B1307</f>
        <v>2011</v>
      </c>
      <c r="C1308" s="5">
        <f t="shared" si="157"/>
        <v>0</v>
      </c>
      <c r="D1308" s="33" t="s">
        <v>19</v>
      </c>
    </row>
    <row r="1309" spans="1:10">
      <c r="A1309" s="5" t="str">
        <f t="shared" si="152"/>
        <v>Yemen</v>
      </c>
      <c r="B1309" s="32">
        <f t="shared" si="157"/>
        <v>2011</v>
      </c>
      <c r="C1309" s="5">
        <f t="shared" si="157"/>
        <v>0</v>
      </c>
      <c r="D1309" s="33" t="s">
        <v>20</v>
      </c>
    </row>
    <row r="1310" spans="1:10">
      <c r="A1310" s="5" t="str">
        <f t="shared" si="152"/>
        <v>Yemen</v>
      </c>
      <c r="B1310" s="32">
        <f t="shared" si="157"/>
        <v>2011</v>
      </c>
      <c r="C1310" s="5">
        <f t="shared" si="157"/>
        <v>0</v>
      </c>
      <c r="D1310" s="33" t="s">
        <v>21</v>
      </c>
    </row>
    <row r="1311" spans="1:10">
      <c r="A1311" s="5" t="str">
        <f t="shared" si="152"/>
        <v>Yemen</v>
      </c>
      <c r="B1311" s="33">
        <v>2012</v>
      </c>
      <c r="D1311" s="33" t="s">
        <v>18</v>
      </c>
    </row>
    <row r="1312" spans="1:10">
      <c r="A1312" s="5" t="str">
        <f t="shared" si="152"/>
        <v>Yemen</v>
      </c>
      <c r="B1312" s="32">
        <f t="shared" si="157"/>
        <v>2012</v>
      </c>
      <c r="C1312" s="5">
        <f t="shared" si="157"/>
        <v>0</v>
      </c>
      <c r="D1312" s="33" t="s">
        <v>19</v>
      </c>
    </row>
    <row r="1313" spans="1:4">
      <c r="A1313" s="5" t="str">
        <f t="shared" si="152"/>
        <v>Yemen</v>
      </c>
      <c r="B1313" s="32">
        <f t="shared" si="157"/>
        <v>2012</v>
      </c>
      <c r="C1313" s="5">
        <f t="shared" si="157"/>
        <v>0</v>
      </c>
      <c r="D1313" s="33" t="s">
        <v>20</v>
      </c>
    </row>
    <row r="1314" spans="1:4">
      <c r="A1314" s="5" t="str">
        <f t="shared" si="152"/>
        <v>Yemen</v>
      </c>
      <c r="B1314" s="32">
        <f t="shared" si="157"/>
        <v>2012</v>
      </c>
      <c r="C1314" s="5">
        <f t="shared" si="157"/>
        <v>0</v>
      </c>
      <c r="D1314" s="33" t="s">
        <v>21</v>
      </c>
    </row>
    <row r="1315" spans="1:4">
      <c r="A1315" s="5" t="str">
        <f t="shared" si="152"/>
        <v>Yemen</v>
      </c>
      <c r="B1315" s="33">
        <v>2013</v>
      </c>
      <c r="D1315" s="33" t="s">
        <v>18</v>
      </c>
    </row>
    <row r="1316" spans="1:4">
      <c r="A1316" s="5" t="str">
        <f t="shared" si="152"/>
        <v>Yemen</v>
      </c>
      <c r="B1316" s="32">
        <f t="shared" si="157"/>
        <v>2013</v>
      </c>
      <c r="C1316" s="5">
        <f t="shared" si="157"/>
        <v>0</v>
      </c>
      <c r="D1316" s="33" t="s">
        <v>19</v>
      </c>
    </row>
    <row r="1317" spans="1:4">
      <c r="A1317" s="5" t="str">
        <f t="shared" si="152"/>
        <v>Yemen</v>
      </c>
      <c r="B1317" s="32">
        <f t="shared" si="157"/>
        <v>2013</v>
      </c>
      <c r="C1317" s="5">
        <f t="shared" si="157"/>
        <v>0</v>
      </c>
      <c r="D1317" s="33" t="s">
        <v>20</v>
      </c>
    </row>
    <row r="1318" spans="1:4">
      <c r="A1318" s="5" t="str">
        <f t="shared" si="152"/>
        <v>Yemen</v>
      </c>
      <c r="B1318" s="32">
        <f t="shared" ref="B1318:C1326" si="158">B1317</f>
        <v>2013</v>
      </c>
      <c r="C1318" s="5">
        <f t="shared" si="158"/>
        <v>0</v>
      </c>
      <c r="D1318" s="33" t="s">
        <v>21</v>
      </c>
    </row>
    <row r="1319" spans="1:4">
      <c r="A1319" s="5" t="str">
        <f t="shared" si="152"/>
        <v>Yemen</v>
      </c>
      <c r="B1319" s="33">
        <v>2014</v>
      </c>
      <c r="D1319" s="33" t="s">
        <v>18</v>
      </c>
    </row>
    <row r="1320" spans="1:4">
      <c r="A1320" s="5" t="str">
        <f t="shared" si="152"/>
        <v>Yemen</v>
      </c>
      <c r="B1320" s="32">
        <f t="shared" si="158"/>
        <v>2014</v>
      </c>
      <c r="C1320" s="5">
        <f t="shared" si="158"/>
        <v>0</v>
      </c>
      <c r="D1320" s="33" t="s">
        <v>19</v>
      </c>
    </row>
    <row r="1321" spans="1:4">
      <c r="A1321" s="5" t="str">
        <f t="shared" si="152"/>
        <v>Yemen</v>
      </c>
      <c r="B1321" s="32">
        <f t="shared" si="158"/>
        <v>2014</v>
      </c>
      <c r="C1321" s="5">
        <f t="shared" si="158"/>
        <v>0</v>
      </c>
      <c r="D1321" s="33" t="s">
        <v>20</v>
      </c>
    </row>
    <row r="1322" spans="1:4">
      <c r="A1322" s="5" t="str">
        <f t="shared" si="152"/>
        <v>Yemen</v>
      </c>
      <c r="B1322" s="32">
        <f t="shared" si="158"/>
        <v>2014</v>
      </c>
      <c r="C1322" s="5">
        <f t="shared" si="158"/>
        <v>0</v>
      </c>
      <c r="D1322" s="33" t="s">
        <v>21</v>
      </c>
    </row>
    <row r="1323" spans="1:4">
      <c r="A1323" s="5" t="str">
        <f t="shared" si="152"/>
        <v>Yemen</v>
      </c>
      <c r="B1323" s="33">
        <v>2015</v>
      </c>
      <c r="D1323" s="33" t="s">
        <v>18</v>
      </c>
    </row>
    <row r="1324" spans="1:4">
      <c r="A1324" s="5" t="str">
        <f t="shared" ref="A1324:A1334" si="159">A1323</f>
        <v>Yemen</v>
      </c>
      <c r="B1324" s="32">
        <f t="shared" si="158"/>
        <v>2015</v>
      </c>
      <c r="C1324" s="5">
        <f t="shared" si="158"/>
        <v>0</v>
      </c>
      <c r="D1324" s="33" t="s">
        <v>19</v>
      </c>
    </row>
    <row r="1325" spans="1:4">
      <c r="A1325" s="5" t="str">
        <f t="shared" si="159"/>
        <v>Yemen</v>
      </c>
      <c r="B1325" s="32">
        <f t="shared" si="158"/>
        <v>2015</v>
      </c>
      <c r="C1325" s="5">
        <f t="shared" si="158"/>
        <v>0</v>
      </c>
      <c r="D1325" s="33" t="s">
        <v>20</v>
      </c>
    </row>
    <row r="1326" spans="1:4">
      <c r="A1326" s="5" t="str">
        <f t="shared" si="159"/>
        <v>Yemen</v>
      </c>
      <c r="B1326" s="32">
        <f t="shared" si="158"/>
        <v>2015</v>
      </c>
      <c r="C1326" s="5">
        <f t="shared" si="158"/>
        <v>0</v>
      </c>
      <c r="D1326" s="33" t="s">
        <v>21</v>
      </c>
    </row>
    <row r="1327" spans="1:4">
      <c r="A1327" s="5" t="str">
        <f t="shared" si="159"/>
        <v>Yemen</v>
      </c>
      <c r="B1327" s="33">
        <v>2016</v>
      </c>
      <c r="D1327" s="33" t="s">
        <v>18</v>
      </c>
    </row>
    <row r="1328" spans="1:4">
      <c r="A1328" s="5" t="str">
        <f t="shared" si="159"/>
        <v>Yemen</v>
      </c>
      <c r="B1328" s="32">
        <f t="shared" ref="A1328:C1336" si="160">B1327</f>
        <v>2016</v>
      </c>
      <c r="C1328" s="5">
        <f t="shared" si="160"/>
        <v>0</v>
      </c>
      <c r="D1328" s="33" t="s">
        <v>19</v>
      </c>
    </row>
    <row r="1329" spans="1:11">
      <c r="A1329" s="5" t="str">
        <f t="shared" si="159"/>
        <v>Yemen</v>
      </c>
      <c r="B1329" s="32">
        <f t="shared" si="160"/>
        <v>2016</v>
      </c>
      <c r="C1329" s="5">
        <f t="shared" si="160"/>
        <v>0</v>
      </c>
      <c r="D1329" s="33" t="s">
        <v>20</v>
      </c>
    </row>
    <row r="1330" spans="1:11">
      <c r="A1330" s="5" t="str">
        <f t="shared" si="159"/>
        <v>Yemen</v>
      </c>
      <c r="B1330" s="32">
        <f t="shared" si="160"/>
        <v>2016</v>
      </c>
      <c r="C1330" s="5">
        <f t="shared" si="160"/>
        <v>0</v>
      </c>
      <c r="D1330" s="33" t="s">
        <v>21</v>
      </c>
    </row>
    <row r="1331" spans="1:11">
      <c r="A1331" s="5" t="str">
        <f t="shared" si="159"/>
        <v>Yemen</v>
      </c>
      <c r="B1331" s="33">
        <v>2017</v>
      </c>
      <c r="D1331" s="33" t="s">
        <v>18</v>
      </c>
    </row>
    <row r="1332" spans="1:11">
      <c r="A1332" s="5" t="str">
        <f t="shared" si="159"/>
        <v>Yemen</v>
      </c>
      <c r="B1332" s="32">
        <f>B1331</f>
        <v>2017</v>
      </c>
      <c r="C1332" s="5">
        <f>C1331</f>
        <v>0</v>
      </c>
      <c r="D1332" s="33" t="s">
        <v>19</v>
      </c>
    </row>
    <row r="1333" spans="1:11">
      <c r="A1333" s="5" t="str">
        <f t="shared" si="159"/>
        <v>Yemen</v>
      </c>
      <c r="B1333" s="32">
        <f t="shared" si="160"/>
        <v>2017</v>
      </c>
      <c r="C1333" s="5">
        <f t="shared" si="160"/>
        <v>0</v>
      </c>
      <c r="D1333" s="33" t="s">
        <v>20</v>
      </c>
    </row>
    <row r="1334" spans="1:11">
      <c r="A1334" s="5" t="str">
        <f t="shared" si="159"/>
        <v>Yemen</v>
      </c>
      <c r="B1334" s="32">
        <f t="shared" si="160"/>
        <v>2017</v>
      </c>
      <c r="C1334" s="5">
        <f t="shared" si="160"/>
        <v>0</v>
      </c>
      <c r="D1334" s="33" t="s">
        <v>21</v>
      </c>
    </row>
    <row r="1335" spans="1:11">
      <c r="A1335" s="7" t="str">
        <f t="shared" si="160"/>
        <v>Yemen</v>
      </c>
      <c r="B1335" s="32">
        <f t="shared" si="160"/>
        <v>2017</v>
      </c>
      <c r="C1335" s="5">
        <f t="shared" si="160"/>
        <v>0</v>
      </c>
    </row>
    <row r="1336" spans="1:11">
      <c r="A1336" s="7" t="str">
        <f t="shared" si="160"/>
        <v>Yemen</v>
      </c>
      <c r="B1336" s="32">
        <f t="shared" si="160"/>
        <v>2017</v>
      </c>
      <c r="C1336" s="5">
        <f t="shared" si="160"/>
        <v>0</v>
      </c>
    </row>
    <row r="1337" spans="1:11">
      <c r="D1337" s="34"/>
      <c r="E1337" s="34"/>
      <c r="F1337" s="34"/>
      <c r="G1337" s="54"/>
      <c r="H1337" s="54"/>
      <c r="I1337" s="54"/>
      <c r="J1337" s="54"/>
      <c r="K1337" s="40"/>
    </row>
    <row r="1338" spans="1:11">
      <c r="D1338" s="58"/>
      <c r="E1338" s="58"/>
      <c r="F1338" s="58"/>
      <c r="G1338" s="59"/>
      <c r="H1338" s="59"/>
      <c r="I1338" s="54"/>
      <c r="J1338" s="54"/>
      <c r="K1338" s="40"/>
    </row>
    <row r="1339" spans="1:11" ht="16.5">
      <c r="D1339" s="58"/>
      <c r="E1339" s="58"/>
      <c r="F1339" s="58"/>
      <c r="G1339" s="31"/>
      <c r="H1339" s="31"/>
      <c r="I1339" s="39"/>
      <c r="J1339" s="31"/>
    </row>
    <row r="1340" spans="1:11" ht="16.5">
      <c r="D1340" s="34"/>
      <c r="E1340" s="34"/>
      <c r="F1340" s="34"/>
      <c r="G1340" s="31"/>
      <c r="H1340" s="31"/>
      <c r="I1340" s="39"/>
      <c r="J1340" s="31"/>
    </row>
    <row r="1341" spans="1:11" ht="16.5">
      <c r="D1341" s="34"/>
      <c r="E1341" s="34"/>
      <c r="F1341" s="34"/>
      <c r="G1341" s="31"/>
      <c r="H1341" s="31"/>
      <c r="I1341" s="39"/>
      <c r="J1341" s="31"/>
    </row>
    <row r="1342" spans="1:11" ht="16.5">
      <c r="D1342" s="34"/>
      <c r="E1342" s="34"/>
      <c r="F1342" s="34"/>
      <c r="G1342" s="31"/>
      <c r="H1342" s="31"/>
      <c r="I1342" s="39"/>
      <c r="J1342" s="31"/>
    </row>
    <row r="1343" spans="1:11">
      <c r="D1343" s="34"/>
      <c r="E1343" s="34"/>
      <c r="F1343" s="34"/>
      <c r="G1343" s="31"/>
      <c r="H1343" s="31"/>
      <c r="I1343" s="31"/>
      <c r="J1343" s="31"/>
    </row>
  </sheetData>
  <autoFilter ref="A3:J1336"/>
  <mergeCells count="10">
    <mergeCell ref="I3:I4"/>
    <mergeCell ref="J3:J4"/>
    <mergeCell ref="A3:A4"/>
    <mergeCell ref="B3:B4"/>
    <mergeCell ref="D3:D4"/>
    <mergeCell ref="C3:C4"/>
    <mergeCell ref="G3:G4"/>
    <mergeCell ref="H3:H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0"/>
  <sheetViews>
    <sheetView zoomScaleNormal="100" workbookViewId="0">
      <pane ySplit="5" topLeftCell="A6" activePane="bottomLeft" state="frozen"/>
      <selection pane="bottomLeft" activeCell="A1901" sqref="A1901:A1904"/>
    </sheetView>
  </sheetViews>
  <sheetFormatPr defaultRowHeight="15"/>
  <cols>
    <col min="1" max="1" width="22.28515625" style="4" customWidth="1"/>
    <col min="2" max="2" width="15.5703125" style="4" customWidth="1"/>
    <col min="3" max="3" width="8.5703125" style="4" customWidth="1"/>
    <col min="4" max="4" width="50.42578125" style="6" customWidth="1"/>
    <col min="5" max="5" width="30" style="13" customWidth="1"/>
    <col min="6" max="9" width="9.140625" style="13"/>
  </cols>
  <sheetData>
    <row r="1" spans="1:9">
      <c r="A1" s="1" t="s">
        <v>264</v>
      </c>
    </row>
    <row r="2" spans="1:9">
      <c r="A2" s="1"/>
    </row>
    <row r="3" spans="1:9" ht="15.75" thickBot="1">
      <c r="A3" s="1" t="s">
        <v>26</v>
      </c>
    </row>
    <row r="4" spans="1:9">
      <c r="A4" s="90" t="s">
        <v>0</v>
      </c>
      <c r="B4" s="84" t="s">
        <v>17</v>
      </c>
      <c r="C4" s="90" t="s">
        <v>27</v>
      </c>
      <c r="D4" s="88" t="s">
        <v>39</v>
      </c>
      <c r="E4" s="88" t="s">
        <v>29</v>
      </c>
      <c r="F4" s="88" t="s">
        <v>30</v>
      </c>
      <c r="G4" s="88" t="s">
        <v>31</v>
      </c>
      <c r="H4" s="88" t="s">
        <v>32</v>
      </c>
    </row>
    <row r="5" spans="1:9" ht="15.75" thickBot="1">
      <c r="A5" s="91"/>
      <c r="B5" s="85"/>
      <c r="C5" s="91"/>
      <c r="D5" s="89"/>
      <c r="E5" s="89" t="s">
        <v>29</v>
      </c>
      <c r="F5" s="89" t="s">
        <v>30</v>
      </c>
      <c r="G5" s="89" t="s">
        <v>31</v>
      </c>
      <c r="H5" s="89" t="s">
        <v>32</v>
      </c>
    </row>
    <row r="6" spans="1:9">
      <c r="A6" s="4" t="s">
        <v>2</v>
      </c>
      <c r="D6" s="4"/>
      <c r="I6"/>
    </row>
    <row r="7" spans="1:9">
      <c r="A7" s="5" t="str">
        <f>A6</f>
        <v>Bahrain</v>
      </c>
      <c r="C7" s="4">
        <v>2000</v>
      </c>
      <c r="D7" s="4" t="s">
        <v>33</v>
      </c>
      <c r="I7"/>
    </row>
    <row r="8" spans="1:9">
      <c r="A8" s="5" t="str">
        <f t="shared" ref="A8:C23" si="0">A7</f>
        <v>Bahrain</v>
      </c>
      <c r="B8" s="5">
        <f>B7</f>
        <v>0</v>
      </c>
      <c r="C8" s="5">
        <f>C7</f>
        <v>2000</v>
      </c>
      <c r="D8" s="4" t="s">
        <v>34</v>
      </c>
      <c r="I8"/>
    </row>
    <row r="9" spans="1:9">
      <c r="A9" s="5" t="str">
        <f t="shared" si="0"/>
        <v>Bahrain</v>
      </c>
      <c r="B9" s="5">
        <f t="shared" si="0"/>
        <v>0</v>
      </c>
      <c r="C9" s="5">
        <f t="shared" si="0"/>
        <v>2000</v>
      </c>
      <c r="D9" s="4" t="s">
        <v>35</v>
      </c>
      <c r="I9"/>
    </row>
    <row r="10" spans="1:9">
      <c r="A10" s="5" t="str">
        <f t="shared" si="0"/>
        <v>Bahrain</v>
      </c>
      <c r="B10" s="5">
        <f t="shared" si="0"/>
        <v>0</v>
      </c>
      <c r="C10" s="5">
        <f t="shared" si="0"/>
        <v>2000</v>
      </c>
      <c r="D10" s="4" t="s">
        <v>36</v>
      </c>
      <c r="I10"/>
    </row>
    <row r="11" spans="1:9">
      <c r="A11" s="5" t="str">
        <f t="shared" si="0"/>
        <v>Bahrain</v>
      </c>
      <c r="B11" s="5">
        <f t="shared" si="0"/>
        <v>0</v>
      </c>
      <c r="C11" s="5">
        <f t="shared" si="0"/>
        <v>2000</v>
      </c>
      <c r="D11" s="4" t="s">
        <v>37</v>
      </c>
      <c r="I11"/>
    </row>
    <row r="12" spans="1:9">
      <c r="A12" s="5" t="str">
        <f t="shared" si="0"/>
        <v>Bahrain</v>
      </c>
      <c r="B12" s="5">
        <f t="shared" si="0"/>
        <v>0</v>
      </c>
      <c r="C12" s="5">
        <f t="shared" si="0"/>
        <v>2000</v>
      </c>
      <c r="D12" s="4" t="s">
        <v>21</v>
      </c>
      <c r="I12"/>
    </row>
    <row r="13" spans="1:9">
      <c r="A13" s="5" t="str">
        <f t="shared" si="0"/>
        <v>Bahrain</v>
      </c>
      <c r="B13" s="4" t="s">
        <v>77</v>
      </c>
      <c r="C13" s="4">
        <v>2001</v>
      </c>
      <c r="D13" s="4" t="s">
        <v>33</v>
      </c>
      <c r="H13" s="13">
        <v>34.700000000000003</v>
      </c>
      <c r="I13"/>
    </row>
    <row r="14" spans="1:9">
      <c r="A14" s="5" t="str">
        <f t="shared" si="0"/>
        <v>Bahrain</v>
      </c>
      <c r="B14" s="5"/>
      <c r="C14" s="5"/>
      <c r="D14" s="4" t="s">
        <v>75</v>
      </c>
      <c r="H14" s="13">
        <v>44.7</v>
      </c>
      <c r="I14"/>
    </row>
    <row r="15" spans="1:9">
      <c r="A15" s="5" t="str">
        <f t="shared" si="0"/>
        <v>Bahrain</v>
      </c>
      <c r="B15" s="5"/>
      <c r="C15" s="5"/>
      <c r="D15" s="4" t="s">
        <v>76</v>
      </c>
      <c r="H15" s="13">
        <v>0</v>
      </c>
      <c r="I15"/>
    </row>
    <row r="16" spans="1:9">
      <c r="A16" s="5" t="str">
        <f t="shared" si="0"/>
        <v>Bahrain</v>
      </c>
      <c r="B16" s="5"/>
      <c r="C16" s="5"/>
      <c r="D16" s="4" t="s">
        <v>60</v>
      </c>
      <c r="H16" s="13">
        <v>20.599999999999994</v>
      </c>
      <c r="I16"/>
    </row>
    <row r="17" spans="1:8" customFormat="1">
      <c r="A17" s="5" t="str">
        <f t="shared" si="0"/>
        <v>Bahrain</v>
      </c>
      <c r="B17" s="4"/>
      <c r="C17" s="4">
        <v>2002</v>
      </c>
      <c r="D17" s="4" t="s">
        <v>33</v>
      </c>
      <c r="E17" s="13"/>
      <c r="F17" s="13"/>
      <c r="G17" s="13"/>
      <c r="H17" s="13"/>
    </row>
    <row r="18" spans="1:8" customFormat="1">
      <c r="A18" s="5" t="str">
        <f t="shared" si="0"/>
        <v>Bahrain</v>
      </c>
      <c r="B18" s="5">
        <f t="shared" si="0"/>
        <v>0</v>
      </c>
      <c r="C18" s="5">
        <f t="shared" si="0"/>
        <v>2002</v>
      </c>
      <c r="D18" s="4" t="s">
        <v>34</v>
      </c>
      <c r="E18" s="13"/>
      <c r="F18" s="13"/>
      <c r="G18" s="13"/>
      <c r="H18" s="13"/>
    </row>
    <row r="19" spans="1:8" customFormat="1">
      <c r="A19" s="5" t="str">
        <f t="shared" si="0"/>
        <v>Bahrain</v>
      </c>
      <c r="B19" s="5">
        <f t="shared" si="0"/>
        <v>0</v>
      </c>
      <c r="C19" s="5">
        <f t="shared" si="0"/>
        <v>2002</v>
      </c>
      <c r="D19" s="4" t="s">
        <v>35</v>
      </c>
      <c r="E19" s="13"/>
      <c r="F19" s="13"/>
      <c r="G19" s="13"/>
      <c r="H19" s="13"/>
    </row>
    <row r="20" spans="1:8" customFormat="1">
      <c r="A20" s="5" t="str">
        <f t="shared" si="0"/>
        <v>Bahrain</v>
      </c>
      <c r="B20" s="5">
        <f t="shared" si="0"/>
        <v>0</v>
      </c>
      <c r="C20" s="5">
        <f t="shared" si="0"/>
        <v>2002</v>
      </c>
      <c r="D20" s="4" t="s">
        <v>36</v>
      </c>
      <c r="E20" s="13"/>
      <c r="F20" s="13"/>
      <c r="G20" s="13"/>
      <c r="H20" s="13"/>
    </row>
    <row r="21" spans="1:8" customFormat="1">
      <c r="A21" s="5" t="str">
        <f t="shared" si="0"/>
        <v>Bahrain</v>
      </c>
      <c r="B21" s="5">
        <f t="shared" si="0"/>
        <v>0</v>
      </c>
      <c r="C21" s="5">
        <f t="shared" si="0"/>
        <v>2002</v>
      </c>
      <c r="D21" s="4" t="s">
        <v>37</v>
      </c>
      <c r="E21" s="13"/>
      <c r="F21" s="13"/>
      <c r="G21" s="13"/>
      <c r="H21" s="13"/>
    </row>
    <row r="22" spans="1:8" customFormat="1">
      <c r="A22" s="5" t="str">
        <f t="shared" si="0"/>
        <v>Bahrain</v>
      </c>
      <c r="B22" s="5">
        <f t="shared" si="0"/>
        <v>0</v>
      </c>
      <c r="C22" s="5">
        <f t="shared" si="0"/>
        <v>2002</v>
      </c>
      <c r="D22" s="4" t="s">
        <v>21</v>
      </c>
      <c r="E22" s="13"/>
      <c r="F22" s="13"/>
      <c r="G22" s="13"/>
      <c r="H22" s="13"/>
    </row>
    <row r="23" spans="1:8" customFormat="1">
      <c r="A23" s="5" t="str">
        <f t="shared" si="0"/>
        <v>Bahrain</v>
      </c>
      <c r="B23" s="4"/>
      <c r="C23" s="4">
        <v>2003</v>
      </c>
      <c r="D23" s="4" t="s">
        <v>33</v>
      </c>
      <c r="E23" s="13"/>
      <c r="F23" s="13"/>
      <c r="G23" s="13"/>
      <c r="H23" s="13"/>
    </row>
    <row r="24" spans="1:8" customFormat="1">
      <c r="A24" s="5" t="str">
        <f t="shared" ref="A24:C39" si="1">A23</f>
        <v>Bahrain</v>
      </c>
      <c r="B24" s="5">
        <f t="shared" si="1"/>
        <v>0</v>
      </c>
      <c r="C24" s="5">
        <f t="shared" si="1"/>
        <v>2003</v>
      </c>
      <c r="D24" s="4" t="s">
        <v>34</v>
      </c>
      <c r="E24" s="13"/>
      <c r="F24" s="13"/>
      <c r="G24" s="13"/>
      <c r="H24" s="13"/>
    </row>
    <row r="25" spans="1:8" customFormat="1">
      <c r="A25" s="5" t="str">
        <f t="shared" si="1"/>
        <v>Bahrain</v>
      </c>
      <c r="B25" s="5">
        <f t="shared" si="1"/>
        <v>0</v>
      </c>
      <c r="C25" s="5">
        <f t="shared" si="1"/>
        <v>2003</v>
      </c>
      <c r="D25" s="4" t="s">
        <v>35</v>
      </c>
      <c r="E25" s="13"/>
      <c r="F25" s="13"/>
      <c r="G25" s="13"/>
      <c r="H25" s="13"/>
    </row>
    <row r="26" spans="1:8" customFormat="1">
      <c r="A26" s="5" t="str">
        <f t="shared" si="1"/>
        <v>Bahrain</v>
      </c>
      <c r="B26" s="5">
        <f t="shared" si="1"/>
        <v>0</v>
      </c>
      <c r="C26" s="5">
        <f t="shared" si="1"/>
        <v>2003</v>
      </c>
      <c r="D26" s="4" t="s">
        <v>36</v>
      </c>
      <c r="E26" s="13"/>
      <c r="F26" s="13"/>
      <c r="G26" s="13"/>
      <c r="H26" s="13"/>
    </row>
    <row r="27" spans="1:8" customFormat="1">
      <c r="A27" s="5" t="str">
        <f t="shared" si="1"/>
        <v>Bahrain</v>
      </c>
      <c r="B27" s="5">
        <f t="shared" si="1"/>
        <v>0</v>
      </c>
      <c r="C27" s="5">
        <f t="shared" si="1"/>
        <v>2003</v>
      </c>
      <c r="D27" s="4" t="s">
        <v>37</v>
      </c>
      <c r="E27" s="13"/>
      <c r="F27" s="13"/>
      <c r="G27" s="13"/>
      <c r="H27" s="13"/>
    </row>
    <row r="28" spans="1:8" customFormat="1">
      <c r="A28" s="5" t="str">
        <f t="shared" si="1"/>
        <v>Bahrain</v>
      </c>
      <c r="B28" s="5">
        <f t="shared" si="1"/>
        <v>0</v>
      </c>
      <c r="C28" s="5">
        <f t="shared" si="1"/>
        <v>2003</v>
      </c>
      <c r="D28" s="4" t="s">
        <v>21</v>
      </c>
      <c r="E28" s="13"/>
      <c r="F28" s="13"/>
      <c r="G28" s="13"/>
      <c r="H28" s="13"/>
    </row>
    <row r="29" spans="1:8" customFormat="1">
      <c r="A29" s="5" t="str">
        <f t="shared" si="1"/>
        <v>Bahrain</v>
      </c>
      <c r="B29" s="4"/>
      <c r="C29" s="4">
        <v>2004</v>
      </c>
      <c r="D29" s="4" t="s">
        <v>33</v>
      </c>
      <c r="E29" s="13"/>
      <c r="F29" s="13"/>
      <c r="G29" s="13"/>
      <c r="H29" s="13"/>
    </row>
    <row r="30" spans="1:8" customFormat="1">
      <c r="A30" s="5" t="str">
        <f t="shared" si="1"/>
        <v>Bahrain</v>
      </c>
      <c r="B30" s="5">
        <f t="shared" si="1"/>
        <v>0</v>
      </c>
      <c r="C30" s="5">
        <f t="shared" si="1"/>
        <v>2004</v>
      </c>
      <c r="D30" s="4" t="s">
        <v>34</v>
      </c>
      <c r="E30" s="13"/>
      <c r="F30" s="13"/>
      <c r="G30" s="13"/>
      <c r="H30" s="13"/>
    </row>
    <row r="31" spans="1:8" customFormat="1">
      <c r="A31" s="5" t="str">
        <f t="shared" si="1"/>
        <v>Bahrain</v>
      </c>
      <c r="B31" s="5">
        <f t="shared" si="1"/>
        <v>0</v>
      </c>
      <c r="C31" s="5">
        <f t="shared" si="1"/>
        <v>2004</v>
      </c>
      <c r="D31" s="4" t="s">
        <v>35</v>
      </c>
      <c r="E31" s="13"/>
      <c r="F31" s="13"/>
      <c r="G31" s="13"/>
      <c r="H31" s="13"/>
    </row>
    <row r="32" spans="1:8" customFormat="1">
      <c r="A32" s="5" t="str">
        <f t="shared" si="1"/>
        <v>Bahrain</v>
      </c>
      <c r="B32" s="5">
        <f t="shared" si="1"/>
        <v>0</v>
      </c>
      <c r="C32" s="5">
        <f t="shared" si="1"/>
        <v>2004</v>
      </c>
      <c r="D32" s="4" t="s">
        <v>36</v>
      </c>
      <c r="E32" s="13"/>
      <c r="F32" s="13"/>
      <c r="G32" s="13"/>
      <c r="H32" s="13"/>
    </row>
    <row r="33" spans="1:8" customFormat="1">
      <c r="A33" s="5" t="str">
        <f t="shared" si="1"/>
        <v>Bahrain</v>
      </c>
      <c r="B33" s="5">
        <f t="shared" si="1"/>
        <v>0</v>
      </c>
      <c r="C33" s="5">
        <f t="shared" si="1"/>
        <v>2004</v>
      </c>
      <c r="D33" s="4" t="s">
        <v>37</v>
      </c>
      <c r="E33" s="13"/>
      <c r="F33" s="13"/>
      <c r="G33" s="13"/>
      <c r="H33" s="13"/>
    </row>
    <row r="34" spans="1:8" customFormat="1">
      <c r="A34" s="5" t="str">
        <f t="shared" si="1"/>
        <v>Bahrain</v>
      </c>
      <c r="B34" s="5">
        <f t="shared" si="1"/>
        <v>0</v>
      </c>
      <c r="C34" s="5">
        <f t="shared" si="1"/>
        <v>2004</v>
      </c>
      <c r="D34" s="4" t="s">
        <v>21</v>
      </c>
      <c r="E34" s="13"/>
      <c r="F34" s="13"/>
      <c r="G34" s="13"/>
      <c r="H34" s="13"/>
    </row>
    <row r="35" spans="1:8" customFormat="1">
      <c r="A35" s="5" t="str">
        <f t="shared" si="1"/>
        <v>Bahrain</v>
      </c>
      <c r="B35" s="4"/>
      <c r="C35" s="4">
        <v>2005</v>
      </c>
      <c r="D35" s="4" t="s">
        <v>33</v>
      </c>
      <c r="E35" s="13"/>
      <c r="F35" s="13"/>
      <c r="G35" s="13"/>
      <c r="H35" s="13"/>
    </row>
    <row r="36" spans="1:8" customFormat="1">
      <c r="A36" s="5" t="str">
        <f t="shared" si="1"/>
        <v>Bahrain</v>
      </c>
      <c r="B36" s="5">
        <f t="shared" si="1"/>
        <v>0</v>
      </c>
      <c r="C36" s="5">
        <f t="shared" si="1"/>
        <v>2005</v>
      </c>
      <c r="D36" s="4" t="s">
        <v>34</v>
      </c>
      <c r="E36" s="13"/>
      <c r="F36" s="13"/>
      <c r="G36" s="13"/>
      <c r="H36" s="13"/>
    </row>
    <row r="37" spans="1:8" customFormat="1">
      <c r="A37" s="5" t="str">
        <f t="shared" si="1"/>
        <v>Bahrain</v>
      </c>
      <c r="B37" s="5">
        <f t="shared" si="1"/>
        <v>0</v>
      </c>
      <c r="C37" s="5">
        <f t="shared" si="1"/>
        <v>2005</v>
      </c>
      <c r="D37" s="4" t="s">
        <v>35</v>
      </c>
      <c r="E37" s="13"/>
      <c r="F37" s="13"/>
      <c r="G37" s="13"/>
      <c r="H37" s="13"/>
    </row>
    <row r="38" spans="1:8" customFormat="1">
      <c r="A38" s="5" t="str">
        <f t="shared" si="1"/>
        <v>Bahrain</v>
      </c>
      <c r="B38" s="5">
        <f t="shared" si="1"/>
        <v>0</v>
      </c>
      <c r="C38" s="5">
        <f t="shared" si="1"/>
        <v>2005</v>
      </c>
      <c r="D38" s="4" t="s">
        <v>36</v>
      </c>
      <c r="E38" s="13"/>
      <c r="F38" s="13"/>
      <c r="G38" s="13"/>
      <c r="H38" s="13"/>
    </row>
    <row r="39" spans="1:8" customFormat="1">
      <c r="A39" s="5" t="str">
        <f t="shared" si="1"/>
        <v>Bahrain</v>
      </c>
      <c r="B39" s="5">
        <f t="shared" si="1"/>
        <v>0</v>
      </c>
      <c r="C39" s="5">
        <f t="shared" si="1"/>
        <v>2005</v>
      </c>
      <c r="D39" s="4" t="s">
        <v>37</v>
      </c>
      <c r="E39" s="13"/>
      <c r="F39" s="13"/>
      <c r="G39" s="13"/>
      <c r="H39" s="13"/>
    </row>
    <row r="40" spans="1:8" customFormat="1">
      <c r="A40" s="5" t="str">
        <f t="shared" ref="A40:C55" si="2">A39</f>
        <v>Bahrain</v>
      </c>
      <c r="B40" s="5">
        <f t="shared" si="2"/>
        <v>0</v>
      </c>
      <c r="C40" s="5">
        <f t="shared" si="2"/>
        <v>2005</v>
      </c>
      <c r="D40" s="4" t="s">
        <v>21</v>
      </c>
      <c r="E40" s="13"/>
      <c r="F40" s="13"/>
      <c r="G40" s="13"/>
      <c r="H40" s="13"/>
    </row>
    <row r="41" spans="1:8" customFormat="1">
      <c r="A41" s="5" t="str">
        <f t="shared" si="2"/>
        <v>Bahrain</v>
      </c>
      <c r="B41" s="4"/>
      <c r="C41" s="4">
        <v>2006</v>
      </c>
      <c r="D41" s="4" t="s">
        <v>33</v>
      </c>
      <c r="E41" s="13"/>
      <c r="F41" s="13"/>
      <c r="G41" s="13"/>
      <c r="H41" s="13"/>
    </row>
    <row r="42" spans="1:8" customFormat="1">
      <c r="A42" s="5" t="str">
        <f t="shared" si="2"/>
        <v>Bahrain</v>
      </c>
      <c r="B42" s="5">
        <f t="shared" si="2"/>
        <v>0</v>
      </c>
      <c r="C42" s="5">
        <f t="shared" si="2"/>
        <v>2006</v>
      </c>
      <c r="D42" s="4" t="s">
        <v>34</v>
      </c>
      <c r="E42" s="13"/>
      <c r="F42" s="13"/>
      <c r="G42" s="13"/>
      <c r="H42" s="13"/>
    </row>
    <row r="43" spans="1:8" customFormat="1">
      <c r="A43" s="5" t="str">
        <f t="shared" si="2"/>
        <v>Bahrain</v>
      </c>
      <c r="B43" s="5">
        <f t="shared" si="2"/>
        <v>0</v>
      </c>
      <c r="C43" s="5">
        <f t="shared" si="2"/>
        <v>2006</v>
      </c>
      <c r="D43" s="4" t="s">
        <v>35</v>
      </c>
      <c r="E43" s="13"/>
      <c r="F43" s="13"/>
      <c r="G43" s="13"/>
      <c r="H43" s="13"/>
    </row>
    <row r="44" spans="1:8" customFormat="1">
      <c r="A44" s="5" t="str">
        <f t="shared" si="2"/>
        <v>Bahrain</v>
      </c>
      <c r="B44" s="5">
        <f t="shared" si="2"/>
        <v>0</v>
      </c>
      <c r="C44" s="5">
        <f t="shared" si="2"/>
        <v>2006</v>
      </c>
      <c r="D44" s="4" t="s">
        <v>36</v>
      </c>
      <c r="E44" s="13"/>
      <c r="F44" s="13"/>
      <c r="G44" s="13"/>
      <c r="H44" s="13"/>
    </row>
    <row r="45" spans="1:8" customFormat="1">
      <c r="A45" s="5" t="str">
        <f t="shared" si="2"/>
        <v>Bahrain</v>
      </c>
      <c r="B45" s="5">
        <f t="shared" si="2"/>
        <v>0</v>
      </c>
      <c r="C45" s="5">
        <f t="shared" si="2"/>
        <v>2006</v>
      </c>
      <c r="D45" s="4" t="s">
        <v>37</v>
      </c>
      <c r="E45" s="13"/>
      <c r="F45" s="13"/>
      <c r="G45" s="13"/>
      <c r="H45" s="13"/>
    </row>
    <row r="46" spans="1:8" customFormat="1">
      <c r="A46" s="5" t="str">
        <f t="shared" si="2"/>
        <v>Bahrain</v>
      </c>
      <c r="B46" s="5">
        <f t="shared" si="2"/>
        <v>0</v>
      </c>
      <c r="C46" s="5">
        <f t="shared" si="2"/>
        <v>2006</v>
      </c>
      <c r="D46" s="4" t="s">
        <v>21</v>
      </c>
      <c r="E46" s="13"/>
      <c r="F46" s="13"/>
      <c r="G46" s="13"/>
      <c r="H46" s="13"/>
    </row>
    <row r="47" spans="1:8" customFormat="1">
      <c r="A47" s="5" t="str">
        <f t="shared" si="2"/>
        <v>Bahrain</v>
      </c>
      <c r="B47" s="4"/>
      <c r="C47" s="4">
        <v>2007</v>
      </c>
      <c r="D47" s="4" t="s">
        <v>33</v>
      </c>
      <c r="E47" s="13"/>
      <c r="F47" s="13"/>
      <c r="G47" s="13"/>
      <c r="H47" s="13"/>
    </row>
    <row r="48" spans="1:8" customFormat="1">
      <c r="A48" s="5" t="str">
        <f t="shared" si="2"/>
        <v>Bahrain</v>
      </c>
      <c r="B48" s="5">
        <f t="shared" si="2"/>
        <v>0</v>
      </c>
      <c r="C48" s="5">
        <f t="shared" si="2"/>
        <v>2007</v>
      </c>
      <c r="D48" s="4" t="s">
        <v>34</v>
      </c>
      <c r="E48" s="13"/>
      <c r="F48" s="13"/>
      <c r="G48" s="13"/>
      <c r="H48" s="13"/>
    </row>
    <row r="49" spans="1:8" customFormat="1">
      <c r="A49" s="5" t="str">
        <f t="shared" si="2"/>
        <v>Bahrain</v>
      </c>
      <c r="B49" s="5">
        <f t="shared" si="2"/>
        <v>0</v>
      </c>
      <c r="C49" s="5">
        <f t="shared" si="2"/>
        <v>2007</v>
      </c>
      <c r="D49" s="4" t="s">
        <v>35</v>
      </c>
      <c r="E49" s="13"/>
      <c r="F49" s="13"/>
      <c r="G49" s="13"/>
      <c r="H49" s="13"/>
    </row>
    <row r="50" spans="1:8" customFormat="1">
      <c r="A50" s="5" t="str">
        <f t="shared" si="2"/>
        <v>Bahrain</v>
      </c>
      <c r="B50" s="5">
        <f t="shared" si="2"/>
        <v>0</v>
      </c>
      <c r="C50" s="5">
        <f t="shared" si="2"/>
        <v>2007</v>
      </c>
      <c r="D50" s="4" t="s">
        <v>36</v>
      </c>
      <c r="E50" s="13"/>
      <c r="F50" s="13"/>
      <c r="G50" s="13"/>
      <c r="H50" s="13"/>
    </row>
    <row r="51" spans="1:8" customFormat="1">
      <c r="A51" s="5" t="str">
        <f t="shared" si="2"/>
        <v>Bahrain</v>
      </c>
      <c r="B51" s="5">
        <f t="shared" si="2"/>
        <v>0</v>
      </c>
      <c r="C51" s="5">
        <f t="shared" si="2"/>
        <v>2007</v>
      </c>
      <c r="D51" s="4" t="s">
        <v>37</v>
      </c>
      <c r="E51" s="13"/>
      <c r="F51" s="13"/>
      <c r="G51" s="13"/>
      <c r="H51" s="13"/>
    </row>
    <row r="52" spans="1:8" customFormat="1">
      <c r="A52" s="5" t="str">
        <f t="shared" si="2"/>
        <v>Bahrain</v>
      </c>
      <c r="B52" s="5">
        <f t="shared" si="2"/>
        <v>0</v>
      </c>
      <c r="C52" s="5">
        <f t="shared" si="2"/>
        <v>2007</v>
      </c>
      <c r="D52" s="4" t="s">
        <v>21</v>
      </c>
      <c r="E52" s="13"/>
      <c r="F52" s="13"/>
      <c r="G52" s="13"/>
      <c r="H52" s="13"/>
    </row>
    <row r="53" spans="1:8" customFormat="1">
      <c r="A53" s="5" t="str">
        <f t="shared" si="2"/>
        <v>Bahrain</v>
      </c>
      <c r="B53" s="4"/>
      <c r="C53" s="4">
        <v>2008</v>
      </c>
      <c r="D53" s="4" t="s">
        <v>33</v>
      </c>
      <c r="E53" s="13"/>
      <c r="F53" s="13"/>
      <c r="G53" s="13"/>
      <c r="H53" s="13"/>
    </row>
    <row r="54" spans="1:8" customFormat="1">
      <c r="A54" s="5" t="str">
        <f t="shared" si="2"/>
        <v>Bahrain</v>
      </c>
      <c r="B54" s="5">
        <f t="shared" si="2"/>
        <v>0</v>
      </c>
      <c r="C54" s="5">
        <f t="shared" si="2"/>
        <v>2008</v>
      </c>
      <c r="D54" s="4" t="s">
        <v>34</v>
      </c>
      <c r="E54" s="13"/>
      <c r="F54" s="13"/>
      <c r="G54" s="13"/>
      <c r="H54" s="13"/>
    </row>
    <row r="55" spans="1:8" customFormat="1">
      <c r="A55" s="5" t="str">
        <f t="shared" si="2"/>
        <v>Bahrain</v>
      </c>
      <c r="B55" s="5">
        <f t="shared" si="2"/>
        <v>0</v>
      </c>
      <c r="C55" s="5">
        <f t="shared" si="2"/>
        <v>2008</v>
      </c>
      <c r="D55" s="4" t="s">
        <v>35</v>
      </c>
      <c r="E55" s="13"/>
      <c r="F55" s="13"/>
      <c r="G55" s="13"/>
      <c r="H55" s="13"/>
    </row>
    <row r="56" spans="1:8" customFormat="1">
      <c r="A56" s="5" t="str">
        <f t="shared" ref="A56:C71" si="3">A55</f>
        <v>Bahrain</v>
      </c>
      <c r="B56" s="5">
        <f t="shared" si="3"/>
        <v>0</v>
      </c>
      <c r="C56" s="5">
        <f t="shared" si="3"/>
        <v>2008</v>
      </c>
      <c r="D56" s="4" t="s">
        <v>36</v>
      </c>
      <c r="E56" s="13"/>
      <c r="F56" s="13"/>
      <c r="G56" s="13"/>
      <c r="H56" s="13"/>
    </row>
    <row r="57" spans="1:8" customFormat="1">
      <c r="A57" s="5" t="str">
        <f t="shared" si="3"/>
        <v>Bahrain</v>
      </c>
      <c r="B57" s="5">
        <f t="shared" si="3"/>
        <v>0</v>
      </c>
      <c r="C57" s="5">
        <f t="shared" si="3"/>
        <v>2008</v>
      </c>
      <c r="D57" s="4" t="s">
        <v>37</v>
      </c>
      <c r="E57" s="13"/>
      <c r="F57" s="13"/>
      <c r="G57" s="13"/>
      <c r="H57" s="13"/>
    </row>
    <row r="58" spans="1:8" customFormat="1">
      <c r="A58" s="5" t="str">
        <f t="shared" si="3"/>
        <v>Bahrain</v>
      </c>
      <c r="B58" s="5">
        <f t="shared" si="3"/>
        <v>0</v>
      </c>
      <c r="C58" s="5">
        <f t="shared" si="3"/>
        <v>2008</v>
      </c>
      <c r="D58" s="4" t="s">
        <v>21</v>
      </c>
      <c r="E58" s="13"/>
      <c r="F58" s="13"/>
      <c r="G58" s="13"/>
      <c r="H58" s="13"/>
    </row>
    <row r="59" spans="1:8" customFormat="1">
      <c r="A59" s="5" t="str">
        <f t="shared" si="3"/>
        <v>Bahrain</v>
      </c>
      <c r="B59" s="4"/>
      <c r="C59" s="4">
        <v>2009</v>
      </c>
      <c r="D59" s="4" t="s">
        <v>33</v>
      </c>
      <c r="E59" s="13"/>
      <c r="F59" s="13"/>
      <c r="G59" s="13"/>
      <c r="H59" s="13"/>
    </row>
    <row r="60" spans="1:8" customFormat="1">
      <c r="A60" s="5" t="str">
        <f t="shared" si="3"/>
        <v>Bahrain</v>
      </c>
      <c r="B60" s="5">
        <f t="shared" si="3"/>
        <v>0</v>
      </c>
      <c r="C60" s="5">
        <f t="shared" si="3"/>
        <v>2009</v>
      </c>
      <c r="D60" s="4" t="s">
        <v>34</v>
      </c>
      <c r="E60" s="13"/>
      <c r="F60" s="13"/>
      <c r="G60" s="13"/>
      <c r="H60" s="13"/>
    </row>
    <row r="61" spans="1:8" customFormat="1">
      <c r="A61" s="5" t="str">
        <f t="shared" si="3"/>
        <v>Bahrain</v>
      </c>
      <c r="B61" s="5">
        <f t="shared" si="3"/>
        <v>0</v>
      </c>
      <c r="C61" s="5">
        <f t="shared" si="3"/>
        <v>2009</v>
      </c>
      <c r="D61" s="4" t="s">
        <v>35</v>
      </c>
      <c r="E61" s="13"/>
      <c r="F61" s="13"/>
      <c r="G61" s="13"/>
      <c r="H61" s="13"/>
    </row>
    <row r="62" spans="1:8" customFormat="1">
      <c r="A62" s="5" t="str">
        <f t="shared" si="3"/>
        <v>Bahrain</v>
      </c>
      <c r="B62" s="5">
        <f t="shared" si="3"/>
        <v>0</v>
      </c>
      <c r="C62" s="5">
        <f t="shared" si="3"/>
        <v>2009</v>
      </c>
      <c r="D62" s="4" t="s">
        <v>36</v>
      </c>
      <c r="E62" s="13"/>
      <c r="F62" s="13"/>
      <c r="G62" s="13"/>
      <c r="H62" s="13"/>
    </row>
    <row r="63" spans="1:8" customFormat="1">
      <c r="A63" s="5" t="str">
        <f t="shared" si="3"/>
        <v>Bahrain</v>
      </c>
      <c r="B63" s="5">
        <f t="shared" si="3"/>
        <v>0</v>
      </c>
      <c r="C63" s="5">
        <f t="shared" si="3"/>
        <v>2009</v>
      </c>
      <c r="D63" s="4" t="s">
        <v>37</v>
      </c>
      <c r="E63" s="13"/>
      <c r="F63" s="13"/>
      <c r="G63" s="13"/>
      <c r="H63" s="13"/>
    </row>
    <row r="64" spans="1:8" customFormat="1">
      <c r="A64" s="5" t="str">
        <f t="shared" si="3"/>
        <v>Bahrain</v>
      </c>
      <c r="B64" s="5">
        <f t="shared" si="3"/>
        <v>0</v>
      </c>
      <c r="C64" s="5">
        <f t="shared" si="3"/>
        <v>2009</v>
      </c>
      <c r="D64" s="4" t="s">
        <v>21</v>
      </c>
      <c r="E64" s="13"/>
      <c r="F64" s="13"/>
      <c r="G64" s="13"/>
      <c r="H64" s="13"/>
    </row>
    <row r="65" spans="1:8" customFormat="1">
      <c r="A65" s="5" t="str">
        <f t="shared" si="3"/>
        <v>Bahrain</v>
      </c>
      <c r="B65" s="4" t="s">
        <v>77</v>
      </c>
      <c r="C65" s="4">
        <v>2010</v>
      </c>
      <c r="D65" s="4" t="s">
        <v>78</v>
      </c>
      <c r="E65" s="13"/>
      <c r="F65" s="13"/>
      <c r="G65" s="13"/>
      <c r="H65" s="13">
        <v>44.466948146193431</v>
      </c>
    </row>
    <row r="66" spans="1:8" customFormat="1">
      <c r="A66" s="5" t="str">
        <f t="shared" si="3"/>
        <v>Bahrain</v>
      </c>
      <c r="B66" s="5"/>
      <c r="C66" s="5"/>
      <c r="D66" s="4" t="s">
        <v>79</v>
      </c>
      <c r="E66" s="13"/>
      <c r="F66" s="13"/>
      <c r="G66" s="13"/>
      <c r="H66" s="13">
        <v>41.777939042089983</v>
      </c>
    </row>
    <row r="67" spans="1:8" customFormat="1">
      <c r="A67" s="5" t="str">
        <f t="shared" si="3"/>
        <v>Bahrain</v>
      </c>
      <c r="B67" s="5"/>
      <c r="C67" s="5"/>
      <c r="D67" s="4" t="s">
        <v>80</v>
      </c>
      <c r="E67" s="13"/>
      <c r="F67" s="13"/>
      <c r="G67" s="13"/>
      <c r="H67" s="13">
        <v>1.390684786911202</v>
      </c>
    </row>
    <row r="68" spans="1:8" customFormat="1">
      <c r="A68" s="5" t="str">
        <f t="shared" si="3"/>
        <v>Bahrain</v>
      </c>
      <c r="B68" s="5"/>
      <c r="C68" s="5"/>
      <c r="D68" s="4" t="s">
        <v>81</v>
      </c>
      <c r="E68" s="13"/>
      <c r="F68" s="13"/>
      <c r="G68" s="13"/>
      <c r="H68" s="13">
        <v>7.4000527774112674</v>
      </c>
    </row>
    <row r="69" spans="1:8" customFormat="1">
      <c r="A69" s="5" t="str">
        <f t="shared" si="3"/>
        <v>Bahrain</v>
      </c>
      <c r="B69" s="5"/>
      <c r="C69" s="5"/>
      <c r="D69" s="4" t="s">
        <v>82</v>
      </c>
      <c r="E69" s="13"/>
      <c r="F69" s="13"/>
      <c r="G69" s="13"/>
      <c r="H69" s="13">
        <v>3.4265734265734267</v>
      </c>
    </row>
    <row r="70" spans="1:8" customFormat="1">
      <c r="A70" s="5" t="str">
        <f t="shared" si="3"/>
        <v>Bahrain</v>
      </c>
      <c r="B70" s="5"/>
      <c r="C70" s="5"/>
      <c r="D70" s="4" t="s">
        <v>60</v>
      </c>
      <c r="E70" s="13"/>
      <c r="F70" s="13"/>
      <c r="G70" s="13"/>
      <c r="H70" s="13">
        <v>1.5378018208206887</v>
      </c>
    </row>
    <row r="71" spans="1:8" customFormat="1">
      <c r="A71" s="5" t="str">
        <f t="shared" si="3"/>
        <v>Bahrain</v>
      </c>
      <c r="B71" s="4"/>
      <c r="C71" s="4">
        <v>2011</v>
      </c>
      <c r="D71" s="4" t="s">
        <v>33</v>
      </c>
      <c r="E71" s="13"/>
      <c r="F71" s="13"/>
      <c r="G71" s="13"/>
      <c r="H71" s="13"/>
    </row>
    <row r="72" spans="1:8" customFormat="1">
      <c r="A72" s="5" t="str">
        <f t="shared" ref="A72:C87" si="4">A71</f>
        <v>Bahrain</v>
      </c>
      <c r="B72" s="5">
        <f>B71</f>
        <v>0</v>
      </c>
      <c r="C72" s="5">
        <f>C71</f>
        <v>2011</v>
      </c>
      <c r="D72" s="4" t="s">
        <v>34</v>
      </c>
      <c r="E72" s="13"/>
      <c r="F72" s="13"/>
      <c r="G72" s="13"/>
      <c r="H72" s="13"/>
    </row>
    <row r="73" spans="1:8" customFormat="1">
      <c r="A73" s="5" t="str">
        <f t="shared" si="4"/>
        <v>Bahrain</v>
      </c>
      <c r="B73" s="5">
        <f>B72</f>
        <v>0</v>
      </c>
      <c r="C73" s="5">
        <f>C72</f>
        <v>2011</v>
      </c>
      <c r="D73" s="4" t="s">
        <v>35</v>
      </c>
      <c r="E73" s="13"/>
      <c r="F73" s="13"/>
      <c r="G73" s="13"/>
      <c r="H73" s="13"/>
    </row>
    <row r="74" spans="1:8" customFormat="1">
      <c r="A74" s="5" t="str">
        <f t="shared" si="4"/>
        <v>Bahrain</v>
      </c>
      <c r="B74" s="5">
        <f t="shared" si="4"/>
        <v>0</v>
      </c>
      <c r="C74" s="5">
        <f t="shared" si="4"/>
        <v>2011</v>
      </c>
      <c r="D74" s="4" t="s">
        <v>36</v>
      </c>
      <c r="E74" s="13"/>
      <c r="F74" s="13"/>
      <c r="G74" s="13"/>
      <c r="H74" s="13"/>
    </row>
    <row r="75" spans="1:8" customFormat="1">
      <c r="A75" s="5" t="str">
        <f t="shared" si="4"/>
        <v>Bahrain</v>
      </c>
      <c r="B75" s="5">
        <f t="shared" si="4"/>
        <v>0</v>
      </c>
      <c r="C75" s="5">
        <f t="shared" si="4"/>
        <v>2011</v>
      </c>
      <c r="D75" s="4" t="s">
        <v>37</v>
      </c>
      <c r="E75" s="13"/>
      <c r="F75" s="13"/>
      <c r="G75" s="13"/>
      <c r="H75" s="13"/>
    </row>
    <row r="76" spans="1:8" customFormat="1">
      <c r="A76" s="5" t="str">
        <f t="shared" si="4"/>
        <v>Bahrain</v>
      </c>
      <c r="B76" s="5">
        <f t="shared" si="4"/>
        <v>0</v>
      </c>
      <c r="C76" s="5">
        <f t="shared" si="4"/>
        <v>2011</v>
      </c>
      <c r="D76" s="4" t="s">
        <v>21</v>
      </c>
      <c r="E76" s="13"/>
      <c r="F76" s="13"/>
      <c r="G76" s="13"/>
      <c r="H76" s="13"/>
    </row>
    <row r="77" spans="1:8" customFormat="1">
      <c r="A77" s="5" t="str">
        <f t="shared" si="4"/>
        <v>Bahrain</v>
      </c>
      <c r="B77" s="4"/>
      <c r="C77" s="4">
        <v>2012</v>
      </c>
      <c r="D77" s="4" t="s">
        <v>33</v>
      </c>
      <c r="E77" s="13"/>
      <c r="F77" s="13"/>
      <c r="G77" s="13"/>
      <c r="H77" s="13"/>
    </row>
    <row r="78" spans="1:8" customFormat="1">
      <c r="A78" s="5" t="str">
        <f t="shared" si="4"/>
        <v>Bahrain</v>
      </c>
      <c r="B78" s="5">
        <f t="shared" si="4"/>
        <v>0</v>
      </c>
      <c r="C78" s="5">
        <f t="shared" si="4"/>
        <v>2012</v>
      </c>
      <c r="D78" s="4" t="s">
        <v>34</v>
      </c>
      <c r="E78" s="13"/>
      <c r="F78" s="13"/>
      <c r="G78" s="13"/>
      <c r="H78" s="13"/>
    </row>
    <row r="79" spans="1:8" customFormat="1">
      <c r="A79" s="5" t="str">
        <f t="shared" si="4"/>
        <v>Bahrain</v>
      </c>
      <c r="B79" s="5">
        <f t="shared" si="4"/>
        <v>0</v>
      </c>
      <c r="C79" s="5">
        <f t="shared" si="4"/>
        <v>2012</v>
      </c>
      <c r="D79" s="4" t="s">
        <v>35</v>
      </c>
      <c r="E79" s="13"/>
      <c r="F79" s="13"/>
      <c r="G79" s="13"/>
      <c r="H79" s="13"/>
    </row>
    <row r="80" spans="1:8" customFormat="1">
      <c r="A80" s="5" t="str">
        <f t="shared" si="4"/>
        <v>Bahrain</v>
      </c>
      <c r="B80" s="5">
        <f t="shared" si="4"/>
        <v>0</v>
      </c>
      <c r="C80" s="5">
        <f t="shared" si="4"/>
        <v>2012</v>
      </c>
      <c r="D80" s="4" t="s">
        <v>36</v>
      </c>
      <c r="E80" s="13"/>
      <c r="F80" s="13"/>
      <c r="G80" s="13"/>
      <c r="H80" s="13"/>
    </row>
    <row r="81" spans="1:8" customFormat="1">
      <c r="A81" s="5" t="str">
        <f t="shared" si="4"/>
        <v>Bahrain</v>
      </c>
      <c r="B81" s="5">
        <f t="shared" si="4"/>
        <v>0</v>
      </c>
      <c r="C81" s="5">
        <f t="shared" si="4"/>
        <v>2012</v>
      </c>
      <c r="D81" s="4" t="s">
        <v>37</v>
      </c>
      <c r="E81" s="13"/>
      <c r="F81" s="13"/>
      <c r="G81" s="13"/>
      <c r="H81" s="13"/>
    </row>
    <row r="82" spans="1:8" customFormat="1">
      <c r="A82" s="5" t="str">
        <f t="shared" si="4"/>
        <v>Bahrain</v>
      </c>
      <c r="B82" s="5">
        <f t="shared" si="4"/>
        <v>0</v>
      </c>
      <c r="C82" s="5">
        <f t="shared" si="4"/>
        <v>2012</v>
      </c>
      <c r="D82" s="4" t="s">
        <v>21</v>
      </c>
      <c r="E82" s="13"/>
      <c r="F82" s="13"/>
      <c r="G82" s="13"/>
      <c r="H82" s="13"/>
    </row>
    <row r="83" spans="1:8" customFormat="1">
      <c r="A83" s="5" t="str">
        <f t="shared" si="4"/>
        <v>Bahrain</v>
      </c>
      <c r="B83" s="4"/>
      <c r="C83" s="4">
        <v>2013</v>
      </c>
      <c r="D83" s="4" t="s">
        <v>33</v>
      </c>
      <c r="E83" s="13"/>
      <c r="F83" s="13"/>
      <c r="G83" s="13"/>
      <c r="H83" s="13"/>
    </row>
    <row r="84" spans="1:8" customFormat="1">
      <c r="A84" s="5" t="str">
        <f t="shared" si="4"/>
        <v>Bahrain</v>
      </c>
      <c r="B84" s="5">
        <f t="shared" si="4"/>
        <v>0</v>
      </c>
      <c r="C84" s="5">
        <f t="shared" si="4"/>
        <v>2013</v>
      </c>
      <c r="D84" s="4" t="s">
        <v>34</v>
      </c>
      <c r="E84" s="13"/>
      <c r="F84" s="13"/>
      <c r="G84" s="13"/>
      <c r="H84" s="13"/>
    </row>
    <row r="85" spans="1:8" customFormat="1">
      <c r="A85" s="5" t="str">
        <f t="shared" si="4"/>
        <v>Bahrain</v>
      </c>
      <c r="B85" s="5">
        <f t="shared" si="4"/>
        <v>0</v>
      </c>
      <c r="C85" s="5">
        <f t="shared" si="4"/>
        <v>2013</v>
      </c>
      <c r="D85" s="4" t="s">
        <v>35</v>
      </c>
      <c r="E85" s="13"/>
      <c r="F85" s="13"/>
      <c r="G85" s="13"/>
      <c r="H85" s="13"/>
    </row>
    <row r="86" spans="1:8" customFormat="1">
      <c r="A86" s="5" t="str">
        <f t="shared" si="4"/>
        <v>Bahrain</v>
      </c>
      <c r="B86" s="5">
        <f t="shared" si="4"/>
        <v>0</v>
      </c>
      <c r="C86" s="5">
        <f t="shared" si="4"/>
        <v>2013</v>
      </c>
      <c r="D86" s="4" t="s">
        <v>36</v>
      </c>
      <c r="E86" s="13"/>
      <c r="F86" s="13"/>
      <c r="G86" s="13"/>
      <c r="H86" s="13"/>
    </row>
    <row r="87" spans="1:8" customFormat="1">
      <c r="A87" s="5" t="str">
        <f t="shared" si="4"/>
        <v>Bahrain</v>
      </c>
      <c r="B87" s="5">
        <f t="shared" si="4"/>
        <v>0</v>
      </c>
      <c r="C87" s="5">
        <f t="shared" si="4"/>
        <v>2013</v>
      </c>
      <c r="D87" s="4" t="s">
        <v>37</v>
      </c>
      <c r="E87" s="13"/>
      <c r="F87" s="13"/>
      <c r="G87" s="13"/>
      <c r="H87" s="13"/>
    </row>
    <row r="88" spans="1:8" customFormat="1">
      <c r="A88" s="5" t="str">
        <f t="shared" ref="A88:C103" si="5">A87</f>
        <v>Bahrain</v>
      </c>
      <c r="B88" s="5">
        <f t="shared" si="5"/>
        <v>0</v>
      </c>
      <c r="C88" s="5">
        <f t="shared" si="5"/>
        <v>2013</v>
      </c>
      <c r="D88" s="4" t="s">
        <v>21</v>
      </c>
      <c r="E88" s="13"/>
      <c r="F88" s="13"/>
      <c r="G88" s="13"/>
      <c r="H88" s="13"/>
    </row>
    <row r="89" spans="1:8" customFormat="1">
      <c r="A89" s="5" t="str">
        <f t="shared" si="5"/>
        <v>Bahrain</v>
      </c>
      <c r="B89" s="4" t="s">
        <v>225</v>
      </c>
      <c r="C89" s="4">
        <v>2014</v>
      </c>
      <c r="D89" s="4" t="s">
        <v>33</v>
      </c>
      <c r="E89" s="13"/>
      <c r="F89" s="13"/>
      <c r="G89" s="13"/>
      <c r="H89" s="13">
        <v>50.827778972264028</v>
      </c>
    </row>
    <row r="90" spans="1:8" customFormat="1">
      <c r="A90" s="5" t="str">
        <f t="shared" si="5"/>
        <v>Bahrain</v>
      </c>
      <c r="B90" s="5" t="str">
        <f t="shared" si="5"/>
        <v>website</v>
      </c>
      <c r="C90" s="5">
        <f t="shared" si="5"/>
        <v>2014</v>
      </c>
      <c r="D90" s="4" t="s">
        <v>224</v>
      </c>
      <c r="E90" s="13"/>
      <c r="F90" s="13"/>
      <c r="G90" s="13"/>
      <c r="H90" s="13">
        <v>32.745646097613417</v>
      </c>
    </row>
    <row r="91" spans="1:8" customFormat="1">
      <c r="A91" s="5" t="str">
        <f t="shared" si="5"/>
        <v>Bahrain</v>
      </c>
      <c r="B91" s="5" t="str">
        <f t="shared" si="5"/>
        <v>website</v>
      </c>
      <c r="C91" s="5">
        <f t="shared" si="5"/>
        <v>2014</v>
      </c>
      <c r="D91" s="4" t="s">
        <v>21</v>
      </c>
      <c r="E91" s="13"/>
      <c r="F91" s="13"/>
      <c r="G91" s="13"/>
      <c r="H91" s="13">
        <v>16.426574930122552</v>
      </c>
    </row>
    <row r="92" spans="1:8" customFormat="1">
      <c r="A92" s="5" t="str">
        <f t="shared" si="5"/>
        <v>Bahrain</v>
      </c>
      <c r="B92" s="5" t="str">
        <f t="shared" si="5"/>
        <v>website</v>
      </c>
      <c r="C92" s="5">
        <f t="shared" si="5"/>
        <v>2014</v>
      </c>
      <c r="D92" s="4"/>
      <c r="E92" s="13"/>
      <c r="F92" s="13"/>
      <c r="G92" s="13"/>
      <c r="H92" s="13"/>
    </row>
    <row r="93" spans="1:8" customFormat="1">
      <c r="A93" s="5" t="str">
        <f t="shared" si="5"/>
        <v>Bahrain</v>
      </c>
      <c r="B93" s="5" t="str">
        <f t="shared" si="5"/>
        <v>website</v>
      </c>
      <c r="C93" s="5">
        <f t="shared" si="5"/>
        <v>2014</v>
      </c>
      <c r="D93" s="4"/>
      <c r="E93" s="13"/>
      <c r="F93" s="13"/>
      <c r="G93" s="13"/>
      <c r="H93" s="13"/>
    </row>
    <row r="94" spans="1:8" customFormat="1">
      <c r="A94" s="5" t="str">
        <f t="shared" si="5"/>
        <v>Bahrain</v>
      </c>
      <c r="B94" s="5" t="str">
        <f t="shared" si="5"/>
        <v>website</v>
      </c>
      <c r="C94" s="5">
        <f t="shared" si="5"/>
        <v>2014</v>
      </c>
      <c r="D94" s="4"/>
      <c r="E94" s="13"/>
      <c r="F94" s="13"/>
      <c r="G94" s="13"/>
      <c r="H94" s="13"/>
    </row>
    <row r="95" spans="1:8" customFormat="1">
      <c r="A95" s="5" t="str">
        <f t="shared" si="5"/>
        <v>Bahrain</v>
      </c>
      <c r="B95" s="4"/>
      <c r="C95" s="4">
        <v>2015</v>
      </c>
      <c r="D95" s="4" t="s">
        <v>33</v>
      </c>
      <c r="E95" s="13"/>
      <c r="F95" s="13"/>
      <c r="G95" s="13"/>
      <c r="H95" s="13"/>
    </row>
    <row r="96" spans="1:8" customFormat="1">
      <c r="A96" s="5" t="str">
        <f t="shared" si="5"/>
        <v>Bahrain</v>
      </c>
      <c r="B96" s="5">
        <f t="shared" si="5"/>
        <v>0</v>
      </c>
      <c r="C96" s="5">
        <f t="shared" si="5"/>
        <v>2015</v>
      </c>
      <c r="D96" s="4" t="s">
        <v>34</v>
      </c>
      <c r="E96" s="13"/>
      <c r="F96" s="13"/>
      <c r="G96" s="13"/>
      <c r="H96" s="13"/>
    </row>
    <row r="97" spans="1:8" customFormat="1">
      <c r="A97" s="5" t="str">
        <f t="shared" si="5"/>
        <v>Bahrain</v>
      </c>
      <c r="B97" s="5">
        <f t="shared" si="5"/>
        <v>0</v>
      </c>
      <c r="C97" s="5">
        <f t="shared" si="5"/>
        <v>2015</v>
      </c>
      <c r="D97" s="4" t="s">
        <v>35</v>
      </c>
      <c r="E97" s="13"/>
      <c r="F97" s="13"/>
      <c r="G97" s="13"/>
      <c r="H97" s="13"/>
    </row>
    <row r="98" spans="1:8" customFormat="1">
      <c r="A98" s="5" t="str">
        <f t="shared" si="5"/>
        <v>Bahrain</v>
      </c>
      <c r="B98" s="5">
        <f t="shared" si="5"/>
        <v>0</v>
      </c>
      <c r="C98" s="5">
        <f t="shared" si="5"/>
        <v>2015</v>
      </c>
      <c r="D98" s="4" t="s">
        <v>36</v>
      </c>
      <c r="E98" s="13"/>
      <c r="F98" s="13"/>
      <c r="G98" s="13"/>
      <c r="H98" s="13"/>
    </row>
    <row r="99" spans="1:8" customFormat="1">
      <c r="A99" s="5" t="str">
        <f t="shared" si="5"/>
        <v>Bahrain</v>
      </c>
      <c r="B99" s="5">
        <f t="shared" si="5"/>
        <v>0</v>
      </c>
      <c r="C99" s="5">
        <f t="shared" si="5"/>
        <v>2015</v>
      </c>
      <c r="D99" s="4" t="s">
        <v>37</v>
      </c>
      <c r="E99" s="13"/>
      <c r="F99" s="13"/>
      <c r="G99" s="13"/>
      <c r="H99" s="13"/>
    </row>
    <row r="100" spans="1:8" customFormat="1">
      <c r="A100" s="5" t="str">
        <f t="shared" si="5"/>
        <v>Bahrain</v>
      </c>
      <c r="B100" s="5">
        <f t="shared" si="5"/>
        <v>0</v>
      </c>
      <c r="C100" s="5">
        <f t="shared" si="5"/>
        <v>2015</v>
      </c>
      <c r="D100" s="4" t="s">
        <v>21</v>
      </c>
      <c r="E100" s="13"/>
      <c r="F100" s="13"/>
      <c r="G100" s="13"/>
      <c r="H100" s="13"/>
    </row>
    <row r="101" spans="1:8" customFormat="1">
      <c r="A101" s="5" t="str">
        <f t="shared" si="5"/>
        <v>Bahrain</v>
      </c>
      <c r="B101" s="4"/>
      <c r="C101" s="4">
        <v>2016</v>
      </c>
      <c r="D101" s="4" t="s">
        <v>33</v>
      </c>
      <c r="E101" s="13"/>
      <c r="F101" s="13"/>
      <c r="G101" s="13"/>
      <c r="H101" s="13"/>
    </row>
    <row r="102" spans="1:8" customFormat="1">
      <c r="A102" s="5" t="str">
        <f t="shared" si="5"/>
        <v>Bahrain</v>
      </c>
      <c r="B102" s="5">
        <f t="shared" si="5"/>
        <v>0</v>
      </c>
      <c r="C102" s="5">
        <f t="shared" si="5"/>
        <v>2016</v>
      </c>
      <c r="D102" s="4" t="s">
        <v>34</v>
      </c>
      <c r="E102" s="13"/>
      <c r="F102" s="13"/>
      <c r="G102" s="13"/>
      <c r="H102" s="13"/>
    </row>
    <row r="103" spans="1:8" customFormat="1">
      <c r="A103" s="5" t="str">
        <f t="shared" si="5"/>
        <v>Bahrain</v>
      </c>
      <c r="B103" s="5">
        <f t="shared" si="5"/>
        <v>0</v>
      </c>
      <c r="C103" s="5">
        <f t="shared" si="5"/>
        <v>2016</v>
      </c>
      <c r="D103" s="4" t="s">
        <v>35</v>
      </c>
      <c r="E103" s="13"/>
      <c r="F103" s="13"/>
      <c r="G103" s="13"/>
      <c r="H103" s="13"/>
    </row>
    <row r="104" spans="1:8" customFormat="1">
      <c r="A104" s="5" t="str">
        <f t="shared" ref="A104:C112" si="6">A103</f>
        <v>Bahrain</v>
      </c>
      <c r="B104" s="5">
        <f t="shared" si="6"/>
        <v>0</v>
      </c>
      <c r="C104" s="5">
        <f t="shared" si="6"/>
        <v>2016</v>
      </c>
      <c r="D104" s="4" t="s">
        <v>36</v>
      </c>
      <c r="E104" s="13"/>
      <c r="F104" s="13"/>
      <c r="G104" s="13"/>
      <c r="H104" s="13"/>
    </row>
    <row r="105" spans="1:8" customFormat="1">
      <c r="A105" s="5" t="str">
        <f t="shared" si="6"/>
        <v>Bahrain</v>
      </c>
      <c r="B105" s="5">
        <f t="shared" si="6"/>
        <v>0</v>
      </c>
      <c r="C105" s="5">
        <f t="shared" si="6"/>
        <v>2016</v>
      </c>
      <c r="D105" s="4" t="s">
        <v>37</v>
      </c>
      <c r="E105" s="13"/>
      <c r="F105" s="13"/>
      <c r="G105" s="13"/>
      <c r="H105" s="13"/>
    </row>
    <row r="106" spans="1:8" customFormat="1">
      <c r="A106" s="5" t="str">
        <f t="shared" si="6"/>
        <v>Bahrain</v>
      </c>
      <c r="B106" s="5">
        <f t="shared" si="6"/>
        <v>0</v>
      </c>
      <c r="C106" s="5">
        <f t="shared" si="6"/>
        <v>2016</v>
      </c>
      <c r="D106" s="4" t="s">
        <v>21</v>
      </c>
      <c r="E106" s="13"/>
      <c r="F106" s="13"/>
      <c r="G106" s="13"/>
      <c r="H106" s="13"/>
    </row>
    <row r="107" spans="1:8" customFormat="1">
      <c r="A107" s="5" t="str">
        <f t="shared" si="6"/>
        <v>Bahrain</v>
      </c>
      <c r="B107" s="4"/>
      <c r="C107" s="4">
        <v>2017</v>
      </c>
      <c r="D107" s="4" t="s">
        <v>33</v>
      </c>
      <c r="E107" s="13"/>
      <c r="F107" s="13"/>
      <c r="G107" s="13"/>
      <c r="H107" s="13"/>
    </row>
    <row r="108" spans="1:8" customFormat="1">
      <c r="A108" s="5" t="str">
        <f t="shared" si="6"/>
        <v>Bahrain</v>
      </c>
      <c r="B108" s="5">
        <f t="shared" si="6"/>
        <v>0</v>
      </c>
      <c r="C108" s="5">
        <f t="shared" si="6"/>
        <v>2017</v>
      </c>
      <c r="D108" s="4" t="s">
        <v>34</v>
      </c>
      <c r="E108" s="13"/>
      <c r="F108" s="13"/>
      <c r="G108" s="13"/>
      <c r="H108" s="13"/>
    </row>
    <row r="109" spans="1:8" customFormat="1">
      <c r="A109" s="5" t="str">
        <f t="shared" si="6"/>
        <v>Bahrain</v>
      </c>
      <c r="B109" s="5">
        <f t="shared" si="6"/>
        <v>0</v>
      </c>
      <c r="C109" s="5">
        <f t="shared" si="6"/>
        <v>2017</v>
      </c>
      <c r="D109" s="4" t="s">
        <v>35</v>
      </c>
      <c r="E109" s="13"/>
      <c r="F109" s="13"/>
      <c r="G109" s="13"/>
      <c r="H109" s="13"/>
    </row>
    <row r="110" spans="1:8" customFormat="1">
      <c r="A110" s="5" t="str">
        <f t="shared" si="6"/>
        <v>Bahrain</v>
      </c>
      <c r="B110" s="5">
        <f t="shared" si="6"/>
        <v>0</v>
      </c>
      <c r="C110" s="5">
        <f t="shared" si="6"/>
        <v>2017</v>
      </c>
      <c r="D110" s="4" t="s">
        <v>36</v>
      </c>
      <c r="E110" s="13"/>
      <c r="F110" s="13"/>
      <c r="G110" s="13"/>
      <c r="H110" s="13"/>
    </row>
    <row r="111" spans="1:8" customFormat="1">
      <c r="A111" s="5" t="str">
        <f t="shared" si="6"/>
        <v>Bahrain</v>
      </c>
      <c r="B111" s="5">
        <f t="shared" si="6"/>
        <v>0</v>
      </c>
      <c r="C111" s="5">
        <f t="shared" si="6"/>
        <v>2017</v>
      </c>
      <c r="D111" s="4" t="s">
        <v>37</v>
      </c>
      <c r="E111" s="13"/>
      <c r="F111" s="13"/>
      <c r="G111" s="13"/>
      <c r="H111" s="13"/>
    </row>
    <row r="112" spans="1:8" customFormat="1">
      <c r="A112" s="5" t="str">
        <f t="shared" si="6"/>
        <v>Bahrain</v>
      </c>
      <c r="B112" s="5">
        <f t="shared" si="6"/>
        <v>0</v>
      </c>
      <c r="C112" s="5">
        <f t="shared" si="6"/>
        <v>2017</v>
      </c>
      <c r="D112" s="4" t="s">
        <v>21</v>
      </c>
      <c r="E112" s="13"/>
      <c r="F112" s="13"/>
      <c r="G112" s="13"/>
      <c r="H112" s="13"/>
    </row>
    <row r="113" spans="1:9">
      <c r="A113" s="4" t="s">
        <v>3</v>
      </c>
      <c r="D113" s="4"/>
    </row>
    <row r="114" spans="1:9">
      <c r="A114" s="5" t="str">
        <f>A113</f>
        <v>Egypt</v>
      </c>
      <c r="B114" s="5"/>
      <c r="C114" s="4">
        <v>2000</v>
      </c>
      <c r="D114" s="4" t="s">
        <v>33</v>
      </c>
      <c r="I114"/>
    </row>
    <row r="115" spans="1:9">
      <c r="A115" s="5" t="str">
        <f t="shared" ref="A115:A174" si="7">A114</f>
        <v>Egypt</v>
      </c>
      <c r="B115" s="5"/>
      <c r="C115" s="5">
        <f t="shared" ref="C115:C125" si="8">C114</f>
        <v>2000</v>
      </c>
      <c r="D115" s="4" t="s">
        <v>34</v>
      </c>
      <c r="I115"/>
    </row>
    <row r="116" spans="1:9">
      <c r="A116" s="5" t="str">
        <f t="shared" si="7"/>
        <v>Egypt</v>
      </c>
      <c r="B116" s="5"/>
      <c r="C116" s="5">
        <f t="shared" si="8"/>
        <v>2000</v>
      </c>
      <c r="D116" s="4" t="s">
        <v>35</v>
      </c>
      <c r="I116"/>
    </row>
    <row r="117" spans="1:9">
      <c r="A117" s="5" t="str">
        <f t="shared" si="7"/>
        <v>Egypt</v>
      </c>
      <c r="B117" s="5"/>
      <c r="C117" s="5">
        <f t="shared" si="8"/>
        <v>2000</v>
      </c>
      <c r="D117" s="4" t="s">
        <v>36</v>
      </c>
      <c r="I117"/>
    </row>
    <row r="118" spans="1:9">
      <c r="A118" s="5" t="str">
        <f t="shared" si="7"/>
        <v>Egypt</v>
      </c>
      <c r="B118" s="5"/>
      <c r="C118" s="5">
        <f t="shared" si="8"/>
        <v>2000</v>
      </c>
      <c r="D118" s="4" t="s">
        <v>37</v>
      </c>
      <c r="I118"/>
    </row>
    <row r="119" spans="1:9">
      <c r="A119" s="5" t="str">
        <f t="shared" si="7"/>
        <v>Egypt</v>
      </c>
      <c r="B119" s="5"/>
      <c r="C119" s="5">
        <f t="shared" si="8"/>
        <v>2000</v>
      </c>
      <c r="D119" s="4" t="s">
        <v>21</v>
      </c>
      <c r="I119"/>
    </row>
    <row r="120" spans="1:9">
      <c r="A120" s="5" t="str">
        <f t="shared" si="7"/>
        <v>Egypt</v>
      </c>
      <c r="B120" s="5"/>
      <c r="C120" s="4">
        <v>2001</v>
      </c>
      <c r="D120" s="4" t="s">
        <v>33</v>
      </c>
      <c r="I120"/>
    </row>
    <row r="121" spans="1:9">
      <c r="A121" s="5" t="str">
        <f t="shared" si="7"/>
        <v>Egypt</v>
      </c>
      <c r="B121" s="5"/>
      <c r="C121" s="5">
        <f t="shared" si="8"/>
        <v>2001</v>
      </c>
      <c r="D121" s="4" t="s">
        <v>34</v>
      </c>
      <c r="I121"/>
    </row>
    <row r="122" spans="1:9">
      <c r="A122" s="5" t="str">
        <f t="shared" si="7"/>
        <v>Egypt</v>
      </c>
      <c r="B122" s="5"/>
      <c r="C122" s="5">
        <f t="shared" si="8"/>
        <v>2001</v>
      </c>
      <c r="D122" s="4" t="s">
        <v>35</v>
      </c>
      <c r="I122"/>
    </row>
    <row r="123" spans="1:9">
      <c r="A123" s="5" t="str">
        <f t="shared" si="7"/>
        <v>Egypt</v>
      </c>
      <c r="B123" s="5"/>
      <c r="C123" s="5">
        <f t="shared" si="8"/>
        <v>2001</v>
      </c>
      <c r="D123" s="4" t="s">
        <v>36</v>
      </c>
      <c r="I123"/>
    </row>
    <row r="124" spans="1:9">
      <c r="A124" s="5" t="str">
        <f t="shared" si="7"/>
        <v>Egypt</v>
      </c>
      <c r="B124" s="5"/>
      <c r="C124" s="5">
        <f t="shared" si="8"/>
        <v>2001</v>
      </c>
      <c r="D124" s="4" t="s">
        <v>37</v>
      </c>
      <c r="I124"/>
    </row>
    <row r="125" spans="1:9">
      <c r="A125" s="5" t="str">
        <f t="shared" si="7"/>
        <v>Egypt</v>
      </c>
      <c r="B125" s="5"/>
      <c r="C125" s="5">
        <f t="shared" si="8"/>
        <v>2001</v>
      </c>
      <c r="D125" s="4" t="s">
        <v>21</v>
      </c>
      <c r="I125"/>
    </row>
    <row r="126" spans="1:9">
      <c r="A126" s="5" t="str">
        <f t="shared" si="7"/>
        <v>Egypt</v>
      </c>
      <c r="B126" s="5"/>
      <c r="C126" s="4">
        <v>2002</v>
      </c>
      <c r="D126" s="4" t="s">
        <v>33</v>
      </c>
      <c r="I126"/>
    </row>
    <row r="127" spans="1:9">
      <c r="A127" s="5" t="str">
        <f t="shared" si="7"/>
        <v>Egypt</v>
      </c>
      <c r="B127" s="5"/>
      <c r="C127" s="5">
        <f t="shared" ref="C127:C143" si="9">C126</f>
        <v>2002</v>
      </c>
      <c r="D127" s="4" t="s">
        <v>34</v>
      </c>
      <c r="I127"/>
    </row>
    <row r="128" spans="1:9">
      <c r="A128" s="5" t="str">
        <f t="shared" si="7"/>
        <v>Egypt</v>
      </c>
      <c r="B128" s="5"/>
      <c r="C128" s="5">
        <f t="shared" si="9"/>
        <v>2002</v>
      </c>
      <c r="D128" s="4" t="s">
        <v>35</v>
      </c>
      <c r="I128"/>
    </row>
    <row r="129" spans="1:9">
      <c r="A129" s="5" t="str">
        <f t="shared" si="7"/>
        <v>Egypt</v>
      </c>
      <c r="B129" s="5"/>
      <c r="C129" s="5">
        <f t="shared" si="9"/>
        <v>2002</v>
      </c>
      <c r="D129" s="4" t="s">
        <v>36</v>
      </c>
      <c r="I129"/>
    </row>
    <row r="130" spans="1:9">
      <c r="A130" s="5" t="str">
        <f t="shared" si="7"/>
        <v>Egypt</v>
      </c>
      <c r="B130" s="5"/>
      <c r="C130" s="5">
        <f t="shared" si="9"/>
        <v>2002</v>
      </c>
      <c r="D130" s="4" t="s">
        <v>37</v>
      </c>
      <c r="I130"/>
    </row>
    <row r="131" spans="1:9">
      <c r="A131" s="5" t="str">
        <f t="shared" si="7"/>
        <v>Egypt</v>
      </c>
      <c r="B131" s="5"/>
      <c r="C131" s="5">
        <f t="shared" si="9"/>
        <v>2002</v>
      </c>
      <c r="D131" s="4" t="s">
        <v>21</v>
      </c>
      <c r="I131"/>
    </row>
    <row r="132" spans="1:9">
      <c r="A132" s="5" t="str">
        <f t="shared" si="7"/>
        <v>Egypt</v>
      </c>
      <c r="B132" s="5"/>
      <c r="C132" s="4">
        <v>2003</v>
      </c>
      <c r="D132" s="4" t="s">
        <v>33</v>
      </c>
      <c r="I132"/>
    </row>
    <row r="133" spans="1:9">
      <c r="A133" s="5" t="str">
        <f t="shared" si="7"/>
        <v>Egypt</v>
      </c>
      <c r="B133" s="5"/>
      <c r="C133" s="5">
        <f t="shared" si="9"/>
        <v>2003</v>
      </c>
      <c r="D133" s="4" t="s">
        <v>34</v>
      </c>
      <c r="I133"/>
    </row>
    <row r="134" spans="1:9">
      <c r="A134" s="5" t="str">
        <f t="shared" si="7"/>
        <v>Egypt</v>
      </c>
      <c r="B134" s="5"/>
      <c r="C134" s="5">
        <f t="shared" si="9"/>
        <v>2003</v>
      </c>
      <c r="D134" s="4" t="s">
        <v>35</v>
      </c>
      <c r="I134"/>
    </row>
    <row r="135" spans="1:9">
      <c r="A135" s="5" t="str">
        <f t="shared" si="7"/>
        <v>Egypt</v>
      </c>
      <c r="B135" s="5"/>
      <c r="C135" s="5">
        <f t="shared" si="9"/>
        <v>2003</v>
      </c>
      <c r="D135" s="4" t="s">
        <v>36</v>
      </c>
      <c r="I135"/>
    </row>
    <row r="136" spans="1:9">
      <c r="A136" s="5" t="str">
        <f t="shared" si="7"/>
        <v>Egypt</v>
      </c>
      <c r="B136" s="5"/>
      <c r="C136" s="5">
        <f t="shared" si="9"/>
        <v>2003</v>
      </c>
      <c r="D136" s="4" t="s">
        <v>37</v>
      </c>
      <c r="I136"/>
    </row>
    <row r="137" spans="1:9">
      <c r="A137" s="5" t="str">
        <f t="shared" si="7"/>
        <v>Egypt</v>
      </c>
      <c r="B137" s="5"/>
      <c r="C137" s="5">
        <f t="shared" si="9"/>
        <v>2003</v>
      </c>
      <c r="D137" s="4" t="s">
        <v>21</v>
      </c>
      <c r="I137"/>
    </row>
    <row r="138" spans="1:9">
      <c r="A138" s="5" t="str">
        <f t="shared" si="7"/>
        <v>Egypt</v>
      </c>
      <c r="B138" s="5"/>
      <c r="C138" s="4">
        <v>2004</v>
      </c>
      <c r="D138" s="4" t="s">
        <v>33</v>
      </c>
      <c r="I138"/>
    </row>
    <row r="139" spans="1:9">
      <c r="A139" s="5" t="str">
        <f t="shared" si="7"/>
        <v>Egypt</v>
      </c>
      <c r="B139" s="5"/>
      <c r="C139" s="5">
        <f t="shared" si="9"/>
        <v>2004</v>
      </c>
      <c r="D139" s="4" t="s">
        <v>34</v>
      </c>
      <c r="I139"/>
    </row>
    <row r="140" spans="1:9">
      <c r="A140" s="5" t="str">
        <f t="shared" si="7"/>
        <v>Egypt</v>
      </c>
      <c r="B140" s="5"/>
      <c r="C140" s="5">
        <f t="shared" si="9"/>
        <v>2004</v>
      </c>
      <c r="D140" s="4" t="s">
        <v>35</v>
      </c>
      <c r="I140"/>
    </row>
    <row r="141" spans="1:9">
      <c r="A141" s="5" t="str">
        <f t="shared" si="7"/>
        <v>Egypt</v>
      </c>
      <c r="B141" s="5"/>
      <c r="C141" s="5">
        <f t="shared" si="9"/>
        <v>2004</v>
      </c>
      <c r="D141" s="4" t="s">
        <v>36</v>
      </c>
      <c r="I141"/>
    </row>
    <row r="142" spans="1:9">
      <c r="A142" s="5" t="str">
        <f t="shared" si="7"/>
        <v>Egypt</v>
      </c>
      <c r="B142" s="5"/>
      <c r="C142" s="5">
        <f t="shared" si="9"/>
        <v>2004</v>
      </c>
      <c r="D142" s="4" t="s">
        <v>37</v>
      </c>
      <c r="I142"/>
    </row>
    <row r="143" spans="1:9">
      <c r="A143" s="5" t="str">
        <f t="shared" si="7"/>
        <v>Egypt</v>
      </c>
      <c r="B143" s="5"/>
      <c r="C143" s="5">
        <f t="shared" si="9"/>
        <v>2004</v>
      </c>
      <c r="D143" s="4" t="s">
        <v>21</v>
      </c>
      <c r="I143"/>
    </row>
    <row r="144" spans="1:9">
      <c r="A144" s="5" t="str">
        <f t="shared" si="7"/>
        <v>Egypt</v>
      </c>
      <c r="B144" s="9" t="s">
        <v>84</v>
      </c>
      <c r="C144" s="4">
        <v>2005</v>
      </c>
      <c r="D144" s="4" t="s">
        <v>33</v>
      </c>
      <c r="E144" s="10">
        <v>84.5</v>
      </c>
      <c r="F144" s="10">
        <v>33.1</v>
      </c>
      <c r="G144" s="10"/>
      <c r="H144" s="10">
        <v>49.3</v>
      </c>
      <c r="I144"/>
    </row>
    <row r="145" spans="1:9">
      <c r="A145" s="5" t="str">
        <f t="shared" si="7"/>
        <v>Egypt</v>
      </c>
      <c r="B145" s="37"/>
      <c r="C145" s="37"/>
      <c r="D145" s="9" t="s">
        <v>75</v>
      </c>
      <c r="E145" s="10">
        <v>13.2</v>
      </c>
      <c r="F145" s="10">
        <v>64.400000000000006</v>
      </c>
      <c r="G145" s="10"/>
      <c r="H145" s="10">
        <v>48.7</v>
      </c>
    </row>
    <row r="146" spans="1:9">
      <c r="A146" s="5" t="str">
        <f t="shared" si="7"/>
        <v>Egypt</v>
      </c>
      <c r="B146" s="37"/>
      <c r="C146" s="9"/>
      <c r="D146" s="9" t="s">
        <v>76</v>
      </c>
      <c r="E146" s="10">
        <v>0</v>
      </c>
      <c r="F146" s="10">
        <v>0</v>
      </c>
      <c r="G146" s="10"/>
      <c r="H146" s="10">
        <v>0</v>
      </c>
    </row>
    <row r="147" spans="1:9">
      <c r="A147" s="5" t="str">
        <f t="shared" si="7"/>
        <v>Egypt</v>
      </c>
      <c r="B147" s="37"/>
      <c r="C147" s="9"/>
      <c r="D147" s="9" t="s">
        <v>60</v>
      </c>
      <c r="E147" s="10">
        <v>2.2999999999999998</v>
      </c>
      <c r="F147" s="10">
        <v>2.4</v>
      </c>
      <c r="G147" s="10"/>
      <c r="H147" s="10">
        <v>2</v>
      </c>
    </row>
    <row r="148" spans="1:9">
      <c r="A148" s="5" t="str">
        <f t="shared" si="7"/>
        <v>Egypt</v>
      </c>
      <c r="B148" s="9" t="s">
        <v>77</v>
      </c>
      <c r="C148" s="4">
        <v>2006</v>
      </c>
      <c r="D148" s="4" t="s">
        <v>33</v>
      </c>
      <c r="E148" s="10"/>
      <c r="F148" s="10"/>
      <c r="G148" s="10"/>
      <c r="H148" s="10">
        <v>70.56</v>
      </c>
      <c r="I148"/>
    </row>
    <row r="149" spans="1:9">
      <c r="A149" s="5" t="str">
        <f t="shared" si="7"/>
        <v>Egypt</v>
      </c>
      <c r="B149" s="9"/>
      <c r="D149" s="9" t="s">
        <v>75</v>
      </c>
      <c r="E149" s="10"/>
      <c r="F149" s="10"/>
      <c r="G149" s="10"/>
      <c r="H149" s="10">
        <v>29.08</v>
      </c>
    </row>
    <row r="150" spans="1:9">
      <c r="A150" s="5" t="str">
        <f t="shared" si="7"/>
        <v>Egypt</v>
      </c>
      <c r="B150" s="9"/>
      <c r="C150" s="60"/>
      <c r="D150" s="9" t="s">
        <v>76</v>
      </c>
      <c r="E150" s="10"/>
      <c r="F150" s="10"/>
      <c r="G150" s="10"/>
      <c r="H150" s="10">
        <v>0.2</v>
      </c>
    </row>
    <row r="151" spans="1:9">
      <c r="A151" s="5" t="str">
        <f t="shared" si="7"/>
        <v>Egypt</v>
      </c>
      <c r="B151" s="9"/>
      <c r="C151" s="60"/>
      <c r="D151" s="9" t="s">
        <v>60</v>
      </c>
      <c r="E151" s="10"/>
      <c r="F151" s="10"/>
      <c r="G151" s="10"/>
      <c r="H151" s="10">
        <v>7.0000000000000007E-2</v>
      </c>
    </row>
    <row r="152" spans="1:9">
      <c r="A152" s="5" t="str">
        <f t="shared" si="7"/>
        <v>Egypt</v>
      </c>
      <c r="B152" s="5"/>
      <c r="C152" s="4">
        <v>2007</v>
      </c>
      <c r="D152" s="4" t="s">
        <v>33</v>
      </c>
      <c r="I152"/>
    </row>
    <row r="153" spans="1:9">
      <c r="A153" s="5" t="str">
        <f t="shared" si="7"/>
        <v>Egypt</v>
      </c>
      <c r="B153" s="5"/>
      <c r="C153" s="5">
        <f t="shared" ref="B153:C157" si="10">C152</f>
        <v>2007</v>
      </c>
      <c r="D153" s="4" t="s">
        <v>34</v>
      </c>
      <c r="I153"/>
    </row>
    <row r="154" spans="1:9">
      <c r="A154" s="5" t="str">
        <f t="shared" si="7"/>
        <v>Egypt</v>
      </c>
      <c r="B154" s="5"/>
      <c r="C154" s="5">
        <f t="shared" si="10"/>
        <v>2007</v>
      </c>
      <c r="D154" s="4" t="s">
        <v>35</v>
      </c>
      <c r="I154"/>
    </row>
    <row r="155" spans="1:9">
      <c r="A155" s="5" t="str">
        <f t="shared" si="7"/>
        <v>Egypt</v>
      </c>
      <c r="B155" s="5"/>
      <c r="C155" s="5">
        <f t="shared" si="10"/>
        <v>2007</v>
      </c>
      <c r="D155" s="4" t="s">
        <v>36</v>
      </c>
      <c r="I155"/>
    </row>
    <row r="156" spans="1:9">
      <c r="A156" s="5" t="str">
        <f t="shared" si="7"/>
        <v>Egypt</v>
      </c>
      <c r="B156" s="5"/>
      <c r="C156" s="5">
        <f t="shared" si="10"/>
        <v>2007</v>
      </c>
      <c r="D156" s="4" t="s">
        <v>37</v>
      </c>
      <c r="I156"/>
    </row>
    <row r="157" spans="1:9">
      <c r="A157" s="5" t="str">
        <f t="shared" si="7"/>
        <v>Egypt</v>
      </c>
      <c r="B157" s="5">
        <f t="shared" si="10"/>
        <v>0</v>
      </c>
      <c r="C157" s="5">
        <f t="shared" si="10"/>
        <v>2007</v>
      </c>
      <c r="D157" s="4" t="s">
        <v>21</v>
      </c>
      <c r="I157"/>
    </row>
    <row r="158" spans="1:9">
      <c r="A158" s="5" t="str">
        <f t="shared" si="7"/>
        <v>Egypt</v>
      </c>
      <c r="B158" s="9" t="s">
        <v>84</v>
      </c>
      <c r="C158" s="4">
        <v>2008</v>
      </c>
      <c r="D158" s="4" t="s">
        <v>33</v>
      </c>
      <c r="E158" s="24">
        <v>84.2</v>
      </c>
      <c r="F158" s="24">
        <v>36.9</v>
      </c>
      <c r="H158" s="24">
        <v>52.4</v>
      </c>
      <c r="I158"/>
    </row>
    <row r="159" spans="1:9">
      <c r="A159" s="5" t="str">
        <f t="shared" si="7"/>
        <v>Egypt</v>
      </c>
      <c r="B159" s="37"/>
      <c r="C159" s="48"/>
      <c r="D159" s="9" t="s">
        <v>75</v>
      </c>
      <c r="E159" s="24">
        <v>13.5</v>
      </c>
      <c r="F159" s="24">
        <v>61.8</v>
      </c>
      <c r="H159" s="24">
        <v>46.2</v>
      </c>
    </row>
    <row r="160" spans="1:9">
      <c r="A160" s="5" t="str">
        <f t="shared" si="7"/>
        <v>Egypt</v>
      </c>
      <c r="B160" s="37"/>
      <c r="C160" s="48"/>
      <c r="D160" s="9" t="s">
        <v>76</v>
      </c>
      <c r="E160" s="24">
        <v>0</v>
      </c>
      <c r="F160" s="24">
        <v>0</v>
      </c>
      <c r="G160" s="37"/>
      <c r="H160" s="24">
        <v>0</v>
      </c>
    </row>
    <row r="161" spans="1:9">
      <c r="A161" s="5" t="str">
        <f t="shared" si="7"/>
        <v>Egypt</v>
      </c>
      <c r="B161" s="48"/>
      <c r="C161" s="61" t="s">
        <v>26</v>
      </c>
      <c r="D161" s="9" t="s">
        <v>60</v>
      </c>
      <c r="E161" s="24">
        <v>2.2000000000000002</v>
      </c>
      <c r="F161" s="24">
        <v>1.4</v>
      </c>
      <c r="H161" s="24">
        <v>1.3</v>
      </c>
    </row>
    <row r="162" spans="1:9">
      <c r="A162" s="5" t="str">
        <f t="shared" si="7"/>
        <v>Egypt</v>
      </c>
      <c r="B162" s="5"/>
      <c r="C162" s="4">
        <v>2009</v>
      </c>
      <c r="D162" s="4" t="s">
        <v>33</v>
      </c>
      <c r="I162"/>
    </row>
    <row r="163" spans="1:9">
      <c r="A163" s="5" t="str">
        <f t="shared" si="7"/>
        <v>Egypt</v>
      </c>
      <c r="B163" s="5"/>
      <c r="C163" s="5">
        <f>C162</f>
        <v>2009</v>
      </c>
      <c r="D163" s="4" t="s">
        <v>34</v>
      </c>
      <c r="I163"/>
    </row>
    <row r="164" spans="1:9">
      <c r="A164" s="5" t="str">
        <f t="shared" si="7"/>
        <v>Egypt</v>
      </c>
      <c r="B164" s="5"/>
      <c r="C164" s="5">
        <f>C163</f>
        <v>2009</v>
      </c>
      <c r="D164" s="4" t="s">
        <v>35</v>
      </c>
      <c r="I164"/>
    </row>
    <row r="165" spans="1:9">
      <c r="A165" s="5" t="str">
        <f t="shared" si="7"/>
        <v>Egypt</v>
      </c>
      <c r="B165" s="5"/>
      <c r="C165" s="5">
        <f>C164</f>
        <v>2009</v>
      </c>
      <c r="D165" s="4" t="s">
        <v>36</v>
      </c>
      <c r="I165"/>
    </row>
    <row r="166" spans="1:9">
      <c r="A166" s="5" t="str">
        <f t="shared" si="7"/>
        <v>Egypt</v>
      </c>
      <c r="B166" s="5"/>
      <c r="C166" s="5">
        <f>C165</f>
        <v>2009</v>
      </c>
      <c r="D166" s="4" t="s">
        <v>37</v>
      </c>
      <c r="I166"/>
    </row>
    <row r="167" spans="1:9">
      <c r="A167" s="5" t="str">
        <f t="shared" si="7"/>
        <v>Egypt</v>
      </c>
      <c r="B167" s="5"/>
      <c r="C167" s="5">
        <f>C166</f>
        <v>2009</v>
      </c>
      <c r="D167" s="4" t="s">
        <v>21</v>
      </c>
      <c r="I167"/>
    </row>
    <row r="168" spans="1:9">
      <c r="A168" s="5" t="str">
        <f t="shared" si="7"/>
        <v>Egypt</v>
      </c>
      <c r="B168" s="5"/>
      <c r="C168" s="4">
        <v>2010</v>
      </c>
      <c r="D168" s="4" t="s">
        <v>33</v>
      </c>
      <c r="I168"/>
    </row>
    <row r="169" spans="1:9">
      <c r="A169" s="5" t="str">
        <f t="shared" si="7"/>
        <v>Egypt</v>
      </c>
      <c r="B169" s="5"/>
      <c r="C169" s="5">
        <f t="shared" ref="C169:C185" si="11">C168</f>
        <v>2010</v>
      </c>
      <c r="D169" s="4" t="s">
        <v>34</v>
      </c>
      <c r="I169"/>
    </row>
    <row r="170" spans="1:9">
      <c r="A170" s="5" t="str">
        <f t="shared" si="7"/>
        <v>Egypt</v>
      </c>
      <c r="B170" s="5"/>
      <c r="C170" s="5">
        <f t="shared" si="11"/>
        <v>2010</v>
      </c>
      <c r="D170" s="4" t="s">
        <v>35</v>
      </c>
      <c r="I170"/>
    </row>
    <row r="171" spans="1:9">
      <c r="A171" s="5" t="str">
        <f t="shared" si="7"/>
        <v>Egypt</v>
      </c>
      <c r="B171" s="5"/>
      <c r="C171" s="5">
        <f t="shared" si="11"/>
        <v>2010</v>
      </c>
      <c r="D171" s="4" t="s">
        <v>36</v>
      </c>
      <c r="I171"/>
    </row>
    <row r="172" spans="1:9">
      <c r="A172" s="5" t="str">
        <f t="shared" si="7"/>
        <v>Egypt</v>
      </c>
      <c r="B172" s="5"/>
      <c r="C172" s="5">
        <f t="shared" si="11"/>
        <v>2010</v>
      </c>
      <c r="D172" s="4" t="s">
        <v>37</v>
      </c>
      <c r="I172"/>
    </row>
    <row r="173" spans="1:9">
      <c r="A173" s="5" t="str">
        <f t="shared" si="7"/>
        <v>Egypt</v>
      </c>
      <c r="B173" s="5"/>
      <c r="C173" s="5">
        <f t="shared" si="11"/>
        <v>2010</v>
      </c>
      <c r="D173" s="4" t="s">
        <v>21</v>
      </c>
      <c r="I173"/>
    </row>
    <row r="174" spans="1:9">
      <c r="A174" s="5" t="str">
        <f t="shared" si="7"/>
        <v>Egypt</v>
      </c>
      <c r="B174" s="5"/>
      <c r="C174" s="4">
        <v>2011</v>
      </c>
      <c r="D174" s="4" t="s">
        <v>33</v>
      </c>
      <c r="I174"/>
    </row>
    <row r="175" spans="1:9">
      <c r="A175" s="5" t="str">
        <f t="shared" ref="A175:A197" si="12">A174</f>
        <v>Egypt</v>
      </c>
      <c r="B175" s="5"/>
      <c r="C175" s="5">
        <f t="shared" si="11"/>
        <v>2011</v>
      </c>
      <c r="D175" s="4" t="s">
        <v>34</v>
      </c>
      <c r="I175"/>
    </row>
    <row r="176" spans="1:9">
      <c r="A176" s="5" t="str">
        <f t="shared" si="12"/>
        <v>Egypt</v>
      </c>
      <c r="B176" s="5"/>
      <c r="C176" s="5">
        <f t="shared" si="11"/>
        <v>2011</v>
      </c>
      <c r="D176" s="4" t="s">
        <v>35</v>
      </c>
      <c r="I176"/>
    </row>
    <row r="177" spans="1:9">
      <c r="A177" s="5" t="str">
        <f t="shared" si="12"/>
        <v>Egypt</v>
      </c>
      <c r="B177" s="5"/>
      <c r="C177" s="5">
        <f t="shared" si="11"/>
        <v>2011</v>
      </c>
      <c r="D177" s="4" t="s">
        <v>36</v>
      </c>
      <c r="I177"/>
    </row>
    <row r="178" spans="1:9">
      <c r="A178" s="5" t="str">
        <f t="shared" si="12"/>
        <v>Egypt</v>
      </c>
      <c r="B178" s="5"/>
      <c r="C178" s="5">
        <f t="shared" si="11"/>
        <v>2011</v>
      </c>
      <c r="D178" s="4" t="s">
        <v>37</v>
      </c>
      <c r="I178"/>
    </row>
    <row r="179" spans="1:9">
      <c r="A179" s="5" t="str">
        <f t="shared" si="12"/>
        <v>Egypt</v>
      </c>
      <c r="B179" s="5"/>
      <c r="C179" s="5">
        <f t="shared" si="11"/>
        <v>2011</v>
      </c>
      <c r="D179" s="4" t="s">
        <v>21</v>
      </c>
      <c r="I179"/>
    </row>
    <row r="180" spans="1:9">
      <c r="A180" s="5" t="str">
        <f t="shared" si="12"/>
        <v>Egypt</v>
      </c>
      <c r="B180" s="5"/>
      <c r="C180" s="4">
        <v>2012</v>
      </c>
      <c r="D180" s="4" t="s">
        <v>33</v>
      </c>
      <c r="I180"/>
    </row>
    <row r="181" spans="1:9">
      <c r="A181" s="5" t="str">
        <f t="shared" si="12"/>
        <v>Egypt</v>
      </c>
      <c r="B181" s="5"/>
      <c r="C181" s="5">
        <f t="shared" si="11"/>
        <v>2012</v>
      </c>
      <c r="D181" s="4" t="s">
        <v>34</v>
      </c>
      <c r="I181"/>
    </row>
    <row r="182" spans="1:9">
      <c r="A182" s="5" t="str">
        <f t="shared" si="12"/>
        <v>Egypt</v>
      </c>
      <c r="B182" s="5"/>
      <c r="C182" s="5">
        <f t="shared" si="11"/>
        <v>2012</v>
      </c>
      <c r="D182" s="4" t="s">
        <v>35</v>
      </c>
      <c r="I182"/>
    </row>
    <row r="183" spans="1:9">
      <c r="A183" s="5" t="str">
        <f t="shared" si="12"/>
        <v>Egypt</v>
      </c>
      <c r="B183" s="5"/>
      <c r="C183" s="5">
        <f t="shared" si="11"/>
        <v>2012</v>
      </c>
      <c r="D183" s="4" t="s">
        <v>36</v>
      </c>
      <c r="I183"/>
    </row>
    <row r="184" spans="1:9">
      <c r="A184" s="5" t="str">
        <f t="shared" si="12"/>
        <v>Egypt</v>
      </c>
      <c r="B184" s="5"/>
      <c r="C184" s="5">
        <f t="shared" si="11"/>
        <v>2012</v>
      </c>
      <c r="D184" s="4" t="s">
        <v>37</v>
      </c>
      <c r="I184"/>
    </row>
    <row r="185" spans="1:9">
      <c r="A185" s="5" t="str">
        <f t="shared" si="12"/>
        <v>Egypt</v>
      </c>
      <c r="B185" s="5"/>
      <c r="C185" s="5">
        <f t="shared" si="11"/>
        <v>2012</v>
      </c>
      <c r="D185" s="4" t="s">
        <v>21</v>
      </c>
      <c r="I185"/>
    </row>
    <row r="186" spans="1:9">
      <c r="A186" s="5" t="str">
        <f t="shared" si="12"/>
        <v>Egypt</v>
      </c>
      <c r="B186" s="5"/>
      <c r="C186" s="4">
        <v>2013</v>
      </c>
      <c r="D186" s="4" t="s">
        <v>33</v>
      </c>
      <c r="I186"/>
    </row>
    <row r="187" spans="1:9">
      <c r="A187" s="5" t="str">
        <f t="shared" si="12"/>
        <v>Egypt</v>
      </c>
      <c r="B187" s="5"/>
      <c r="C187" s="5">
        <f t="shared" ref="C187:C203" si="13">C186</f>
        <v>2013</v>
      </c>
      <c r="D187" s="4" t="s">
        <v>34</v>
      </c>
      <c r="I187"/>
    </row>
    <row r="188" spans="1:9">
      <c r="A188" s="5" t="str">
        <f t="shared" si="12"/>
        <v>Egypt</v>
      </c>
      <c r="B188" s="5"/>
      <c r="C188" s="5">
        <f t="shared" si="13"/>
        <v>2013</v>
      </c>
      <c r="D188" s="4" t="s">
        <v>35</v>
      </c>
      <c r="I188"/>
    </row>
    <row r="189" spans="1:9">
      <c r="A189" s="5" t="str">
        <f t="shared" si="12"/>
        <v>Egypt</v>
      </c>
      <c r="B189" s="5"/>
      <c r="C189" s="5">
        <f t="shared" si="13"/>
        <v>2013</v>
      </c>
      <c r="D189" s="4" t="s">
        <v>36</v>
      </c>
      <c r="I189"/>
    </row>
    <row r="190" spans="1:9">
      <c r="A190" s="5" t="str">
        <f t="shared" si="12"/>
        <v>Egypt</v>
      </c>
      <c r="B190" s="5"/>
      <c r="C190" s="5">
        <f t="shared" si="13"/>
        <v>2013</v>
      </c>
      <c r="D190" s="4" t="s">
        <v>37</v>
      </c>
      <c r="I190"/>
    </row>
    <row r="191" spans="1:9">
      <c r="A191" s="5" t="str">
        <f t="shared" si="12"/>
        <v>Egypt</v>
      </c>
      <c r="B191" s="5"/>
      <c r="C191" s="5">
        <f t="shared" si="13"/>
        <v>2013</v>
      </c>
      <c r="D191" s="4" t="s">
        <v>21</v>
      </c>
      <c r="I191"/>
    </row>
    <row r="192" spans="1:9">
      <c r="A192" s="5" t="str">
        <f t="shared" si="12"/>
        <v>Egypt</v>
      </c>
      <c r="B192" s="5"/>
      <c r="C192" s="4">
        <v>2014</v>
      </c>
      <c r="D192" s="4" t="s">
        <v>33</v>
      </c>
      <c r="I192"/>
    </row>
    <row r="193" spans="1:11">
      <c r="A193" s="5" t="str">
        <f t="shared" si="12"/>
        <v>Egypt</v>
      </c>
      <c r="B193" s="5"/>
      <c r="C193" s="5">
        <f t="shared" si="13"/>
        <v>2014</v>
      </c>
      <c r="D193" s="4" t="s">
        <v>34</v>
      </c>
      <c r="I193"/>
    </row>
    <row r="194" spans="1:11">
      <c r="A194" s="5" t="str">
        <f t="shared" si="12"/>
        <v>Egypt</v>
      </c>
      <c r="B194" s="5"/>
      <c r="C194" s="5">
        <f t="shared" si="13"/>
        <v>2014</v>
      </c>
      <c r="D194" s="4" t="s">
        <v>35</v>
      </c>
      <c r="I194"/>
    </row>
    <row r="195" spans="1:11">
      <c r="A195" s="5" t="str">
        <f t="shared" si="12"/>
        <v>Egypt</v>
      </c>
      <c r="B195" s="5"/>
      <c r="C195" s="5">
        <f t="shared" si="13"/>
        <v>2014</v>
      </c>
      <c r="D195" s="4" t="s">
        <v>36</v>
      </c>
      <c r="I195"/>
    </row>
    <row r="196" spans="1:11">
      <c r="A196" s="5" t="str">
        <f t="shared" si="12"/>
        <v>Egypt</v>
      </c>
      <c r="B196" s="5"/>
      <c r="C196" s="5">
        <f t="shared" si="13"/>
        <v>2014</v>
      </c>
      <c r="D196" s="4" t="s">
        <v>37</v>
      </c>
      <c r="I196"/>
    </row>
    <row r="197" spans="1:11">
      <c r="A197" s="5" t="str">
        <f t="shared" si="12"/>
        <v>Egypt</v>
      </c>
      <c r="B197" s="5"/>
      <c r="C197" s="5">
        <f t="shared" si="13"/>
        <v>2014</v>
      </c>
      <c r="D197" s="4" t="s">
        <v>21</v>
      </c>
      <c r="I197"/>
    </row>
    <row r="198" spans="1:11">
      <c r="A198" s="5" t="str">
        <f>A197</f>
        <v>Egypt</v>
      </c>
      <c r="B198" s="5"/>
      <c r="C198" s="4">
        <v>2015</v>
      </c>
      <c r="D198" s="4" t="s">
        <v>33</v>
      </c>
      <c r="I198"/>
    </row>
    <row r="199" spans="1:11">
      <c r="A199" s="5" t="str">
        <f t="shared" ref="A199:A213" si="14">A198</f>
        <v>Egypt</v>
      </c>
      <c r="B199" s="5"/>
      <c r="C199" s="5">
        <f t="shared" si="13"/>
        <v>2015</v>
      </c>
      <c r="D199" s="4" t="s">
        <v>34</v>
      </c>
      <c r="I199"/>
    </row>
    <row r="200" spans="1:11">
      <c r="A200" s="5" t="str">
        <f t="shared" si="14"/>
        <v>Egypt</v>
      </c>
      <c r="B200" s="5"/>
      <c r="C200" s="5">
        <f t="shared" si="13"/>
        <v>2015</v>
      </c>
      <c r="D200" s="4" t="s">
        <v>35</v>
      </c>
      <c r="I200"/>
    </row>
    <row r="201" spans="1:11">
      <c r="A201" s="5" t="str">
        <f t="shared" si="14"/>
        <v>Egypt</v>
      </c>
      <c r="B201" s="5"/>
      <c r="C201" s="5">
        <f t="shared" si="13"/>
        <v>2015</v>
      </c>
      <c r="D201" s="4" t="s">
        <v>36</v>
      </c>
      <c r="I201"/>
    </row>
    <row r="202" spans="1:11">
      <c r="A202" s="5" t="str">
        <f t="shared" si="14"/>
        <v>Egypt</v>
      </c>
      <c r="B202" s="5"/>
      <c r="C202" s="5">
        <f t="shared" si="13"/>
        <v>2015</v>
      </c>
      <c r="D202" s="4" t="s">
        <v>37</v>
      </c>
      <c r="I202"/>
    </row>
    <row r="203" spans="1:11">
      <c r="A203" s="5" t="str">
        <f t="shared" si="14"/>
        <v>Egypt</v>
      </c>
      <c r="B203" s="5"/>
      <c r="C203" s="5">
        <f t="shared" si="13"/>
        <v>2015</v>
      </c>
      <c r="D203" s="4" t="s">
        <v>21</v>
      </c>
      <c r="I203"/>
    </row>
    <row r="204" spans="1:11">
      <c r="A204" s="5" t="str">
        <f t="shared" si="14"/>
        <v>Egypt</v>
      </c>
      <c r="B204" s="5"/>
      <c r="C204" s="4">
        <v>2016</v>
      </c>
      <c r="D204" s="4" t="s">
        <v>33</v>
      </c>
      <c r="I204"/>
    </row>
    <row r="205" spans="1:11">
      <c r="A205" s="5" t="str">
        <f t="shared" si="14"/>
        <v>Egypt</v>
      </c>
      <c r="B205" s="5"/>
      <c r="C205" s="5">
        <f t="shared" ref="C205:C213" si="15">C204</f>
        <v>2016</v>
      </c>
      <c r="D205" s="4" t="s">
        <v>34</v>
      </c>
      <c r="J205" s="13"/>
      <c r="K205" s="13"/>
    </row>
    <row r="206" spans="1:11">
      <c r="A206" s="5" t="str">
        <f t="shared" si="14"/>
        <v>Egypt</v>
      </c>
      <c r="B206" s="5"/>
      <c r="C206" s="5">
        <f t="shared" si="15"/>
        <v>2016</v>
      </c>
      <c r="D206" s="4" t="s">
        <v>35</v>
      </c>
      <c r="J206" s="13"/>
      <c r="K206" s="13"/>
    </row>
    <row r="207" spans="1:11">
      <c r="A207" s="5" t="str">
        <f t="shared" si="14"/>
        <v>Egypt</v>
      </c>
      <c r="B207" s="5"/>
      <c r="C207" s="5">
        <f t="shared" si="15"/>
        <v>2016</v>
      </c>
      <c r="D207" s="4" t="s">
        <v>36</v>
      </c>
      <c r="J207" s="13"/>
      <c r="K207" s="13"/>
    </row>
    <row r="208" spans="1:11">
      <c r="A208" s="5" t="str">
        <f t="shared" si="14"/>
        <v>Egypt</v>
      </c>
      <c r="B208" s="5"/>
      <c r="C208" s="5">
        <f t="shared" si="15"/>
        <v>2016</v>
      </c>
      <c r="D208" s="4" t="s">
        <v>37</v>
      </c>
      <c r="J208" s="13"/>
      <c r="K208" s="13"/>
    </row>
    <row r="209" spans="1:11">
      <c r="A209" s="5" t="str">
        <f t="shared" si="14"/>
        <v>Egypt</v>
      </c>
      <c r="B209" s="5"/>
      <c r="C209" s="5">
        <f t="shared" si="15"/>
        <v>2016</v>
      </c>
      <c r="D209" s="4" t="s">
        <v>21</v>
      </c>
      <c r="J209" s="13"/>
      <c r="K209" s="13"/>
    </row>
    <row r="210" spans="1:11" ht="16.5">
      <c r="A210" s="5" t="str">
        <f t="shared" si="14"/>
        <v>Egypt</v>
      </c>
      <c r="B210" s="5"/>
      <c r="C210" s="4">
        <v>2017</v>
      </c>
      <c r="D210" s="4" t="s">
        <v>33</v>
      </c>
      <c r="E210" s="25">
        <v>91.177303508080371</v>
      </c>
      <c r="F210" s="25">
        <v>39.438344056594289</v>
      </c>
      <c r="H210" s="26">
        <v>55.745375305921797</v>
      </c>
      <c r="J210" s="13"/>
      <c r="K210" s="13"/>
    </row>
    <row r="211" spans="1:11" ht="15" customHeight="1">
      <c r="A211" s="5" t="str">
        <f t="shared" si="14"/>
        <v>Egypt</v>
      </c>
      <c r="B211" s="5"/>
      <c r="C211" s="5">
        <f t="shared" si="15"/>
        <v>2017</v>
      </c>
      <c r="D211" s="4" t="s">
        <v>75</v>
      </c>
      <c r="E211" s="25">
        <v>3.7624897525123568</v>
      </c>
      <c r="F211" s="25">
        <v>51.044487252743842</v>
      </c>
      <c r="H211" s="26">
        <v>36.142196620287876</v>
      </c>
      <c r="J211" s="13"/>
      <c r="K211" s="13"/>
    </row>
    <row r="212" spans="1:11">
      <c r="A212" s="5" t="str">
        <f t="shared" si="14"/>
        <v>Egypt</v>
      </c>
      <c r="B212" s="13"/>
      <c r="C212" s="5">
        <f t="shared" si="15"/>
        <v>2017</v>
      </c>
      <c r="D212" s="9" t="s">
        <v>76</v>
      </c>
      <c r="E212" s="13">
        <v>6.9459088316592671E-2</v>
      </c>
      <c r="F212" s="13">
        <v>3.3827564944408119E-2</v>
      </c>
      <c r="H212" s="13">
        <v>4.5057871298678408E-2</v>
      </c>
      <c r="J212" s="13"/>
      <c r="K212" s="13"/>
    </row>
    <row r="213" spans="1:11" ht="15" customHeight="1">
      <c r="A213" s="5" t="str">
        <f t="shared" si="14"/>
        <v>Egypt</v>
      </c>
      <c r="B213" s="5"/>
      <c r="C213" s="5">
        <f t="shared" si="15"/>
        <v>2017</v>
      </c>
      <c r="D213" s="4" t="s">
        <v>21</v>
      </c>
      <c r="E213" s="25">
        <v>4.9907476510906772</v>
      </c>
      <c r="F213" s="25">
        <v>9.4833411257174607</v>
      </c>
      <c r="H213" s="26">
        <v>8.0673702024916434</v>
      </c>
      <c r="J213" s="13"/>
      <c r="K213" s="13"/>
    </row>
    <row r="214" spans="1:11">
      <c r="A214" s="4" t="s">
        <v>4</v>
      </c>
      <c r="D214" s="4"/>
      <c r="J214" s="13"/>
      <c r="K214" s="13"/>
    </row>
    <row r="215" spans="1:11">
      <c r="A215" s="5" t="str">
        <f>A214</f>
        <v>Iraq</v>
      </c>
      <c r="B215" s="5"/>
      <c r="C215" s="4">
        <v>2000</v>
      </c>
      <c r="D215" s="4" t="s">
        <v>33</v>
      </c>
      <c r="J215" s="13"/>
      <c r="K215" s="13"/>
    </row>
    <row r="216" spans="1:11">
      <c r="A216" s="5" t="str">
        <f t="shared" ref="A216:A275" si="16">A215</f>
        <v>Iraq</v>
      </c>
      <c r="B216" s="5"/>
      <c r="C216" s="5">
        <f t="shared" ref="C216:C232" si="17">C215</f>
        <v>2000</v>
      </c>
      <c r="D216" s="4" t="s">
        <v>34</v>
      </c>
      <c r="J216" s="13"/>
      <c r="K216" s="13"/>
    </row>
    <row r="217" spans="1:11">
      <c r="A217" s="5" t="str">
        <f t="shared" si="16"/>
        <v>Iraq</v>
      </c>
      <c r="B217" s="5"/>
      <c r="C217" s="5">
        <f t="shared" si="17"/>
        <v>2000</v>
      </c>
      <c r="D217" s="4" t="s">
        <v>35</v>
      </c>
      <c r="J217" s="13"/>
      <c r="K217" s="13"/>
    </row>
    <row r="218" spans="1:11">
      <c r="A218" s="5" t="str">
        <f t="shared" si="16"/>
        <v>Iraq</v>
      </c>
      <c r="B218" s="5"/>
      <c r="C218" s="5">
        <f t="shared" si="17"/>
        <v>2000</v>
      </c>
      <c r="D218" s="4" t="s">
        <v>36</v>
      </c>
      <c r="J218" s="13"/>
      <c r="K218" s="13"/>
    </row>
    <row r="219" spans="1:11">
      <c r="A219" s="5" t="str">
        <f t="shared" si="16"/>
        <v>Iraq</v>
      </c>
      <c r="B219" s="5"/>
      <c r="C219" s="5">
        <f t="shared" si="17"/>
        <v>2000</v>
      </c>
      <c r="D219" s="4" t="s">
        <v>37</v>
      </c>
      <c r="J219" s="13"/>
      <c r="K219" s="13"/>
    </row>
    <row r="220" spans="1:11">
      <c r="A220" s="5" t="str">
        <f t="shared" si="16"/>
        <v>Iraq</v>
      </c>
      <c r="B220" s="5"/>
      <c r="C220" s="5">
        <f t="shared" si="17"/>
        <v>2000</v>
      </c>
      <c r="D220" s="4" t="s">
        <v>21</v>
      </c>
      <c r="J220" s="13"/>
      <c r="K220" s="13"/>
    </row>
    <row r="221" spans="1:11">
      <c r="A221" s="5" t="str">
        <f t="shared" si="16"/>
        <v>Iraq</v>
      </c>
      <c r="B221" s="5"/>
      <c r="C221" s="4">
        <v>2001</v>
      </c>
      <c r="D221" s="4" t="s">
        <v>33</v>
      </c>
      <c r="I221"/>
    </row>
    <row r="222" spans="1:11">
      <c r="A222" s="5" t="str">
        <f t="shared" si="16"/>
        <v>Iraq</v>
      </c>
      <c r="B222" s="5"/>
      <c r="C222" s="5">
        <f t="shared" si="17"/>
        <v>2001</v>
      </c>
      <c r="D222" s="4" t="s">
        <v>34</v>
      </c>
      <c r="I222"/>
    </row>
    <row r="223" spans="1:11">
      <c r="A223" s="5" t="str">
        <f t="shared" si="16"/>
        <v>Iraq</v>
      </c>
      <c r="B223" s="5"/>
      <c r="C223" s="5">
        <f t="shared" si="17"/>
        <v>2001</v>
      </c>
      <c r="D223" s="4" t="s">
        <v>35</v>
      </c>
      <c r="I223"/>
    </row>
    <row r="224" spans="1:11">
      <c r="A224" s="5" t="str">
        <f t="shared" si="16"/>
        <v>Iraq</v>
      </c>
      <c r="B224" s="5"/>
      <c r="C224" s="5">
        <f t="shared" si="17"/>
        <v>2001</v>
      </c>
      <c r="D224" s="4" t="s">
        <v>36</v>
      </c>
      <c r="I224"/>
    </row>
    <row r="225" spans="1:9">
      <c r="A225" s="5" t="str">
        <f t="shared" si="16"/>
        <v>Iraq</v>
      </c>
      <c r="B225" s="5"/>
      <c r="C225" s="5">
        <f t="shared" si="17"/>
        <v>2001</v>
      </c>
      <c r="D225" s="4" t="s">
        <v>37</v>
      </c>
      <c r="I225"/>
    </row>
    <row r="226" spans="1:9">
      <c r="A226" s="5" t="str">
        <f t="shared" si="16"/>
        <v>Iraq</v>
      </c>
      <c r="B226" s="5"/>
      <c r="C226" s="5">
        <f t="shared" si="17"/>
        <v>2001</v>
      </c>
      <c r="D226" s="4" t="s">
        <v>21</v>
      </c>
      <c r="I226"/>
    </row>
    <row r="227" spans="1:9">
      <c r="A227" s="5" t="str">
        <f t="shared" si="16"/>
        <v>Iraq</v>
      </c>
      <c r="B227" s="5"/>
      <c r="C227" s="4">
        <v>2002</v>
      </c>
      <c r="D227" s="4" t="s">
        <v>33</v>
      </c>
      <c r="I227"/>
    </row>
    <row r="228" spans="1:9">
      <c r="A228" s="5" t="str">
        <f t="shared" si="16"/>
        <v>Iraq</v>
      </c>
      <c r="B228" s="5"/>
      <c r="C228" s="5">
        <f t="shared" si="17"/>
        <v>2002</v>
      </c>
      <c r="D228" s="4" t="s">
        <v>34</v>
      </c>
      <c r="I228"/>
    </row>
    <row r="229" spans="1:9">
      <c r="A229" s="5" t="str">
        <f t="shared" si="16"/>
        <v>Iraq</v>
      </c>
      <c r="B229" s="5"/>
      <c r="C229" s="5">
        <f t="shared" si="17"/>
        <v>2002</v>
      </c>
      <c r="D229" s="4" t="s">
        <v>35</v>
      </c>
      <c r="I229"/>
    </row>
    <row r="230" spans="1:9">
      <c r="A230" s="5" t="str">
        <f t="shared" si="16"/>
        <v>Iraq</v>
      </c>
      <c r="B230" s="5"/>
      <c r="C230" s="5">
        <f t="shared" si="17"/>
        <v>2002</v>
      </c>
      <c r="D230" s="4" t="s">
        <v>36</v>
      </c>
      <c r="I230"/>
    </row>
    <row r="231" spans="1:9">
      <c r="A231" s="5" t="str">
        <f t="shared" si="16"/>
        <v>Iraq</v>
      </c>
      <c r="B231" s="5"/>
      <c r="C231" s="5">
        <f t="shared" si="17"/>
        <v>2002</v>
      </c>
      <c r="D231" s="4" t="s">
        <v>37</v>
      </c>
      <c r="I231"/>
    </row>
    <row r="232" spans="1:9">
      <c r="A232" s="5" t="str">
        <f t="shared" si="16"/>
        <v>Iraq</v>
      </c>
      <c r="B232" s="5"/>
      <c r="C232" s="5">
        <f t="shared" si="17"/>
        <v>2002</v>
      </c>
      <c r="D232" s="4" t="s">
        <v>21</v>
      </c>
      <c r="I232"/>
    </row>
    <row r="233" spans="1:9">
      <c r="A233" s="5" t="str">
        <f t="shared" si="16"/>
        <v>Iraq</v>
      </c>
      <c r="B233" s="5"/>
      <c r="C233" s="4">
        <v>2003</v>
      </c>
      <c r="D233" s="4" t="s">
        <v>33</v>
      </c>
      <c r="I233"/>
    </row>
    <row r="234" spans="1:9">
      <c r="A234" s="5" t="str">
        <f t="shared" si="16"/>
        <v>Iraq</v>
      </c>
      <c r="B234" s="5"/>
      <c r="C234" s="5">
        <f t="shared" ref="C234:C244" si="18">C233</f>
        <v>2003</v>
      </c>
      <c r="D234" s="4" t="s">
        <v>34</v>
      </c>
      <c r="I234"/>
    </row>
    <row r="235" spans="1:9">
      <c r="A235" s="5" t="str">
        <f t="shared" si="16"/>
        <v>Iraq</v>
      </c>
      <c r="B235" s="5"/>
      <c r="C235" s="5">
        <f t="shared" si="18"/>
        <v>2003</v>
      </c>
      <c r="D235" s="4" t="s">
        <v>35</v>
      </c>
      <c r="I235"/>
    </row>
    <row r="236" spans="1:9">
      <c r="A236" s="5" t="str">
        <f t="shared" si="16"/>
        <v>Iraq</v>
      </c>
      <c r="B236" s="5"/>
      <c r="C236" s="5">
        <f t="shared" si="18"/>
        <v>2003</v>
      </c>
      <c r="D236" s="4" t="s">
        <v>36</v>
      </c>
      <c r="I236"/>
    </row>
    <row r="237" spans="1:9">
      <c r="A237" s="5" t="str">
        <f t="shared" si="16"/>
        <v>Iraq</v>
      </c>
      <c r="B237" s="5"/>
      <c r="C237" s="5">
        <f t="shared" si="18"/>
        <v>2003</v>
      </c>
      <c r="D237" s="4" t="s">
        <v>37</v>
      </c>
      <c r="I237"/>
    </row>
    <row r="238" spans="1:9">
      <c r="A238" s="5" t="str">
        <f t="shared" si="16"/>
        <v>Iraq</v>
      </c>
      <c r="B238" s="5"/>
      <c r="C238" s="5">
        <f t="shared" si="18"/>
        <v>2003</v>
      </c>
      <c r="D238" s="4" t="s">
        <v>21</v>
      </c>
      <c r="I238"/>
    </row>
    <row r="239" spans="1:9">
      <c r="A239" s="5" t="str">
        <f t="shared" si="16"/>
        <v>Iraq</v>
      </c>
      <c r="B239" s="5"/>
      <c r="C239" s="4">
        <v>2004</v>
      </c>
      <c r="D239" s="4" t="s">
        <v>33</v>
      </c>
      <c r="I239"/>
    </row>
    <row r="240" spans="1:9">
      <c r="A240" s="5" t="str">
        <f t="shared" si="16"/>
        <v>Iraq</v>
      </c>
      <c r="B240" s="5"/>
      <c r="C240" s="5">
        <f t="shared" si="18"/>
        <v>2004</v>
      </c>
      <c r="D240" s="4" t="s">
        <v>34</v>
      </c>
      <c r="I240"/>
    </row>
    <row r="241" spans="1:9">
      <c r="A241" s="5" t="str">
        <f t="shared" si="16"/>
        <v>Iraq</v>
      </c>
      <c r="B241" s="5"/>
      <c r="C241" s="5">
        <f t="shared" si="18"/>
        <v>2004</v>
      </c>
      <c r="D241" s="4" t="s">
        <v>35</v>
      </c>
      <c r="I241"/>
    </row>
    <row r="242" spans="1:9">
      <c r="A242" s="5" t="str">
        <f t="shared" si="16"/>
        <v>Iraq</v>
      </c>
      <c r="B242" s="5"/>
      <c r="C242" s="5">
        <f t="shared" si="18"/>
        <v>2004</v>
      </c>
      <c r="D242" s="4" t="s">
        <v>36</v>
      </c>
      <c r="I242"/>
    </row>
    <row r="243" spans="1:9">
      <c r="A243" s="5" t="str">
        <f t="shared" si="16"/>
        <v>Iraq</v>
      </c>
      <c r="B243" s="5"/>
      <c r="C243" s="5">
        <f t="shared" si="18"/>
        <v>2004</v>
      </c>
      <c r="D243" s="4" t="s">
        <v>37</v>
      </c>
      <c r="I243"/>
    </row>
    <row r="244" spans="1:9">
      <c r="A244" s="5" t="str">
        <f t="shared" si="16"/>
        <v>Iraq</v>
      </c>
      <c r="B244" s="5"/>
      <c r="C244" s="5">
        <f t="shared" si="18"/>
        <v>2004</v>
      </c>
      <c r="D244" s="4" t="s">
        <v>21</v>
      </c>
      <c r="I244"/>
    </row>
    <row r="245" spans="1:9">
      <c r="A245" s="5" t="str">
        <f t="shared" si="16"/>
        <v>Iraq</v>
      </c>
      <c r="B245" s="5"/>
      <c r="C245" s="4">
        <v>2005</v>
      </c>
      <c r="D245" s="4" t="s">
        <v>33</v>
      </c>
      <c r="I245"/>
    </row>
    <row r="246" spans="1:9">
      <c r="A246" s="5" t="str">
        <f t="shared" si="16"/>
        <v>Iraq</v>
      </c>
      <c r="B246" s="5"/>
      <c r="C246" s="5">
        <f t="shared" ref="C246:C253" si="19">C245</f>
        <v>2005</v>
      </c>
      <c r="D246" s="4" t="s">
        <v>34</v>
      </c>
      <c r="I246"/>
    </row>
    <row r="247" spans="1:9">
      <c r="A247" s="5" t="str">
        <f t="shared" si="16"/>
        <v>Iraq</v>
      </c>
      <c r="B247" s="5"/>
      <c r="C247" s="5">
        <f t="shared" si="19"/>
        <v>2005</v>
      </c>
      <c r="D247" s="4" t="s">
        <v>35</v>
      </c>
      <c r="I247"/>
    </row>
    <row r="248" spans="1:9">
      <c r="A248" s="5" t="str">
        <f t="shared" si="16"/>
        <v>Iraq</v>
      </c>
      <c r="B248" s="5"/>
      <c r="C248" s="5">
        <f t="shared" si="19"/>
        <v>2005</v>
      </c>
      <c r="D248" s="4" t="s">
        <v>36</v>
      </c>
      <c r="I248"/>
    </row>
    <row r="249" spans="1:9">
      <c r="A249" s="5" t="str">
        <f t="shared" si="16"/>
        <v>Iraq</v>
      </c>
      <c r="B249" s="5"/>
      <c r="C249" s="5">
        <f t="shared" si="19"/>
        <v>2005</v>
      </c>
      <c r="D249" s="4" t="s">
        <v>37</v>
      </c>
      <c r="I249"/>
    </row>
    <row r="250" spans="1:9">
      <c r="A250" s="5" t="str">
        <f t="shared" si="16"/>
        <v>Iraq</v>
      </c>
      <c r="B250" s="5"/>
      <c r="C250" s="5">
        <f t="shared" si="19"/>
        <v>2005</v>
      </c>
      <c r="D250" s="4" t="s">
        <v>21</v>
      </c>
      <c r="I250"/>
    </row>
    <row r="251" spans="1:9">
      <c r="A251" s="5" t="str">
        <f t="shared" si="16"/>
        <v>Iraq</v>
      </c>
      <c r="B251" s="5"/>
      <c r="C251" s="4">
        <v>2006</v>
      </c>
      <c r="D251" s="4" t="s">
        <v>33</v>
      </c>
      <c r="I251"/>
    </row>
    <row r="252" spans="1:9">
      <c r="A252" s="5" t="str">
        <f t="shared" si="16"/>
        <v>Iraq</v>
      </c>
      <c r="B252" s="5"/>
      <c r="C252" s="5">
        <f t="shared" si="19"/>
        <v>2006</v>
      </c>
      <c r="D252" s="4" t="s">
        <v>34</v>
      </c>
    </row>
    <row r="253" spans="1:9">
      <c r="A253" s="5" t="str">
        <f t="shared" si="16"/>
        <v>Iraq</v>
      </c>
      <c r="B253" s="5"/>
      <c r="C253" s="5">
        <f t="shared" si="19"/>
        <v>2006</v>
      </c>
      <c r="D253" s="4" t="s">
        <v>35</v>
      </c>
    </row>
    <row r="254" spans="1:9">
      <c r="A254" s="5" t="str">
        <f t="shared" si="16"/>
        <v>Iraq</v>
      </c>
      <c r="B254" s="5"/>
      <c r="C254" s="5">
        <f>C253</f>
        <v>2006</v>
      </c>
      <c r="D254" s="4" t="s">
        <v>36</v>
      </c>
    </row>
    <row r="255" spans="1:9">
      <c r="A255" s="5" t="str">
        <f t="shared" si="16"/>
        <v>Iraq</v>
      </c>
      <c r="B255" s="5"/>
      <c r="C255" s="5">
        <f>C254</f>
        <v>2006</v>
      </c>
      <c r="D255" s="4" t="s">
        <v>37</v>
      </c>
    </row>
    <row r="256" spans="1:9">
      <c r="A256" s="5" t="str">
        <f t="shared" si="16"/>
        <v>Iraq</v>
      </c>
      <c r="B256" s="5"/>
      <c r="C256" s="5">
        <f>C255</f>
        <v>2006</v>
      </c>
      <c r="D256" s="4" t="s">
        <v>21</v>
      </c>
    </row>
    <row r="257" spans="1:8">
      <c r="A257" s="5" t="str">
        <f t="shared" si="16"/>
        <v>Iraq</v>
      </c>
      <c r="B257" s="9" t="s">
        <v>84</v>
      </c>
      <c r="C257" s="12">
        <v>2007</v>
      </c>
      <c r="D257" s="4" t="s">
        <v>33</v>
      </c>
      <c r="E257" s="10">
        <v>4.4000000000000004</v>
      </c>
      <c r="F257" s="10">
        <v>0.3</v>
      </c>
      <c r="G257" s="10"/>
      <c r="H257" s="10">
        <v>3.2</v>
      </c>
    </row>
    <row r="258" spans="1:8">
      <c r="A258" s="5" t="str">
        <f t="shared" si="16"/>
        <v>Iraq</v>
      </c>
      <c r="B258" s="9"/>
      <c r="C258" s="12"/>
      <c r="D258" s="9" t="s">
        <v>75</v>
      </c>
      <c r="E258" s="10">
        <v>94.7</v>
      </c>
      <c r="F258" s="10">
        <v>85.6</v>
      </c>
      <c r="G258" s="10"/>
      <c r="H258" s="10">
        <v>92</v>
      </c>
    </row>
    <row r="259" spans="1:8">
      <c r="A259" s="5" t="str">
        <f t="shared" si="16"/>
        <v>Iraq</v>
      </c>
      <c r="B259" s="9"/>
      <c r="C259" s="12"/>
      <c r="D259" s="9" t="s">
        <v>76</v>
      </c>
      <c r="E259" s="10">
        <v>0.9</v>
      </c>
      <c r="F259" s="10">
        <v>13.7</v>
      </c>
      <c r="G259" s="10"/>
      <c r="H259" s="10">
        <v>4.4000000000000004</v>
      </c>
    </row>
    <row r="260" spans="1:8">
      <c r="A260" s="5" t="str">
        <f t="shared" si="16"/>
        <v>Iraq</v>
      </c>
      <c r="B260" s="9"/>
      <c r="C260" s="12"/>
      <c r="D260" s="9" t="s">
        <v>60</v>
      </c>
      <c r="E260" s="10">
        <v>0.3</v>
      </c>
      <c r="F260" s="10">
        <v>0.5</v>
      </c>
      <c r="G260" s="10"/>
      <c r="H260" s="10">
        <v>0.4</v>
      </c>
    </row>
    <row r="261" spans="1:8">
      <c r="A261" s="5" t="str">
        <f t="shared" si="16"/>
        <v>Iraq</v>
      </c>
      <c r="B261" s="5"/>
      <c r="C261" s="4">
        <v>2008</v>
      </c>
      <c r="D261" s="4" t="s">
        <v>33</v>
      </c>
    </row>
    <row r="262" spans="1:8">
      <c r="A262" s="5" t="str">
        <f t="shared" si="16"/>
        <v>Iraq</v>
      </c>
      <c r="B262" s="5"/>
      <c r="C262" s="5">
        <f t="shared" ref="C262:C271" si="20">C261</f>
        <v>2008</v>
      </c>
      <c r="D262" s="4" t="s">
        <v>34</v>
      </c>
    </row>
    <row r="263" spans="1:8">
      <c r="A263" s="5" t="str">
        <f t="shared" si="16"/>
        <v>Iraq</v>
      </c>
      <c r="B263" s="5"/>
      <c r="C263" s="5">
        <f t="shared" si="20"/>
        <v>2008</v>
      </c>
      <c r="D263" s="4" t="s">
        <v>35</v>
      </c>
    </row>
    <row r="264" spans="1:8">
      <c r="A264" s="5" t="str">
        <f t="shared" si="16"/>
        <v>Iraq</v>
      </c>
      <c r="B264" s="5"/>
      <c r="C264" s="5">
        <f t="shared" si="20"/>
        <v>2008</v>
      </c>
      <c r="D264" s="4" t="s">
        <v>36</v>
      </c>
    </row>
    <row r="265" spans="1:8">
      <c r="A265" s="5" t="str">
        <f t="shared" si="16"/>
        <v>Iraq</v>
      </c>
      <c r="B265" s="5"/>
      <c r="C265" s="5">
        <f t="shared" si="20"/>
        <v>2008</v>
      </c>
      <c r="D265" s="4" t="s">
        <v>37</v>
      </c>
    </row>
    <row r="266" spans="1:8">
      <c r="A266" s="5" t="str">
        <f t="shared" si="16"/>
        <v>Iraq</v>
      </c>
      <c r="B266" s="5"/>
      <c r="C266" s="5">
        <f t="shared" si="20"/>
        <v>2008</v>
      </c>
      <c r="D266" s="4" t="s">
        <v>21</v>
      </c>
    </row>
    <row r="267" spans="1:8" ht="16.5">
      <c r="A267" s="5" t="str">
        <f t="shared" si="16"/>
        <v>Iraq</v>
      </c>
      <c r="B267" s="5"/>
      <c r="C267" s="4">
        <v>2009</v>
      </c>
      <c r="D267" s="4" t="s">
        <v>33</v>
      </c>
      <c r="E267" s="29">
        <v>7.47</v>
      </c>
      <c r="F267" s="29">
        <v>0.26</v>
      </c>
      <c r="G267" s="31"/>
      <c r="H267" s="28">
        <v>5.38</v>
      </c>
    </row>
    <row r="268" spans="1:8">
      <c r="A268" s="5" t="str">
        <f t="shared" si="16"/>
        <v>Iraq</v>
      </c>
      <c r="B268" s="5"/>
      <c r="C268" s="5">
        <f t="shared" si="20"/>
        <v>2009</v>
      </c>
      <c r="D268" s="4" t="s">
        <v>34</v>
      </c>
      <c r="E268" s="31"/>
      <c r="F268" s="31"/>
      <c r="G268" s="31"/>
      <c r="H268" s="31"/>
    </row>
    <row r="269" spans="1:8">
      <c r="A269" s="5" t="str">
        <f t="shared" si="16"/>
        <v>Iraq</v>
      </c>
      <c r="B269" s="5"/>
      <c r="C269" s="5">
        <f t="shared" si="20"/>
        <v>2009</v>
      </c>
      <c r="D269" s="4" t="s">
        <v>35</v>
      </c>
      <c r="E269" s="31"/>
      <c r="F269" s="31"/>
      <c r="G269" s="31"/>
      <c r="H269" s="31"/>
    </row>
    <row r="270" spans="1:8" ht="16.5">
      <c r="A270" s="5" t="str">
        <f t="shared" si="16"/>
        <v>Iraq</v>
      </c>
      <c r="B270" s="5"/>
      <c r="C270" s="5">
        <f t="shared" si="20"/>
        <v>2009</v>
      </c>
      <c r="D270" s="4" t="s">
        <v>36</v>
      </c>
      <c r="E270" s="29">
        <v>75.16</v>
      </c>
      <c r="F270" s="29">
        <v>72.59</v>
      </c>
      <c r="G270" s="31"/>
      <c r="H270" s="28">
        <v>74.42</v>
      </c>
    </row>
    <row r="271" spans="1:8">
      <c r="A271" s="5" t="str">
        <f t="shared" si="16"/>
        <v>Iraq</v>
      </c>
      <c r="B271" s="5"/>
      <c r="C271" s="5">
        <f t="shared" si="20"/>
        <v>2009</v>
      </c>
      <c r="D271" s="4" t="s">
        <v>37</v>
      </c>
      <c r="E271" s="31"/>
      <c r="F271" s="31"/>
      <c r="G271" s="31"/>
      <c r="H271" s="31"/>
    </row>
    <row r="272" spans="1:8" ht="16.5">
      <c r="A272" s="5" t="str">
        <f t="shared" si="16"/>
        <v>Iraq</v>
      </c>
      <c r="B272" s="5"/>
      <c r="C272" s="5">
        <f>C271</f>
        <v>2009</v>
      </c>
      <c r="D272" s="4" t="s">
        <v>21</v>
      </c>
      <c r="E272" s="44">
        <v>0.73</v>
      </c>
      <c r="F272" s="44">
        <v>1.57</v>
      </c>
      <c r="G272" s="31"/>
      <c r="H272" s="44">
        <v>0.98</v>
      </c>
    </row>
    <row r="273" spans="1:8" ht="16.5">
      <c r="A273" s="5" t="str">
        <f t="shared" si="16"/>
        <v>Iraq</v>
      </c>
      <c r="B273" s="5"/>
      <c r="C273" s="5"/>
      <c r="D273" s="4" t="s">
        <v>198</v>
      </c>
      <c r="E273" s="44">
        <v>0.19</v>
      </c>
      <c r="F273" s="44">
        <v>0.97</v>
      </c>
      <c r="G273" s="31"/>
      <c r="H273" s="44">
        <v>0.42</v>
      </c>
    </row>
    <row r="274" spans="1:8" ht="16.5">
      <c r="A274" s="5" t="str">
        <f t="shared" si="16"/>
        <v>Iraq</v>
      </c>
      <c r="B274" s="5"/>
      <c r="C274" s="5"/>
      <c r="D274" s="4" t="s">
        <v>197</v>
      </c>
      <c r="E274" s="44">
        <v>0.04</v>
      </c>
      <c r="F274" s="44">
        <v>0.87</v>
      </c>
      <c r="G274" s="31"/>
      <c r="H274" s="44">
        <v>0.28000000000000003</v>
      </c>
    </row>
    <row r="275" spans="1:8" ht="16.5">
      <c r="A275" s="5" t="str">
        <f t="shared" si="16"/>
        <v>Iraq</v>
      </c>
      <c r="B275" s="5"/>
      <c r="C275" s="5"/>
      <c r="D275" s="4" t="s">
        <v>193</v>
      </c>
      <c r="E275" s="44">
        <v>0.28999999999999998</v>
      </c>
      <c r="F275" s="44">
        <v>0.4</v>
      </c>
      <c r="G275" s="31"/>
      <c r="H275" s="44">
        <v>0.32</v>
      </c>
    </row>
    <row r="276" spans="1:8" ht="16.5">
      <c r="A276" s="5" t="str">
        <f t="shared" ref="A276:C291" si="21">A275</f>
        <v>Iraq</v>
      </c>
      <c r="B276" s="5"/>
      <c r="C276" s="5"/>
      <c r="D276" s="4" t="s">
        <v>194</v>
      </c>
      <c r="E276" s="44">
        <v>13.51</v>
      </c>
      <c r="F276" s="44">
        <v>20.95</v>
      </c>
      <c r="G276" s="31"/>
      <c r="H276" s="44">
        <v>15.67</v>
      </c>
    </row>
    <row r="277" spans="1:8" ht="16.5">
      <c r="A277" s="5" t="str">
        <f t="shared" si="21"/>
        <v>Iraq</v>
      </c>
      <c r="B277" s="5"/>
      <c r="C277" s="5"/>
      <c r="D277" s="45" t="s">
        <v>195</v>
      </c>
      <c r="E277" s="44">
        <v>0.56000000000000005</v>
      </c>
      <c r="F277" s="44">
        <v>0.13</v>
      </c>
      <c r="G277" s="31"/>
      <c r="H277" s="44">
        <v>0.43</v>
      </c>
    </row>
    <row r="278" spans="1:8" ht="16.5">
      <c r="A278" s="5" t="str">
        <f t="shared" si="21"/>
        <v>Iraq</v>
      </c>
      <c r="B278" s="5"/>
      <c r="C278" s="5"/>
      <c r="D278" s="45" t="s">
        <v>196</v>
      </c>
      <c r="E278" s="44">
        <v>2.04</v>
      </c>
      <c r="F278" s="44">
        <v>2.25</v>
      </c>
      <c r="G278" s="31"/>
      <c r="H278" s="44">
        <v>2.1</v>
      </c>
    </row>
    <row r="279" spans="1:8">
      <c r="A279" s="5" t="str">
        <f t="shared" si="21"/>
        <v>Iraq</v>
      </c>
      <c r="B279" s="5"/>
      <c r="C279" s="4">
        <v>2010</v>
      </c>
      <c r="D279" s="4" t="s">
        <v>33</v>
      </c>
    </row>
    <row r="280" spans="1:8">
      <c r="A280" s="5" t="str">
        <f t="shared" si="21"/>
        <v>Iraq</v>
      </c>
      <c r="B280" s="5"/>
      <c r="C280" s="5">
        <f>C279</f>
        <v>2010</v>
      </c>
      <c r="D280" s="4" t="s">
        <v>34</v>
      </c>
    </row>
    <row r="281" spans="1:8">
      <c r="A281" s="5" t="str">
        <f t="shared" si="21"/>
        <v>Iraq</v>
      </c>
      <c r="B281" s="5"/>
      <c r="C281" s="5">
        <f>C280</f>
        <v>2010</v>
      </c>
      <c r="D281" s="4" t="s">
        <v>35</v>
      </c>
    </row>
    <row r="282" spans="1:8">
      <c r="A282" s="5" t="str">
        <f t="shared" si="21"/>
        <v>Iraq</v>
      </c>
      <c r="B282" s="5"/>
      <c r="C282" s="5">
        <f>C281</f>
        <v>2010</v>
      </c>
      <c r="D282" s="4" t="s">
        <v>36</v>
      </c>
    </row>
    <row r="283" spans="1:8">
      <c r="A283" s="5" t="str">
        <f t="shared" si="21"/>
        <v>Iraq</v>
      </c>
      <c r="B283" s="5"/>
      <c r="C283" s="5">
        <f>C282</f>
        <v>2010</v>
      </c>
      <c r="D283" s="4" t="s">
        <v>37</v>
      </c>
    </row>
    <row r="284" spans="1:8">
      <c r="A284" s="5" t="str">
        <f t="shared" si="21"/>
        <v>Iraq</v>
      </c>
      <c r="B284" s="5"/>
      <c r="C284" s="5">
        <f>C283</f>
        <v>2010</v>
      </c>
      <c r="D284" s="4" t="s">
        <v>21</v>
      </c>
    </row>
    <row r="285" spans="1:8">
      <c r="A285" s="5" t="str">
        <f t="shared" si="21"/>
        <v>Iraq</v>
      </c>
      <c r="B285" s="9" t="s">
        <v>84</v>
      </c>
      <c r="C285" s="4">
        <v>2011</v>
      </c>
      <c r="D285" s="4" t="s">
        <v>33</v>
      </c>
      <c r="E285" s="13">
        <v>3.4</v>
      </c>
      <c r="F285" s="13">
        <v>0.3</v>
      </c>
      <c r="H285" s="13">
        <v>2.5</v>
      </c>
    </row>
    <row r="286" spans="1:8">
      <c r="A286" s="5" t="str">
        <f t="shared" si="21"/>
        <v>Iraq</v>
      </c>
      <c r="B286" s="5" t="str">
        <f t="shared" si="21"/>
        <v>Survey</v>
      </c>
      <c r="C286" s="5">
        <f t="shared" si="21"/>
        <v>2011</v>
      </c>
      <c r="D286" s="4" t="s">
        <v>34</v>
      </c>
      <c r="E286" s="13">
        <v>96</v>
      </c>
      <c r="F286" s="13">
        <v>97.8</v>
      </c>
      <c r="H286" s="13">
        <v>96.5</v>
      </c>
    </row>
    <row r="287" spans="1:8">
      <c r="A287" s="5" t="str">
        <f t="shared" si="21"/>
        <v>Iraq</v>
      </c>
      <c r="B287" s="5" t="str">
        <f t="shared" si="21"/>
        <v>Survey</v>
      </c>
      <c r="C287" s="5">
        <f t="shared" si="21"/>
        <v>2011</v>
      </c>
      <c r="D287" s="4" t="s">
        <v>35</v>
      </c>
    </row>
    <row r="288" spans="1:8">
      <c r="A288" s="5" t="str">
        <f t="shared" si="21"/>
        <v>Iraq</v>
      </c>
      <c r="B288" s="5" t="str">
        <f t="shared" si="21"/>
        <v>Survey</v>
      </c>
      <c r="C288" s="5">
        <f t="shared" si="21"/>
        <v>2011</v>
      </c>
      <c r="D288" s="4" t="s">
        <v>36</v>
      </c>
    </row>
    <row r="289" spans="1:8">
      <c r="A289" s="5" t="str">
        <f t="shared" si="21"/>
        <v>Iraq</v>
      </c>
      <c r="B289" s="5" t="str">
        <f t="shared" si="21"/>
        <v>Survey</v>
      </c>
      <c r="C289" s="5">
        <f t="shared" si="21"/>
        <v>2011</v>
      </c>
      <c r="D289" s="4" t="s">
        <v>37</v>
      </c>
    </row>
    <row r="290" spans="1:8">
      <c r="A290" s="5" t="str">
        <f t="shared" si="21"/>
        <v>Iraq</v>
      </c>
      <c r="B290" s="5" t="str">
        <f t="shared" si="21"/>
        <v>Survey</v>
      </c>
      <c r="C290" s="5">
        <f t="shared" si="21"/>
        <v>2011</v>
      </c>
      <c r="D290" s="4" t="s">
        <v>21</v>
      </c>
      <c r="E290" s="13">
        <v>0.6</v>
      </c>
      <c r="F290" s="13">
        <v>1.9</v>
      </c>
      <c r="H290" s="13">
        <v>1</v>
      </c>
    </row>
    <row r="291" spans="1:8">
      <c r="A291" s="5" t="str">
        <f t="shared" si="21"/>
        <v>Iraq</v>
      </c>
      <c r="B291" s="9" t="s">
        <v>84</v>
      </c>
      <c r="C291" s="4">
        <v>2012</v>
      </c>
      <c r="D291" s="4" t="s">
        <v>33</v>
      </c>
      <c r="E291" s="13">
        <v>3.4</v>
      </c>
      <c r="F291" s="13">
        <v>0.3</v>
      </c>
      <c r="H291" s="13">
        <v>2.5</v>
      </c>
    </row>
    <row r="292" spans="1:8">
      <c r="A292" s="5" t="str">
        <f t="shared" ref="A292:C307" si="22">A291</f>
        <v>Iraq</v>
      </c>
      <c r="B292" s="5" t="str">
        <f t="shared" si="22"/>
        <v>Survey</v>
      </c>
      <c r="C292" s="5">
        <f t="shared" si="22"/>
        <v>2012</v>
      </c>
      <c r="D292" s="4" t="s">
        <v>34</v>
      </c>
      <c r="E292" s="13">
        <v>94.6</v>
      </c>
      <c r="F292" s="13">
        <v>81.599999999999994</v>
      </c>
      <c r="H292" s="13">
        <v>91</v>
      </c>
    </row>
    <row r="293" spans="1:8">
      <c r="A293" s="5" t="str">
        <f t="shared" si="22"/>
        <v>Iraq</v>
      </c>
      <c r="B293" s="5" t="str">
        <f t="shared" si="22"/>
        <v>Survey</v>
      </c>
      <c r="C293" s="5">
        <f t="shared" si="22"/>
        <v>2012</v>
      </c>
      <c r="D293" s="4" t="s">
        <v>35</v>
      </c>
    </row>
    <row r="294" spans="1:8">
      <c r="A294" s="5" t="str">
        <f t="shared" si="22"/>
        <v>Iraq</v>
      </c>
      <c r="B294" s="5" t="str">
        <f t="shared" si="22"/>
        <v>Survey</v>
      </c>
      <c r="C294" s="5">
        <f t="shared" si="22"/>
        <v>2012</v>
      </c>
      <c r="D294" s="4" t="s">
        <v>36</v>
      </c>
    </row>
    <row r="295" spans="1:8">
      <c r="A295" s="5" t="str">
        <f t="shared" si="22"/>
        <v>Iraq</v>
      </c>
      <c r="B295" s="5" t="str">
        <f t="shared" si="22"/>
        <v>Survey</v>
      </c>
      <c r="C295" s="5">
        <f t="shared" si="22"/>
        <v>2012</v>
      </c>
      <c r="D295" s="4" t="s">
        <v>37</v>
      </c>
    </row>
    <row r="296" spans="1:8">
      <c r="A296" s="5" t="str">
        <f t="shared" si="22"/>
        <v>Iraq</v>
      </c>
      <c r="B296" s="5" t="str">
        <f t="shared" si="22"/>
        <v>Survey</v>
      </c>
      <c r="C296" s="5">
        <f t="shared" si="22"/>
        <v>2012</v>
      </c>
      <c r="D296" s="4" t="s">
        <v>21</v>
      </c>
      <c r="E296" s="13">
        <v>2</v>
      </c>
      <c r="F296" s="13">
        <v>18.100000000000001</v>
      </c>
      <c r="H296" s="13">
        <v>6.5</v>
      </c>
    </row>
    <row r="297" spans="1:8">
      <c r="A297" s="5" t="str">
        <f t="shared" si="22"/>
        <v>Iraq</v>
      </c>
      <c r="B297" s="5"/>
      <c r="C297" s="4">
        <v>2013</v>
      </c>
      <c r="D297" s="4" t="s">
        <v>33</v>
      </c>
    </row>
    <row r="298" spans="1:8">
      <c r="A298" s="5" t="str">
        <f t="shared" si="22"/>
        <v>Iraq</v>
      </c>
      <c r="B298" s="5"/>
      <c r="C298" s="5">
        <f t="shared" ref="B298:C313" si="23">C297</f>
        <v>2013</v>
      </c>
      <c r="D298" s="4" t="s">
        <v>34</v>
      </c>
    </row>
    <row r="299" spans="1:8">
      <c r="A299" s="5" t="str">
        <f t="shared" si="22"/>
        <v>Iraq</v>
      </c>
      <c r="B299" s="5"/>
      <c r="C299" s="5">
        <f t="shared" si="23"/>
        <v>2013</v>
      </c>
      <c r="D299" s="4" t="s">
        <v>35</v>
      </c>
    </row>
    <row r="300" spans="1:8">
      <c r="A300" s="5" t="str">
        <f t="shared" si="22"/>
        <v>Iraq</v>
      </c>
      <c r="B300" s="5"/>
      <c r="C300" s="5">
        <f t="shared" si="23"/>
        <v>2013</v>
      </c>
      <c r="D300" s="4" t="s">
        <v>36</v>
      </c>
    </row>
    <row r="301" spans="1:8">
      <c r="A301" s="5" t="str">
        <f t="shared" si="22"/>
        <v>Iraq</v>
      </c>
      <c r="B301" s="5"/>
      <c r="C301" s="5">
        <f t="shared" si="23"/>
        <v>2013</v>
      </c>
      <c r="D301" s="4" t="s">
        <v>37</v>
      </c>
    </row>
    <row r="302" spans="1:8">
      <c r="A302" s="5" t="str">
        <f t="shared" si="22"/>
        <v>Iraq</v>
      </c>
      <c r="B302" s="5"/>
      <c r="C302" s="5">
        <f t="shared" si="23"/>
        <v>2013</v>
      </c>
      <c r="D302" s="4" t="s">
        <v>21</v>
      </c>
    </row>
    <row r="303" spans="1:8">
      <c r="A303" s="5" t="str">
        <f t="shared" si="22"/>
        <v>Iraq</v>
      </c>
      <c r="B303" s="9" t="s">
        <v>84</v>
      </c>
      <c r="C303" s="4">
        <v>2014</v>
      </c>
      <c r="D303" s="4" t="s">
        <v>33</v>
      </c>
      <c r="E303" s="13">
        <v>3.9</v>
      </c>
      <c r="F303" s="13">
        <v>0.8</v>
      </c>
      <c r="H303" s="13">
        <v>0.1</v>
      </c>
    </row>
    <row r="304" spans="1:8">
      <c r="A304" s="5" t="str">
        <f t="shared" si="22"/>
        <v>Iraq</v>
      </c>
      <c r="B304" s="5" t="str">
        <f t="shared" si="23"/>
        <v>Survey</v>
      </c>
      <c r="C304" s="5">
        <f t="shared" si="23"/>
        <v>2014</v>
      </c>
      <c r="D304" s="4" t="s">
        <v>34</v>
      </c>
      <c r="E304" s="13">
        <v>94</v>
      </c>
      <c r="F304" s="13">
        <v>88.2</v>
      </c>
      <c r="H304" s="13">
        <v>92.5</v>
      </c>
    </row>
    <row r="305" spans="1:8">
      <c r="A305" s="5" t="str">
        <f t="shared" si="22"/>
        <v>Iraq</v>
      </c>
      <c r="B305" s="5"/>
      <c r="C305" s="5">
        <f t="shared" si="23"/>
        <v>2014</v>
      </c>
      <c r="D305" s="4" t="s">
        <v>35</v>
      </c>
    </row>
    <row r="306" spans="1:8">
      <c r="A306" s="5" t="str">
        <f t="shared" si="22"/>
        <v>Iraq</v>
      </c>
      <c r="B306" s="5"/>
      <c r="C306" s="5">
        <f t="shared" si="23"/>
        <v>2014</v>
      </c>
      <c r="D306" s="4" t="s">
        <v>36</v>
      </c>
    </row>
    <row r="307" spans="1:8">
      <c r="A307" s="5" t="str">
        <f t="shared" si="22"/>
        <v>Iraq</v>
      </c>
      <c r="B307" s="5"/>
      <c r="C307" s="5">
        <f t="shared" si="23"/>
        <v>2014</v>
      </c>
      <c r="D307" s="4" t="s">
        <v>37</v>
      </c>
    </row>
    <row r="308" spans="1:8">
      <c r="A308" s="5" t="str">
        <f t="shared" ref="A308:A326" si="24">A307</f>
        <v>Iraq</v>
      </c>
      <c r="B308" s="5"/>
      <c r="C308" s="5">
        <f t="shared" si="23"/>
        <v>2014</v>
      </c>
      <c r="D308" s="4" t="s">
        <v>21</v>
      </c>
      <c r="E308" s="13">
        <v>2.1</v>
      </c>
      <c r="F308" s="13">
        <v>11.1</v>
      </c>
      <c r="H308" s="13">
        <v>4.4000000000000004</v>
      </c>
    </row>
    <row r="309" spans="1:8">
      <c r="A309" s="5" t="str">
        <f t="shared" si="24"/>
        <v>Iraq</v>
      </c>
      <c r="B309" s="5"/>
      <c r="C309" s="4">
        <v>2015</v>
      </c>
      <c r="D309" s="4" t="s">
        <v>33</v>
      </c>
    </row>
    <row r="310" spans="1:8">
      <c r="A310" s="5" t="str">
        <f t="shared" si="24"/>
        <v>Iraq</v>
      </c>
      <c r="B310" s="5"/>
      <c r="C310" s="5">
        <f t="shared" si="23"/>
        <v>2015</v>
      </c>
      <c r="D310" s="4" t="s">
        <v>34</v>
      </c>
    </row>
    <row r="311" spans="1:8">
      <c r="A311" s="5" t="str">
        <f t="shared" si="24"/>
        <v>Iraq</v>
      </c>
      <c r="B311" s="5"/>
      <c r="C311" s="5">
        <f t="shared" si="23"/>
        <v>2015</v>
      </c>
      <c r="D311" s="4" t="s">
        <v>35</v>
      </c>
    </row>
    <row r="312" spans="1:8">
      <c r="A312" s="5" t="str">
        <f t="shared" si="24"/>
        <v>Iraq</v>
      </c>
      <c r="B312" s="5"/>
      <c r="C312" s="5">
        <f t="shared" si="23"/>
        <v>2015</v>
      </c>
      <c r="D312" s="4" t="s">
        <v>36</v>
      </c>
    </row>
    <row r="313" spans="1:8">
      <c r="A313" s="5" t="str">
        <f t="shared" si="24"/>
        <v>Iraq</v>
      </c>
      <c r="B313" s="5"/>
      <c r="C313" s="5">
        <f t="shared" si="23"/>
        <v>2015</v>
      </c>
      <c r="D313" s="4" t="s">
        <v>37</v>
      </c>
    </row>
    <row r="314" spans="1:8">
      <c r="A314" s="5" t="str">
        <f t="shared" si="24"/>
        <v>Iraq</v>
      </c>
      <c r="B314" s="5"/>
      <c r="C314" s="5">
        <f t="shared" ref="C314" si="25">C313</f>
        <v>2015</v>
      </c>
      <c r="D314" s="4" t="s">
        <v>21</v>
      </c>
    </row>
    <row r="315" spans="1:8">
      <c r="A315" s="5" t="str">
        <f t="shared" si="24"/>
        <v>Iraq</v>
      </c>
      <c r="B315" s="5"/>
      <c r="C315" s="4">
        <v>2016</v>
      </c>
      <c r="D315" s="4" t="s">
        <v>33</v>
      </c>
    </row>
    <row r="316" spans="1:8">
      <c r="A316" s="5" t="str">
        <f t="shared" si="24"/>
        <v>Iraq</v>
      </c>
      <c r="B316" s="5"/>
      <c r="C316" s="5">
        <f t="shared" ref="C316:C325" si="26">C315</f>
        <v>2016</v>
      </c>
      <c r="D316" s="4" t="s">
        <v>34</v>
      </c>
    </row>
    <row r="317" spans="1:8">
      <c r="A317" s="5" t="str">
        <f t="shared" si="24"/>
        <v>Iraq</v>
      </c>
      <c r="B317" s="5"/>
      <c r="C317" s="5">
        <f t="shared" si="26"/>
        <v>2016</v>
      </c>
      <c r="D317" s="4" t="s">
        <v>35</v>
      </c>
    </row>
    <row r="318" spans="1:8">
      <c r="A318" s="5" t="str">
        <f t="shared" si="24"/>
        <v>Iraq</v>
      </c>
      <c r="B318" s="5"/>
      <c r="C318" s="5">
        <f t="shared" si="26"/>
        <v>2016</v>
      </c>
      <c r="D318" s="4" t="s">
        <v>36</v>
      </c>
    </row>
    <row r="319" spans="1:8">
      <c r="A319" s="5" t="str">
        <f t="shared" si="24"/>
        <v>Iraq</v>
      </c>
      <c r="B319" s="5"/>
      <c r="C319" s="5">
        <f t="shared" si="26"/>
        <v>2016</v>
      </c>
      <c r="D319" s="4" t="s">
        <v>37</v>
      </c>
    </row>
    <row r="320" spans="1:8">
      <c r="A320" s="5" t="str">
        <f t="shared" si="24"/>
        <v>Iraq</v>
      </c>
      <c r="B320" s="5"/>
      <c r="C320" s="5">
        <f t="shared" si="26"/>
        <v>2016</v>
      </c>
      <c r="D320" s="4" t="s">
        <v>21</v>
      </c>
    </row>
    <row r="321" spans="1:4">
      <c r="A321" s="5" t="str">
        <f t="shared" si="24"/>
        <v>Iraq</v>
      </c>
      <c r="B321" s="5"/>
      <c r="C321" s="4">
        <v>2017</v>
      </c>
      <c r="D321" s="4" t="s">
        <v>33</v>
      </c>
    </row>
    <row r="322" spans="1:4">
      <c r="A322" s="5" t="str">
        <f t="shared" si="24"/>
        <v>Iraq</v>
      </c>
      <c r="B322" s="5"/>
      <c r="C322" s="5">
        <f t="shared" si="26"/>
        <v>2017</v>
      </c>
      <c r="D322" s="4" t="s">
        <v>34</v>
      </c>
    </row>
    <row r="323" spans="1:4">
      <c r="A323" s="5" t="str">
        <f t="shared" si="24"/>
        <v>Iraq</v>
      </c>
      <c r="B323" s="5"/>
      <c r="C323" s="5">
        <f t="shared" si="26"/>
        <v>2017</v>
      </c>
      <c r="D323" s="4" t="s">
        <v>35</v>
      </c>
    </row>
    <row r="324" spans="1:4">
      <c r="A324" s="5" t="str">
        <f t="shared" si="24"/>
        <v>Iraq</v>
      </c>
      <c r="B324" s="5"/>
      <c r="C324" s="5">
        <f t="shared" si="26"/>
        <v>2017</v>
      </c>
      <c r="D324" s="4" t="s">
        <v>36</v>
      </c>
    </row>
    <row r="325" spans="1:4">
      <c r="A325" s="5" t="str">
        <f t="shared" si="24"/>
        <v>Iraq</v>
      </c>
      <c r="B325" s="5"/>
      <c r="C325" s="5">
        <f t="shared" si="26"/>
        <v>2017</v>
      </c>
      <c r="D325" s="4" t="s">
        <v>37</v>
      </c>
    </row>
    <row r="326" spans="1:4">
      <c r="A326" s="5" t="str">
        <f t="shared" si="24"/>
        <v>Iraq</v>
      </c>
      <c r="B326" s="5"/>
      <c r="C326" s="5">
        <f>C325</f>
        <v>2017</v>
      </c>
      <c r="D326" s="4" t="s">
        <v>21</v>
      </c>
    </row>
    <row r="327" spans="1:4">
      <c r="A327" s="4" t="s">
        <v>5</v>
      </c>
      <c r="D327" s="4"/>
    </row>
    <row r="328" spans="1:4">
      <c r="A328" s="5" t="str">
        <f>A327</f>
        <v>Jordan</v>
      </c>
      <c r="B328" s="5"/>
      <c r="C328" s="4">
        <v>2000</v>
      </c>
      <c r="D328" s="4" t="s">
        <v>33</v>
      </c>
    </row>
    <row r="329" spans="1:4">
      <c r="A329" s="5" t="str">
        <f t="shared" ref="A329:A392" si="27">A328</f>
        <v>Jordan</v>
      </c>
      <c r="B329" s="5"/>
      <c r="C329" s="5">
        <f t="shared" ref="C329:C345" si="28">C328</f>
        <v>2000</v>
      </c>
      <c r="D329" s="4" t="s">
        <v>34</v>
      </c>
    </row>
    <row r="330" spans="1:4">
      <c r="A330" s="5" t="str">
        <f t="shared" si="27"/>
        <v>Jordan</v>
      </c>
      <c r="B330" s="5"/>
      <c r="C330" s="5">
        <f t="shared" si="28"/>
        <v>2000</v>
      </c>
      <c r="D330" s="4" t="s">
        <v>35</v>
      </c>
    </row>
    <row r="331" spans="1:4">
      <c r="A331" s="5" t="str">
        <f t="shared" si="27"/>
        <v>Jordan</v>
      </c>
      <c r="B331" s="5"/>
      <c r="C331" s="5">
        <f t="shared" si="28"/>
        <v>2000</v>
      </c>
      <c r="D331" s="4" t="s">
        <v>36</v>
      </c>
    </row>
    <row r="332" spans="1:4">
      <c r="A332" s="5" t="str">
        <f t="shared" si="27"/>
        <v>Jordan</v>
      </c>
      <c r="B332" s="5"/>
      <c r="C332" s="5">
        <f t="shared" si="28"/>
        <v>2000</v>
      </c>
      <c r="D332" s="4" t="s">
        <v>37</v>
      </c>
    </row>
    <row r="333" spans="1:4">
      <c r="A333" s="5" t="str">
        <f t="shared" si="27"/>
        <v>Jordan</v>
      </c>
      <c r="B333" s="5"/>
      <c r="C333" s="5">
        <f t="shared" si="28"/>
        <v>2000</v>
      </c>
      <c r="D333" s="4" t="s">
        <v>21</v>
      </c>
    </row>
    <row r="334" spans="1:4">
      <c r="A334" s="5" t="str">
        <f t="shared" si="27"/>
        <v>Jordan</v>
      </c>
      <c r="B334" s="5"/>
      <c r="C334" s="4">
        <v>2001</v>
      </c>
      <c r="D334" s="4" t="s">
        <v>33</v>
      </c>
    </row>
    <row r="335" spans="1:4">
      <c r="A335" s="5" t="str">
        <f t="shared" si="27"/>
        <v>Jordan</v>
      </c>
      <c r="B335" s="5"/>
      <c r="C335" s="5">
        <f t="shared" si="28"/>
        <v>2001</v>
      </c>
      <c r="D335" s="4" t="s">
        <v>34</v>
      </c>
    </row>
    <row r="336" spans="1:4">
      <c r="A336" s="5" t="str">
        <f t="shared" si="27"/>
        <v>Jordan</v>
      </c>
      <c r="B336" s="5"/>
      <c r="C336" s="5">
        <f t="shared" si="28"/>
        <v>2001</v>
      </c>
      <c r="D336" s="4" t="s">
        <v>35</v>
      </c>
    </row>
    <row r="337" spans="1:8">
      <c r="A337" s="5" t="str">
        <f t="shared" si="27"/>
        <v>Jordan</v>
      </c>
      <c r="B337" s="5"/>
      <c r="C337" s="5">
        <f t="shared" si="28"/>
        <v>2001</v>
      </c>
      <c r="D337" s="4" t="s">
        <v>36</v>
      </c>
    </row>
    <row r="338" spans="1:8">
      <c r="A338" s="5" t="str">
        <f t="shared" si="27"/>
        <v>Jordan</v>
      </c>
      <c r="B338" s="5"/>
      <c r="C338" s="5">
        <f t="shared" si="28"/>
        <v>2001</v>
      </c>
      <c r="D338" s="4" t="s">
        <v>37</v>
      </c>
    </row>
    <row r="339" spans="1:8">
      <c r="A339" s="5" t="str">
        <f t="shared" si="27"/>
        <v>Jordan</v>
      </c>
      <c r="B339" s="5"/>
      <c r="C339" s="5">
        <f t="shared" si="28"/>
        <v>2001</v>
      </c>
      <c r="D339" s="4" t="s">
        <v>21</v>
      </c>
    </row>
    <row r="340" spans="1:8">
      <c r="A340" s="5" t="str">
        <f t="shared" si="27"/>
        <v>Jordan</v>
      </c>
      <c r="B340" s="5"/>
      <c r="C340" s="4">
        <v>2002</v>
      </c>
      <c r="D340" s="4" t="s">
        <v>33</v>
      </c>
    </row>
    <row r="341" spans="1:8">
      <c r="A341" s="5" t="str">
        <f t="shared" si="27"/>
        <v>Jordan</v>
      </c>
      <c r="B341" s="5"/>
      <c r="C341" s="5">
        <f t="shared" si="28"/>
        <v>2002</v>
      </c>
      <c r="D341" s="4" t="s">
        <v>34</v>
      </c>
    </row>
    <row r="342" spans="1:8">
      <c r="A342" s="5" t="str">
        <f t="shared" si="27"/>
        <v>Jordan</v>
      </c>
      <c r="B342" s="5"/>
      <c r="C342" s="5">
        <f t="shared" si="28"/>
        <v>2002</v>
      </c>
      <c r="D342" s="4" t="s">
        <v>35</v>
      </c>
    </row>
    <row r="343" spans="1:8">
      <c r="A343" s="5" t="str">
        <f t="shared" si="27"/>
        <v>Jordan</v>
      </c>
      <c r="B343" s="5"/>
      <c r="C343" s="5">
        <f t="shared" si="28"/>
        <v>2002</v>
      </c>
      <c r="D343" s="4" t="s">
        <v>36</v>
      </c>
    </row>
    <row r="344" spans="1:8">
      <c r="A344" s="5" t="str">
        <f t="shared" si="27"/>
        <v>Jordan</v>
      </c>
      <c r="B344" s="5"/>
      <c r="C344" s="5">
        <f t="shared" si="28"/>
        <v>2002</v>
      </c>
      <c r="D344" s="4" t="s">
        <v>37</v>
      </c>
    </row>
    <row r="345" spans="1:8">
      <c r="A345" s="5" t="str">
        <f t="shared" si="27"/>
        <v>Jordan</v>
      </c>
      <c r="B345" s="5"/>
      <c r="C345" s="5">
        <f t="shared" si="28"/>
        <v>2002</v>
      </c>
      <c r="D345" s="4" t="s">
        <v>21</v>
      </c>
    </row>
    <row r="346" spans="1:8">
      <c r="A346" s="5" t="str">
        <f t="shared" si="27"/>
        <v>Jordan</v>
      </c>
      <c r="B346" s="5"/>
      <c r="C346" s="4">
        <v>2003</v>
      </c>
      <c r="D346" s="4" t="s">
        <v>33</v>
      </c>
    </row>
    <row r="347" spans="1:8">
      <c r="A347" s="5" t="str">
        <f t="shared" si="27"/>
        <v>Jordan</v>
      </c>
      <c r="B347" s="5"/>
      <c r="C347" s="5">
        <f>C346</f>
        <v>2003</v>
      </c>
      <c r="D347" s="4" t="s">
        <v>34</v>
      </c>
    </row>
    <row r="348" spans="1:8">
      <c r="A348" s="5" t="str">
        <f t="shared" si="27"/>
        <v>Jordan</v>
      </c>
      <c r="B348" s="5"/>
      <c r="C348" s="5">
        <f>C347</f>
        <v>2003</v>
      </c>
      <c r="D348" s="4" t="s">
        <v>35</v>
      </c>
    </row>
    <row r="349" spans="1:8">
      <c r="A349" s="5" t="str">
        <f t="shared" si="27"/>
        <v>Jordan</v>
      </c>
      <c r="B349" s="5"/>
      <c r="C349" s="5">
        <f>C348</f>
        <v>2003</v>
      </c>
      <c r="D349" s="4" t="s">
        <v>36</v>
      </c>
    </row>
    <row r="350" spans="1:8">
      <c r="A350" s="5" t="str">
        <f t="shared" si="27"/>
        <v>Jordan</v>
      </c>
      <c r="B350" s="5"/>
      <c r="C350" s="5">
        <f>C349</f>
        <v>2003</v>
      </c>
      <c r="D350" s="4" t="s">
        <v>37</v>
      </c>
    </row>
    <row r="351" spans="1:8">
      <c r="A351" s="5" t="str">
        <f t="shared" si="27"/>
        <v>Jordan</v>
      </c>
      <c r="B351" s="5"/>
      <c r="C351" s="5">
        <f>C350</f>
        <v>2003</v>
      </c>
      <c r="D351" s="4" t="s">
        <v>21</v>
      </c>
    </row>
    <row r="352" spans="1:8">
      <c r="A352" s="5" t="str">
        <f t="shared" si="27"/>
        <v>Jordan</v>
      </c>
      <c r="B352" s="9" t="s">
        <v>77</v>
      </c>
      <c r="C352" s="12">
        <v>2004</v>
      </c>
      <c r="D352" s="4" t="s">
        <v>33</v>
      </c>
      <c r="E352" s="10">
        <v>80.900000000000006</v>
      </c>
      <c r="F352" s="10">
        <v>38.200000000000003</v>
      </c>
      <c r="G352" s="10"/>
      <c r="H352" s="10">
        <v>72.400000000000006</v>
      </c>
    </row>
    <row r="353" spans="1:8">
      <c r="A353" s="5" t="str">
        <f t="shared" si="27"/>
        <v>Jordan</v>
      </c>
      <c r="B353" s="9"/>
      <c r="C353" s="12"/>
      <c r="D353" s="9" t="s">
        <v>75</v>
      </c>
      <c r="E353" s="10">
        <v>0.8</v>
      </c>
      <c r="F353" s="10">
        <v>0.3</v>
      </c>
      <c r="G353" s="10"/>
      <c r="H353" s="10">
        <v>0.73</v>
      </c>
    </row>
    <row r="354" spans="1:8">
      <c r="A354" s="5" t="str">
        <f t="shared" si="27"/>
        <v>Jordan</v>
      </c>
      <c r="B354" s="9"/>
      <c r="C354" s="12"/>
      <c r="D354" s="9" t="s">
        <v>76</v>
      </c>
      <c r="E354" s="10">
        <v>18.2</v>
      </c>
      <c r="F354" s="10">
        <v>61.4</v>
      </c>
      <c r="G354" s="10"/>
      <c r="H354" s="10">
        <v>26.9</v>
      </c>
    </row>
    <row r="355" spans="1:8">
      <c r="A355" s="5" t="str">
        <f t="shared" si="27"/>
        <v>Jordan</v>
      </c>
      <c r="B355" s="9"/>
      <c r="C355" s="12"/>
      <c r="D355" s="9" t="s">
        <v>60</v>
      </c>
      <c r="E355" s="10"/>
      <c r="F355" s="10"/>
      <c r="G355" s="10"/>
      <c r="H355" s="10"/>
    </row>
    <row r="356" spans="1:8">
      <c r="A356" s="5" t="str">
        <f t="shared" si="27"/>
        <v>Jordan</v>
      </c>
      <c r="B356" s="5"/>
      <c r="C356" s="4">
        <v>2005</v>
      </c>
      <c r="D356" s="4" t="s">
        <v>33</v>
      </c>
    </row>
    <row r="357" spans="1:8">
      <c r="A357" s="5" t="str">
        <f t="shared" si="27"/>
        <v>Jordan</v>
      </c>
      <c r="B357" s="5"/>
      <c r="C357" s="5">
        <f t="shared" ref="C357:C363" si="29">C356</f>
        <v>2005</v>
      </c>
      <c r="D357" s="4" t="s">
        <v>34</v>
      </c>
    </row>
    <row r="358" spans="1:8">
      <c r="A358" s="5" t="str">
        <f t="shared" si="27"/>
        <v>Jordan</v>
      </c>
      <c r="B358" s="5"/>
      <c r="C358" s="5">
        <f t="shared" si="29"/>
        <v>2005</v>
      </c>
      <c r="D358" s="4" t="s">
        <v>35</v>
      </c>
    </row>
    <row r="359" spans="1:8">
      <c r="A359" s="5" t="str">
        <f t="shared" si="27"/>
        <v>Jordan</v>
      </c>
      <c r="B359" s="5"/>
      <c r="C359" s="5">
        <f t="shared" si="29"/>
        <v>2005</v>
      </c>
      <c r="D359" s="4" t="s">
        <v>36</v>
      </c>
    </row>
    <row r="360" spans="1:8">
      <c r="A360" s="5" t="str">
        <f t="shared" si="27"/>
        <v>Jordan</v>
      </c>
      <c r="B360" s="5"/>
      <c r="C360" s="5">
        <f t="shared" si="29"/>
        <v>2005</v>
      </c>
      <c r="D360" s="4" t="s">
        <v>37</v>
      </c>
    </row>
    <row r="361" spans="1:8">
      <c r="A361" s="5" t="str">
        <f t="shared" si="27"/>
        <v>Jordan</v>
      </c>
      <c r="B361" s="5"/>
      <c r="C361" s="5">
        <f t="shared" si="29"/>
        <v>2005</v>
      </c>
      <c r="D361" s="4" t="s">
        <v>21</v>
      </c>
    </row>
    <row r="362" spans="1:8">
      <c r="A362" s="5" t="str">
        <f t="shared" si="27"/>
        <v>Jordan</v>
      </c>
      <c r="B362" s="5"/>
      <c r="C362" s="4">
        <v>2006</v>
      </c>
      <c r="D362" s="4" t="s">
        <v>33</v>
      </c>
    </row>
    <row r="363" spans="1:8">
      <c r="A363" s="5" t="str">
        <f t="shared" si="27"/>
        <v>Jordan</v>
      </c>
      <c r="B363" s="5"/>
      <c r="C363" s="5">
        <f t="shared" si="29"/>
        <v>2006</v>
      </c>
      <c r="D363" s="4" t="s">
        <v>34</v>
      </c>
    </row>
    <row r="364" spans="1:8">
      <c r="A364" s="5" t="str">
        <f t="shared" si="27"/>
        <v>Jordan</v>
      </c>
      <c r="B364" s="5"/>
      <c r="C364" s="5">
        <f>C363</f>
        <v>2006</v>
      </c>
      <c r="D364" s="4" t="s">
        <v>35</v>
      </c>
    </row>
    <row r="365" spans="1:8">
      <c r="A365" s="5" t="str">
        <f t="shared" si="27"/>
        <v>Jordan</v>
      </c>
      <c r="B365" s="5"/>
      <c r="C365" s="5">
        <f>C364</f>
        <v>2006</v>
      </c>
      <c r="D365" s="4" t="s">
        <v>36</v>
      </c>
    </row>
    <row r="366" spans="1:8">
      <c r="A366" s="5" t="str">
        <f t="shared" si="27"/>
        <v>Jordan</v>
      </c>
      <c r="B366" s="5"/>
      <c r="C366" s="5">
        <f>C365</f>
        <v>2006</v>
      </c>
      <c r="D366" s="4" t="s">
        <v>37</v>
      </c>
    </row>
    <row r="367" spans="1:8">
      <c r="A367" s="5" t="str">
        <f t="shared" si="27"/>
        <v>Jordan</v>
      </c>
      <c r="B367" s="5"/>
      <c r="C367" s="5">
        <f>C366</f>
        <v>2006</v>
      </c>
      <c r="D367" s="4" t="s">
        <v>21</v>
      </c>
    </row>
    <row r="368" spans="1:8">
      <c r="A368" s="5" t="str">
        <f t="shared" si="27"/>
        <v>Jordan</v>
      </c>
      <c r="B368" s="9" t="s">
        <v>84</v>
      </c>
      <c r="C368" s="12">
        <v>2007</v>
      </c>
      <c r="D368" s="9" t="s">
        <v>33</v>
      </c>
      <c r="E368" s="13">
        <v>62.9</v>
      </c>
      <c r="F368" s="13">
        <v>18.7</v>
      </c>
      <c r="G368" s="10"/>
      <c r="H368" s="13">
        <v>55.9</v>
      </c>
    </row>
    <row r="369" spans="1:8">
      <c r="A369" s="5" t="str">
        <f t="shared" si="27"/>
        <v>Jordan</v>
      </c>
      <c r="B369" s="37"/>
      <c r="C369" s="12"/>
      <c r="D369" s="9" t="s">
        <v>86</v>
      </c>
      <c r="E369" s="13">
        <v>35.700000000000003</v>
      </c>
      <c r="F369" s="13">
        <v>79.599999999999994</v>
      </c>
      <c r="G369" s="10"/>
      <c r="H369" s="13">
        <v>42.6</v>
      </c>
    </row>
    <row r="370" spans="1:8">
      <c r="A370" s="5" t="str">
        <f t="shared" si="27"/>
        <v>Jordan</v>
      </c>
      <c r="B370" s="37"/>
      <c r="C370" s="12"/>
      <c r="D370" s="9" t="s">
        <v>87</v>
      </c>
      <c r="E370" s="13">
        <v>1.1000000000000001</v>
      </c>
      <c r="F370" s="13">
        <v>0.7</v>
      </c>
      <c r="G370" s="10"/>
      <c r="H370" s="13">
        <v>1</v>
      </c>
    </row>
    <row r="371" spans="1:8">
      <c r="A371" s="5" t="str">
        <f t="shared" si="27"/>
        <v>Jordan</v>
      </c>
      <c r="B371" s="37"/>
      <c r="C371" s="12"/>
      <c r="D371" s="9" t="s">
        <v>60</v>
      </c>
      <c r="E371" s="13">
        <v>0.3</v>
      </c>
      <c r="F371" s="13">
        <v>1.1000000000000001</v>
      </c>
      <c r="G371" s="10"/>
      <c r="H371" s="13">
        <v>0.4</v>
      </c>
    </row>
    <row r="372" spans="1:8">
      <c r="A372" s="5" t="str">
        <f t="shared" si="27"/>
        <v>Jordan</v>
      </c>
      <c r="B372" s="5"/>
      <c r="C372" s="4">
        <v>2008</v>
      </c>
      <c r="D372" s="4" t="s">
        <v>33</v>
      </c>
    </row>
    <row r="373" spans="1:8">
      <c r="A373" s="5" t="str">
        <f t="shared" si="27"/>
        <v>Jordan</v>
      </c>
      <c r="B373" s="5"/>
      <c r="C373" s="5">
        <f>C372</f>
        <v>2008</v>
      </c>
      <c r="D373" s="4" t="s">
        <v>34</v>
      </c>
    </row>
    <row r="374" spans="1:8">
      <c r="A374" s="5" t="str">
        <f t="shared" si="27"/>
        <v>Jordan</v>
      </c>
      <c r="B374" s="5"/>
      <c r="C374" s="5">
        <f>C373</f>
        <v>2008</v>
      </c>
      <c r="D374" s="4" t="s">
        <v>35</v>
      </c>
    </row>
    <row r="375" spans="1:8">
      <c r="A375" s="5" t="str">
        <f t="shared" si="27"/>
        <v>Jordan</v>
      </c>
      <c r="B375" s="5"/>
      <c r="C375" s="5">
        <f>C374</f>
        <v>2008</v>
      </c>
      <c r="D375" s="4" t="s">
        <v>36</v>
      </c>
    </row>
    <row r="376" spans="1:8">
      <c r="A376" s="5" t="str">
        <f t="shared" si="27"/>
        <v>Jordan</v>
      </c>
      <c r="B376" s="5"/>
      <c r="C376" s="5">
        <f>C375</f>
        <v>2008</v>
      </c>
      <c r="D376" s="4" t="s">
        <v>37</v>
      </c>
    </row>
    <row r="377" spans="1:8">
      <c r="A377" s="5" t="str">
        <f t="shared" si="27"/>
        <v>Jordan</v>
      </c>
      <c r="B377" s="5"/>
      <c r="C377" s="5">
        <f>C376</f>
        <v>2008</v>
      </c>
      <c r="D377" s="4" t="s">
        <v>21</v>
      </c>
    </row>
    <row r="378" spans="1:8">
      <c r="A378" s="5" t="str">
        <f t="shared" si="27"/>
        <v>Jordan</v>
      </c>
      <c r="B378" s="9" t="s">
        <v>84</v>
      </c>
      <c r="C378" s="12">
        <v>2009</v>
      </c>
      <c r="D378" s="9" t="s">
        <v>33</v>
      </c>
      <c r="E378" s="13">
        <v>74</v>
      </c>
      <c r="F378" s="13">
        <v>30.5</v>
      </c>
      <c r="G378" s="10"/>
      <c r="H378" s="13">
        <v>67</v>
      </c>
    </row>
    <row r="379" spans="1:8">
      <c r="A379" s="5" t="str">
        <f t="shared" si="27"/>
        <v>Jordan</v>
      </c>
      <c r="B379" s="37"/>
      <c r="C379" s="12"/>
      <c r="D379" s="9" t="s">
        <v>86</v>
      </c>
      <c r="E379" s="13">
        <v>24.9</v>
      </c>
      <c r="F379" s="13">
        <v>68.5</v>
      </c>
      <c r="G379" s="10"/>
      <c r="H379" s="13">
        <v>32</v>
      </c>
    </row>
    <row r="380" spans="1:8">
      <c r="A380" s="5" t="str">
        <f t="shared" si="27"/>
        <v>Jordan</v>
      </c>
      <c r="B380" s="37"/>
      <c r="C380" s="12"/>
      <c r="D380" s="9" t="s">
        <v>87</v>
      </c>
      <c r="E380" s="13">
        <v>0.9</v>
      </c>
      <c r="F380" s="13">
        <v>0.5</v>
      </c>
      <c r="G380" s="10"/>
      <c r="H380" s="13">
        <v>0.9</v>
      </c>
    </row>
    <row r="381" spans="1:8">
      <c r="A381" s="5" t="str">
        <f t="shared" si="27"/>
        <v>Jordan</v>
      </c>
      <c r="B381" s="37"/>
      <c r="C381" s="12"/>
      <c r="D381" s="9" t="s">
        <v>60</v>
      </c>
      <c r="E381" s="13">
        <v>0.1</v>
      </c>
      <c r="F381" s="13">
        <v>0.4</v>
      </c>
      <c r="G381" s="10"/>
      <c r="H381" s="13">
        <v>0.2</v>
      </c>
    </row>
    <row r="382" spans="1:8">
      <c r="A382" s="5" t="str">
        <f t="shared" si="27"/>
        <v>Jordan</v>
      </c>
      <c r="B382" s="9" t="s">
        <v>77</v>
      </c>
      <c r="C382" s="12">
        <v>2010</v>
      </c>
      <c r="D382" s="9" t="s">
        <v>74</v>
      </c>
      <c r="E382" s="10">
        <v>74.7</v>
      </c>
      <c r="F382" s="10">
        <v>26.1</v>
      </c>
      <c r="G382" s="10"/>
      <c r="H382" s="10">
        <v>66.599999999999994</v>
      </c>
    </row>
    <row r="383" spans="1:8">
      <c r="A383" s="5" t="str">
        <f t="shared" si="27"/>
        <v>Jordan</v>
      </c>
      <c r="B383" s="9"/>
      <c r="C383" s="12"/>
      <c r="D383" s="9" t="s">
        <v>75</v>
      </c>
      <c r="E383" s="10">
        <v>1.1000000000000001</v>
      </c>
      <c r="F383" s="10">
        <v>0.2</v>
      </c>
      <c r="G383" s="10"/>
      <c r="H383" s="10">
        <v>0.9</v>
      </c>
    </row>
    <row r="384" spans="1:8">
      <c r="A384" s="5" t="str">
        <f t="shared" si="27"/>
        <v>Jordan</v>
      </c>
      <c r="B384" s="9"/>
      <c r="C384" s="12"/>
      <c r="D384" s="9" t="s">
        <v>76</v>
      </c>
      <c r="E384" s="10">
        <v>24.3</v>
      </c>
      <c r="F384" s="10">
        <v>73.599999999999994</v>
      </c>
      <c r="G384" s="10"/>
      <c r="H384" s="10">
        <v>32.5</v>
      </c>
    </row>
    <row r="385" spans="1:9">
      <c r="A385" s="5" t="str">
        <f t="shared" si="27"/>
        <v>Jordan</v>
      </c>
      <c r="B385" s="9"/>
      <c r="C385" s="12"/>
      <c r="D385" s="9" t="s">
        <v>60</v>
      </c>
      <c r="E385" s="10" t="s">
        <v>83</v>
      </c>
      <c r="F385" s="10" t="s">
        <v>83</v>
      </c>
      <c r="G385" s="10"/>
      <c r="H385" s="10" t="s">
        <v>83</v>
      </c>
    </row>
    <row r="386" spans="1:9">
      <c r="A386" s="5" t="str">
        <f t="shared" si="27"/>
        <v>Jordan</v>
      </c>
      <c r="B386" s="5"/>
      <c r="C386" s="4">
        <v>2011</v>
      </c>
      <c r="D386" s="4" t="s">
        <v>33</v>
      </c>
    </row>
    <row r="387" spans="1:9">
      <c r="A387" s="5" t="str">
        <f t="shared" si="27"/>
        <v>Jordan</v>
      </c>
      <c r="B387" s="5"/>
      <c r="C387" s="5">
        <f>C386</f>
        <v>2011</v>
      </c>
      <c r="D387" s="4" t="s">
        <v>34</v>
      </c>
    </row>
    <row r="388" spans="1:9">
      <c r="A388" s="5" t="str">
        <f t="shared" si="27"/>
        <v>Jordan</v>
      </c>
      <c r="B388" s="5"/>
      <c r="C388" s="5">
        <f>C387</f>
        <v>2011</v>
      </c>
      <c r="D388" s="4" t="s">
        <v>35</v>
      </c>
    </row>
    <row r="389" spans="1:9">
      <c r="A389" s="5" t="str">
        <f t="shared" si="27"/>
        <v>Jordan</v>
      </c>
      <c r="B389" s="5"/>
      <c r="C389" s="5">
        <f>C388</f>
        <v>2011</v>
      </c>
      <c r="D389" s="4" t="s">
        <v>36</v>
      </c>
    </row>
    <row r="390" spans="1:9">
      <c r="A390" s="5" t="str">
        <f t="shared" si="27"/>
        <v>Jordan</v>
      </c>
      <c r="B390" s="5"/>
      <c r="C390" s="5">
        <f>C389</f>
        <v>2011</v>
      </c>
      <c r="D390" s="4" t="s">
        <v>37</v>
      </c>
    </row>
    <row r="391" spans="1:9">
      <c r="A391" s="5" t="str">
        <f t="shared" si="27"/>
        <v>Jordan</v>
      </c>
      <c r="B391" s="5"/>
      <c r="C391" s="5">
        <f>C390</f>
        <v>2011</v>
      </c>
      <c r="D391" s="4" t="s">
        <v>21</v>
      </c>
    </row>
    <row r="392" spans="1:9">
      <c r="A392" s="5" t="str">
        <f t="shared" si="27"/>
        <v>Jordan</v>
      </c>
      <c r="B392" s="9" t="s">
        <v>84</v>
      </c>
      <c r="C392" s="12">
        <v>2012</v>
      </c>
      <c r="D392" s="9" t="s">
        <v>33</v>
      </c>
      <c r="E392" s="13">
        <v>77.3</v>
      </c>
      <c r="F392" s="13">
        <v>35</v>
      </c>
      <c r="G392" s="10"/>
      <c r="H392" s="13">
        <v>70.3</v>
      </c>
    </row>
    <row r="393" spans="1:9">
      <c r="A393" s="5" t="str">
        <f t="shared" ref="A393:A424" si="30">A392</f>
        <v>Jordan</v>
      </c>
      <c r="B393" s="37"/>
      <c r="C393" s="12"/>
      <c r="D393" s="9" t="s">
        <v>86</v>
      </c>
      <c r="E393" s="13">
        <v>21.1</v>
      </c>
      <c r="F393" s="13">
        <v>64.2</v>
      </c>
      <c r="G393" s="10"/>
      <c r="H393" s="13">
        <v>28.2</v>
      </c>
    </row>
    <row r="394" spans="1:9">
      <c r="A394" s="5" t="str">
        <f t="shared" si="30"/>
        <v>Jordan</v>
      </c>
      <c r="B394" s="37"/>
      <c r="C394" s="12"/>
      <c r="D394" s="9" t="s">
        <v>87</v>
      </c>
      <c r="E394" s="13">
        <v>1.6</v>
      </c>
      <c r="F394" s="13">
        <v>0.8</v>
      </c>
      <c r="G394" s="10"/>
      <c r="H394" s="13">
        <v>1.5</v>
      </c>
    </row>
    <row r="395" spans="1:9">
      <c r="A395" s="5" t="str">
        <f t="shared" si="30"/>
        <v>Jordan</v>
      </c>
      <c r="B395" s="37"/>
      <c r="C395" s="12"/>
      <c r="D395" s="9" t="s">
        <v>88</v>
      </c>
      <c r="E395" s="13">
        <v>0</v>
      </c>
      <c r="F395" s="13">
        <v>0.1</v>
      </c>
      <c r="G395" s="10"/>
      <c r="H395" s="13">
        <v>0</v>
      </c>
    </row>
    <row r="396" spans="1:9">
      <c r="A396" s="5" t="str">
        <f t="shared" si="30"/>
        <v>Jordan</v>
      </c>
      <c r="B396" s="5"/>
      <c r="C396" s="4">
        <v>2013</v>
      </c>
      <c r="D396" s="4" t="s">
        <v>33</v>
      </c>
    </row>
    <row r="397" spans="1:9">
      <c r="A397" s="5" t="str">
        <f t="shared" si="30"/>
        <v>Jordan</v>
      </c>
      <c r="B397" s="5"/>
      <c r="C397" s="5">
        <f t="shared" ref="C397:C413" si="31">C396</f>
        <v>2013</v>
      </c>
      <c r="D397" s="4" t="s">
        <v>34</v>
      </c>
    </row>
    <row r="398" spans="1:9">
      <c r="A398" s="5" t="str">
        <f t="shared" si="30"/>
        <v>Jordan</v>
      </c>
      <c r="B398" s="5"/>
      <c r="C398" s="5">
        <f t="shared" si="31"/>
        <v>2013</v>
      </c>
      <c r="D398" s="4" t="s">
        <v>35</v>
      </c>
    </row>
    <row r="399" spans="1:9">
      <c r="A399" s="5" t="str">
        <f t="shared" si="30"/>
        <v>Jordan</v>
      </c>
      <c r="B399" s="5"/>
      <c r="C399" s="5">
        <f t="shared" si="31"/>
        <v>2013</v>
      </c>
      <c r="D399" s="4" t="s">
        <v>36</v>
      </c>
      <c r="I399"/>
    </row>
    <row r="400" spans="1:9">
      <c r="A400" s="5" t="str">
        <f t="shared" si="30"/>
        <v>Jordan</v>
      </c>
      <c r="B400" s="5"/>
      <c r="C400" s="5">
        <f t="shared" si="31"/>
        <v>2013</v>
      </c>
      <c r="D400" s="4" t="s">
        <v>37</v>
      </c>
      <c r="I400"/>
    </row>
    <row r="401" spans="1:9">
      <c r="A401" s="5" t="str">
        <f t="shared" si="30"/>
        <v>Jordan</v>
      </c>
      <c r="B401" s="5"/>
      <c r="C401" s="5">
        <f t="shared" si="31"/>
        <v>2013</v>
      </c>
      <c r="D401" s="4" t="s">
        <v>21</v>
      </c>
      <c r="I401"/>
    </row>
    <row r="402" spans="1:9">
      <c r="A402" s="5" t="str">
        <f t="shared" si="30"/>
        <v>Jordan</v>
      </c>
      <c r="B402" s="5"/>
      <c r="C402" s="4">
        <v>2014</v>
      </c>
      <c r="D402" s="4" t="s">
        <v>33</v>
      </c>
      <c r="I402"/>
    </row>
    <row r="403" spans="1:9">
      <c r="A403" s="5" t="str">
        <f t="shared" si="30"/>
        <v>Jordan</v>
      </c>
      <c r="B403" s="5"/>
      <c r="C403" s="5">
        <f t="shared" si="31"/>
        <v>2014</v>
      </c>
      <c r="D403" s="4" t="s">
        <v>34</v>
      </c>
      <c r="I403"/>
    </row>
    <row r="404" spans="1:9">
      <c r="A404" s="5" t="str">
        <f t="shared" si="30"/>
        <v>Jordan</v>
      </c>
      <c r="B404" s="5"/>
      <c r="C404" s="5">
        <f t="shared" si="31"/>
        <v>2014</v>
      </c>
      <c r="D404" s="4" t="s">
        <v>35</v>
      </c>
      <c r="I404"/>
    </row>
    <row r="405" spans="1:9">
      <c r="A405" s="5" t="str">
        <f t="shared" si="30"/>
        <v>Jordan</v>
      </c>
      <c r="B405" s="5"/>
      <c r="C405" s="5">
        <f t="shared" si="31"/>
        <v>2014</v>
      </c>
      <c r="D405" s="4" t="s">
        <v>36</v>
      </c>
      <c r="I405"/>
    </row>
    <row r="406" spans="1:9">
      <c r="A406" s="5" t="str">
        <f t="shared" si="30"/>
        <v>Jordan</v>
      </c>
      <c r="B406" s="5"/>
      <c r="C406" s="5">
        <f t="shared" si="31"/>
        <v>2014</v>
      </c>
      <c r="D406" s="4" t="s">
        <v>37</v>
      </c>
      <c r="I406"/>
    </row>
    <row r="407" spans="1:9">
      <c r="A407" s="5" t="str">
        <f t="shared" si="30"/>
        <v>Jordan</v>
      </c>
      <c r="B407" s="5"/>
      <c r="C407" s="5">
        <f t="shared" si="31"/>
        <v>2014</v>
      </c>
      <c r="D407" s="4" t="s">
        <v>21</v>
      </c>
      <c r="I407"/>
    </row>
    <row r="408" spans="1:9">
      <c r="A408" s="5" t="str">
        <f t="shared" si="30"/>
        <v>Jordan</v>
      </c>
      <c r="B408" s="5"/>
      <c r="C408" s="4">
        <v>2015</v>
      </c>
      <c r="D408" s="4" t="s">
        <v>33</v>
      </c>
      <c r="I408"/>
    </row>
    <row r="409" spans="1:9">
      <c r="A409" s="5" t="str">
        <f t="shared" si="30"/>
        <v>Jordan</v>
      </c>
      <c r="B409" s="5"/>
      <c r="C409" s="5">
        <f t="shared" si="31"/>
        <v>2015</v>
      </c>
      <c r="D409" s="4" t="s">
        <v>34</v>
      </c>
      <c r="I409"/>
    </row>
    <row r="410" spans="1:9">
      <c r="A410" s="5" t="str">
        <f t="shared" si="30"/>
        <v>Jordan</v>
      </c>
      <c r="B410" s="5"/>
      <c r="C410" s="5">
        <f t="shared" si="31"/>
        <v>2015</v>
      </c>
      <c r="D410" s="4" t="s">
        <v>35</v>
      </c>
      <c r="I410"/>
    </row>
    <row r="411" spans="1:9">
      <c r="A411" s="5" t="str">
        <f t="shared" si="30"/>
        <v>Jordan</v>
      </c>
      <c r="B411" s="5"/>
      <c r="C411" s="5">
        <f t="shared" si="31"/>
        <v>2015</v>
      </c>
      <c r="D411" s="4" t="s">
        <v>36</v>
      </c>
      <c r="I411"/>
    </row>
    <row r="412" spans="1:9">
      <c r="A412" s="5" t="str">
        <f t="shared" si="30"/>
        <v>Jordan</v>
      </c>
      <c r="B412" s="5"/>
      <c r="C412" s="5">
        <f t="shared" si="31"/>
        <v>2015</v>
      </c>
      <c r="D412" s="4" t="s">
        <v>37</v>
      </c>
      <c r="I412"/>
    </row>
    <row r="413" spans="1:9">
      <c r="A413" s="5" t="str">
        <f t="shared" si="30"/>
        <v>Jordan</v>
      </c>
      <c r="B413" s="5"/>
      <c r="C413" s="5">
        <f t="shared" si="31"/>
        <v>2015</v>
      </c>
      <c r="D413" s="4" t="s">
        <v>21</v>
      </c>
      <c r="I413"/>
    </row>
    <row r="414" spans="1:9">
      <c r="A414" s="5" t="str">
        <f t="shared" si="30"/>
        <v>Jordan</v>
      </c>
      <c r="B414" s="5"/>
      <c r="C414" s="4">
        <v>2016</v>
      </c>
      <c r="D414" s="4" t="s">
        <v>33</v>
      </c>
      <c r="I414"/>
    </row>
    <row r="415" spans="1:9">
      <c r="A415" s="5" t="str">
        <f t="shared" si="30"/>
        <v>Jordan</v>
      </c>
      <c r="B415" s="5"/>
      <c r="C415" s="5">
        <f t="shared" ref="C415:C424" si="32">C414</f>
        <v>2016</v>
      </c>
      <c r="D415" s="4" t="s">
        <v>34</v>
      </c>
      <c r="I415"/>
    </row>
    <row r="416" spans="1:9">
      <c r="A416" s="5" t="str">
        <f t="shared" si="30"/>
        <v>Jordan</v>
      </c>
      <c r="B416" s="5"/>
      <c r="C416" s="5">
        <f t="shared" si="32"/>
        <v>2016</v>
      </c>
      <c r="D416" s="4" t="s">
        <v>35</v>
      </c>
      <c r="I416"/>
    </row>
    <row r="417" spans="1:9">
      <c r="A417" s="5" t="str">
        <f t="shared" si="30"/>
        <v>Jordan</v>
      </c>
      <c r="B417" s="5"/>
      <c r="C417" s="5">
        <f t="shared" si="32"/>
        <v>2016</v>
      </c>
      <c r="D417" s="4" t="s">
        <v>36</v>
      </c>
      <c r="E417" s="63"/>
      <c r="F417" s="63"/>
      <c r="G417" s="63"/>
      <c r="H417" s="63"/>
      <c r="I417"/>
    </row>
    <row r="418" spans="1:9">
      <c r="A418" s="5" t="str">
        <f t="shared" si="30"/>
        <v>Jordan</v>
      </c>
      <c r="B418" s="5"/>
      <c r="C418" s="5">
        <f t="shared" si="32"/>
        <v>2016</v>
      </c>
      <c r="D418" s="4" t="s">
        <v>37</v>
      </c>
      <c r="E418" s="63"/>
      <c r="F418" s="63"/>
      <c r="G418" s="63"/>
      <c r="H418" s="63"/>
      <c r="I418"/>
    </row>
    <row r="419" spans="1:9">
      <c r="A419" s="5" t="str">
        <f t="shared" si="30"/>
        <v>Jordan</v>
      </c>
      <c r="B419" s="5"/>
      <c r="C419" s="5">
        <f t="shared" si="32"/>
        <v>2016</v>
      </c>
      <c r="D419" s="4" t="s">
        <v>21</v>
      </c>
      <c r="E419" s="63"/>
      <c r="F419" s="63"/>
      <c r="G419" s="63"/>
      <c r="H419" s="63"/>
      <c r="I419"/>
    </row>
    <row r="420" spans="1:9">
      <c r="A420" s="5" t="str">
        <f t="shared" si="30"/>
        <v>Jordan</v>
      </c>
      <c r="B420" s="5" t="s">
        <v>84</v>
      </c>
      <c r="C420" s="4">
        <v>2017</v>
      </c>
      <c r="D420" s="4" t="s">
        <v>74</v>
      </c>
      <c r="E420" s="62">
        <v>80.400000000000006</v>
      </c>
      <c r="F420" s="62">
        <v>35</v>
      </c>
      <c r="G420" s="63"/>
      <c r="H420" s="64">
        <v>75.3</v>
      </c>
    </row>
    <row r="421" spans="1:9">
      <c r="A421" s="5" t="str">
        <f t="shared" si="30"/>
        <v>Jordan</v>
      </c>
      <c r="B421" s="5"/>
      <c r="C421" s="5">
        <f t="shared" si="32"/>
        <v>2017</v>
      </c>
      <c r="D421" s="4" t="s">
        <v>86</v>
      </c>
      <c r="E421" s="63">
        <v>18.3</v>
      </c>
      <c r="F421" s="63">
        <v>63.1</v>
      </c>
      <c r="G421" s="63"/>
      <c r="H421" s="63">
        <v>23.3</v>
      </c>
    </row>
    <row r="422" spans="1:9">
      <c r="A422" s="5" t="str">
        <f t="shared" si="30"/>
        <v>Jordan</v>
      </c>
      <c r="B422" s="5"/>
      <c r="C422" s="5">
        <f t="shared" si="32"/>
        <v>2017</v>
      </c>
      <c r="D422" s="4" t="s">
        <v>87</v>
      </c>
      <c r="E422" s="63">
        <v>1.1000000000000001</v>
      </c>
      <c r="F422" s="63">
        <v>0.6</v>
      </c>
      <c r="G422" s="63"/>
      <c r="H422" s="63">
        <v>1.1000000000000001</v>
      </c>
    </row>
    <row r="423" spans="1:9">
      <c r="A423" s="5" t="str">
        <f t="shared" si="30"/>
        <v>Jordan</v>
      </c>
      <c r="B423" s="5"/>
      <c r="C423" s="5">
        <f t="shared" si="32"/>
        <v>2017</v>
      </c>
      <c r="D423" s="4" t="s">
        <v>254</v>
      </c>
      <c r="E423" s="63">
        <v>0.1</v>
      </c>
      <c r="F423" s="63">
        <v>0.2</v>
      </c>
      <c r="G423" s="63"/>
      <c r="H423" s="63">
        <v>0.1</v>
      </c>
    </row>
    <row r="424" spans="1:9">
      <c r="A424" s="5" t="str">
        <f t="shared" si="30"/>
        <v>Jordan</v>
      </c>
      <c r="B424" s="5"/>
      <c r="C424" s="5">
        <f t="shared" si="32"/>
        <v>2017</v>
      </c>
      <c r="D424" s="4" t="s">
        <v>60</v>
      </c>
      <c r="E424" s="63">
        <v>0.1</v>
      </c>
      <c r="F424" s="63">
        <v>1.1000000000000001</v>
      </c>
      <c r="G424" s="63"/>
      <c r="H424" s="63">
        <v>0.3</v>
      </c>
    </row>
    <row r="425" spans="1:9">
      <c r="A425" s="4" t="s">
        <v>6</v>
      </c>
      <c r="D425" s="4"/>
      <c r="I425"/>
    </row>
    <row r="426" spans="1:9">
      <c r="A426" s="5" t="str">
        <f>A425</f>
        <v>Kuwait</v>
      </c>
      <c r="B426" s="5"/>
      <c r="C426" s="4">
        <v>2000</v>
      </c>
      <c r="D426" s="4" t="s">
        <v>33</v>
      </c>
      <c r="I426"/>
    </row>
    <row r="427" spans="1:9">
      <c r="A427" s="5" t="str">
        <f t="shared" ref="A427:A490" si="33">A426</f>
        <v>Kuwait</v>
      </c>
      <c r="B427" s="5"/>
      <c r="C427" s="5">
        <f t="shared" ref="C427:C443" si="34">C426</f>
        <v>2000</v>
      </c>
      <c r="D427" s="4" t="s">
        <v>34</v>
      </c>
      <c r="I427"/>
    </row>
    <row r="428" spans="1:9">
      <c r="A428" s="5" t="str">
        <f t="shared" si="33"/>
        <v>Kuwait</v>
      </c>
      <c r="B428" s="5"/>
      <c r="C428" s="5">
        <f t="shared" si="34"/>
        <v>2000</v>
      </c>
      <c r="D428" s="4" t="s">
        <v>35</v>
      </c>
      <c r="I428"/>
    </row>
    <row r="429" spans="1:9">
      <c r="A429" s="5" t="str">
        <f t="shared" si="33"/>
        <v>Kuwait</v>
      </c>
      <c r="B429" s="5"/>
      <c r="C429" s="5">
        <f t="shared" si="34"/>
        <v>2000</v>
      </c>
      <c r="D429" s="4" t="s">
        <v>36</v>
      </c>
      <c r="I429"/>
    </row>
    <row r="430" spans="1:9">
      <c r="A430" s="5" t="str">
        <f t="shared" si="33"/>
        <v>Kuwait</v>
      </c>
      <c r="B430" s="5"/>
      <c r="C430" s="5">
        <f t="shared" si="34"/>
        <v>2000</v>
      </c>
      <c r="D430" s="4" t="s">
        <v>37</v>
      </c>
      <c r="I430"/>
    </row>
    <row r="431" spans="1:9">
      <c r="A431" s="5" t="str">
        <f t="shared" si="33"/>
        <v>Kuwait</v>
      </c>
      <c r="B431" s="5"/>
      <c r="C431" s="5">
        <f>C430</f>
        <v>2000</v>
      </c>
      <c r="D431" s="4" t="s">
        <v>21</v>
      </c>
      <c r="I431"/>
    </row>
    <row r="432" spans="1:9">
      <c r="A432" s="5" t="str">
        <f t="shared" si="33"/>
        <v>Kuwait</v>
      </c>
      <c r="B432" s="5"/>
      <c r="C432" s="4">
        <v>2001</v>
      </c>
      <c r="D432" s="4" t="s">
        <v>33</v>
      </c>
      <c r="I432"/>
    </row>
    <row r="433" spans="1:9">
      <c r="A433" s="5" t="str">
        <f t="shared" si="33"/>
        <v>Kuwait</v>
      </c>
      <c r="B433" s="5"/>
      <c r="C433" s="5">
        <f t="shared" si="34"/>
        <v>2001</v>
      </c>
      <c r="D433" s="4" t="s">
        <v>34</v>
      </c>
      <c r="I433"/>
    </row>
    <row r="434" spans="1:9">
      <c r="A434" s="5" t="str">
        <f t="shared" si="33"/>
        <v>Kuwait</v>
      </c>
      <c r="B434" s="5"/>
      <c r="C434" s="5">
        <f t="shared" si="34"/>
        <v>2001</v>
      </c>
      <c r="D434" s="4" t="s">
        <v>35</v>
      </c>
      <c r="I434"/>
    </row>
    <row r="435" spans="1:9">
      <c r="A435" s="5" t="str">
        <f t="shared" si="33"/>
        <v>Kuwait</v>
      </c>
      <c r="B435" s="5"/>
      <c r="C435" s="5">
        <f t="shared" si="34"/>
        <v>2001</v>
      </c>
      <c r="D435" s="4" t="s">
        <v>36</v>
      </c>
      <c r="I435"/>
    </row>
    <row r="436" spans="1:9">
      <c r="A436" s="5" t="str">
        <f t="shared" si="33"/>
        <v>Kuwait</v>
      </c>
      <c r="B436" s="5"/>
      <c r="C436" s="5">
        <f t="shared" si="34"/>
        <v>2001</v>
      </c>
      <c r="D436" s="4" t="s">
        <v>37</v>
      </c>
      <c r="I436"/>
    </row>
    <row r="437" spans="1:9">
      <c r="A437" s="5" t="str">
        <f t="shared" si="33"/>
        <v>Kuwait</v>
      </c>
      <c r="B437" s="5"/>
      <c r="C437" s="5">
        <f t="shared" si="34"/>
        <v>2001</v>
      </c>
      <c r="D437" s="4" t="s">
        <v>21</v>
      </c>
      <c r="I437"/>
    </row>
    <row r="438" spans="1:9">
      <c r="A438" s="5" t="str">
        <f t="shared" si="33"/>
        <v>Kuwait</v>
      </c>
      <c r="B438" s="5"/>
      <c r="C438" s="4">
        <v>2002</v>
      </c>
      <c r="D438" s="4" t="s">
        <v>33</v>
      </c>
      <c r="I438"/>
    </row>
    <row r="439" spans="1:9">
      <c r="A439" s="5" t="str">
        <f t="shared" si="33"/>
        <v>Kuwait</v>
      </c>
      <c r="B439" s="5"/>
      <c r="C439" s="5">
        <f t="shared" si="34"/>
        <v>2002</v>
      </c>
      <c r="D439" s="4" t="s">
        <v>34</v>
      </c>
      <c r="I439"/>
    </row>
    <row r="440" spans="1:9">
      <c r="A440" s="5" t="str">
        <f t="shared" si="33"/>
        <v>Kuwait</v>
      </c>
      <c r="B440" s="5"/>
      <c r="C440" s="5">
        <f t="shared" si="34"/>
        <v>2002</v>
      </c>
      <c r="D440" s="4" t="s">
        <v>35</v>
      </c>
      <c r="I440"/>
    </row>
    <row r="441" spans="1:9">
      <c r="A441" s="5" t="str">
        <f t="shared" si="33"/>
        <v>Kuwait</v>
      </c>
      <c r="B441" s="5"/>
      <c r="C441" s="5">
        <f t="shared" si="34"/>
        <v>2002</v>
      </c>
      <c r="D441" s="4" t="s">
        <v>36</v>
      </c>
      <c r="I441"/>
    </row>
    <row r="442" spans="1:9">
      <c r="A442" s="5" t="str">
        <f t="shared" si="33"/>
        <v>Kuwait</v>
      </c>
      <c r="B442" s="5"/>
      <c r="C442" s="5">
        <f t="shared" si="34"/>
        <v>2002</v>
      </c>
      <c r="D442" s="4" t="s">
        <v>37</v>
      </c>
      <c r="I442"/>
    </row>
    <row r="443" spans="1:9">
      <c r="A443" s="5" t="str">
        <f t="shared" si="33"/>
        <v>Kuwait</v>
      </c>
      <c r="B443" s="5"/>
      <c r="C443" s="5">
        <f t="shared" si="34"/>
        <v>2002</v>
      </c>
      <c r="D443" s="4" t="s">
        <v>21</v>
      </c>
      <c r="I443"/>
    </row>
    <row r="444" spans="1:9">
      <c r="A444" s="5" t="str">
        <f t="shared" si="33"/>
        <v>Kuwait</v>
      </c>
      <c r="B444" s="5"/>
      <c r="C444" s="4">
        <v>2003</v>
      </c>
      <c r="D444" s="4" t="s">
        <v>33</v>
      </c>
      <c r="I444"/>
    </row>
    <row r="445" spans="1:9">
      <c r="A445" s="5" t="str">
        <f t="shared" si="33"/>
        <v>Kuwait</v>
      </c>
      <c r="B445" s="5"/>
      <c r="C445" s="5">
        <f t="shared" ref="C445:C461" si="35">C444</f>
        <v>2003</v>
      </c>
      <c r="D445" s="4" t="s">
        <v>34</v>
      </c>
      <c r="I445"/>
    </row>
    <row r="446" spans="1:9">
      <c r="A446" s="5" t="str">
        <f t="shared" si="33"/>
        <v>Kuwait</v>
      </c>
      <c r="B446" s="5"/>
      <c r="C446" s="5">
        <f t="shared" si="35"/>
        <v>2003</v>
      </c>
      <c r="D446" s="4" t="s">
        <v>35</v>
      </c>
      <c r="I446"/>
    </row>
    <row r="447" spans="1:9">
      <c r="A447" s="5" t="str">
        <f t="shared" si="33"/>
        <v>Kuwait</v>
      </c>
      <c r="B447" s="5"/>
      <c r="C447" s="5">
        <f t="shared" si="35"/>
        <v>2003</v>
      </c>
      <c r="D447" s="4" t="s">
        <v>36</v>
      </c>
      <c r="I447"/>
    </row>
    <row r="448" spans="1:9">
      <c r="A448" s="5" t="str">
        <f t="shared" si="33"/>
        <v>Kuwait</v>
      </c>
      <c r="B448" s="5"/>
      <c r="C448" s="5">
        <f t="shared" si="35"/>
        <v>2003</v>
      </c>
      <c r="D448" s="4" t="s">
        <v>37</v>
      </c>
      <c r="I448"/>
    </row>
    <row r="449" spans="1:9">
      <c r="A449" s="5" t="str">
        <f t="shared" si="33"/>
        <v>Kuwait</v>
      </c>
      <c r="B449" s="5"/>
      <c r="C449" s="5">
        <f t="shared" si="35"/>
        <v>2003</v>
      </c>
      <c r="D449" s="4" t="s">
        <v>21</v>
      </c>
      <c r="I449"/>
    </row>
    <row r="450" spans="1:9">
      <c r="A450" s="5" t="str">
        <f t="shared" si="33"/>
        <v>Kuwait</v>
      </c>
      <c r="B450" s="5"/>
      <c r="C450" s="4">
        <v>2004</v>
      </c>
      <c r="D450" s="4" t="s">
        <v>33</v>
      </c>
      <c r="I450"/>
    </row>
    <row r="451" spans="1:9">
      <c r="A451" s="5" t="str">
        <f t="shared" si="33"/>
        <v>Kuwait</v>
      </c>
      <c r="B451" s="5"/>
      <c r="C451" s="5">
        <f t="shared" si="35"/>
        <v>2004</v>
      </c>
      <c r="D451" s="4" t="s">
        <v>34</v>
      </c>
      <c r="I451"/>
    </row>
    <row r="452" spans="1:9">
      <c r="A452" s="5" t="str">
        <f t="shared" si="33"/>
        <v>Kuwait</v>
      </c>
      <c r="B452" s="5"/>
      <c r="C452" s="5">
        <f t="shared" si="35"/>
        <v>2004</v>
      </c>
      <c r="D452" s="4" t="s">
        <v>35</v>
      </c>
      <c r="I452"/>
    </row>
    <row r="453" spans="1:9">
      <c r="A453" s="5" t="str">
        <f t="shared" si="33"/>
        <v>Kuwait</v>
      </c>
      <c r="B453" s="5"/>
      <c r="C453" s="5">
        <f t="shared" si="35"/>
        <v>2004</v>
      </c>
      <c r="D453" s="4" t="s">
        <v>36</v>
      </c>
      <c r="I453"/>
    </row>
    <row r="454" spans="1:9">
      <c r="A454" s="5" t="str">
        <f t="shared" si="33"/>
        <v>Kuwait</v>
      </c>
      <c r="B454" s="5"/>
      <c r="C454" s="5">
        <f t="shared" si="35"/>
        <v>2004</v>
      </c>
      <c r="D454" s="4" t="s">
        <v>37</v>
      </c>
      <c r="I454"/>
    </row>
    <row r="455" spans="1:9">
      <c r="A455" s="5" t="str">
        <f t="shared" si="33"/>
        <v>Kuwait</v>
      </c>
      <c r="B455" s="5"/>
      <c r="C455" s="5">
        <f t="shared" si="35"/>
        <v>2004</v>
      </c>
      <c r="D455" s="4" t="s">
        <v>21</v>
      </c>
      <c r="I455"/>
    </row>
    <row r="456" spans="1:9">
      <c r="A456" s="5" t="str">
        <f t="shared" si="33"/>
        <v>Kuwait</v>
      </c>
      <c r="B456" s="5"/>
      <c r="C456" s="4">
        <v>2005</v>
      </c>
      <c r="D456" s="4" t="s">
        <v>33</v>
      </c>
      <c r="I456"/>
    </row>
    <row r="457" spans="1:9">
      <c r="A457" s="5" t="str">
        <f t="shared" si="33"/>
        <v>Kuwait</v>
      </c>
      <c r="B457" s="5"/>
      <c r="C457" s="5">
        <f t="shared" si="35"/>
        <v>2005</v>
      </c>
      <c r="D457" s="4" t="s">
        <v>34</v>
      </c>
      <c r="I457"/>
    </row>
    <row r="458" spans="1:9">
      <c r="A458" s="5" t="str">
        <f t="shared" si="33"/>
        <v>Kuwait</v>
      </c>
      <c r="B458" s="5"/>
      <c r="C458" s="5">
        <f t="shared" si="35"/>
        <v>2005</v>
      </c>
      <c r="D458" s="4" t="s">
        <v>35</v>
      </c>
      <c r="I458"/>
    </row>
    <row r="459" spans="1:9">
      <c r="A459" s="5" t="str">
        <f t="shared" si="33"/>
        <v>Kuwait</v>
      </c>
      <c r="B459" s="5"/>
      <c r="C459" s="5">
        <f t="shared" si="35"/>
        <v>2005</v>
      </c>
      <c r="D459" s="4" t="s">
        <v>36</v>
      </c>
      <c r="I459"/>
    </row>
    <row r="460" spans="1:9">
      <c r="A460" s="5" t="str">
        <f t="shared" si="33"/>
        <v>Kuwait</v>
      </c>
      <c r="B460" s="5"/>
      <c r="C460" s="5">
        <f t="shared" si="35"/>
        <v>2005</v>
      </c>
      <c r="D460" s="4" t="s">
        <v>37</v>
      </c>
      <c r="I460"/>
    </row>
    <row r="461" spans="1:9">
      <c r="A461" s="5" t="str">
        <f t="shared" si="33"/>
        <v>Kuwait</v>
      </c>
      <c r="B461" s="5"/>
      <c r="C461" s="5">
        <f t="shared" si="35"/>
        <v>2005</v>
      </c>
      <c r="D461" s="4" t="s">
        <v>21</v>
      </c>
      <c r="I461"/>
    </row>
    <row r="462" spans="1:9">
      <c r="A462" s="5" t="str">
        <f t="shared" si="33"/>
        <v>Kuwait</v>
      </c>
      <c r="B462" s="5"/>
      <c r="C462" s="4">
        <v>2006</v>
      </c>
      <c r="D462" s="4" t="s">
        <v>33</v>
      </c>
      <c r="I462"/>
    </row>
    <row r="463" spans="1:9">
      <c r="A463" s="5" t="str">
        <f t="shared" si="33"/>
        <v>Kuwait</v>
      </c>
      <c r="B463" s="5"/>
      <c r="C463" s="5">
        <f t="shared" ref="C463:C473" si="36">C462</f>
        <v>2006</v>
      </c>
      <c r="D463" s="4" t="s">
        <v>34</v>
      </c>
      <c r="I463"/>
    </row>
    <row r="464" spans="1:9">
      <c r="A464" s="5" t="str">
        <f t="shared" si="33"/>
        <v>Kuwait</v>
      </c>
      <c r="B464" s="5"/>
      <c r="C464" s="5">
        <f t="shared" si="36"/>
        <v>2006</v>
      </c>
      <c r="D464" s="4" t="s">
        <v>35</v>
      </c>
      <c r="I464"/>
    </row>
    <row r="465" spans="1:9">
      <c r="A465" s="5" t="str">
        <f t="shared" si="33"/>
        <v>Kuwait</v>
      </c>
      <c r="B465" s="5"/>
      <c r="C465" s="5">
        <f t="shared" si="36"/>
        <v>2006</v>
      </c>
      <c r="D465" s="4" t="s">
        <v>36</v>
      </c>
      <c r="I465"/>
    </row>
    <row r="466" spans="1:9">
      <c r="A466" s="5" t="str">
        <f t="shared" si="33"/>
        <v>Kuwait</v>
      </c>
      <c r="B466" s="5"/>
      <c r="C466" s="5">
        <f t="shared" si="36"/>
        <v>2006</v>
      </c>
      <c r="D466" s="4" t="s">
        <v>37</v>
      </c>
      <c r="I466"/>
    </row>
    <row r="467" spans="1:9">
      <c r="A467" s="5" t="str">
        <f t="shared" si="33"/>
        <v>Kuwait</v>
      </c>
      <c r="B467" s="5"/>
      <c r="C467" s="5">
        <f t="shared" si="36"/>
        <v>2006</v>
      </c>
      <c r="D467" s="4" t="s">
        <v>21</v>
      </c>
      <c r="I467"/>
    </row>
    <row r="468" spans="1:9">
      <c r="A468" s="5" t="str">
        <f t="shared" si="33"/>
        <v>Kuwait</v>
      </c>
      <c r="B468" s="5"/>
      <c r="C468" s="4">
        <v>2007</v>
      </c>
      <c r="D468" s="4" t="s">
        <v>33</v>
      </c>
      <c r="I468"/>
    </row>
    <row r="469" spans="1:9">
      <c r="A469" s="5" t="str">
        <f t="shared" si="33"/>
        <v>Kuwait</v>
      </c>
      <c r="B469" s="5"/>
      <c r="C469" s="5">
        <f t="shared" si="36"/>
        <v>2007</v>
      </c>
      <c r="D469" s="4" t="s">
        <v>34</v>
      </c>
      <c r="I469"/>
    </row>
    <row r="470" spans="1:9">
      <c r="A470" s="5" t="str">
        <f t="shared" si="33"/>
        <v>Kuwait</v>
      </c>
      <c r="B470" s="5"/>
      <c r="C470" s="5">
        <f t="shared" si="36"/>
        <v>2007</v>
      </c>
      <c r="D470" s="4" t="s">
        <v>35</v>
      </c>
      <c r="I470"/>
    </row>
    <row r="471" spans="1:9">
      <c r="A471" s="5" t="str">
        <f t="shared" si="33"/>
        <v>Kuwait</v>
      </c>
      <c r="B471" s="5"/>
      <c r="C471" s="5">
        <f t="shared" si="36"/>
        <v>2007</v>
      </c>
      <c r="D471" s="4" t="s">
        <v>36</v>
      </c>
      <c r="I471"/>
    </row>
    <row r="472" spans="1:9">
      <c r="A472" s="5" t="str">
        <f t="shared" si="33"/>
        <v>Kuwait</v>
      </c>
      <c r="B472" s="5"/>
      <c r="C472" s="5">
        <f t="shared" si="36"/>
        <v>2007</v>
      </c>
      <c r="D472" s="4" t="s">
        <v>37</v>
      </c>
      <c r="I472"/>
    </row>
    <row r="473" spans="1:9">
      <c r="A473" s="5" t="str">
        <f t="shared" si="33"/>
        <v>Kuwait</v>
      </c>
      <c r="B473" s="5"/>
      <c r="C473" s="5">
        <f t="shared" si="36"/>
        <v>2007</v>
      </c>
      <c r="D473" s="4" t="s">
        <v>21</v>
      </c>
      <c r="I473"/>
    </row>
    <row r="474" spans="1:9">
      <c r="A474" s="5" t="str">
        <f t="shared" si="33"/>
        <v>Kuwait</v>
      </c>
      <c r="B474" s="5"/>
      <c r="C474" s="4">
        <v>2008</v>
      </c>
      <c r="D474" s="4" t="s">
        <v>33</v>
      </c>
      <c r="I474"/>
    </row>
    <row r="475" spans="1:9">
      <c r="A475" s="5" t="str">
        <f t="shared" si="33"/>
        <v>Kuwait</v>
      </c>
      <c r="B475" s="5"/>
      <c r="C475" s="5">
        <f t="shared" ref="C475:C491" si="37">C474</f>
        <v>2008</v>
      </c>
      <c r="D475" s="4" t="s">
        <v>34</v>
      </c>
      <c r="I475"/>
    </row>
    <row r="476" spans="1:9">
      <c r="A476" s="5" t="str">
        <f t="shared" si="33"/>
        <v>Kuwait</v>
      </c>
      <c r="B476" s="5"/>
      <c r="C476" s="5">
        <f t="shared" si="37"/>
        <v>2008</v>
      </c>
      <c r="D476" s="4" t="s">
        <v>35</v>
      </c>
      <c r="I476"/>
    </row>
    <row r="477" spans="1:9">
      <c r="A477" s="5" t="str">
        <f t="shared" si="33"/>
        <v>Kuwait</v>
      </c>
      <c r="B477" s="5"/>
      <c r="C477" s="5">
        <f t="shared" si="37"/>
        <v>2008</v>
      </c>
      <c r="D477" s="4" t="s">
        <v>36</v>
      </c>
      <c r="I477"/>
    </row>
    <row r="478" spans="1:9">
      <c r="A478" s="5" t="str">
        <f t="shared" si="33"/>
        <v>Kuwait</v>
      </c>
      <c r="B478" s="5"/>
      <c r="C478" s="5">
        <f t="shared" si="37"/>
        <v>2008</v>
      </c>
      <c r="D478" s="4" t="s">
        <v>37</v>
      </c>
      <c r="I478"/>
    </row>
    <row r="479" spans="1:9">
      <c r="A479" s="5" t="str">
        <f t="shared" si="33"/>
        <v>Kuwait</v>
      </c>
      <c r="B479" s="5"/>
      <c r="C479" s="5">
        <f t="shared" si="37"/>
        <v>2008</v>
      </c>
      <c r="D479" s="4" t="s">
        <v>21</v>
      </c>
      <c r="I479"/>
    </row>
    <row r="480" spans="1:9">
      <c r="A480" s="5" t="str">
        <f t="shared" si="33"/>
        <v>Kuwait</v>
      </c>
      <c r="B480" s="5"/>
      <c r="C480" s="4">
        <v>2009</v>
      </c>
      <c r="D480" s="4" t="s">
        <v>33</v>
      </c>
      <c r="I480"/>
    </row>
    <row r="481" spans="1:9">
      <c r="A481" s="5" t="str">
        <f t="shared" si="33"/>
        <v>Kuwait</v>
      </c>
      <c r="B481" s="5"/>
      <c r="C481" s="5">
        <f t="shared" si="37"/>
        <v>2009</v>
      </c>
      <c r="D481" s="4" t="s">
        <v>34</v>
      </c>
      <c r="I481"/>
    </row>
    <row r="482" spans="1:9">
      <c r="A482" s="5" t="str">
        <f t="shared" si="33"/>
        <v>Kuwait</v>
      </c>
      <c r="B482" s="5"/>
      <c r="C482" s="5">
        <f t="shared" si="37"/>
        <v>2009</v>
      </c>
      <c r="D482" s="4" t="s">
        <v>35</v>
      </c>
      <c r="I482"/>
    </row>
    <row r="483" spans="1:9">
      <c r="A483" s="5" t="str">
        <f t="shared" si="33"/>
        <v>Kuwait</v>
      </c>
      <c r="B483" s="5"/>
      <c r="C483" s="5">
        <f t="shared" si="37"/>
        <v>2009</v>
      </c>
      <c r="D483" s="4" t="s">
        <v>36</v>
      </c>
      <c r="I483"/>
    </row>
    <row r="484" spans="1:9">
      <c r="A484" s="5" t="str">
        <f t="shared" si="33"/>
        <v>Kuwait</v>
      </c>
      <c r="B484" s="5"/>
      <c r="C484" s="5">
        <f t="shared" si="37"/>
        <v>2009</v>
      </c>
      <c r="D484" s="4" t="s">
        <v>37</v>
      </c>
      <c r="I484"/>
    </row>
    <row r="485" spans="1:9">
      <c r="A485" s="5" t="str">
        <f t="shared" si="33"/>
        <v>Kuwait</v>
      </c>
      <c r="B485" s="5"/>
      <c r="C485" s="5">
        <f t="shared" si="37"/>
        <v>2009</v>
      </c>
      <c r="D485" s="4" t="s">
        <v>21</v>
      </c>
      <c r="I485"/>
    </row>
    <row r="486" spans="1:9">
      <c r="A486" s="5" t="str">
        <f t="shared" si="33"/>
        <v>Kuwait</v>
      </c>
      <c r="B486" s="5"/>
      <c r="C486" s="4">
        <v>2010</v>
      </c>
      <c r="D486" s="4" t="s">
        <v>33</v>
      </c>
      <c r="I486"/>
    </row>
    <row r="487" spans="1:9">
      <c r="A487" s="5" t="str">
        <f t="shared" si="33"/>
        <v>Kuwait</v>
      </c>
      <c r="B487" s="5"/>
      <c r="C487" s="5">
        <f t="shared" si="37"/>
        <v>2010</v>
      </c>
      <c r="D487" s="4" t="s">
        <v>34</v>
      </c>
      <c r="I487"/>
    </row>
    <row r="488" spans="1:9">
      <c r="A488" s="5" t="str">
        <f t="shared" si="33"/>
        <v>Kuwait</v>
      </c>
      <c r="B488" s="5"/>
      <c r="C488" s="5">
        <f t="shared" si="37"/>
        <v>2010</v>
      </c>
      <c r="D488" s="4" t="s">
        <v>35</v>
      </c>
      <c r="I488"/>
    </row>
    <row r="489" spans="1:9">
      <c r="A489" s="5" t="str">
        <f t="shared" si="33"/>
        <v>Kuwait</v>
      </c>
      <c r="B489" s="5"/>
      <c r="C489" s="5">
        <f t="shared" si="37"/>
        <v>2010</v>
      </c>
      <c r="D489" s="4" t="s">
        <v>36</v>
      </c>
      <c r="I489"/>
    </row>
    <row r="490" spans="1:9">
      <c r="A490" s="5" t="str">
        <f t="shared" si="33"/>
        <v>Kuwait</v>
      </c>
      <c r="B490" s="5"/>
      <c r="C490" s="5">
        <f t="shared" si="37"/>
        <v>2010</v>
      </c>
      <c r="D490" s="4" t="s">
        <v>37</v>
      </c>
      <c r="I490"/>
    </row>
    <row r="491" spans="1:9">
      <c r="A491" s="5" t="str">
        <f t="shared" ref="A491:A531" si="38">A490</f>
        <v>Kuwait</v>
      </c>
      <c r="B491" s="5"/>
      <c r="C491" s="5">
        <f t="shared" si="37"/>
        <v>2010</v>
      </c>
      <c r="D491" s="4" t="s">
        <v>21</v>
      </c>
      <c r="I491"/>
    </row>
    <row r="492" spans="1:9">
      <c r="A492" s="5" t="str">
        <f t="shared" si="38"/>
        <v>Kuwait</v>
      </c>
      <c r="B492" s="9" t="s">
        <v>77</v>
      </c>
      <c r="C492" s="12">
        <v>2011</v>
      </c>
      <c r="D492" s="4" t="s">
        <v>33</v>
      </c>
      <c r="E492" s="10">
        <v>55.57</v>
      </c>
      <c r="F492" s="10"/>
      <c r="G492" s="10"/>
      <c r="H492" s="10">
        <v>55.57</v>
      </c>
      <c r="I492"/>
    </row>
    <row r="493" spans="1:9">
      <c r="A493" s="5" t="str">
        <f t="shared" si="38"/>
        <v>Kuwait</v>
      </c>
      <c r="B493" s="9"/>
      <c r="C493" s="12"/>
      <c r="D493" s="9" t="s">
        <v>75</v>
      </c>
      <c r="E493" s="10">
        <v>29.34</v>
      </c>
      <c r="F493" s="10"/>
      <c r="G493" s="10"/>
      <c r="H493" s="10">
        <v>29.34</v>
      </c>
      <c r="I493"/>
    </row>
    <row r="494" spans="1:9">
      <c r="A494" s="5" t="str">
        <f t="shared" si="38"/>
        <v>Kuwait</v>
      </c>
      <c r="B494" s="9"/>
      <c r="C494" s="12"/>
      <c r="D494" s="9" t="s">
        <v>76</v>
      </c>
      <c r="E494" s="10">
        <v>0.32</v>
      </c>
      <c r="F494" s="10"/>
      <c r="G494" s="10"/>
      <c r="H494" s="10">
        <v>0.32</v>
      </c>
      <c r="I494"/>
    </row>
    <row r="495" spans="1:9">
      <c r="A495" s="5" t="str">
        <f t="shared" si="38"/>
        <v>Kuwait</v>
      </c>
      <c r="B495" s="9"/>
      <c r="C495" s="12"/>
      <c r="D495" s="9" t="s">
        <v>60</v>
      </c>
      <c r="E495" s="10">
        <v>14.77</v>
      </c>
      <c r="F495" s="10"/>
      <c r="G495" s="10"/>
      <c r="H495" s="10">
        <v>14.77</v>
      </c>
      <c r="I495"/>
    </row>
    <row r="496" spans="1:9">
      <c r="A496" s="5" t="str">
        <f t="shared" si="38"/>
        <v>Kuwait</v>
      </c>
      <c r="B496" s="5"/>
      <c r="C496" s="4">
        <v>2012</v>
      </c>
      <c r="D496" s="4" t="s">
        <v>33</v>
      </c>
      <c r="I496"/>
    </row>
    <row r="497" spans="1:9">
      <c r="A497" s="5" t="str">
        <f t="shared" si="38"/>
        <v>Kuwait</v>
      </c>
      <c r="B497" s="5"/>
      <c r="C497" s="5">
        <f>C496</f>
        <v>2012</v>
      </c>
      <c r="D497" s="4" t="s">
        <v>34</v>
      </c>
      <c r="I497"/>
    </row>
    <row r="498" spans="1:9">
      <c r="A498" s="5" t="str">
        <f t="shared" si="38"/>
        <v>Kuwait</v>
      </c>
      <c r="B498" s="5"/>
      <c r="C498" s="5">
        <f>C497</f>
        <v>2012</v>
      </c>
      <c r="D498" s="4" t="s">
        <v>35</v>
      </c>
      <c r="I498"/>
    </row>
    <row r="499" spans="1:9">
      <c r="A499" s="5" t="str">
        <f t="shared" si="38"/>
        <v>Kuwait</v>
      </c>
      <c r="B499" s="5"/>
      <c r="C499" s="5">
        <f>C498</f>
        <v>2012</v>
      </c>
      <c r="D499" s="4" t="s">
        <v>36</v>
      </c>
      <c r="I499"/>
    </row>
    <row r="500" spans="1:9">
      <c r="A500" s="5" t="str">
        <f t="shared" si="38"/>
        <v>Kuwait</v>
      </c>
      <c r="B500" s="5"/>
      <c r="C500" s="5">
        <f>C499</f>
        <v>2012</v>
      </c>
      <c r="D500" s="4" t="s">
        <v>37</v>
      </c>
      <c r="I500"/>
    </row>
    <row r="501" spans="1:9">
      <c r="A501" s="5" t="str">
        <f t="shared" si="38"/>
        <v>Kuwait</v>
      </c>
      <c r="B501" s="5"/>
      <c r="C501" s="5">
        <f t="shared" ref="C501:C507" si="39">C500</f>
        <v>2012</v>
      </c>
      <c r="D501" s="4" t="s">
        <v>21</v>
      </c>
      <c r="I501"/>
    </row>
    <row r="502" spans="1:9">
      <c r="A502" s="5" t="str">
        <f t="shared" si="38"/>
        <v>Kuwait</v>
      </c>
      <c r="B502" s="5"/>
      <c r="C502" s="4">
        <v>2013</v>
      </c>
      <c r="D502" s="4" t="s">
        <v>33</v>
      </c>
      <c r="I502"/>
    </row>
    <row r="503" spans="1:9">
      <c r="A503" s="5" t="str">
        <f t="shared" si="38"/>
        <v>Kuwait</v>
      </c>
      <c r="B503" s="5"/>
      <c r="C503" s="5">
        <f t="shared" si="39"/>
        <v>2013</v>
      </c>
      <c r="D503" s="4" t="s">
        <v>34</v>
      </c>
      <c r="I503"/>
    </row>
    <row r="504" spans="1:9">
      <c r="A504" s="5" t="str">
        <f t="shared" si="38"/>
        <v>Kuwait</v>
      </c>
      <c r="B504" s="5"/>
      <c r="C504" s="5">
        <f t="shared" si="39"/>
        <v>2013</v>
      </c>
      <c r="D504" s="4" t="s">
        <v>35</v>
      </c>
      <c r="I504"/>
    </row>
    <row r="505" spans="1:9">
      <c r="A505" s="5" t="str">
        <f t="shared" si="38"/>
        <v>Kuwait</v>
      </c>
      <c r="B505" s="5"/>
      <c r="C505" s="5">
        <f t="shared" si="39"/>
        <v>2013</v>
      </c>
      <c r="D505" s="4" t="s">
        <v>36</v>
      </c>
      <c r="I505"/>
    </row>
    <row r="506" spans="1:9">
      <c r="A506" s="5" t="str">
        <f t="shared" si="38"/>
        <v>Kuwait</v>
      </c>
      <c r="B506" s="5"/>
      <c r="C506" s="5">
        <f t="shared" si="39"/>
        <v>2013</v>
      </c>
      <c r="D506" s="4" t="s">
        <v>37</v>
      </c>
      <c r="I506"/>
    </row>
    <row r="507" spans="1:9">
      <c r="A507" s="5" t="str">
        <f t="shared" si="38"/>
        <v>Kuwait</v>
      </c>
      <c r="B507" s="5"/>
      <c r="C507" s="5">
        <f t="shared" si="39"/>
        <v>2013</v>
      </c>
      <c r="D507" s="4" t="s">
        <v>21</v>
      </c>
      <c r="I507"/>
    </row>
    <row r="508" spans="1:9">
      <c r="A508" s="5" t="str">
        <f t="shared" si="38"/>
        <v>Kuwait</v>
      </c>
      <c r="B508" s="5"/>
      <c r="C508" s="4">
        <v>2014</v>
      </c>
      <c r="D508" s="4" t="s">
        <v>33</v>
      </c>
      <c r="I508"/>
    </row>
    <row r="509" spans="1:9">
      <c r="A509" s="5" t="str">
        <f t="shared" si="38"/>
        <v>Kuwait</v>
      </c>
      <c r="B509" s="5"/>
      <c r="C509" s="5">
        <f t="shared" ref="C509:C519" si="40">C508</f>
        <v>2014</v>
      </c>
      <c r="D509" s="4" t="s">
        <v>34</v>
      </c>
      <c r="I509"/>
    </row>
    <row r="510" spans="1:9">
      <c r="A510" s="5" t="str">
        <f t="shared" si="38"/>
        <v>Kuwait</v>
      </c>
      <c r="B510" s="5"/>
      <c r="C510" s="5">
        <f t="shared" si="40"/>
        <v>2014</v>
      </c>
      <c r="D510" s="4" t="s">
        <v>35</v>
      </c>
      <c r="I510"/>
    </row>
    <row r="511" spans="1:9">
      <c r="A511" s="5" t="str">
        <f t="shared" si="38"/>
        <v>Kuwait</v>
      </c>
      <c r="B511" s="5"/>
      <c r="C511" s="5">
        <f t="shared" si="40"/>
        <v>2014</v>
      </c>
      <c r="D511" s="4" t="s">
        <v>36</v>
      </c>
      <c r="I511"/>
    </row>
    <row r="512" spans="1:9">
      <c r="A512" s="5" t="str">
        <f t="shared" si="38"/>
        <v>Kuwait</v>
      </c>
      <c r="B512" s="5"/>
      <c r="C512" s="5">
        <f t="shared" si="40"/>
        <v>2014</v>
      </c>
      <c r="D512" s="4" t="s">
        <v>37</v>
      </c>
      <c r="I512"/>
    </row>
    <row r="513" spans="1:9">
      <c r="A513" s="5" t="str">
        <f t="shared" si="38"/>
        <v>Kuwait</v>
      </c>
      <c r="B513" s="5"/>
      <c r="C513" s="5">
        <f t="shared" si="40"/>
        <v>2014</v>
      </c>
      <c r="D513" s="4" t="s">
        <v>21</v>
      </c>
      <c r="I513"/>
    </row>
    <row r="514" spans="1:9">
      <c r="A514" s="5" t="str">
        <f t="shared" si="38"/>
        <v>Kuwait</v>
      </c>
      <c r="B514" s="5"/>
      <c r="C514" s="4">
        <v>2015</v>
      </c>
      <c r="D514" s="4" t="s">
        <v>33</v>
      </c>
      <c r="I514"/>
    </row>
    <row r="515" spans="1:9">
      <c r="A515" s="5" t="str">
        <f t="shared" si="38"/>
        <v>Kuwait</v>
      </c>
      <c r="B515" s="5"/>
      <c r="C515" s="5">
        <f t="shared" si="40"/>
        <v>2015</v>
      </c>
      <c r="D515" s="4" t="s">
        <v>34</v>
      </c>
      <c r="I515"/>
    </row>
    <row r="516" spans="1:9">
      <c r="A516" s="5" t="str">
        <f t="shared" si="38"/>
        <v>Kuwait</v>
      </c>
      <c r="B516" s="5"/>
      <c r="C516" s="5">
        <f t="shared" si="40"/>
        <v>2015</v>
      </c>
      <c r="D516" s="4" t="s">
        <v>35</v>
      </c>
      <c r="I516"/>
    </row>
    <row r="517" spans="1:9">
      <c r="A517" s="5" t="str">
        <f t="shared" si="38"/>
        <v>Kuwait</v>
      </c>
      <c r="B517" s="5"/>
      <c r="C517" s="5">
        <f t="shared" si="40"/>
        <v>2015</v>
      </c>
      <c r="D517" s="4" t="s">
        <v>36</v>
      </c>
      <c r="I517"/>
    </row>
    <row r="518" spans="1:9">
      <c r="A518" s="5" t="str">
        <f t="shared" si="38"/>
        <v>Kuwait</v>
      </c>
      <c r="B518" s="5"/>
      <c r="C518" s="5">
        <f t="shared" si="40"/>
        <v>2015</v>
      </c>
      <c r="D518" s="4" t="s">
        <v>37</v>
      </c>
      <c r="I518"/>
    </row>
    <row r="519" spans="1:9">
      <c r="A519" s="5" t="str">
        <f t="shared" si="38"/>
        <v>Kuwait</v>
      </c>
      <c r="B519" s="5"/>
      <c r="C519" s="5">
        <f t="shared" si="40"/>
        <v>2015</v>
      </c>
      <c r="D519" s="4" t="s">
        <v>21</v>
      </c>
      <c r="I519"/>
    </row>
    <row r="520" spans="1:9">
      <c r="A520" s="5" t="str">
        <f t="shared" si="38"/>
        <v>Kuwait</v>
      </c>
      <c r="B520" s="5"/>
      <c r="C520" s="4">
        <v>2016</v>
      </c>
      <c r="D520" s="4" t="s">
        <v>33</v>
      </c>
      <c r="I520"/>
    </row>
    <row r="521" spans="1:9">
      <c r="A521" s="5" t="str">
        <f t="shared" si="38"/>
        <v>Kuwait</v>
      </c>
      <c r="B521" s="5"/>
      <c r="C521" s="5">
        <f t="shared" ref="C521:C528" si="41">C520</f>
        <v>2016</v>
      </c>
      <c r="D521" s="4" t="s">
        <v>34</v>
      </c>
      <c r="I521"/>
    </row>
    <row r="522" spans="1:9">
      <c r="A522" s="5" t="str">
        <f t="shared" si="38"/>
        <v>Kuwait</v>
      </c>
      <c r="B522" s="5"/>
      <c r="C522" s="5">
        <f t="shared" si="41"/>
        <v>2016</v>
      </c>
      <c r="D522" s="4" t="s">
        <v>35</v>
      </c>
      <c r="I522"/>
    </row>
    <row r="523" spans="1:9">
      <c r="A523" s="5" t="str">
        <f t="shared" si="38"/>
        <v>Kuwait</v>
      </c>
      <c r="B523" s="5"/>
      <c r="C523" s="5">
        <f t="shared" si="41"/>
        <v>2016</v>
      </c>
      <c r="D523" s="4" t="s">
        <v>36</v>
      </c>
      <c r="I523"/>
    </row>
    <row r="524" spans="1:9">
      <c r="A524" s="5" t="str">
        <f t="shared" si="38"/>
        <v>Kuwait</v>
      </c>
      <c r="B524" s="5"/>
      <c r="C524" s="5">
        <f t="shared" si="41"/>
        <v>2016</v>
      </c>
      <c r="D524" s="4" t="s">
        <v>37</v>
      </c>
      <c r="I524"/>
    </row>
    <row r="525" spans="1:9">
      <c r="A525" s="5" t="str">
        <f t="shared" si="38"/>
        <v>Kuwait</v>
      </c>
      <c r="B525" s="5"/>
      <c r="C525" s="5">
        <f t="shared" si="41"/>
        <v>2016</v>
      </c>
      <c r="D525" s="4" t="s">
        <v>21</v>
      </c>
      <c r="I525"/>
    </row>
    <row r="526" spans="1:9">
      <c r="A526" s="5" t="str">
        <f t="shared" si="38"/>
        <v>Kuwait</v>
      </c>
      <c r="B526" s="5"/>
      <c r="C526" s="4">
        <v>2017</v>
      </c>
      <c r="D526" s="4" t="s">
        <v>33</v>
      </c>
      <c r="I526"/>
    </row>
    <row r="527" spans="1:9">
      <c r="A527" s="5" t="str">
        <f t="shared" si="38"/>
        <v>Kuwait</v>
      </c>
      <c r="B527" s="5"/>
      <c r="C527" s="5">
        <f t="shared" si="41"/>
        <v>2017</v>
      </c>
      <c r="D527" s="4" t="s">
        <v>34</v>
      </c>
      <c r="I527"/>
    </row>
    <row r="528" spans="1:9">
      <c r="A528" s="5" t="str">
        <f t="shared" si="38"/>
        <v>Kuwait</v>
      </c>
      <c r="B528" s="5"/>
      <c r="C528" s="5">
        <f t="shared" si="41"/>
        <v>2017</v>
      </c>
      <c r="D528" s="4" t="s">
        <v>35</v>
      </c>
      <c r="I528"/>
    </row>
    <row r="529" spans="1:9">
      <c r="A529" s="5" t="str">
        <f t="shared" si="38"/>
        <v>Kuwait</v>
      </c>
      <c r="B529" s="5"/>
      <c r="C529" s="5">
        <f>C528</f>
        <v>2017</v>
      </c>
      <c r="D529" s="4" t="s">
        <v>36</v>
      </c>
      <c r="I529"/>
    </row>
    <row r="530" spans="1:9">
      <c r="A530" s="5" t="str">
        <f t="shared" si="38"/>
        <v>Kuwait</v>
      </c>
      <c r="B530" s="5"/>
      <c r="C530" s="5">
        <f>C529</f>
        <v>2017</v>
      </c>
      <c r="D530" s="4" t="s">
        <v>37</v>
      </c>
      <c r="I530"/>
    </row>
    <row r="531" spans="1:9">
      <c r="A531" s="5" t="str">
        <f t="shared" si="38"/>
        <v>Kuwait</v>
      </c>
      <c r="B531" s="5"/>
      <c r="C531" s="5">
        <f>C530</f>
        <v>2017</v>
      </c>
      <c r="D531" s="4" t="s">
        <v>21</v>
      </c>
      <c r="I531"/>
    </row>
    <row r="532" spans="1:9">
      <c r="A532" s="4" t="s">
        <v>7</v>
      </c>
      <c r="D532" s="4"/>
      <c r="I532"/>
    </row>
    <row r="533" spans="1:9">
      <c r="A533" s="5" t="str">
        <f>A532</f>
        <v>Lebanon</v>
      </c>
      <c r="B533" s="5"/>
      <c r="C533" s="4">
        <v>2000</v>
      </c>
      <c r="D533" s="4" t="s">
        <v>33</v>
      </c>
      <c r="I533"/>
    </row>
    <row r="534" spans="1:9">
      <c r="A534" s="5" t="str">
        <f t="shared" ref="A534:A597" si="42">A533</f>
        <v>Lebanon</v>
      </c>
      <c r="B534" s="5"/>
      <c r="C534" s="5">
        <f t="shared" ref="C534:C549" si="43">C533</f>
        <v>2000</v>
      </c>
      <c r="D534" s="4" t="s">
        <v>34</v>
      </c>
      <c r="I534"/>
    </row>
    <row r="535" spans="1:9">
      <c r="A535" s="5" t="str">
        <f t="shared" si="42"/>
        <v>Lebanon</v>
      </c>
      <c r="B535" s="5"/>
      <c r="C535" s="5">
        <f t="shared" si="43"/>
        <v>2000</v>
      </c>
      <c r="D535" s="4" t="s">
        <v>35</v>
      </c>
      <c r="I535"/>
    </row>
    <row r="536" spans="1:9">
      <c r="A536" s="5" t="str">
        <f t="shared" si="42"/>
        <v>Lebanon</v>
      </c>
      <c r="B536" s="5"/>
      <c r="C536" s="5">
        <f t="shared" si="43"/>
        <v>2000</v>
      </c>
      <c r="D536" s="4" t="s">
        <v>36</v>
      </c>
      <c r="I536"/>
    </row>
    <row r="537" spans="1:9">
      <c r="A537" s="5" t="str">
        <f t="shared" si="42"/>
        <v>Lebanon</v>
      </c>
      <c r="B537" s="5"/>
      <c r="C537" s="5">
        <f>C536</f>
        <v>2000</v>
      </c>
      <c r="D537" s="4" t="s">
        <v>37</v>
      </c>
      <c r="I537"/>
    </row>
    <row r="538" spans="1:9">
      <c r="A538" s="5" t="str">
        <f t="shared" si="42"/>
        <v>Lebanon</v>
      </c>
      <c r="D538" s="4" t="s">
        <v>21</v>
      </c>
      <c r="I538"/>
    </row>
    <row r="539" spans="1:9">
      <c r="A539" s="5" t="str">
        <f t="shared" si="42"/>
        <v>Lebanon</v>
      </c>
      <c r="B539" s="5"/>
      <c r="C539" s="4">
        <v>2001</v>
      </c>
      <c r="D539" s="4" t="s">
        <v>33</v>
      </c>
      <c r="I539"/>
    </row>
    <row r="540" spans="1:9">
      <c r="A540" s="5" t="str">
        <f t="shared" si="42"/>
        <v>Lebanon</v>
      </c>
      <c r="B540" s="5"/>
      <c r="C540" s="5">
        <f t="shared" si="43"/>
        <v>2001</v>
      </c>
      <c r="D540" s="4" t="s">
        <v>34</v>
      </c>
      <c r="I540"/>
    </row>
    <row r="541" spans="1:9">
      <c r="A541" s="5" t="str">
        <f t="shared" si="42"/>
        <v>Lebanon</v>
      </c>
      <c r="B541" s="5"/>
      <c r="C541" s="5">
        <f t="shared" si="43"/>
        <v>2001</v>
      </c>
      <c r="D541" s="4" t="s">
        <v>35</v>
      </c>
      <c r="I541"/>
    </row>
    <row r="542" spans="1:9">
      <c r="A542" s="5" t="str">
        <f t="shared" si="42"/>
        <v>Lebanon</v>
      </c>
      <c r="B542" s="5"/>
      <c r="C542" s="5">
        <f t="shared" si="43"/>
        <v>2001</v>
      </c>
      <c r="D542" s="4" t="s">
        <v>36</v>
      </c>
      <c r="I542"/>
    </row>
    <row r="543" spans="1:9">
      <c r="A543" s="5" t="str">
        <f t="shared" si="42"/>
        <v>Lebanon</v>
      </c>
      <c r="B543" s="5"/>
      <c r="C543" s="5">
        <f t="shared" si="43"/>
        <v>2001</v>
      </c>
      <c r="D543" s="4" t="s">
        <v>37</v>
      </c>
      <c r="I543"/>
    </row>
    <row r="544" spans="1:9">
      <c r="A544" s="5" t="str">
        <f t="shared" si="42"/>
        <v>Lebanon</v>
      </c>
      <c r="D544" s="4" t="s">
        <v>21</v>
      </c>
      <c r="I544"/>
    </row>
    <row r="545" spans="1:9">
      <c r="A545" s="5" t="str">
        <f t="shared" si="42"/>
        <v>Lebanon</v>
      </c>
      <c r="B545" s="5"/>
      <c r="C545" s="4">
        <v>2002</v>
      </c>
      <c r="D545" s="4" t="s">
        <v>33</v>
      </c>
      <c r="I545"/>
    </row>
    <row r="546" spans="1:9">
      <c r="A546" s="5" t="str">
        <f t="shared" si="42"/>
        <v>Lebanon</v>
      </c>
      <c r="B546" s="5"/>
      <c r="C546" s="5">
        <f t="shared" si="43"/>
        <v>2002</v>
      </c>
      <c r="D546" s="4" t="s">
        <v>34</v>
      </c>
      <c r="I546"/>
    </row>
    <row r="547" spans="1:9">
      <c r="A547" s="5" t="str">
        <f t="shared" si="42"/>
        <v>Lebanon</v>
      </c>
      <c r="B547" s="5"/>
      <c r="C547" s="5">
        <f t="shared" si="43"/>
        <v>2002</v>
      </c>
      <c r="D547" s="4" t="s">
        <v>35</v>
      </c>
      <c r="I547"/>
    </row>
    <row r="548" spans="1:9">
      <c r="A548" s="5" t="str">
        <f t="shared" si="42"/>
        <v>Lebanon</v>
      </c>
      <c r="B548" s="5"/>
      <c r="C548" s="5">
        <f t="shared" si="43"/>
        <v>2002</v>
      </c>
      <c r="D548" s="4" t="s">
        <v>36</v>
      </c>
      <c r="I548"/>
    </row>
    <row r="549" spans="1:9">
      <c r="A549" s="5" t="str">
        <f t="shared" si="42"/>
        <v>Lebanon</v>
      </c>
      <c r="B549" s="5"/>
      <c r="C549" s="5">
        <f t="shared" si="43"/>
        <v>2002</v>
      </c>
      <c r="D549" s="4" t="s">
        <v>37</v>
      </c>
      <c r="I549"/>
    </row>
    <row r="550" spans="1:9">
      <c r="A550" s="5" t="str">
        <f t="shared" si="42"/>
        <v>Lebanon</v>
      </c>
      <c r="D550" s="4" t="s">
        <v>21</v>
      </c>
      <c r="I550"/>
    </row>
    <row r="551" spans="1:9">
      <c r="A551" s="5" t="str">
        <f t="shared" si="42"/>
        <v>Lebanon</v>
      </c>
      <c r="B551" s="5"/>
      <c r="C551" s="4">
        <v>2003</v>
      </c>
      <c r="D551" s="4" t="s">
        <v>33</v>
      </c>
      <c r="I551"/>
    </row>
    <row r="552" spans="1:9">
      <c r="A552" s="5" t="str">
        <f t="shared" si="42"/>
        <v>Lebanon</v>
      </c>
      <c r="B552" s="5"/>
      <c r="C552" s="5">
        <f>C551</f>
        <v>2003</v>
      </c>
      <c r="D552" s="4" t="s">
        <v>34</v>
      </c>
      <c r="I552"/>
    </row>
    <row r="553" spans="1:9">
      <c r="A553" s="5" t="str">
        <f t="shared" si="42"/>
        <v>Lebanon</v>
      </c>
      <c r="B553" s="5"/>
      <c r="C553" s="5">
        <f>C552</f>
        <v>2003</v>
      </c>
      <c r="D553" s="4" t="s">
        <v>35</v>
      </c>
      <c r="I553"/>
    </row>
    <row r="554" spans="1:9">
      <c r="A554" s="5" t="str">
        <f t="shared" si="42"/>
        <v>Lebanon</v>
      </c>
      <c r="B554" s="5"/>
      <c r="C554" s="5">
        <f>C553</f>
        <v>2003</v>
      </c>
      <c r="D554" s="4" t="s">
        <v>36</v>
      </c>
      <c r="I554"/>
    </row>
    <row r="555" spans="1:9">
      <c r="A555" s="5" t="str">
        <f t="shared" si="42"/>
        <v>Lebanon</v>
      </c>
      <c r="B555" s="5"/>
      <c r="C555" s="5">
        <f>C554</f>
        <v>2003</v>
      </c>
      <c r="D555" s="4" t="s">
        <v>37</v>
      </c>
      <c r="I555"/>
    </row>
    <row r="556" spans="1:9">
      <c r="A556" s="5" t="str">
        <f t="shared" si="42"/>
        <v>Lebanon</v>
      </c>
      <c r="D556" s="4" t="s">
        <v>21</v>
      </c>
      <c r="I556"/>
    </row>
    <row r="557" spans="1:9">
      <c r="A557" s="5" t="str">
        <f t="shared" si="42"/>
        <v>Lebanon</v>
      </c>
      <c r="B557" s="9" t="s">
        <v>84</v>
      </c>
      <c r="C557" s="12">
        <v>2004</v>
      </c>
      <c r="D557" s="9" t="s">
        <v>74</v>
      </c>
      <c r="E557" s="10"/>
      <c r="F557" s="10"/>
      <c r="G557" s="10"/>
      <c r="H557" s="10">
        <v>72.903098490976191</v>
      </c>
      <c r="I557"/>
    </row>
    <row r="558" spans="1:9">
      <c r="A558" s="5" t="str">
        <f t="shared" si="42"/>
        <v>Lebanon</v>
      </c>
      <c r="B558" s="9"/>
      <c r="C558" s="12"/>
      <c r="D558" s="9" t="s">
        <v>75</v>
      </c>
      <c r="E558" s="10"/>
      <c r="F558" s="10"/>
      <c r="G558" s="10"/>
      <c r="H558" s="10">
        <v>26.678108042285412</v>
      </c>
      <c r="I558"/>
    </row>
    <row r="559" spans="1:9">
      <c r="A559" s="5" t="str">
        <f t="shared" si="42"/>
        <v>Lebanon</v>
      </c>
      <c r="B559" s="9"/>
      <c r="C559" s="12"/>
      <c r="D559" s="9" t="s">
        <v>76</v>
      </c>
      <c r="E559" s="10"/>
      <c r="F559" s="10"/>
      <c r="G559" s="10"/>
      <c r="H559" s="10">
        <v>0.17721258988593441</v>
      </c>
      <c r="I559"/>
    </row>
    <row r="560" spans="1:9">
      <c r="A560" s="5" t="str">
        <f t="shared" si="42"/>
        <v>Lebanon</v>
      </c>
      <c r="B560" s="9"/>
      <c r="C560" s="12"/>
      <c r="D560" s="9" t="s">
        <v>60</v>
      </c>
      <c r="E560" s="10"/>
      <c r="F560" s="10"/>
      <c r="G560" s="10"/>
      <c r="H560" s="10">
        <v>0.24158087685247054</v>
      </c>
      <c r="I560"/>
    </row>
    <row r="561" spans="1:9">
      <c r="A561" s="5" t="str">
        <f t="shared" si="42"/>
        <v>Lebanon</v>
      </c>
      <c r="B561" s="5"/>
      <c r="C561" s="4">
        <v>2005</v>
      </c>
      <c r="D561" s="4" t="s">
        <v>33</v>
      </c>
      <c r="I561"/>
    </row>
    <row r="562" spans="1:9">
      <c r="A562" s="5" t="str">
        <f t="shared" si="42"/>
        <v>Lebanon</v>
      </c>
      <c r="B562" s="5"/>
      <c r="C562" s="5">
        <f>C561</f>
        <v>2005</v>
      </c>
      <c r="D562" s="4" t="s">
        <v>34</v>
      </c>
      <c r="I562"/>
    </row>
    <row r="563" spans="1:9">
      <c r="A563" s="5" t="str">
        <f t="shared" si="42"/>
        <v>Lebanon</v>
      </c>
      <c r="B563" s="5"/>
      <c r="C563" s="5">
        <f>C562</f>
        <v>2005</v>
      </c>
      <c r="D563" s="4" t="s">
        <v>35</v>
      </c>
      <c r="I563"/>
    </row>
    <row r="564" spans="1:9">
      <c r="A564" s="5" t="str">
        <f t="shared" si="42"/>
        <v>Lebanon</v>
      </c>
      <c r="B564" s="5"/>
      <c r="C564" s="5">
        <f>C563</f>
        <v>2005</v>
      </c>
      <c r="D564" s="4" t="s">
        <v>36</v>
      </c>
      <c r="I564"/>
    </row>
    <row r="565" spans="1:9">
      <c r="A565" s="5" t="str">
        <f t="shared" si="42"/>
        <v>Lebanon</v>
      </c>
      <c r="B565" s="5"/>
      <c r="C565" s="5">
        <f>C564</f>
        <v>2005</v>
      </c>
      <c r="D565" s="4" t="s">
        <v>37</v>
      </c>
      <c r="I565"/>
    </row>
    <row r="566" spans="1:9">
      <c r="A566" s="5" t="str">
        <f t="shared" si="42"/>
        <v>Lebanon</v>
      </c>
      <c r="D566" s="4" t="s">
        <v>21</v>
      </c>
      <c r="I566"/>
    </row>
    <row r="567" spans="1:9">
      <c r="A567" s="5" t="str">
        <f t="shared" si="42"/>
        <v>Lebanon</v>
      </c>
      <c r="B567" s="5"/>
      <c r="C567" s="4">
        <v>2006</v>
      </c>
      <c r="D567" s="4" t="s">
        <v>33</v>
      </c>
      <c r="I567"/>
    </row>
    <row r="568" spans="1:9">
      <c r="A568" s="5" t="str">
        <f t="shared" si="42"/>
        <v>Lebanon</v>
      </c>
      <c r="B568" s="5"/>
      <c r="C568" s="5">
        <f>C567</f>
        <v>2006</v>
      </c>
      <c r="D568" s="4" t="s">
        <v>34</v>
      </c>
      <c r="I568"/>
    </row>
    <row r="569" spans="1:9">
      <c r="A569" s="5" t="str">
        <f t="shared" si="42"/>
        <v>Lebanon</v>
      </c>
      <c r="B569" s="5"/>
      <c r="C569" s="5">
        <f>C568</f>
        <v>2006</v>
      </c>
      <c r="D569" s="4" t="s">
        <v>35</v>
      </c>
      <c r="I569"/>
    </row>
    <row r="570" spans="1:9">
      <c r="A570" s="5" t="str">
        <f t="shared" si="42"/>
        <v>Lebanon</v>
      </c>
      <c r="B570" s="5"/>
      <c r="C570" s="5">
        <f>C569</f>
        <v>2006</v>
      </c>
      <c r="D570" s="4" t="s">
        <v>36</v>
      </c>
      <c r="I570"/>
    </row>
    <row r="571" spans="1:9">
      <c r="A571" s="5" t="str">
        <f t="shared" si="42"/>
        <v>Lebanon</v>
      </c>
      <c r="B571" s="5"/>
      <c r="C571" s="5">
        <f>C570</f>
        <v>2006</v>
      </c>
      <c r="D571" s="4" t="s">
        <v>37</v>
      </c>
      <c r="I571"/>
    </row>
    <row r="572" spans="1:9">
      <c r="A572" s="5" t="str">
        <f t="shared" si="42"/>
        <v>Lebanon</v>
      </c>
      <c r="D572" s="4" t="s">
        <v>21</v>
      </c>
      <c r="I572"/>
    </row>
    <row r="573" spans="1:9">
      <c r="A573" s="5" t="str">
        <f t="shared" si="42"/>
        <v>Lebanon</v>
      </c>
      <c r="B573" s="9" t="s">
        <v>84</v>
      </c>
      <c r="C573" s="12">
        <v>2007</v>
      </c>
      <c r="D573" s="9" t="s">
        <v>74</v>
      </c>
      <c r="E573" s="10"/>
      <c r="F573" s="10"/>
      <c r="G573" s="10"/>
      <c r="H573" s="10">
        <v>67.2</v>
      </c>
      <c r="I573"/>
    </row>
    <row r="574" spans="1:9">
      <c r="A574" s="5" t="str">
        <f t="shared" si="42"/>
        <v>Lebanon</v>
      </c>
      <c r="B574" s="9"/>
      <c r="C574" s="12"/>
      <c r="D574" s="9" t="s">
        <v>75</v>
      </c>
      <c r="E574" s="10"/>
      <c r="F574" s="10"/>
      <c r="G574" s="10"/>
      <c r="H574" s="10">
        <v>32.200000000000003</v>
      </c>
      <c r="I574"/>
    </row>
    <row r="575" spans="1:9">
      <c r="A575" s="5" t="str">
        <f t="shared" si="42"/>
        <v>Lebanon</v>
      </c>
      <c r="B575" s="9"/>
      <c r="C575" s="12"/>
      <c r="D575" s="9" t="s">
        <v>76</v>
      </c>
      <c r="E575" s="10"/>
      <c r="F575" s="10"/>
      <c r="G575" s="10"/>
      <c r="H575" s="10">
        <v>0.2</v>
      </c>
      <c r="I575"/>
    </row>
    <row r="576" spans="1:9">
      <c r="A576" s="5" t="str">
        <f t="shared" si="42"/>
        <v>Lebanon</v>
      </c>
      <c r="B576" s="9"/>
      <c r="C576" s="12"/>
      <c r="D576" s="9" t="s">
        <v>60</v>
      </c>
      <c r="E576" s="10"/>
      <c r="F576" s="10"/>
      <c r="G576" s="10"/>
      <c r="H576" s="10">
        <v>0.4</v>
      </c>
      <c r="I576"/>
    </row>
    <row r="577" spans="1:9">
      <c r="A577" s="5" t="str">
        <f t="shared" si="42"/>
        <v>Lebanon</v>
      </c>
      <c r="B577" s="5"/>
      <c r="C577" s="4">
        <v>2008</v>
      </c>
      <c r="D577" s="4" t="s">
        <v>33</v>
      </c>
      <c r="I577"/>
    </row>
    <row r="578" spans="1:9">
      <c r="A578" s="5" t="str">
        <f t="shared" si="42"/>
        <v>Lebanon</v>
      </c>
      <c r="B578" s="5"/>
      <c r="C578" s="5">
        <f t="shared" ref="C578:C593" si="44">C577</f>
        <v>2008</v>
      </c>
      <c r="D578" s="4" t="s">
        <v>34</v>
      </c>
      <c r="I578"/>
    </row>
    <row r="579" spans="1:9">
      <c r="A579" s="5" t="str">
        <f t="shared" si="42"/>
        <v>Lebanon</v>
      </c>
      <c r="B579" s="5"/>
      <c r="C579" s="5">
        <f t="shared" si="44"/>
        <v>2008</v>
      </c>
      <c r="D579" s="4" t="s">
        <v>35</v>
      </c>
      <c r="I579"/>
    </row>
    <row r="580" spans="1:9">
      <c r="A580" s="5" t="str">
        <f t="shared" si="42"/>
        <v>Lebanon</v>
      </c>
      <c r="B580" s="5"/>
      <c r="C580" s="5">
        <f t="shared" si="44"/>
        <v>2008</v>
      </c>
      <c r="D580" s="4" t="s">
        <v>36</v>
      </c>
      <c r="I580"/>
    </row>
    <row r="581" spans="1:9">
      <c r="A581" s="5" t="str">
        <f t="shared" si="42"/>
        <v>Lebanon</v>
      </c>
      <c r="B581" s="5"/>
      <c r="C581" s="5">
        <f t="shared" si="44"/>
        <v>2008</v>
      </c>
      <c r="D581" s="4" t="s">
        <v>37</v>
      </c>
      <c r="I581"/>
    </row>
    <row r="582" spans="1:9">
      <c r="A582" s="5" t="str">
        <f t="shared" si="42"/>
        <v>Lebanon</v>
      </c>
      <c r="D582" s="4" t="s">
        <v>21</v>
      </c>
      <c r="I582"/>
    </row>
    <row r="583" spans="1:9">
      <c r="A583" s="5" t="str">
        <f t="shared" si="42"/>
        <v>Lebanon</v>
      </c>
      <c r="B583" s="5"/>
      <c r="C583" s="4">
        <v>2009</v>
      </c>
      <c r="D583" s="4" t="s">
        <v>33</v>
      </c>
      <c r="I583"/>
    </row>
    <row r="584" spans="1:9">
      <c r="A584" s="5" t="str">
        <f t="shared" si="42"/>
        <v>Lebanon</v>
      </c>
      <c r="B584" s="5"/>
      <c r="C584" s="5">
        <f t="shared" si="44"/>
        <v>2009</v>
      </c>
      <c r="D584" s="4" t="s">
        <v>34</v>
      </c>
      <c r="I584"/>
    </row>
    <row r="585" spans="1:9">
      <c r="A585" s="5" t="str">
        <f t="shared" si="42"/>
        <v>Lebanon</v>
      </c>
      <c r="B585" s="5"/>
      <c r="C585" s="5">
        <f t="shared" si="44"/>
        <v>2009</v>
      </c>
      <c r="D585" s="4" t="s">
        <v>35</v>
      </c>
      <c r="I585"/>
    </row>
    <row r="586" spans="1:9">
      <c r="A586" s="5" t="str">
        <f t="shared" si="42"/>
        <v>Lebanon</v>
      </c>
      <c r="B586" s="5"/>
      <c r="C586" s="5">
        <f t="shared" si="44"/>
        <v>2009</v>
      </c>
      <c r="D586" s="4" t="s">
        <v>36</v>
      </c>
      <c r="I586"/>
    </row>
    <row r="587" spans="1:9">
      <c r="A587" s="5" t="str">
        <f t="shared" si="42"/>
        <v>Lebanon</v>
      </c>
      <c r="B587" s="5"/>
      <c r="C587" s="5">
        <f t="shared" si="44"/>
        <v>2009</v>
      </c>
      <c r="D587" s="4" t="s">
        <v>37</v>
      </c>
      <c r="I587"/>
    </row>
    <row r="588" spans="1:9">
      <c r="A588" s="5" t="str">
        <f t="shared" si="42"/>
        <v>Lebanon</v>
      </c>
      <c r="D588" s="4" t="s">
        <v>21</v>
      </c>
      <c r="I588"/>
    </row>
    <row r="589" spans="1:9">
      <c r="A589" s="5" t="str">
        <f t="shared" si="42"/>
        <v>Lebanon</v>
      </c>
      <c r="B589" s="5"/>
      <c r="C589" s="4">
        <v>2010</v>
      </c>
      <c r="D589" s="4" t="s">
        <v>33</v>
      </c>
      <c r="I589"/>
    </row>
    <row r="590" spans="1:9">
      <c r="A590" s="5" t="str">
        <f t="shared" si="42"/>
        <v>Lebanon</v>
      </c>
      <c r="B590" s="5"/>
      <c r="C590" s="5">
        <f t="shared" si="44"/>
        <v>2010</v>
      </c>
      <c r="D590" s="4" t="s">
        <v>34</v>
      </c>
      <c r="I590"/>
    </row>
    <row r="591" spans="1:9">
      <c r="A591" s="5" t="str">
        <f t="shared" si="42"/>
        <v>Lebanon</v>
      </c>
      <c r="B591" s="5"/>
      <c r="C591" s="5">
        <f t="shared" si="44"/>
        <v>2010</v>
      </c>
      <c r="D591" s="4" t="s">
        <v>35</v>
      </c>
      <c r="I591"/>
    </row>
    <row r="592" spans="1:9">
      <c r="A592" s="5" t="str">
        <f t="shared" si="42"/>
        <v>Lebanon</v>
      </c>
      <c r="B592" s="5"/>
      <c r="C592" s="5">
        <f t="shared" si="44"/>
        <v>2010</v>
      </c>
      <c r="D592" s="4" t="s">
        <v>36</v>
      </c>
      <c r="I592"/>
    </row>
    <row r="593" spans="1:9">
      <c r="A593" s="5" t="str">
        <f t="shared" si="42"/>
        <v>Lebanon</v>
      </c>
      <c r="B593" s="5"/>
      <c r="C593" s="5">
        <f t="shared" si="44"/>
        <v>2010</v>
      </c>
      <c r="D593" s="4" t="s">
        <v>37</v>
      </c>
      <c r="I593"/>
    </row>
    <row r="594" spans="1:9">
      <c r="A594" s="5" t="str">
        <f t="shared" si="42"/>
        <v>Lebanon</v>
      </c>
      <c r="D594" s="4" t="s">
        <v>21</v>
      </c>
      <c r="I594"/>
    </row>
    <row r="595" spans="1:9">
      <c r="A595" s="5" t="str">
        <f t="shared" si="42"/>
        <v>Lebanon</v>
      </c>
      <c r="B595" s="5"/>
      <c r="C595" s="4">
        <v>2011</v>
      </c>
      <c r="D595" s="4" t="s">
        <v>33</v>
      </c>
      <c r="I595"/>
    </row>
    <row r="596" spans="1:9">
      <c r="A596" s="5" t="str">
        <f t="shared" si="42"/>
        <v>Lebanon</v>
      </c>
      <c r="B596" s="5"/>
      <c r="C596" s="5">
        <f>C595</f>
        <v>2011</v>
      </c>
      <c r="D596" s="4" t="s">
        <v>34</v>
      </c>
      <c r="I596"/>
    </row>
    <row r="597" spans="1:9">
      <c r="A597" s="5" t="str">
        <f t="shared" si="42"/>
        <v>Lebanon</v>
      </c>
      <c r="B597" s="5"/>
      <c r="C597" s="5">
        <f>C596</f>
        <v>2011</v>
      </c>
      <c r="D597" s="4" t="s">
        <v>35</v>
      </c>
      <c r="I597"/>
    </row>
    <row r="598" spans="1:9">
      <c r="A598" s="5" t="str">
        <f t="shared" ref="A598:A634" si="45">A597</f>
        <v>Lebanon</v>
      </c>
      <c r="B598" s="5"/>
      <c r="C598" s="5">
        <f>C597</f>
        <v>2011</v>
      </c>
      <c r="D598" s="4" t="s">
        <v>36</v>
      </c>
      <c r="I598"/>
    </row>
    <row r="599" spans="1:9">
      <c r="A599" s="5" t="str">
        <f t="shared" si="45"/>
        <v>Lebanon</v>
      </c>
      <c r="B599" s="5"/>
      <c r="C599" s="5">
        <f>C598</f>
        <v>2011</v>
      </c>
      <c r="D599" s="4" t="s">
        <v>37</v>
      </c>
      <c r="I599"/>
    </row>
    <row r="600" spans="1:9">
      <c r="A600" s="5" t="str">
        <f t="shared" si="45"/>
        <v>Lebanon</v>
      </c>
      <c r="D600" s="4" t="s">
        <v>21</v>
      </c>
      <c r="I600"/>
    </row>
    <row r="601" spans="1:9">
      <c r="A601" s="5" t="str">
        <f t="shared" si="45"/>
        <v>Lebanon</v>
      </c>
      <c r="B601" s="9" t="s">
        <v>84</v>
      </c>
      <c r="C601" s="12">
        <v>2012</v>
      </c>
      <c r="D601" s="9" t="s">
        <v>74</v>
      </c>
      <c r="E601" s="10"/>
      <c r="F601" s="10"/>
      <c r="G601" s="10"/>
      <c r="H601" s="10">
        <v>68.379803180221487</v>
      </c>
      <c r="I601"/>
    </row>
    <row r="602" spans="1:9">
      <c r="A602" s="5" t="str">
        <f t="shared" si="45"/>
        <v>Lebanon</v>
      </c>
      <c r="B602" s="37"/>
      <c r="C602" s="35"/>
      <c r="D602" s="9" t="s">
        <v>75</v>
      </c>
      <c r="E602" s="10"/>
      <c r="F602" s="10"/>
      <c r="G602" s="10"/>
      <c r="H602" s="10">
        <v>0.86600702544713493</v>
      </c>
      <c r="I602"/>
    </row>
    <row r="603" spans="1:9">
      <c r="A603" s="5" t="str">
        <f t="shared" si="45"/>
        <v>Lebanon</v>
      </c>
      <c r="B603" s="37"/>
      <c r="C603" s="35"/>
      <c r="D603" s="9" t="s">
        <v>37</v>
      </c>
      <c r="E603" s="10"/>
      <c r="F603" s="10"/>
      <c r="G603" s="10"/>
      <c r="H603" s="10">
        <v>29.297508915882336</v>
      </c>
      <c r="I603"/>
    </row>
    <row r="604" spans="1:9">
      <c r="A604" s="5" t="str">
        <f t="shared" si="45"/>
        <v>Lebanon</v>
      </c>
      <c r="B604" s="37"/>
      <c r="C604" s="35"/>
      <c r="D604" s="9" t="s">
        <v>60</v>
      </c>
      <c r="E604" s="10"/>
      <c r="F604" s="10"/>
      <c r="G604" s="10"/>
      <c r="H604" s="10">
        <v>1.4566808784490386</v>
      </c>
      <c r="I604"/>
    </row>
    <row r="605" spans="1:9">
      <c r="A605" s="5" t="str">
        <f t="shared" si="45"/>
        <v>Lebanon</v>
      </c>
      <c r="B605" s="5"/>
      <c r="C605" s="4">
        <v>2013</v>
      </c>
      <c r="D605" s="4" t="s">
        <v>33</v>
      </c>
      <c r="I605"/>
    </row>
    <row r="606" spans="1:9">
      <c r="A606" s="5" t="str">
        <f t="shared" si="45"/>
        <v>Lebanon</v>
      </c>
      <c r="B606" s="5"/>
      <c r="C606" s="5">
        <f>C605</f>
        <v>2013</v>
      </c>
      <c r="D606" s="4" t="s">
        <v>34</v>
      </c>
      <c r="I606"/>
    </row>
    <row r="607" spans="1:9">
      <c r="A607" s="5" t="str">
        <f t="shared" si="45"/>
        <v>Lebanon</v>
      </c>
      <c r="B607" s="5"/>
      <c r="C607" s="5">
        <f>C606</f>
        <v>2013</v>
      </c>
      <c r="D607" s="4" t="s">
        <v>35</v>
      </c>
      <c r="I607"/>
    </row>
    <row r="608" spans="1:9">
      <c r="A608" s="5" t="str">
        <f t="shared" si="45"/>
        <v>Lebanon</v>
      </c>
      <c r="B608" s="5"/>
      <c r="C608" s="5">
        <f>C607</f>
        <v>2013</v>
      </c>
      <c r="D608" s="4" t="s">
        <v>36</v>
      </c>
      <c r="I608"/>
    </row>
    <row r="609" spans="1:9">
      <c r="A609" s="5" t="str">
        <f t="shared" si="45"/>
        <v>Lebanon</v>
      </c>
      <c r="B609" s="5"/>
      <c r="C609" s="5">
        <f>C608</f>
        <v>2013</v>
      </c>
      <c r="D609" s="4" t="s">
        <v>37</v>
      </c>
      <c r="I609"/>
    </row>
    <row r="610" spans="1:9">
      <c r="A610" s="5" t="str">
        <f t="shared" si="45"/>
        <v>Lebanon</v>
      </c>
      <c r="D610" s="4" t="s">
        <v>21</v>
      </c>
      <c r="I610"/>
    </row>
    <row r="611" spans="1:9">
      <c r="A611" s="5" t="str">
        <f t="shared" si="45"/>
        <v>Lebanon</v>
      </c>
      <c r="B611" s="5"/>
      <c r="C611" s="4">
        <v>2014</v>
      </c>
      <c r="D611" s="4" t="s">
        <v>33</v>
      </c>
      <c r="I611"/>
    </row>
    <row r="612" spans="1:9">
      <c r="A612" s="5" t="str">
        <f t="shared" si="45"/>
        <v>Lebanon</v>
      </c>
      <c r="B612" s="5"/>
      <c r="C612" s="5">
        <f t="shared" ref="C612:C621" si="46">C611</f>
        <v>2014</v>
      </c>
      <c r="D612" s="4" t="s">
        <v>34</v>
      </c>
      <c r="I612"/>
    </row>
    <row r="613" spans="1:9">
      <c r="A613" s="5" t="str">
        <f t="shared" si="45"/>
        <v>Lebanon</v>
      </c>
      <c r="B613" s="5"/>
      <c r="C613" s="5">
        <f t="shared" si="46"/>
        <v>2014</v>
      </c>
      <c r="D613" s="4" t="s">
        <v>35</v>
      </c>
      <c r="I613"/>
    </row>
    <row r="614" spans="1:9">
      <c r="A614" s="5" t="str">
        <f t="shared" si="45"/>
        <v>Lebanon</v>
      </c>
      <c r="B614" s="5"/>
      <c r="C614" s="5">
        <f t="shared" si="46"/>
        <v>2014</v>
      </c>
      <c r="D614" s="4" t="s">
        <v>36</v>
      </c>
      <c r="I614"/>
    </row>
    <row r="615" spans="1:9">
      <c r="A615" s="5" t="str">
        <f t="shared" si="45"/>
        <v>Lebanon</v>
      </c>
      <c r="B615" s="5"/>
      <c r="C615" s="5">
        <f t="shared" si="46"/>
        <v>2014</v>
      </c>
      <c r="D615" s="4" t="s">
        <v>37</v>
      </c>
      <c r="I615"/>
    </row>
    <row r="616" spans="1:9">
      <c r="A616" s="5" t="str">
        <f t="shared" si="45"/>
        <v>Lebanon</v>
      </c>
      <c r="D616" s="4" t="s">
        <v>21</v>
      </c>
      <c r="I616"/>
    </row>
    <row r="617" spans="1:9">
      <c r="A617" s="5" t="str">
        <f t="shared" si="45"/>
        <v>Lebanon</v>
      </c>
      <c r="B617" s="5"/>
      <c r="C617" s="4">
        <v>2015</v>
      </c>
      <c r="D617" s="4" t="s">
        <v>33</v>
      </c>
      <c r="I617"/>
    </row>
    <row r="618" spans="1:9">
      <c r="A618" s="5" t="str">
        <f t="shared" si="45"/>
        <v>Lebanon</v>
      </c>
      <c r="B618" s="5"/>
      <c r="C618" s="5">
        <f t="shared" si="46"/>
        <v>2015</v>
      </c>
      <c r="D618" s="4" t="s">
        <v>34</v>
      </c>
      <c r="I618"/>
    </row>
    <row r="619" spans="1:9">
      <c r="A619" s="5" t="str">
        <f t="shared" si="45"/>
        <v>Lebanon</v>
      </c>
      <c r="B619" s="5"/>
      <c r="C619" s="5">
        <f t="shared" si="46"/>
        <v>2015</v>
      </c>
      <c r="D619" s="4" t="s">
        <v>35</v>
      </c>
      <c r="I619"/>
    </row>
    <row r="620" spans="1:9">
      <c r="A620" s="5" t="str">
        <f t="shared" si="45"/>
        <v>Lebanon</v>
      </c>
      <c r="B620" s="5"/>
      <c r="C620" s="5">
        <f t="shared" si="46"/>
        <v>2015</v>
      </c>
      <c r="D620" s="4" t="s">
        <v>36</v>
      </c>
      <c r="I620"/>
    </row>
    <row r="621" spans="1:9">
      <c r="A621" s="5" t="str">
        <f t="shared" si="45"/>
        <v>Lebanon</v>
      </c>
      <c r="B621" s="5"/>
      <c r="C621" s="5">
        <f t="shared" si="46"/>
        <v>2015</v>
      </c>
      <c r="D621" s="4" t="s">
        <v>37</v>
      </c>
      <c r="I621"/>
    </row>
    <row r="622" spans="1:9">
      <c r="A622" s="5" t="str">
        <f t="shared" si="45"/>
        <v>Lebanon</v>
      </c>
      <c r="D622" s="4" t="s">
        <v>21</v>
      </c>
      <c r="I622"/>
    </row>
    <row r="623" spans="1:9">
      <c r="A623" s="5" t="str">
        <f t="shared" si="45"/>
        <v>Lebanon</v>
      </c>
      <c r="B623" s="5"/>
      <c r="C623" s="4">
        <v>2016</v>
      </c>
      <c r="D623" s="4" t="s">
        <v>33</v>
      </c>
      <c r="I623"/>
    </row>
    <row r="624" spans="1:9">
      <c r="A624" s="5" t="str">
        <f t="shared" si="45"/>
        <v>Lebanon</v>
      </c>
      <c r="B624" s="5"/>
      <c r="C624" s="5">
        <f t="shared" ref="C624:C630" si="47">C623</f>
        <v>2016</v>
      </c>
      <c r="D624" s="4" t="s">
        <v>34</v>
      </c>
      <c r="I624"/>
    </row>
    <row r="625" spans="1:9">
      <c r="A625" s="5" t="str">
        <f t="shared" si="45"/>
        <v>Lebanon</v>
      </c>
      <c r="B625" s="5"/>
      <c r="C625" s="5">
        <f t="shared" si="47"/>
        <v>2016</v>
      </c>
      <c r="D625" s="4" t="s">
        <v>35</v>
      </c>
      <c r="I625"/>
    </row>
    <row r="626" spans="1:9">
      <c r="A626" s="5" t="str">
        <f t="shared" si="45"/>
        <v>Lebanon</v>
      </c>
      <c r="B626" s="5"/>
      <c r="C626" s="5">
        <f t="shared" si="47"/>
        <v>2016</v>
      </c>
      <c r="D626" s="4" t="s">
        <v>36</v>
      </c>
      <c r="I626"/>
    </row>
    <row r="627" spans="1:9">
      <c r="A627" s="5" t="str">
        <f t="shared" si="45"/>
        <v>Lebanon</v>
      </c>
      <c r="B627" s="5"/>
      <c r="C627" s="5">
        <f t="shared" si="47"/>
        <v>2016</v>
      </c>
      <c r="D627" s="4" t="s">
        <v>37</v>
      </c>
      <c r="I627"/>
    </row>
    <row r="628" spans="1:9">
      <c r="A628" s="5" t="str">
        <f t="shared" si="45"/>
        <v>Lebanon</v>
      </c>
      <c r="D628" s="4" t="s">
        <v>21</v>
      </c>
      <c r="I628"/>
    </row>
    <row r="629" spans="1:9">
      <c r="A629" s="5" t="str">
        <f t="shared" si="45"/>
        <v>Lebanon</v>
      </c>
      <c r="B629" s="5"/>
      <c r="C629" s="4">
        <v>2017</v>
      </c>
      <c r="D629" s="4" t="s">
        <v>33</v>
      </c>
      <c r="I629"/>
    </row>
    <row r="630" spans="1:9">
      <c r="A630" s="5" t="str">
        <f t="shared" si="45"/>
        <v>Lebanon</v>
      </c>
      <c r="B630" s="5"/>
      <c r="C630" s="5">
        <f t="shared" si="47"/>
        <v>2017</v>
      </c>
      <c r="D630" s="4" t="s">
        <v>34</v>
      </c>
      <c r="I630"/>
    </row>
    <row r="631" spans="1:9">
      <c r="A631" s="5" t="str">
        <f t="shared" si="45"/>
        <v>Lebanon</v>
      </c>
      <c r="B631" s="5"/>
      <c r="C631" s="5">
        <f>C630</f>
        <v>2017</v>
      </c>
      <c r="D631" s="4" t="s">
        <v>35</v>
      </c>
      <c r="I631"/>
    </row>
    <row r="632" spans="1:9">
      <c r="A632" s="5" t="str">
        <f t="shared" si="45"/>
        <v>Lebanon</v>
      </c>
      <c r="B632" s="5"/>
      <c r="C632" s="5">
        <f>C631</f>
        <v>2017</v>
      </c>
      <c r="D632" s="4" t="s">
        <v>36</v>
      </c>
      <c r="I632"/>
    </row>
    <row r="633" spans="1:9">
      <c r="A633" s="5" t="str">
        <f t="shared" si="45"/>
        <v>Lebanon</v>
      </c>
      <c r="B633" s="5"/>
      <c r="C633" s="5">
        <f>C632</f>
        <v>2017</v>
      </c>
      <c r="D633" s="4" t="s">
        <v>37</v>
      </c>
      <c r="I633"/>
    </row>
    <row r="634" spans="1:9">
      <c r="A634" s="5" t="str">
        <f t="shared" si="45"/>
        <v>Lebanon</v>
      </c>
      <c r="D634" s="4" t="s">
        <v>21</v>
      </c>
      <c r="I634"/>
    </row>
    <row r="635" spans="1:9">
      <c r="A635" s="4" t="s">
        <v>8</v>
      </c>
      <c r="D635" s="4"/>
      <c r="I635"/>
    </row>
    <row r="636" spans="1:9">
      <c r="A636" s="5" t="str">
        <f>A635</f>
        <v>Libya</v>
      </c>
      <c r="B636" s="5"/>
      <c r="C636" s="4">
        <v>2000</v>
      </c>
      <c r="D636" s="4" t="s">
        <v>33</v>
      </c>
      <c r="I636"/>
    </row>
    <row r="637" spans="1:9">
      <c r="A637" s="5" t="str">
        <f t="shared" ref="A637:A700" si="48">A636</f>
        <v>Libya</v>
      </c>
      <c r="B637" s="5"/>
      <c r="C637" s="5">
        <f t="shared" ref="C637:C652" si="49">C636</f>
        <v>2000</v>
      </c>
      <c r="D637" s="4" t="s">
        <v>34</v>
      </c>
      <c r="I637"/>
    </row>
    <row r="638" spans="1:9">
      <c r="A638" s="5" t="str">
        <f t="shared" si="48"/>
        <v>Libya</v>
      </c>
      <c r="B638" s="5"/>
      <c r="C638" s="5">
        <f t="shared" si="49"/>
        <v>2000</v>
      </c>
      <c r="D638" s="4" t="s">
        <v>35</v>
      </c>
      <c r="I638"/>
    </row>
    <row r="639" spans="1:9">
      <c r="A639" s="5" t="str">
        <f t="shared" si="48"/>
        <v>Libya</v>
      </c>
      <c r="B639" s="5"/>
      <c r="C639" s="5">
        <f t="shared" si="49"/>
        <v>2000</v>
      </c>
      <c r="D639" s="4" t="s">
        <v>36</v>
      </c>
      <c r="I639"/>
    </row>
    <row r="640" spans="1:9">
      <c r="A640" s="5" t="str">
        <f t="shared" si="48"/>
        <v>Libya</v>
      </c>
      <c r="C640" s="5">
        <f>C639</f>
        <v>2000</v>
      </c>
      <c r="D640" s="4" t="s">
        <v>37</v>
      </c>
      <c r="I640"/>
    </row>
    <row r="641" spans="1:9">
      <c r="A641" s="5" t="str">
        <f t="shared" si="48"/>
        <v>Libya</v>
      </c>
      <c r="B641" s="5"/>
      <c r="D641" s="4" t="s">
        <v>21</v>
      </c>
      <c r="I641"/>
    </row>
    <row r="642" spans="1:9">
      <c r="A642" s="5" t="str">
        <f t="shared" si="48"/>
        <v>Libya</v>
      </c>
      <c r="B642" s="5"/>
      <c r="C642" s="4">
        <v>2001</v>
      </c>
      <c r="D642" s="4" t="s">
        <v>33</v>
      </c>
      <c r="I642"/>
    </row>
    <row r="643" spans="1:9">
      <c r="A643" s="5" t="str">
        <f t="shared" si="48"/>
        <v>Libya</v>
      </c>
      <c r="B643" s="5"/>
      <c r="C643" s="5">
        <f t="shared" si="49"/>
        <v>2001</v>
      </c>
      <c r="D643" s="4" t="s">
        <v>34</v>
      </c>
      <c r="I643"/>
    </row>
    <row r="644" spans="1:9">
      <c r="A644" s="5" t="str">
        <f t="shared" si="48"/>
        <v>Libya</v>
      </c>
      <c r="B644" s="5"/>
      <c r="C644" s="5">
        <f t="shared" si="49"/>
        <v>2001</v>
      </c>
      <c r="D644" s="4" t="s">
        <v>35</v>
      </c>
      <c r="I644"/>
    </row>
    <row r="645" spans="1:9">
      <c r="A645" s="5" t="str">
        <f t="shared" si="48"/>
        <v>Libya</v>
      </c>
      <c r="B645" s="5"/>
      <c r="C645" s="5">
        <f t="shared" si="49"/>
        <v>2001</v>
      </c>
      <c r="D645" s="4" t="s">
        <v>36</v>
      </c>
      <c r="I645"/>
    </row>
    <row r="646" spans="1:9">
      <c r="A646" s="5" t="str">
        <f t="shared" si="48"/>
        <v>Libya</v>
      </c>
      <c r="C646" s="5">
        <f t="shared" si="49"/>
        <v>2001</v>
      </c>
      <c r="D646" s="4" t="s">
        <v>37</v>
      </c>
      <c r="I646"/>
    </row>
    <row r="647" spans="1:9">
      <c r="A647" s="5" t="str">
        <f t="shared" si="48"/>
        <v>Libya</v>
      </c>
      <c r="B647" s="5"/>
      <c r="D647" s="4" t="s">
        <v>21</v>
      </c>
      <c r="I647"/>
    </row>
    <row r="648" spans="1:9">
      <c r="A648" s="5" t="str">
        <f t="shared" si="48"/>
        <v>Libya</v>
      </c>
      <c r="B648" s="5"/>
      <c r="C648" s="4">
        <v>2002</v>
      </c>
      <c r="D648" s="4" t="s">
        <v>33</v>
      </c>
      <c r="I648"/>
    </row>
    <row r="649" spans="1:9">
      <c r="A649" s="5" t="str">
        <f t="shared" si="48"/>
        <v>Libya</v>
      </c>
      <c r="B649" s="5"/>
      <c r="C649" s="5">
        <f t="shared" si="49"/>
        <v>2002</v>
      </c>
      <c r="D649" s="4" t="s">
        <v>34</v>
      </c>
      <c r="I649"/>
    </row>
    <row r="650" spans="1:9">
      <c r="A650" s="5" t="str">
        <f t="shared" si="48"/>
        <v>Libya</v>
      </c>
      <c r="B650" s="5"/>
      <c r="C650" s="5">
        <f t="shared" si="49"/>
        <v>2002</v>
      </c>
      <c r="D650" s="4" t="s">
        <v>35</v>
      </c>
      <c r="I650"/>
    </row>
    <row r="651" spans="1:9">
      <c r="A651" s="5" t="str">
        <f t="shared" si="48"/>
        <v>Libya</v>
      </c>
      <c r="B651" s="5"/>
      <c r="C651" s="5">
        <f t="shared" si="49"/>
        <v>2002</v>
      </c>
      <c r="D651" s="4" t="s">
        <v>36</v>
      </c>
      <c r="I651"/>
    </row>
    <row r="652" spans="1:9">
      <c r="A652" s="5" t="str">
        <f t="shared" si="48"/>
        <v>Libya</v>
      </c>
      <c r="C652" s="5">
        <f t="shared" si="49"/>
        <v>2002</v>
      </c>
      <c r="D652" s="4" t="s">
        <v>37</v>
      </c>
      <c r="I652"/>
    </row>
    <row r="653" spans="1:9">
      <c r="A653" s="5" t="str">
        <f t="shared" si="48"/>
        <v>Libya</v>
      </c>
      <c r="B653" s="5"/>
      <c r="D653" s="4" t="s">
        <v>21</v>
      </c>
      <c r="I653"/>
    </row>
    <row r="654" spans="1:9">
      <c r="A654" s="5" t="str">
        <f t="shared" si="48"/>
        <v>Libya</v>
      </c>
      <c r="B654" s="5"/>
      <c r="C654" s="4">
        <v>2003</v>
      </c>
      <c r="D654" s="4" t="s">
        <v>33</v>
      </c>
      <c r="I654"/>
    </row>
    <row r="655" spans="1:9">
      <c r="A655" s="5" t="str">
        <f t="shared" si="48"/>
        <v>Libya</v>
      </c>
      <c r="B655" s="5"/>
      <c r="C655" s="5">
        <f>C654</f>
        <v>2003</v>
      </c>
      <c r="D655" s="4" t="s">
        <v>34</v>
      </c>
      <c r="I655"/>
    </row>
    <row r="656" spans="1:9">
      <c r="A656" s="5" t="str">
        <f t="shared" si="48"/>
        <v>Libya</v>
      </c>
      <c r="B656" s="5"/>
      <c r="C656" s="5">
        <f>C655</f>
        <v>2003</v>
      </c>
      <c r="D656" s="4" t="s">
        <v>35</v>
      </c>
      <c r="I656"/>
    </row>
    <row r="657" spans="1:9">
      <c r="A657" s="5" t="str">
        <f t="shared" si="48"/>
        <v>Libya</v>
      </c>
      <c r="B657" s="5"/>
      <c r="C657" s="5">
        <f>C656</f>
        <v>2003</v>
      </c>
      <c r="D657" s="4" t="s">
        <v>36</v>
      </c>
      <c r="I657"/>
    </row>
    <row r="658" spans="1:9">
      <c r="A658" s="5" t="str">
        <f t="shared" si="48"/>
        <v>Libya</v>
      </c>
      <c r="C658" s="5">
        <f>C657</f>
        <v>2003</v>
      </c>
      <c r="D658" s="4" t="s">
        <v>37</v>
      </c>
      <c r="I658"/>
    </row>
    <row r="659" spans="1:9">
      <c r="A659" s="5" t="str">
        <f t="shared" si="48"/>
        <v>Libya</v>
      </c>
      <c r="B659" s="5"/>
      <c r="D659" s="4" t="s">
        <v>21</v>
      </c>
      <c r="I659"/>
    </row>
    <row r="660" spans="1:9">
      <c r="A660" s="5" t="str">
        <f t="shared" si="48"/>
        <v>Libya</v>
      </c>
      <c r="B660" s="5"/>
      <c r="C660" s="12">
        <v>2004</v>
      </c>
      <c r="D660" s="4" t="s">
        <v>33</v>
      </c>
      <c r="I660"/>
    </row>
    <row r="661" spans="1:9">
      <c r="A661" s="5" t="str">
        <f t="shared" si="48"/>
        <v>Libya</v>
      </c>
      <c r="B661" s="5"/>
      <c r="C661" s="12"/>
      <c r="D661" s="4" t="s">
        <v>34</v>
      </c>
      <c r="I661"/>
    </row>
    <row r="662" spans="1:9">
      <c r="A662" s="5" t="str">
        <f t="shared" si="48"/>
        <v>Libya</v>
      </c>
      <c r="B662" s="5"/>
      <c r="C662" s="12"/>
      <c r="D662" s="4" t="s">
        <v>35</v>
      </c>
      <c r="I662"/>
    </row>
    <row r="663" spans="1:9">
      <c r="A663" s="5" t="str">
        <f t="shared" si="48"/>
        <v>Libya</v>
      </c>
      <c r="B663" s="5"/>
      <c r="C663" s="12"/>
      <c r="D663" s="4" t="s">
        <v>36</v>
      </c>
      <c r="I663"/>
    </row>
    <row r="664" spans="1:9">
      <c r="A664" s="5" t="str">
        <f t="shared" si="48"/>
        <v>Libya</v>
      </c>
      <c r="C664" s="4">
        <v>2005</v>
      </c>
      <c r="D664" s="4" t="s">
        <v>37</v>
      </c>
      <c r="I664"/>
    </row>
    <row r="665" spans="1:9">
      <c r="A665" s="5" t="str">
        <f t="shared" si="48"/>
        <v>Libya</v>
      </c>
      <c r="B665" s="5"/>
      <c r="C665" s="5">
        <f>C664</f>
        <v>2005</v>
      </c>
      <c r="D665" s="4" t="s">
        <v>21</v>
      </c>
      <c r="I665"/>
    </row>
    <row r="666" spans="1:9">
      <c r="A666" s="5" t="str">
        <f t="shared" si="48"/>
        <v>Libya</v>
      </c>
      <c r="B666" s="5"/>
      <c r="C666" s="5">
        <f>C665</f>
        <v>2005</v>
      </c>
      <c r="D666" s="4" t="s">
        <v>33</v>
      </c>
      <c r="I666"/>
    </row>
    <row r="667" spans="1:9">
      <c r="A667" s="5" t="str">
        <f t="shared" si="48"/>
        <v>Libya</v>
      </c>
      <c r="B667" s="5"/>
      <c r="C667" s="5">
        <f>C666</f>
        <v>2005</v>
      </c>
      <c r="D667" s="4" t="s">
        <v>34</v>
      </c>
      <c r="I667"/>
    </row>
    <row r="668" spans="1:9">
      <c r="A668" s="5" t="str">
        <f t="shared" si="48"/>
        <v>Libya</v>
      </c>
      <c r="B668" s="5"/>
      <c r="C668" s="5">
        <f>C667</f>
        <v>2005</v>
      </c>
      <c r="D668" s="4" t="s">
        <v>35</v>
      </c>
      <c r="I668"/>
    </row>
    <row r="669" spans="1:9">
      <c r="A669" s="5" t="str">
        <f t="shared" si="48"/>
        <v>Libya</v>
      </c>
      <c r="B669" s="5"/>
      <c r="D669" s="4" t="s">
        <v>36</v>
      </c>
      <c r="I669"/>
    </row>
    <row r="670" spans="1:9">
      <c r="A670" s="5" t="str">
        <f t="shared" si="48"/>
        <v>Libya</v>
      </c>
      <c r="C670" s="4">
        <v>2006</v>
      </c>
      <c r="D670" s="4" t="s">
        <v>37</v>
      </c>
      <c r="I670"/>
    </row>
    <row r="671" spans="1:9">
      <c r="A671" s="5" t="str">
        <f t="shared" si="48"/>
        <v>Libya</v>
      </c>
      <c r="B671" s="5"/>
      <c r="C671" s="5">
        <f>C670</f>
        <v>2006</v>
      </c>
      <c r="D671" s="4" t="s">
        <v>21</v>
      </c>
      <c r="I671"/>
    </row>
    <row r="672" spans="1:9">
      <c r="A672" s="5" t="str">
        <f t="shared" si="48"/>
        <v>Libya</v>
      </c>
      <c r="B672" s="5"/>
      <c r="C672" s="5">
        <f>C671</f>
        <v>2006</v>
      </c>
      <c r="D672" s="4" t="s">
        <v>33</v>
      </c>
      <c r="I672"/>
    </row>
    <row r="673" spans="1:9">
      <c r="A673" s="5" t="str">
        <f t="shared" si="48"/>
        <v>Libya</v>
      </c>
      <c r="B673" s="5"/>
      <c r="C673" s="5">
        <f>C672</f>
        <v>2006</v>
      </c>
      <c r="D673" s="4" t="s">
        <v>34</v>
      </c>
      <c r="I673"/>
    </row>
    <row r="674" spans="1:9">
      <c r="A674" s="5" t="str">
        <f t="shared" si="48"/>
        <v>Libya</v>
      </c>
      <c r="B674" s="5"/>
      <c r="C674" s="5">
        <f>C673</f>
        <v>2006</v>
      </c>
      <c r="D674" s="4" t="s">
        <v>35</v>
      </c>
      <c r="I674"/>
    </row>
    <row r="675" spans="1:9">
      <c r="A675" s="5" t="str">
        <f t="shared" si="48"/>
        <v>Libya</v>
      </c>
      <c r="B675" s="5"/>
      <c r="D675" s="4" t="s">
        <v>36</v>
      </c>
      <c r="I675"/>
    </row>
    <row r="676" spans="1:9">
      <c r="A676" s="5" t="str">
        <f t="shared" si="48"/>
        <v>Libya</v>
      </c>
      <c r="C676" s="12">
        <v>2007</v>
      </c>
      <c r="D676" s="4" t="s">
        <v>37</v>
      </c>
      <c r="I676"/>
    </row>
    <row r="677" spans="1:9">
      <c r="A677" s="5" t="str">
        <f t="shared" si="48"/>
        <v>Libya</v>
      </c>
      <c r="B677" s="5"/>
      <c r="C677" s="12"/>
      <c r="D677" s="4" t="s">
        <v>21</v>
      </c>
      <c r="I677"/>
    </row>
    <row r="678" spans="1:9">
      <c r="A678" s="5" t="str">
        <f t="shared" si="48"/>
        <v>Libya</v>
      </c>
      <c r="B678" s="5"/>
      <c r="C678" s="12"/>
      <c r="D678" s="4" t="s">
        <v>33</v>
      </c>
      <c r="I678"/>
    </row>
    <row r="679" spans="1:9">
      <c r="A679" s="5" t="str">
        <f t="shared" si="48"/>
        <v>Libya</v>
      </c>
      <c r="B679" s="5"/>
      <c r="C679" s="12"/>
      <c r="D679" s="4" t="s">
        <v>34</v>
      </c>
      <c r="I679"/>
    </row>
    <row r="680" spans="1:9">
      <c r="A680" s="5" t="str">
        <f t="shared" si="48"/>
        <v>Libya</v>
      </c>
      <c r="B680" s="5"/>
      <c r="C680" s="4">
        <v>2008</v>
      </c>
      <c r="D680" s="4" t="s">
        <v>35</v>
      </c>
      <c r="I680"/>
    </row>
    <row r="681" spans="1:9">
      <c r="A681" s="5" t="str">
        <f t="shared" si="48"/>
        <v>Libya</v>
      </c>
      <c r="B681" s="5"/>
      <c r="C681" s="5">
        <f t="shared" ref="C681:C696" si="50">C680</f>
        <v>2008</v>
      </c>
      <c r="D681" s="4" t="s">
        <v>36</v>
      </c>
      <c r="I681"/>
    </row>
    <row r="682" spans="1:9">
      <c r="A682" s="5" t="str">
        <f t="shared" si="48"/>
        <v>Libya</v>
      </c>
      <c r="C682" s="5">
        <f t="shared" si="50"/>
        <v>2008</v>
      </c>
      <c r="D682" s="4" t="s">
        <v>37</v>
      </c>
      <c r="I682"/>
    </row>
    <row r="683" spans="1:9">
      <c r="A683" s="5" t="str">
        <f t="shared" si="48"/>
        <v>Libya</v>
      </c>
      <c r="B683" s="5"/>
      <c r="C683" s="5">
        <f t="shared" si="50"/>
        <v>2008</v>
      </c>
      <c r="D683" s="4" t="s">
        <v>21</v>
      </c>
      <c r="I683"/>
    </row>
    <row r="684" spans="1:9">
      <c r="A684" s="5" t="str">
        <f t="shared" si="48"/>
        <v>Libya</v>
      </c>
      <c r="B684" s="5"/>
      <c r="C684" s="5">
        <f t="shared" si="50"/>
        <v>2008</v>
      </c>
      <c r="D684" s="4" t="s">
        <v>33</v>
      </c>
      <c r="I684"/>
    </row>
    <row r="685" spans="1:9">
      <c r="A685" s="5" t="str">
        <f t="shared" si="48"/>
        <v>Libya</v>
      </c>
      <c r="B685" s="5"/>
      <c r="D685" s="4" t="s">
        <v>34</v>
      </c>
      <c r="I685"/>
    </row>
    <row r="686" spans="1:9">
      <c r="A686" s="5" t="str">
        <f t="shared" si="48"/>
        <v>Libya</v>
      </c>
      <c r="B686" s="5"/>
      <c r="C686" s="4">
        <v>2009</v>
      </c>
      <c r="D686" s="4" t="s">
        <v>35</v>
      </c>
      <c r="I686"/>
    </row>
    <row r="687" spans="1:9">
      <c r="A687" s="5" t="str">
        <f t="shared" si="48"/>
        <v>Libya</v>
      </c>
      <c r="B687" s="5"/>
      <c r="C687" s="5">
        <f t="shared" si="50"/>
        <v>2009</v>
      </c>
      <c r="D687" s="4" t="s">
        <v>36</v>
      </c>
      <c r="I687"/>
    </row>
    <row r="688" spans="1:9">
      <c r="A688" s="5" t="str">
        <f t="shared" si="48"/>
        <v>Libya</v>
      </c>
      <c r="C688" s="5">
        <f t="shared" si="50"/>
        <v>2009</v>
      </c>
      <c r="D688" s="4" t="s">
        <v>37</v>
      </c>
      <c r="I688"/>
    </row>
    <row r="689" spans="1:9">
      <c r="A689" s="5" t="str">
        <f t="shared" si="48"/>
        <v>Libya</v>
      </c>
      <c r="B689" s="5"/>
      <c r="C689" s="5">
        <f t="shared" si="50"/>
        <v>2009</v>
      </c>
      <c r="D689" s="4" t="s">
        <v>21</v>
      </c>
      <c r="I689"/>
    </row>
    <row r="690" spans="1:9">
      <c r="A690" s="5" t="str">
        <f t="shared" si="48"/>
        <v>Libya</v>
      </c>
      <c r="B690" s="5"/>
      <c r="C690" s="5">
        <f t="shared" si="50"/>
        <v>2009</v>
      </c>
      <c r="D690" s="4" t="s">
        <v>33</v>
      </c>
      <c r="I690"/>
    </row>
    <row r="691" spans="1:9">
      <c r="A691" s="5" t="str">
        <f t="shared" si="48"/>
        <v>Libya</v>
      </c>
      <c r="B691" s="5"/>
      <c r="D691" s="4" t="s">
        <v>34</v>
      </c>
      <c r="I691"/>
    </row>
    <row r="692" spans="1:9">
      <c r="A692" s="5" t="str">
        <f t="shared" si="48"/>
        <v>Libya</v>
      </c>
      <c r="B692" s="5"/>
      <c r="C692" s="4">
        <v>2010</v>
      </c>
      <c r="D692" s="4" t="s">
        <v>35</v>
      </c>
      <c r="I692"/>
    </row>
    <row r="693" spans="1:9">
      <c r="A693" s="5" t="str">
        <f t="shared" si="48"/>
        <v>Libya</v>
      </c>
      <c r="B693" s="5"/>
      <c r="C693" s="5">
        <f t="shared" si="50"/>
        <v>2010</v>
      </c>
      <c r="D693" s="4" t="s">
        <v>36</v>
      </c>
      <c r="I693"/>
    </row>
    <row r="694" spans="1:9">
      <c r="A694" s="5" t="str">
        <f t="shared" si="48"/>
        <v>Libya</v>
      </c>
      <c r="C694" s="5">
        <f t="shared" si="50"/>
        <v>2010</v>
      </c>
      <c r="D694" s="4" t="s">
        <v>37</v>
      </c>
      <c r="I694"/>
    </row>
    <row r="695" spans="1:9">
      <c r="A695" s="5" t="str">
        <f t="shared" si="48"/>
        <v>Libya</v>
      </c>
      <c r="B695" s="5"/>
      <c r="C695" s="5">
        <f t="shared" si="50"/>
        <v>2010</v>
      </c>
      <c r="D695" s="4" t="s">
        <v>21</v>
      </c>
      <c r="I695"/>
    </row>
    <row r="696" spans="1:9">
      <c r="A696" s="5" t="str">
        <f t="shared" si="48"/>
        <v>Libya</v>
      </c>
      <c r="B696" s="5"/>
      <c r="C696" s="5">
        <f t="shared" si="50"/>
        <v>2010</v>
      </c>
      <c r="D696" s="4" t="s">
        <v>33</v>
      </c>
      <c r="I696"/>
    </row>
    <row r="697" spans="1:9">
      <c r="A697" s="5" t="str">
        <f t="shared" si="48"/>
        <v>Libya</v>
      </c>
      <c r="B697" s="5"/>
      <c r="D697" s="4" t="s">
        <v>34</v>
      </c>
      <c r="I697"/>
    </row>
    <row r="698" spans="1:9">
      <c r="A698" s="5" t="str">
        <f t="shared" si="48"/>
        <v>Libya</v>
      </c>
      <c r="B698" s="5"/>
      <c r="C698" s="4">
        <v>2011</v>
      </c>
      <c r="D698" s="4" t="s">
        <v>35</v>
      </c>
      <c r="I698"/>
    </row>
    <row r="699" spans="1:9">
      <c r="A699" s="5" t="str">
        <f t="shared" si="48"/>
        <v>Libya</v>
      </c>
      <c r="B699" s="5"/>
      <c r="C699" s="5">
        <f>C698</f>
        <v>2011</v>
      </c>
      <c r="D699" s="4" t="s">
        <v>36</v>
      </c>
      <c r="I699"/>
    </row>
    <row r="700" spans="1:9">
      <c r="A700" s="5" t="str">
        <f t="shared" si="48"/>
        <v>Libya</v>
      </c>
      <c r="C700" s="5">
        <f>C699</f>
        <v>2011</v>
      </c>
      <c r="D700" s="4" t="s">
        <v>37</v>
      </c>
      <c r="I700"/>
    </row>
    <row r="701" spans="1:9">
      <c r="A701" s="5" t="str">
        <f t="shared" ref="A701:A743" si="51">A700</f>
        <v>Libya</v>
      </c>
      <c r="B701" s="5"/>
      <c r="C701" s="5">
        <f>C700</f>
        <v>2011</v>
      </c>
      <c r="D701" s="4" t="s">
        <v>21</v>
      </c>
      <c r="I701"/>
    </row>
    <row r="702" spans="1:9">
      <c r="A702" s="5" t="str">
        <f t="shared" si="51"/>
        <v>Libya</v>
      </c>
      <c r="B702" s="5"/>
      <c r="C702" s="5">
        <f>C701</f>
        <v>2011</v>
      </c>
      <c r="D702" s="4" t="s">
        <v>33</v>
      </c>
      <c r="I702"/>
    </row>
    <row r="703" spans="1:9">
      <c r="A703" s="5" t="str">
        <f t="shared" si="51"/>
        <v>Libya</v>
      </c>
      <c r="B703" s="5"/>
      <c r="D703" s="4" t="s">
        <v>34</v>
      </c>
      <c r="I703"/>
    </row>
    <row r="704" spans="1:9">
      <c r="A704" s="5" t="str">
        <f t="shared" si="51"/>
        <v>Libya</v>
      </c>
      <c r="B704" s="5"/>
      <c r="C704" s="12">
        <v>2012</v>
      </c>
      <c r="D704" s="4" t="s">
        <v>35</v>
      </c>
      <c r="I704"/>
    </row>
    <row r="705" spans="1:9">
      <c r="A705" s="5" t="str">
        <f t="shared" si="51"/>
        <v>Libya</v>
      </c>
      <c r="B705" s="5"/>
      <c r="C705" s="35"/>
      <c r="D705" s="4" t="s">
        <v>36</v>
      </c>
      <c r="I705"/>
    </row>
    <row r="706" spans="1:9">
      <c r="A706" s="5" t="str">
        <f t="shared" si="51"/>
        <v>Libya</v>
      </c>
      <c r="C706" s="35"/>
      <c r="D706" s="4" t="s">
        <v>37</v>
      </c>
      <c r="I706"/>
    </row>
    <row r="707" spans="1:9">
      <c r="A707" s="5" t="str">
        <f t="shared" si="51"/>
        <v>Libya</v>
      </c>
      <c r="B707" s="5"/>
      <c r="C707" s="35"/>
      <c r="D707" s="4" t="s">
        <v>21</v>
      </c>
      <c r="I707"/>
    </row>
    <row r="708" spans="1:9">
      <c r="A708" s="5" t="str">
        <f t="shared" si="51"/>
        <v>Libya</v>
      </c>
      <c r="B708" s="5"/>
      <c r="C708" s="4">
        <v>2013</v>
      </c>
      <c r="D708" s="4" t="s">
        <v>33</v>
      </c>
      <c r="I708"/>
    </row>
    <row r="709" spans="1:9">
      <c r="A709" s="5" t="str">
        <f t="shared" si="51"/>
        <v>Libya</v>
      </c>
      <c r="B709" s="5"/>
      <c r="C709" s="5">
        <f>C708</f>
        <v>2013</v>
      </c>
      <c r="D709" s="4" t="s">
        <v>34</v>
      </c>
      <c r="I709"/>
    </row>
    <row r="710" spans="1:9">
      <c r="A710" s="5" t="str">
        <f t="shared" si="51"/>
        <v>Libya</v>
      </c>
      <c r="B710" s="5"/>
      <c r="C710" s="5">
        <f>C709</f>
        <v>2013</v>
      </c>
      <c r="D710" s="4" t="s">
        <v>35</v>
      </c>
      <c r="I710"/>
    </row>
    <row r="711" spans="1:9">
      <c r="A711" s="5" t="str">
        <f t="shared" si="51"/>
        <v>Libya</v>
      </c>
      <c r="B711" s="5"/>
      <c r="C711" s="5">
        <f>C710</f>
        <v>2013</v>
      </c>
      <c r="D711" s="4" t="s">
        <v>36</v>
      </c>
      <c r="I711"/>
    </row>
    <row r="712" spans="1:9">
      <c r="A712" s="5" t="str">
        <f t="shared" si="51"/>
        <v>Libya</v>
      </c>
      <c r="C712" s="5">
        <f>C711</f>
        <v>2013</v>
      </c>
      <c r="D712" s="4" t="s">
        <v>37</v>
      </c>
      <c r="I712"/>
    </row>
    <row r="713" spans="1:9">
      <c r="A713" s="5" t="str">
        <f t="shared" si="51"/>
        <v>Libya</v>
      </c>
      <c r="B713" s="5">
        <f>B712</f>
        <v>0</v>
      </c>
      <c r="D713" s="4" t="s">
        <v>21</v>
      </c>
      <c r="I713"/>
    </row>
    <row r="714" spans="1:9">
      <c r="A714" s="5" t="str">
        <f t="shared" si="51"/>
        <v>Libya</v>
      </c>
      <c r="B714" s="5"/>
      <c r="C714" s="4">
        <v>2014</v>
      </c>
      <c r="D714" s="4" t="s">
        <v>33</v>
      </c>
      <c r="I714"/>
    </row>
    <row r="715" spans="1:9">
      <c r="A715" s="5" t="str">
        <f t="shared" si="51"/>
        <v>Libya</v>
      </c>
      <c r="B715" s="5">
        <f t="shared" ref="B715:C718" si="52">B714</f>
        <v>0</v>
      </c>
      <c r="C715" s="5">
        <f t="shared" si="52"/>
        <v>2014</v>
      </c>
      <c r="D715" s="4" t="s">
        <v>34</v>
      </c>
      <c r="I715"/>
    </row>
    <row r="716" spans="1:9">
      <c r="A716" s="5" t="str">
        <f t="shared" si="51"/>
        <v>Libya</v>
      </c>
      <c r="B716" s="5">
        <f t="shared" si="52"/>
        <v>0</v>
      </c>
      <c r="C716" s="5">
        <f t="shared" si="52"/>
        <v>2014</v>
      </c>
      <c r="D716" s="4" t="s">
        <v>35</v>
      </c>
      <c r="I716"/>
    </row>
    <row r="717" spans="1:9">
      <c r="A717" s="5" t="str">
        <f t="shared" si="51"/>
        <v>Libya</v>
      </c>
      <c r="B717" s="5">
        <f t="shared" si="52"/>
        <v>0</v>
      </c>
      <c r="C717" s="5">
        <f t="shared" si="52"/>
        <v>2014</v>
      </c>
      <c r="D717" s="4" t="s">
        <v>36</v>
      </c>
      <c r="I717"/>
    </row>
    <row r="718" spans="1:9">
      <c r="A718" s="5" t="str">
        <f t="shared" si="51"/>
        <v>Libya</v>
      </c>
      <c r="C718" s="5">
        <f t="shared" si="52"/>
        <v>2014</v>
      </c>
      <c r="D718" s="4" t="s">
        <v>37</v>
      </c>
      <c r="I718"/>
    </row>
    <row r="719" spans="1:9">
      <c r="A719" s="5" t="str">
        <f t="shared" si="51"/>
        <v>Libya</v>
      </c>
      <c r="B719" s="5">
        <f>B718</f>
        <v>0</v>
      </c>
      <c r="D719" s="4" t="s">
        <v>21</v>
      </c>
      <c r="I719"/>
    </row>
    <row r="720" spans="1:9">
      <c r="A720" s="5" t="str">
        <f t="shared" si="51"/>
        <v>Libya</v>
      </c>
      <c r="B720" s="5"/>
      <c r="C720" s="4">
        <v>2015</v>
      </c>
      <c r="D720" s="4" t="s">
        <v>33</v>
      </c>
      <c r="I720"/>
    </row>
    <row r="721" spans="1:9">
      <c r="A721" s="5" t="str">
        <f t="shared" si="51"/>
        <v>Libya</v>
      </c>
      <c r="B721" s="5">
        <f t="shared" ref="B721:C721" si="53">B720</f>
        <v>0</v>
      </c>
      <c r="C721" s="5">
        <f t="shared" si="53"/>
        <v>2015</v>
      </c>
      <c r="D721" s="4" t="s">
        <v>34</v>
      </c>
      <c r="I721"/>
    </row>
    <row r="722" spans="1:9">
      <c r="A722" s="5" t="str">
        <f t="shared" si="51"/>
        <v>Libya</v>
      </c>
      <c r="B722" s="5">
        <f t="shared" ref="B722:C735" si="54">B721</f>
        <v>0</v>
      </c>
      <c r="C722" s="5">
        <f t="shared" si="54"/>
        <v>2015</v>
      </c>
      <c r="D722" s="4" t="s">
        <v>35</v>
      </c>
      <c r="I722"/>
    </row>
    <row r="723" spans="1:9">
      <c r="A723" s="5" t="str">
        <f t="shared" si="51"/>
        <v>Libya</v>
      </c>
      <c r="B723" s="5">
        <f t="shared" si="54"/>
        <v>0</v>
      </c>
      <c r="C723" s="5">
        <f t="shared" si="54"/>
        <v>2015</v>
      </c>
      <c r="D723" s="4" t="s">
        <v>36</v>
      </c>
      <c r="I723"/>
    </row>
    <row r="724" spans="1:9">
      <c r="A724" s="5" t="str">
        <f t="shared" si="51"/>
        <v>Libya</v>
      </c>
      <c r="C724" s="5">
        <f t="shared" si="54"/>
        <v>2015</v>
      </c>
      <c r="D724" s="4" t="s">
        <v>37</v>
      </c>
      <c r="I724"/>
    </row>
    <row r="725" spans="1:9">
      <c r="A725" s="5" t="str">
        <f t="shared" si="51"/>
        <v>Libya</v>
      </c>
      <c r="B725" s="5">
        <f>B724</f>
        <v>0</v>
      </c>
      <c r="D725" s="4" t="s">
        <v>21</v>
      </c>
      <c r="I725"/>
    </row>
    <row r="726" spans="1:9">
      <c r="A726" s="5" t="str">
        <f t="shared" si="51"/>
        <v>Libya</v>
      </c>
      <c r="B726" s="5"/>
      <c r="C726" s="4">
        <v>2016</v>
      </c>
      <c r="D726" s="4" t="s">
        <v>33</v>
      </c>
      <c r="I726"/>
    </row>
    <row r="727" spans="1:9">
      <c r="A727" s="5" t="str">
        <f t="shared" si="51"/>
        <v>Libya</v>
      </c>
      <c r="B727" s="5">
        <f t="shared" si="54"/>
        <v>0</v>
      </c>
      <c r="C727" s="5">
        <f t="shared" si="54"/>
        <v>2016</v>
      </c>
      <c r="D727" s="4" t="s">
        <v>34</v>
      </c>
      <c r="I727"/>
    </row>
    <row r="728" spans="1:9">
      <c r="A728" s="5" t="str">
        <f t="shared" si="51"/>
        <v>Libya</v>
      </c>
      <c r="B728" s="5">
        <f t="shared" si="54"/>
        <v>0</v>
      </c>
      <c r="C728" s="5">
        <f t="shared" si="54"/>
        <v>2016</v>
      </c>
      <c r="D728" s="4" t="s">
        <v>35</v>
      </c>
      <c r="I728"/>
    </row>
    <row r="729" spans="1:9">
      <c r="A729" s="5" t="str">
        <f t="shared" si="51"/>
        <v>Libya</v>
      </c>
      <c r="B729" s="5">
        <f t="shared" si="54"/>
        <v>0</v>
      </c>
      <c r="C729" s="5">
        <f t="shared" si="54"/>
        <v>2016</v>
      </c>
      <c r="D729" s="4" t="s">
        <v>36</v>
      </c>
      <c r="I729"/>
    </row>
    <row r="730" spans="1:9">
      <c r="A730" s="5" t="str">
        <f t="shared" si="51"/>
        <v>Libya</v>
      </c>
      <c r="C730" s="5">
        <f t="shared" si="54"/>
        <v>2016</v>
      </c>
      <c r="D730" s="4" t="s">
        <v>37</v>
      </c>
      <c r="I730"/>
    </row>
    <row r="731" spans="1:9">
      <c r="A731" s="5" t="str">
        <f t="shared" si="51"/>
        <v>Libya</v>
      </c>
      <c r="B731" s="5">
        <f>B730</f>
        <v>0</v>
      </c>
      <c r="D731" s="4" t="s">
        <v>21</v>
      </c>
      <c r="I731"/>
    </row>
    <row r="732" spans="1:9">
      <c r="A732" s="5" t="str">
        <f t="shared" si="51"/>
        <v>Libya</v>
      </c>
      <c r="B732" s="5"/>
      <c r="C732" s="4">
        <v>2017</v>
      </c>
      <c r="D732" s="4" t="s">
        <v>33</v>
      </c>
      <c r="I732"/>
    </row>
    <row r="733" spans="1:9">
      <c r="A733" s="5" t="str">
        <f t="shared" si="51"/>
        <v>Libya</v>
      </c>
      <c r="B733" s="5">
        <f t="shared" si="54"/>
        <v>0</v>
      </c>
      <c r="C733" s="5">
        <f t="shared" si="54"/>
        <v>2017</v>
      </c>
      <c r="D733" s="4" t="s">
        <v>34</v>
      </c>
      <c r="I733"/>
    </row>
    <row r="734" spans="1:9">
      <c r="A734" s="5" t="str">
        <f t="shared" si="51"/>
        <v>Libya</v>
      </c>
      <c r="B734" s="5">
        <f t="shared" si="54"/>
        <v>0</v>
      </c>
      <c r="C734" s="5">
        <f>C733</f>
        <v>2017</v>
      </c>
      <c r="D734" s="4" t="s">
        <v>35</v>
      </c>
      <c r="I734"/>
    </row>
    <row r="735" spans="1:9">
      <c r="A735" s="5" t="str">
        <f t="shared" si="51"/>
        <v>Libya</v>
      </c>
      <c r="B735" s="5">
        <f t="shared" si="54"/>
        <v>0</v>
      </c>
      <c r="C735" s="5">
        <f>C734</f>
        <v>2017</v>
      </c>
      <c r="D735" s="4" t="s">
        <v>36</v>
      </c>
      <c r="I735"/>
    </row>
    <row r="736" spans="1:9">
      <c r="A736" s="5" t="str">
        <f t="shared" si="51"/>
        <v>Libya</v>
      </c>
      <c r="C736" s="5">
        <f>C735</f>
        <v>2017</v>
      </c>
      <c r="D736" s="4" t="s">
        <v>37</v>
      </c>
      <c r="I736"/>
    </row>
    <row r="737" spans="1:9">
      <c r="A737" s="5" t="str">
        <f t="shared" si="51"/>
        <v>Libya</v>
      </c>
      <c r="B737" s="5">
        <f>B736</f>
        <v>0</v>
      </c>
      <c r="D737" s="4" t="s">
        <v>21</v>
      </c>
      <c r="I737"/>
    </row>
    <row r="738" spans="1:9">
      <c r="A738" s="5" t="str">
        <f t="shared" si="51"/>
        <v>Libya</v>
      </c>
      <c r="B738" s="5"/>
      <c r="C738" s="4">
        <v>2017</v>
      </c>
      <c r="D738" s="4" t="s">
        <v>33</v>
      </c>
      <c r="I738"/>
    </row>
    <row r="739" spans="1:9">
      <c r="A739" s="5" t="str">
        <f t="shared" si="51"/>
        <v>Libya</v>
      </c>
      <c r="B739" s="5">
        <f t="shared" ref="B739:C741" si="55">B738</f>
        <v>0</v>
      </c>
      <c r="C739" s="5">
        <f t="shared" si="55"/>
        <v>2017</v>
      </c>
      <c r="D739" s="4" t="s">
        <v>34</v>
      </c>
      <c r="I739"/>
    </row>
    <row r="740" spans="1:9">
      <c r="A740" s="5" t="str">
        <f t="shared" si="51"/>
        <v>Libya</v>
      </c>
      <c r="B740" s="5">
        <f t="shared" si="55"/>
        <v>0</v>
      </c>
      <c r="C740" s="5">
        <f t="shared" si="55"/>
        <v>2017</v>
      </c>
      <c r="D740" s="4" t="s">
        <v>35</v>
      </c>
      <c r="I740"/>
    </row>
    <row r="741" spans="1:9">
      <c r="A741" s="5" t="str">
        <f t="shared" si="51"/>
        <v>Libya</v>
      </c>
      <c r="B741" s="5">
        <f t="shared" si="55"/>
        <v>0</v>
      </c>
      <c r="C741" s="5">
        <f t="shared" si="55"/>
        <v>2017</v>
      </c>
      <c r="D741" s="4" t="s">
        <v>36</v>
      </c>
      <c r="I741"/>
    </row>
    <row r="742" spans="1:9">
      <c r="A742" s="5" t="str">
        <f t="shared" si="51"/>
        <v>Libya</v>
      </c>
      <c r="D742" s="4" t="s">
        <v>37</v>
      </c>
      <c r="I742"/>
    </row>
    <row r="743" spans="1:9">
      <c r="A743" s="5" t="str">
        <f t="shared" si="51"/>
        <v>Libya</v>
      </c>
      <c r="D743" s="4" t="s">
        <v>21</v>
      </c>
      <c r="I743"/>
    </row>
    <row r="744" spans="1:9">
      <c r="A744" s="4" t="s">
        <v>9</v>
      </c>
      <c r="B744" s="5">
        <f>B743</f>
        <v>0</v>
      </c>
      <c r="C744" s="5">
        <f>C743</f>
        <v>0</v>
      </c>
      <c r="D744" s="4"/>
      <c r="I744"/>
    </row>
    <row r="745" spans="1:9">
      <c r="A745" s="5" t="str">
        <f>A744</f>
        <v>Mauritania</v>
      </c>
      <c r="B745" s="5"/>
      <c r="C745" s="4">
        <v>2000</v>
      </c>
      <c r="D745" s="4" t="s">
        <v>33</v>
      </c>
      <c r="I745"/>
    </row>
    <row r="746" spans="1:9">
      <c r="A746" s="5" t="str">
        <f t="shared" ref="A746:B761" si="56">A745</f>
        <v>Mauritania</v>
      </c>
      <c r="B746" s="5">
        <f>B745</f>
        <v>0</v>
      </c>
      <c r="C746" s="5">
        <f>C745</f>
        <v>2000</v>
      </c>
      <c r="D746" s="4" t="s">
        <v>34</v>
      </c>
      <c r="I746"/>
    </row>
    <row r="747" spans="1:9">
      <c r="A747" s="5" t="str">
        <f t="shared" si="56"/>
        <v>Mauritania</v>
      </c>
      <c r="B747" s="5">
        <f>B746</f>
        <v>0</v>
      </c>
      <c r="C747" s="5">
        <f>C746</f>
        <v>2000</v>
      </c>
      <c r="D747" s="4" t="s">
        <v>35</v>
      </c>
      <c r="I747"/>
    </row>
    <row r="748" spans="1:9">
      <c r="A748" s="5" t="str">
        <f t="shared" si="56"/>
        <v>Mauritania</v>
      </c>
      <c r="D748" s="4" t="s">
        <v>36</v>
      </c>
      <c r="I748"/>
    </row>
    <row r="749" spans="1:9">
      <c r="A749" s="5" t="str">
        <f t="shared" si="56"/>
        <v>Mauritania</v>
      </c>
      <c r="B749" s="5">
        <f>B748</f>
        <v>0</v>
      </c>
      <c r="C749" s="5"/>
      <c r="D749" s="4" t="s">
        <v>37</v>
      </c>
      <c r="I749"/>
    </row>
    <row r="750" spans="1:9">
      <c r="A750" s="5" t="str">
        <f t="shared" si="56"/>
        <v>Mauritania</v>
      </c>
      <c r="B750" s="5">
        <f>B749</f>
        <v>0</v>
      </c>
      <c r="C750" s="5"/>
      <c r="D750" s="4" t="s">
        <v>21</v>
      </c>
      <c r="I750"/>
    </row>
    <row r="751" spans="1:9">
      <c r="A751" s="5" t="str">
        <f t="shared" si="56"/>
        <v>Mauritania</v>
      </c>
      <c r="B751" s="5"/>
      <c r="C751" s="4">
        <v>2001</v>
      </c>
      <c r="D751" s="4" t="s">
        <v>33</v>
      </c>
      <c r="I751"/>
    </row>
    <row r="752" spans="1:9">
      <c r="A752" s="5" t="str">
        <f t="shared" si="56"/>
        <v>Mauritania</v>
      </c>
      <c r="B752" s="5">
        <f t="shared" si="56"/>
        <v>0</v>
      </c>
      <c r="C752" s="5"/>
      <c r="D752" s="4" t="s">
        <v>34</v>
      </c>
      <c r="I752"/>
    </row>
    <row r="753" spans="1:9">
      <c r="A753" s="5" t="str">
        <f t="shared" si="56"/>
        <v>Mauritania</v>
      </c>
      <c r="B753" s="5">
        <f t="shared" si="56"/>
        <v>0</v>
      </c>
      <c r="C753" s="5"/>
      <c r="D753" s="4" t="s">
        <v>35</v>
      </c>
      <c r="I753"/>
    </row>
    <row r="754" spans="1:9">
      <c r="A754" s="5" t="str">
        <f t="shared" si="56"/>
        <v>Mauritania</v>
      </c>
      <c r="D754" s="4" t="s">
        <v>36</v>
      </c>
      <c r="I754"/>
    </row>
    <row r="755" spans="1:9">
      <c r="A755" s="5" t="str">
        <f t="shared" si="56"/>
        <v>Mauritania</v>
      </c>
      <c r="B755" s="5">
        <f>B754</f>
        <v>0</v>
      </c>
      <c r="C755" s="5"/>
      <c r="D755" s="4" t="s">
        <v>37</v>
      </c>
      <c r="I755"/>
    </row>
    <row r="756" spans="1:9">
      <c r="A756" s="5" t="str">
        <f t="shared" si="56"/>
        <v>Mauritania</v>
      </c>
      <c r="B756" s="5">
        <f t="shared" si="56"/>
        <v>0</v>
      </c>
      <c r="C756" s="5"/>
      <c r="D756" s="4" t="s">
        <v>21</v>
      </c>
      <c r="I756"/>
    </row>
    <row r="757" spans="1:9">
      <c r="A757" s="5" t="str">
        <f t="shared" si="56"/>
        <v>Mauritania</v>
      </c>
      <c r="B757" s="5"/>
      <c r="C757" s="4">
        <v>2002</v>
      </c>
      <c r="D757" s="4" t="s">
        <v>33</v>
      </c>
      <c r="I757"/>
    </row>
    <row r="758" spans="1:9">
      <c r="A758" s="5" t="str">
        <f t="shared" si="56"/>
        <v>Mauritania</v>
      </c>
      <c r="B758" s="5">
        <f t="shared" si="56"/>
        <v>0</v>
      </c>
      <c r="C758" s="5"/>
      <c r="D758" s="4" t="s">
        <v>34</v>
      </c>
      <c r="I758"/>
    </row>
    <row r="759" spans="1:9">
      <c r="A759" s="5" t="str">
        <f t="shared" si="56"/>
        <v>Mauritania</v>
      </c>
      <c r="B759" s="5">
        <f t="shared" si="56"/>
        <v>0</v>
      </c>
      <c r="C759" s="5"/>
      <c r="D759" s="4" t="s">
        <v>35</v>
      </c>
      <c r="I759"/>
    </row>
    <row r="760" spans="1:9">
      <c r="A760" s="5" t="str">
        <f t="shared" si="56"/>
        <v>Mauritania</v>
      </c>
      <c r="D760" s="4" t="s">
        <v>36</v>
      </c>
      <c r="I760"/>
    </row>
    <row r="761" spans="1:9">
      <c r="A761" s="5" t="str">
        <f t="shared" si="56"/>
        <v>Mauritania</v>
      </c>
      <c r="B761" s="5">
        <f>B760</f>
        <v>0</v>
      </c>
      <c r="C761" s="5"/>
      <c r="D761" s="4" t="s">
        <v>37</v>
      </c>
      <c r="I761"/>
    </row>
    <row r="762" spans="1:9">
      <c r="A762" s="5" t="str">
        <f t="shared" ref="A762:B777" si="57">A761</f>
        <v>Mauritania</v>
      </c>
      <c r="B762" s="5">
        <f t="shared" si="57"/>
        <v>0</v>
      </c>
      <c r="C762" s="5"/>
      <c r="D762" s="4" t="s">
        <v>21</v>
      </c>
      <c r="I762"/>
    </row>
    <row r="763" spans="1:9">
      <c r="A763" s="5" t="str">
        <f t="shared" si="57"/>
        <v>Mauritania</v>
      </c>
      <c r="B763" s="5"/>
      <c r="C763" s="4">
        <v>2003</v>
      </c>
      <c r="D763" s="4" t="s">
        <v>33</v>
      </c>
      <c r="I763"/>
    </row>
    <row r="764" spans="1:9">
      <c r="A764" s="5" t="str">
        <f t="shared" si="57"/>
        <v>Mauritania</v>
      </c>
      <c r="B764" s="5">
        <f t="shared" si="57"/>
        <v>0</v>
      </c>
      <c r="C764" s="5"/>
      <c r="D764" s="4" t="s">
        <v>34</v>
      </c>
      <c r="I764"/>
    </row>
    <row r="765" spans="1:9">
      <c r="A765" s="5" t="str">
        <f t="shared" si="57"/>
        <v>Mauritania</v>
      </c>
      <c r="B765" s="5">
        <f t="shared" si="57"/>
        <v>0</v>
      </c>
      <c r="C765" s="5"/>
      <c r="D765" s="4" t="s">
        <v>35</v>
      </c>
      <c r="I765"/>
    </row>
    <row r="766" spans="1:9">
      <c r="A766" s="5" t="str">
        <f t="shared" si="57"/>
        <v>Mauritania</v>
      </c>
      <c r="D766" s="4" t="s">
        <v>36</v>
      </c>
      <c r="I766"/>
    </row>
    <row r="767" spans="1:9">
      <c r="A767" s="5" t="str">
        <f t="shared" si="57"/>
        <v>Mauritania</v>
      </c>
      <c r="B767" s="5">
        <f>B766</f>
        <v>0</v>
      </c>
      <c r="C767" s="5"/>
      <c r="D767" s="4" t="s">
        <v>37</v>
      </c>
      <c r="I767"/>
    </row>
    <row r="768" spans="1:9">
      <c r="A768" s="5" t="str">
        <f t="shared" si="57"/>
        <v>Mauritania</v>
      </c>
      <c r="B768" s="5">
        <f t="shared" si="57"/>
        <v>0</v>
      </c>
      <c r="C768" s="5"/>
      <c r="D768" s="4" t="s">
        <v>21</v>
      </c>
      <c r="I768"/>
    </row>
    <row r="769" spans="1:9">
      <c r="A769" s="5" t="str">
        <f t="shared" si="57"/>
        <v>Mauritania</v>
      </c>
      <c r="B769" s="5"/>
      <c r="C769" s="4">
        <v>2004</v>
      </c>
      <c r="D769" s="4" t="s">
        <v>33</v>
      </c>
      <c r="I769"/>
    </row>
    <row r="770" spans="1:9">
      <c r="A770" s="5" t="str">
        <f t="shared" si="57"/>
        <v>Mauritania</v>
      </c>
      <c r="B770" s="5">
        <f t="shared" si="57"/>
        <v>0</v>
      </c>
      <c r="C770" s="5"/>
      <c r="D770" s="4" t="s">
        <v>34</v>
      </c>
      <c r="I770"/>
    </row>
    <row r="771" spans="1:9">
      <c r="A771" s="5" t="str">
        <f t="shared" si="57"/>
        <v>Mauritania</v>
      </c>
      <c r="B771" s="5">
        <f t="shared" si="57"/>
        <v>0</v>
      </c>
      <c r="C771" s="5"/>
      <c r="D771" s="4" t="s">
        <v>35</v>
      </c>
      <c r="I771"/>
    </row>
    <row r="772" spans="1:9">
      <c r="A772" s="5" t="str">
        <f t="shared" si="57"/>
        <v>Mauritania</v>
      </c>
      <c r="D772" s="4" t="s">
        <v>36</v>
      </c>
      <c r="I772"/>
    </row>
    <row r="773" spans="1:9">
      <c r="A773" s="5" t="str">
        <f t="shared" si="57"/>
        <v>Mauritania</v>
      </c>
      <c r="B773" s="5">
        <f>B772</f>
        <v>0</v>
      </c>
      <c r="C773" s="5"/>
      <c r="D773" s="4" t="s">
        <v>37</v>
      </c>
      <c r="I773"/>
    </row>
    <row r="774" spans="1:9">
      <c r="A774" s="5" t="str">
        <f t="shared" si="57"/>
        <v>Mauritania</v>
      </c>
      <c r="B774" s="5">
        <f t="shared" si="57"/>
        <v>0</v>
      </c>
      <c r="C774" s="5"/>
      <c r="D774" s="4" t="s">
        <v>21</v>
      </c>
      <c r="I774"/>
    </row>
    <row r="775" spans="1:9">
      <c r="A775" s="5" t="str">
        <f t="shared" si="57"/>
        <v>Mauritania</v>
      </c>
      <c r="B775" s="5"/>
      <c r="C775" s="4">
        <v>2005</v>
      </c>
      <c r="D775" s="4" t="s">
        <v>33</v>
      </c>
      <c r="I775"/>
    </row>
    <row r="776" spans="1:9">
      <c r="A776" s="5" t="str">
        <f t="shared" si="57"/>
        <v>Mauritania</v>
      </c>
      <c r="B776" s="5">
        <f t="shared" si="57"/>
        <v>0</v>
      </c>
      <c r="C776" s="5"/>
      <c r="D776" s="4" t="s">
        <v>34</v>
      </c>
      <c r="I776"/>
    </row>
    <row r="777" spans="1:9">
      <c r="A777" s="5" t="str">
        <f t="shared" si="57"/>
        <v>Mauritania</v>
      </c>
      <c r="B777" s="5">
        <f t="shared" si="57"/>
        <v>0</v>
      </c>
      <c r="C777" s="5"/>
      <c r="D777" s="4" t="s">
        <v>35</v>
      </c>
      <c r="I777"/>
    </row>
    <row r="778" spans="1:9">
      <c r="A778" s="5" t="str">
        <f t="shared" ref="A778:B793" si="58">A777</f>
        <v>Mauritania</v>
      </c>
      <c r="D778" s="4" t="s">
        <v>36</v>
      </c>
      <c r="I778"/>
    </row>
    <row r="779" spans="1:9">
      <c r="A779" s="5" t="str">
        <f t="shared" si="58"/>
        <v>Mauritania</v>
      </c>
      <c r="B779" s="5">
        <f>B778</f>
        <v>0</v>
      </c>
      <c r="C779" s="5"/>
      <c r="D779" s="4" t="s">
        <v>37</v>
      </c>
      <c r="I779"/>
    </row>
    <row r="780" spans="1:9">
      <c r="A780" s="5" t="str">
        <f t="shared" si="58"/>
        <v>Mauritania</v>
      </c>
      <c r="B780" s="5">
        <f t="shared" si="58"/>
        <v>0</v>
      </c>
      <c r="C780" s="5"/>
      <c r="D780" s="4" t="s">
        <v>21</v>
      </c>
      <c r="I780"/>
    </row>
    <row r="781" spans="1:9">
      <c r="A781" s="5" t="str">
        <f t="shared" si="58"/>
        <v>Mauritania</v>
      </c>
      <c r="B781" s="5"/>
      <c r="C781" s="4">
        <v>2006</v>
      </c>
      <c r="D781" s="4" t="s">
        <v>33</v>
      </c>
      <c r="I781"/>
    </row>
    <row r="782" spans="1:9">
      <c r="A782" s="5" t="str">
        <f t="shared" si="58"/>
        <v>Mauritania</v>
      </c>
      <c r="B782" s="5">
        <f t="shared" si="58"/>
        <v>0</v>
      </c>
      <c r="C782" s="5"/>
      <c r="D782" s="4" t="s">
        <v>34</v>
      </c>
      <c r="I782"/>
    </row>
    <row r="783" spans="1:9">
      <c r="A783" s="5" t="str">
        <f t="shared" si="58"/>
        <v>Mauritania</v>
      </c>
      <c r="B783" s="5">
        <f t="shared" si="58"/>
        <v>0</v>
      </c>
      <c r="C783" s="5"/>
      <c r="D783" s="4" t="s">
        <v>35</v>
      </c>
      <c r="I783"/>
    </row>
    <row r="784" spans="1:9">
      <c r="A784" s="5" t="str">
        <f t="shared" si="58"/>
        <v>Mauritania</v>
      </c>
      <c r="D784" s="4" t="s">
        <v>36</v>
      </c>
      <c r="I784"/>
    </row>
    <row r="785" spans="1:9">
      <c r="A785" s="5" t="str">
        <f t="shared" si="58"/>
        <v>Mauritania</v>
      </c>
      <c r="B785" s="5">
        <f>B784</f>
        <v>0</v>
      </c>
      <c r="C785" s="5"/>
      <c r="D785" s="4" t="s">
        <v>37</v>
      </c>
      <c r="I785"/>
    </row>
    <row r="786" spans="1:9">
      <c r="A786" s="5" t="str">
        <f t="shared" si="58"/>
        <v>Mauritania</v>
      </c>
      <c r="B786" s="5">
        <f t="shared" si="58"/>
        <v>0</v>
      </c>
      <c r="C786" s="5"/>
      <c r="D786" s="4" t="s">
        <v>21</v>
      </c>
      <c r="I786"/>
    </row>
    <row r="787" spans="1:9">
      <c r="A787" s="5" t="str">
        <f t="shared" si="58"/>
        <v>Mauritania</v>
      </c>
      <c r="B787" s="5"/>
      <c r="C787" s="4">
        <v>2007</v>
      </c>
      <c r="D787" s="4" t="s">
        <v>33</v>
      </c>
      <c r="I787"/>
    </row>
    <row r="788" spans="1:9">
      <c r="A788" s="5" t="str">
        <f t="shared" si="58"/>
        <v>Mauritania</v>
      </c>
      <c r="B788" s="5">
        <f t="shared" si="58"/>
        <v>0</v>
      </c>
      <c r="C788" s="5"/>
      <c r="D788" s="4" t="s">
        <v>34</v>
      </c>
      <c r="I788"/>
    </row>
    <row r="789" spans="1:9">
      <c r="A789" s="5" t="str">
        <f t="shared" si="58"/>
        <v>Mauritania</v>
      </c>
      <c r="B789" s="5">
        <f t="shared" si="58"/>
        <v>0</v>
      </c>
      <c r="C789" s="5"/>
      <c r="D789" s="4" t="s">
        <v>35</v>
      </c>
      <c r="I789"/>
    </row>
    <row r="790" spans="1:9">
      <c r="A790" s="5" t="str">
        <f t="shared" si="58"/>
        <v>Mauritania</v>
      </c>
      <c r="D790" s="4" t="s">
        <v>36</v>
      </c>
      <c r="I790"/>
    </row>
    <row r="791" spans="1:9">
      <c r="A791" s="5" t="str">
        <f t="shared" si="58"/>
        <v>Mauritania</v>
      </c>
      <c r="B791" s="5">
        <f>B790</f>
        <v>0</v>
      </c>
      <c r="C791" s="5"/>
      <c r="D791" s="4" t="s">
        <v>37</v>
      </c>
      <c r="I791"/>
    </row>
    <row r="792" spans="1:9">
      <c r="A792" s="5" t="str">
        <f t="shared" si="58"/>
        <v>Mauritania</v>
      </c>
      <c r="B792" s="5">
        <f t="shared" si="58"/>
        <v>0</v>
      </c>
      <c r="C792" s="5"/>
      <c r="D792" s="4" t="s">
        <v>21</v>
      </c>
      <c r="I792"/>
    </row>
    <row r="793" spans="1:9">
      <c r="A793" s="5" t="str">
        <f t="shared" si="58"/>
        <v>Mauritania</v>
      </c>
      <c r="B793" s="5"/>
      <c r="C793" s="4">
        <v>2008</v>
      </c>
      <c r="D793" s="4" t="s">
        <v>33</v>
      </c>
      <c r="I793"/>
    </row>
    <row r="794" spans="1:9">
      <c r="A794" s="5" t="str">
        <f t="shared" ref="A794:B809" si="59">A793</f>
        <v>Mauritania</v>
      </c>
      <c r="B794" s="5">
        <f t="shared" si="59"/>
        <v>0</v>
      </c>
      <c r="C794" s="5"/>
      <c r="D794" s="4" t="s">
        <v>34</v>
      </c>
      <c r="I794"/>
    </row>
    <row r="795" spans="1:9">
      <c r="A795" s="5" t="str">
        <f t="shared" si="59"/>
        <v>Mauritania</v>
      </c>
      <c r="B795" s="5">
        <f t="shared" si="59"/>
        <v>0</v>
      </c>
      <c r="C795" s="5"/>
      <c r="D795" s="4" t="s">
        <v>35</v>
      </c>
      <c r="I795"/>
    </row>
    <row r="796" spans="1:9">
      <c r="A796" s="5" t="str">
        <f t="shared" si="59"/>
        <v>Mauritania</v>
      </c>
      <c r="D796" s="4" t="s">
        <v>36</v>
      </c>
      <c r="I796"/>
    </row>
    <row r="797" spans="1:9">
      <c r="A797" s="5" t="str">
        <f t="shared" si="59"/>
        <v>Mauritania</v>
      </c>
      <c r="B797" s="5">
        <f>B796</f>
        <v>0</v>
      </c>
      <c r="C797" s="5"/>
      <c r="D797" s="4" t="s">
        <v>37</v>
      </c>
      <c r="I797"/>
    </row>
    <row r="798" spans="1:9">
      <c r="A798" s="5" t="str">
        <f t="shared" si="59"/>
        <v>Mauritania</v>
      </c>
      <c r="B798" s="5">
        <f t="shared" si="59"/>
        <v>0</v>
      </c>
      <c r="C798" s="5"/>
      <c r="D798" s="4" t="s">
        <v>21</v>
      </c>
      <c r="I798"/>
    </row>
    <row r="799" spans="1:9">
      <c r="A799" s="5" t="str">
        <f t="shared" si="59"/>
        <v>Mauritania</v>
      </c>
      <c r="B799" s="5"/>
      <c r="C799" s="4">
        <v>2009</v>
      </c>
      <c r="D799" s="4" t="s">
        <v>33</v>
      </c>
      <c r="I799"/>
    </row>
    <row r="800" spans="1:9">
      <c r="A800" s="5" t="str">
        <f t="shared" si="59"/>
        <v>Mauritania</v>
      </c>
      <c r="B800" s="5">
        <f t="shared" si="59"/>
        <v>0</v>
      </c>
      <c r="C800" s="5"/>
      <c r="D800" s="4" t="s">
        <v>34</v>
      </c>
      <c r="I800"/>
    </row>
    <row r="801" spans="1:9">
      <c r="A801" s="5" t="str">
        <f t="shared" si="59"/>
        <v>Mauritania</v>
      </c>
      <c r="B801" s="5">
        <f t="shared" si="59"/>
        <v>0</v>
      </c>
      <c r="C801" s="5"/>
      <c r="D801" s="4" t="s">
        <v>35</v>
      </c>
      <c r="I801"/>
    </row>
    <row r="802" spans="1:9">
      <c r="A802" s="5" t="str">
        <f t="shared" si="59"/>
        <v>Mauritania</v>
      </c>
      <c r="D802" s="4" t="s">
        <v>36</v>
      </c>
      <c r="I802"/>
    </row>
    <row r="803" spans="1:9">
      <c r="A803" s="5" t="str">
        <f t="shared" si="59"/>
        <v>Mauritania</v>
      </c>
      <c r="B803" s="5">
        <f>B802</f>
        <v>0</v>
      </c>
      <c r="C803" s="5"/>
      <c r="D803" s="4" t="s">
        <v>37</v>
      </c>
      <c r="I803"/>
    </row>
    <row r="804" spans="1:9">
      <c r="A804" s="5" t="str">
        <f t="shared" si="59"/>
        <v>Mauritania</v>
      </c>
      <c r="B804" s="5">
        <f t="shared" si="59"/>
        <v>0</v>
      </c>
      <c r="C804" s="5"/>
      <c r="D804" s="4" t="s">
        <v>21</v>
      </c>
      <c r="I804"/>
    </row>
    <row r="805" spans="1:9">
      <c r="A805" s="5" t="str">
        <f t="shared" si="59"/>
        <v>Mauritania</v>
      </c>
      <c r="B805" s="5"/>
      <c r="C805" s="4">
        <v>2010</v>
      </c>
      <c r="D805" s="4" t="s">
        <v>33</v>
      </c>
      <c r="I805"/>
    </row>
    <row r="806" spans="1:9">
      <c r="A806" s="5" t="str">
        <f t="shared" si="59"/>
        <v>Mauritania</v>
      </c>
      <c r="B806" s="5">
        <f t="shared" si="59"/>
        <v>0</v>
      </c>
      <c r="C806" s="5"/>
      <c r="D806" s="4" t="s">
        <v>34</v>
      </c>
      <c r="I806"/>
    </row>
    <row r="807" spans="1:9">
      <c r="A807" s="5" t="str">
        <f t="shared" si="59"/>
        <v>Mauritania</v>
      </c>
      <c r="B807" s="5">
        <f t="shared" si="59"/>
        <v>0</v>
      </c>
      <c r="C807" s="5"/>
      <c r="D807" s="4" t="s">
        <v>35</v>
      </c>
      <c r="I807"/>
    </row>
    <row r="808" spans="1:9">
      <c r="A808" s="5" t="str">
        <f t="shared" si="59"/>
        <v>Mauritania</v>
      </c>
      <c r="D808" s="4" t="s">
        <v>36</v>
      </c>
      <c r="I808"/>
    </row>
    <row r="809" spans="1:9">
      <c r="A809" s="5" t="str">
        <f t="shared" si="59"/>
        <v>Mauritania</v>
      </c>
      <c r="B809" s="5">
        <f>B808</f>
        <v>0</v>
      </c>
      <c r="C809" s="5"/>
      <c r="D809" s="4" t="s">
        <v>37</v>
      </c>
      <c r="I809"/>
    </row>
    <row r="810" spans="1:9">
      <c r="A810" s="5" t="str">
        <f t="shared" ref="A810:B825" si="60">A809</f>
        <v>Mauritania</v>
      </c>
      <c r="B810" s="5">
        <f t="shared" si="60"/>
        <v>0</v>
      </c>
      <c r="C810" s="5"/>
      <c r="D810" s="4" t="s">
        <v>21</v>
      </c>
      <c r="I810"/>
    </row>
    <row r="811" spans="1:9">
      <c r="A811" s="5" t="str">
        <f t="shared" si="60"/>
        <v>Mauritania</v>
      </c>
      <c r="B811" s="5"/>
      <c r="C811" s="4">
        <v>2011</v>
      </c>
      <c r="D811" s="4" t="s">
        <v>33</v>
      </c>
      <c r="I811"/>
    </row>
    <row r="812" spans="1:9">
      <c r="A812" s="5" t="str">
        <f t="shared" si="60"/>
        <v>Mauritania</v>
      </c>
      <c r="B812" s="5">
        <f t="shared" si="60"/>
        <v>0</v>
      </c>
      <c r="C812" s="5"/>
      <c r="D812" s="4" t="s">
        <v>34</v>
      </c>
      <c r="I812"/>
    </row>
    <row r="813" spans="1:9">
      <c r="A813" s="5" t="str">
        <f t="shared" si="60"/>
        <v>Mauritania</v>
      </c>
      <c r="B813" s="5">
        <f t="shared" si="60"/>
        <v>0</v>
      </c>
      <c r="C813" s="5"/>
      <c r="D813" s="4" t="s">
        <v>35</v>
      </c>
      <c r="I813"/>
    </row>
    <row r="814" spans="1:9">
      <c r="A814" s="5" t="str">
        <f t="shared" si="60"/>
        <v>Mauritania</v>
      </c>
      <c r="D814" s="4" t="s">
        <v>36</v>
      </c>
      <c r="I814"/>
    </row>
    <row r="815" spans="1:9">
      <c r="A815" s="5" t="str">
        <f t="shared" si="60"/>
        <v>Mauritania</v>
      </c>
      <c r="B815" s="5">
        <f>B814</f>
        <v>0</v>
      </c>
      <c r="C815" s="5"/>
      <c r="D815" s="4" t="s">
        <v>37</v>
      </c>
      <c r="I815"/>
    </row>
    <row r="816" spans="1:9">
      <c r="A816" s="5" t="str">
        <f t="shared" si="60"/>
        <v>Mauritania</v>
      </c>
      <c r="B816" s="5">
        <f t="shared" si="60"/>
        <v>0</v>
      </c>
      <c r="C816" s="5"/>
      <c r="D816" s="4" t="s">
        <v>21</v>
      </c>
      <c r="I816"/>
    </row>
    <row r="817" spans="1:9">
      <c r="A817" s="5" t="str">
        <f t="shared" si="60"/>
        <v>Mauritania</v>
      </c>
      <c r="B817" s="5"/>
      <c r="C817" s="4">
        <v>2012</v>
      </c>
      <c r="D817" s="4" t="s">
        <v>33</v>
      </c>
      <c r="I817"/>
    </row>
    <row r="818" spans="1:9">
      <c r="A818" s="5" t="str">
        <f t="shared" si="60"/>
        <v>Mauritania</v>
      </c>
      <c r="B818" s="5">
        <f t="shared" si="60"/>
        <v>0</v>
      </c>
      <c r="C818" s="5"/>
      <c r="D818" s="4" t="s">
        <v>34</v>
      </c>
      <c r="I818"/>
    </row>
    <row r="819" spans="1:9">
      <c r="A819" s="5" t="str">
        <f t="shared" si="60"/>
        <v>Mauritania</v>
      </c>
      <c r="B819" s="5">
        <f>B818</f>
        <v>0</v>
      </c>
      <c r="C819" s="5"/>
      <c r="D819" s="4" t="s">
        <v>35</v>
      </c>
      <c r="I819"/>
    </row>
    <row r="820" spans="1:9">
      <c r="A820" s="5" t="str">
        <f t="shared" si="60"/>
        <v>Mauritania</v>
      </c>
      <c r="D820" s="4" t="s">
        <v>36</v>
      </c>
      <c r="I820"/>
    </row>
    <row r="821" spans="1:9">
      <c r="A821" s="5" t="str">
        <f t="shared" si="60"/>
        <v>Mauritania</v>
      </c>
      <c r="B821" s="5">
        <f>B820</f>
        <v>0</v>
      </c>
      <c r="C821" s="5"/>
      <c r="D821" s="4" t="s">
        <v>37</v>
      </c>
      <c r="I821"/>
    </row>
    <row r="822" spans="1:9">
      <c r="A822" s="5" t="str">
        <f t="shared" si="60"/>
        <v>Mauritania</v>
      </c>
      <c r="B822" s="5">
        <f>B821</f>
        <v>0</v>
      </c>
      <c r="C822" s="5"/>
      <c r="D822" s="4" t="s">
        <v>21</v>
      </c>
      <c r="I822"/>
    </row>
    <row r="823" spans="1:9">
      <c r="A823" s="5" t="str">
        <f t="shared" si="60"/>
        <v>Mauritania</v>
      </c>
      <c r="B823" s="9" t="s">
        <v>77</v>
      </c>
      <c r="C823" s="12">
        <v>2013</v>
      </c>
      <c r="D823" s="9" t="s">
        <v>86</v>
      </c>
      <c r="E823" s="10">
        <v>71.3</v>
      </c>
      <c r="F823" s="10">
        <v>42.8</v>
      </c>
      <c r="G823" s="10"/>
      <c r="H823" s="10">
        <v>57.2</v>
      </c>
      <c r="I823"/>
    </row>
    <row r="824" spans="1:9">
      <c r="A824" s="5" t="str">
        <f t="shared" si="60"/>
        <v>Mauritania</v>
      </c>
      <c r="B824" s="9"/>
      <c r="C824" s="12"/>
      <c r="D824" s="9" t="s">
        <v>87</v>
      </c>
      <c r="E824" s="10">
        <v>6.5</v>
      </c>
      <c r="F824" s="10">
        <v>0.3</v>
      </c>
      <c r="G824" s="10"/>
      <c r="H824" s="10">
        <v>3.4</v>
      </c>
      <c r="I824"/>
    </row>
    <row r="825" spans="1:9">
      <c r="A825" s="5" t="str">
        <f t="shared" si="60"/>
        <v>Mauritania</v>
      </c>
      <c r="B825" s="9"/>
      <c r="C825" s="12"/>
      <c r="D825" s="9" t="s">
        <v>89</v>
      </c>
      <c r="E825" s="10">
        <v>0.4</v>
      </c>
      <c r="F825" s="10">
        <v>0</v>
      </c>
      <c r="G825" s="10"/>
      <c r="H825" s="10">
        <v>0.2</v>
      </c>
      <c r="I825"/>
    </row>
    <row r="826" spans="1:9">
      <c r="A826" s="5" t="str">
        <f t="shared" ref="A826:B841" si="61">A825</f>
        <v>Mauritania</v>
      </c>
      <c r="B826" s="9"/>
      <c r="C826" s="12"/>
      <c r="D826" s="9" t="s">
        <v>74</v>
      </c>
      <c r="E826" s="10">
        <v>0.5</v>
      </c>
      <c r="F826" s="10">
        <v>0</v>
      </c>
      <c r="G826" s="10"/>
      <c r="H826" s="10">
        <v>0.3</v>
      </c>
      <c r="I826"/>
    </row>
    <row r="827" spans="1:9">
      <c r="A827" s="5" t="str">
        <f t="shared" si="61"/>
        <v>Mauritania</v>
      </c>
      <c r="B827" s="9"/>
      <c r="C827" s="12"/>
      <c r="D827" s="9" t="s">
        <v>90</v>
      </c>
      <c r="E827" s="10">
        <v>4.5999999999999996</v>
      </c>
      <c r="F827" s="10">
        <v>1.2</v>
      </c>
      <c r="G827" s="10"/>
      <c r="H827" s="10">
        <v>2.9</v>
      </c>
      <c r="I827"/>
    </row>
    <row r="828" spans="1:9">
      <c r="A828" s="5" t="str">
        <f t="shared" si="61"/>
        <v>Mauritania</v>
      </c>
      <c r="B828" s="9"/>
      <c r="C828" s="12"/>
      <c r="D828" s="9" t="s">
        <v>91</v>
      </c>
      <c r="E828" s="10">
        <v>15.6</v>
      </c>
      <c r="F828" s="10">
        <v>52.3</v>
      </c>
      <c r="G828" s="10"/>
      <c r="H828" s="10">
        <v>33.9</v>
      </c>
      <c r="I828"/>
    </row>
    <row r="829" spans="1:9">
      <c r="A829" s="5" t="str">
        <f t="shared" si="61"/>
        <v>Mauritania</v>
      </c>
      <c r="B829" s="9"/>
      <c r="C829" s="12"/>
      <c r="D829" s="9" t="s">
        <v>92</v>
      </c>
      <c r="E829" s="10">
        <v>0.4</v>
      </c>
      <c r="F829" s="10">
        <v>2.9</v>
      </c>
      <c r="G829" s="10"/>
      <c r="H829" s="10">
        <v>1.6</v>
      </c>
      <c r="I829"/>
    </row>
    <row r="830" spans="1:9">
      <c r="A830" s="5" t="str">
        <f t="shared" si="61"/>
        <v>Mauritania</v>
      </c>
      <c r="B830" s="9"/>
      <c r="C830" s="12"/>
      <c r="D830" s="9" t="s">
        <v>60</v>
      </c>
      <c r="E830" s="10">
        <v>0.7</v>
      </c>
      <c r="F830" s="10">
        <v>0.4</v>
      </c>
      <c r="G830" s="10"/>
      <c r="H830" s="10">
        <v>0.6</v>
      </c>
      <c r="I830"/>
    </row>
    <row r="831" spans="1:9">
      <c r="A831" s="5" t="str">
        <f t="shared" si="61"/>
        <v>Mauritania</v>
      </c>
      <c r="B831" s="9"/>
      <c r="C831" s="12"/>
      <c r="D831" s="9" t="s">
        <v>74</v>
      </c>
      <c r="E831" s="10">
        <f>E826</f>
        <v>0.5</v>
      </c>
      <c r="F831" s="10">
        <f>F826</f>
        <v>0</v>
      </c>
      <c r="G831" s="10"/>
      <c r="H831" s="10">
        <f>H826</f>
        <v>0.3</v>
      </c>
      <c r="I831"/>
    </row>
    <row r="832" spans="1:9">
      <c r="A832" s="5" t="str">
        <f t="shared" si="61"/>
        <v>Mauritania</v>
      </c>
      <c r="B832" s="9"/>
      <c r="C832" s="12"/>
      <c r="D832" s="9" t="s">
        <v>75</v>
      </c>
      <c r="E832" s="10">
        <f>E823+E824+E825</f>
        <v>78.2</v>
      </c>
      <c r="F832" s="10">
        <f>F823+F824+F825</f>
        <v>43.099999999999994</v>
      </c>
      <c r="G832" s="10"/>
      <c r="H832" s="10">
        <f>H823+H824+H825</f>
        <v>60.800000000000004</v>
      </c>
      <c r="I832"/>
    </row>
    <row r="833" spans="1:9">
      <c r="A833" s="5" t="str">
        <f t="shared" si="61"/>
        <v>Mauritania</v>
      </c>
      <c r="B833" s="9"/>
      <c r="C833" s="12"/>
      <c r="D833" s="9" t="s">
        <v>76</v>
      </c>
      <c r="E833" s="10">
        <f>E827+E828+E829</f>
        <v>20.599999999999998</v>
      </c>
      <c r="F833" s="10">
        <f>F827+F828+F829</f>
        <v>56.4</v>
      </c>
      <c r="G833" s="10"/>
      <c r="H833" s="10">
        <f>H827+H828+H829</f>
        <v>38.4</v>
      </c>
      <c r="I833"/>
    </row>
    <row r="834" spans="1:9">
      <c r="A834" s="5" t="str">
        <f t="shared" si="61"/>
        <v>Mauritania</v>
      </c>
      <c r="B834" s="9"/>
      <c r="C834" s="12"/>
      <c r="D834" s="9" t="s">
        <v>60</v>
      </c>
      <c r="E834" s="10">
        <f>E830</f>
        <v>0.7</v>
      </c>
      <c r="F834" s="10">
        <f>F830</f>
        <v>0.4</v>
      </c>
      <c r="G834" s="10"/>
      <c r="H834" s="10">
        <f>H830</f>
        <v>0.6</v>
      </c>
      <c r="I834"/>
    </row>
    <row r="835" spans="1:9">
      <c r="A835" s="5" t="str">
        <f t="shared" si="61"/>
        <v>Mauritania</v>
      </c>
      <c r="B835" s="5"/>
      <c r="C835" s="4">
        <v>2014</v>
      </c>
      <c r="D835" s="4" t="s">
        <v>33</v>
      </c>
      <c r="I835"/>
    </row>
    <row r="836" spans="1:9">
      <c r="A836" s="5" t="str">
        <f t="shared" si="61"/>
        <v>Mauritania</v>
      </c>
      <c r="B836" s="5">
        <f t="shared" si="61"/>
        <v>0</v>
      </c>
      <c r="C836" s="5"/>
      <c r="D836" s="4" t="s">
        <v>34</v>
      </c>
      <c r="I836"/>
    </row>
    <row r="837" spans="1:9">
      <c r="A837" s="5" t="str">
        <f t="shared" si="61"/>
        <v>Mauritania</v>
      </c>
      <c r="B837" s="5">
        <f t="shared" si="61"/>
        <v>0</v>
      </c>
      <c r="C837" s="5"/>
      <c r="D837" s="4" t="s">
        <v>35</v>
      </c>
      <c r="I837"/>
    </row>
    <row r="838" spans="1:9">
      <c r="A838" s="5" t="str">
        <f t="shared" si="61"/>
        <v>Mauritania</v>
      </c>
      <c r="D838" s="4" t="s">
        <v>36</v>
      </c>
      <c r="I838"/>
    </row>
    <row r="839" spans="1:9">
      <c r="A839" s="5" t="str">
        <f t="shared" si="61"/>
        <v>Mauritania</v>
      </c>
      <c r="B839" s="5">
        <f>B838</f>
        <v>0</v>
      </c>
      <c r="C839" s="5"/>
      <c r="D839" s="4" t="s">
        <v>37</v>
      </c>
      <c r="I839"/>
    </row>
    <row r="840" spans="1:9">
      <c r="A840" s="5" t="str">
        <f t="shared" si="61"/>
        <v>Mauritania</v>
      </c>
      <c r="B840" s="5">
        <f t="shared" si="61"/>
        <v>0</v>
      </c>
      <c r="C840" s="5"/>
      <c r="D840" s="4" t="s">
        <v>21</v>
      </c>
      <c r="I840"/>
    </row>
    <row r="841" spans="1:9">
      <c r="A841" s="5" t="str">
        <f t="shared" si="61"/>
        <v>Mauritania</v>
      </c>
      <c r="B841" s="5"/>
      <c r="C841" s="4">
        <v>2015</v>
      </c>
      <c r="D841" s="4" t="s">
        <v>33</v>
      </c>
      <c r="I841"/>
    </row>
    <row r="842" spans="1:9">
      <c r="A842" s="5" t="str">
        <f t="shared" ref="A842:B857" si="62">A841</f>
        <v>Mauritania</v>
      </c>
      <c r="B842" s="5">
        <f t="shared" si="62"/>
        <v>0</v>
      </c>
      <c r="C842" s="5"/>
      <c r="D842" s="4" t="s">
        <v>34</v>
      </c>
      <c r="I842"/>
    </row>
    <row r="843" spans="1:9">
      <c r="A843" s="5" t="str">
        <f t="shared" si="62"/>
        <v>Mauritania</v>
      </c>
      <c r="B843" s="5">
        <f t="shared" si="62"/>
        <v>0</v>
      </c>
      <c r="C843" s="5"/>
      <c r="D843" s="4" t="s">
        <v>35</v>
      </c>
      <c r="I843"/>
    </row>
    <row r="844" spans="1:9">
      <c r="A844" s="5" t="str">
        <f t="shared" si="62"/>
        <v>Mauritania</v>
      </c>
      <c r="D844" s="4" t="s">
        <v>36</v>
      </c>
      <c r="I844"/>
    </row>
    <row r="845" spans="1:9">
      <c r="A845" s="5" t="str">
        <f t="shared" si="62"/>
        <v>Mauritania</v>
      </c>
      <c r="B845" s="5">
        <f>B844</f>
        <v>0</v>
      </c>
      <c r="C845" s="5"/>
      <c r="D845" s="4" t="s">
        <v>37</v>
      </c>
      <c r="I845"/>
    </row>
    <row r="846" spans="1:9">
      <c r="A846" s="5" t="str">
        <f t="shared" si="62"/>
        <v>Mauritania</v>
      </c>
      <c r="B846" s="5">
        <f t="shared" si="62"/>
        <v>0</v>
      </c>
      <c r="C846" s="5"/>
      <c r="D846" s="4" t="s">
        <v>21</v>
      </c>
      <c r="I846"/>
    </row>
    <row r="847" spans="1:9">
      <c r="A847" s="5" t="str">
        <f t="shared" si="62"/>
        <v>Mauritania</v>
      </c>
      <c r="B847" s="5"/>
      <c r="C847" s="4">
        <v>2016</v>
      </c>
      <c r="D847" s="4" t="s">
        <v>33</v>
      </c>
      <c r="I847"/>
    </row>
    <row r="848" spans="1:9">
      <c r="A848" s="5" t="str">
        <f t="shared" si="62"/>
        <v>Mauritania</v>
      </c>
      <c r="B848" s="5">
        <f t="shared" si="62"/>
        <v>0</v>
      </c>
      <c r="C848" s="5"/>
      <c r="D848" s="4" t="s">
        <v>34</v>
      </c>
      <c r="I848"/>
    </row>
    <row r="849" spans="1:9">
      <c r="A849" s="5" t="str">
        <f t="shared" si="62"/>
        <v>Mauritania</v>
      </c>
      <c r="B849" s="5">
        <f t="shared" si="62"/>
        <v>0</v>
      </c>
      <c r="C849" s="5"/>
      <c r="D849" s="4" t="s">
        <v>35</v>
      </c>
      <c r="I849"/>
    </row>
    <row r="850" spans="1:9">
      <c r="A850" s="5" t="str">
        <f t="shared" si="62"/>
        <v>Mauritania</v>
      </c>
      <c r="D850" s="4" t="s">
        <v>36</v>
      </c>
      <c r="I850"/>
    </row>
    <row r="851" spans="1:9">
      <c r="A851" s="5" t="str">
        <f t="shared" si="62"/>
        <v>Mauritania</v>
      </c>
      <c r="B851" s="5">
        <f>B850</f>
        <v>0</v>
      </c>
      <c r="C851" s="5"/>
      <c r="D851" s="4" t="s">
        <v>37</v>
      </c>
      <c r="I851"/>
    </row>
    <row r="852" spans="1:9">
      <c r="A852" s="5" t="str">
        <f t="shared" si="62"/>
        <v>Mauritania</v>
      </c>
      <c r="B852" s="5">
        <f t="shared" si="62"/>
        <v>0</v>
      </c>
      <c r="C852" s="5"/>
      <c r="D852" s="4" t="s">
        <v>21</v>
      </c>
      <c r="I852"/>
    </row>
    <row r="853" spans="1:9">
      <c r="A853" s="5" t="str">
        <f t="shared" si="62"/>
        <v>Mauritania</v>
      </c>
      <c r="B853" s="5"/>
      <c r="C853" s="4">
        <v>2017</v>
      </c>
      <c r="D853" s="4" t="s">
        <v>33</v>
      </c>
      <c r="I853"/>
    </row>
    <row r="854" spans="1:9">
      <c r="A854" s="5" t="str">
        <f t="shared" si="62"/>
        <v>Mauritania</v>
      </c>
      <c r="B854" s="5">
        <f>B853</f>
        <v>0</v>
      </c>
      <c r="C854" s="5"/>
      <c r="D854" s="4" t="s">
        <v>34</v>
      </c>
      <c r="I854"/>
    </row>
    <row r="855" spans="1:9">
      <c r="A855" s="5" t="str">
        <f t="shared" si="62"/>
        <v>Mauritania</v>
      </c>
      <c r="B855" s="5">
        <f>B854</f>
        <v>0</v>
      </c>
      <c r="C855" s="5"/>
      <c r="D855" s="4" t="s">
        <v>35</v>
      </c>
      <c r="I855"/>
    </row>
    <row r="856" spans="1:9">
      <c r="A856" s="5" t="str">
        <f t="shared" si="62"/>
        <v>Mauritania</v>
      </c>
      <c r="D856" s="4" t="s">
        <v>36</v>
      </c>
      <c r="I856"/>
    </row>
    <row r="857" spans="1:9">
      <c r="A857" s="5" t="str">
        <f t="shared" si="62"/>
        <v>Mauritania</v>
      </c>
      <c r="D857" s="4" t="s">
        <v>37</v>
      </c>
      <c r="I857"/>
    </row>
    <row r="858" spans="1:9">
      <c r="A858" s="5" t="str">
        <f t="shared" ref="A858:B869" si="63">A857</f>
        <v>Mauritania</v>
      </c>
      <c r="B858" s="5">
        <f>B857</f>
        <v>0</v>
      </c>
      <c r="C858" s="5"/>
      <c r="D858" s="4" t="s">
        <v>21</v>
      </c>
      <c r="I858"/>
    </row>
    <row r="859" spans="1:9">
      <c r="A859" s="4" t="s">
        <v>10</v>
      </c>
      <c r="B859" s="5"/>
      <c r="C859" s="5"/>
      <c r="D859" s="4"/>
      <c r="I859"/>
    </row>
    <row r="860" spans="1:9">
      <c r="A860" s="5" t="str">
        <f>A859</f>
        <v>Morocco</v>
      </c>
      <c r="B860" s="5">
        <f>B859</f>
        <v>0</v>
      </c>
      <c r="C860" s="4">
        <v>2000</v>
      </c>
      <c r="D860" s="4" t="s">
        <v>33</v>
      </c>
      <c r="I860"/>
    </row>
    <row r="861" spans="1:9">
      <c r="A861" s="5" t="str">
        <f t="shared" si="63"/>
        <v>Morocco</v>
      </c>
      <c r="B861" s="5">
        <f>B860</f>
        <v>0</v>
      </c>
      <c r="C861" s="5"/>
      <c r="D861" s="4" t="s">
        <v>34</v>
      </c>
      <c r="I861"/>
    </row>
    <row r="862" spans="1:9">
      <c r="A862" s="5" t="str">
        <f t="shared" si="63"/>
        <v>Morocco</v>
      </c>
      <c r="D862" s="4" t="s">
        <v>35</v>
      </c>
      <c r="I862"/>
    </row>
    <row r="863" spans="1:9">
      <c r="A863" s="5" t="str">
        <f t="shared" si="63"/>
        <v>Morocco</v>
      </c>
      <c r="B863" s="5">
        <f>B862</f>
        <v>0</v>
      </c>
      <c r="C863" s="5"/>
      <c r="D863" s="4" t="s">
        <v>36</v>
      </c>
      <c r="I863"/>
    </row>
    <row r="864" spans="1:9">
      <c r="A864" s="5" t="str">
        <f t="shared" si="63"/>
        <v>Morocco</v>
      </c>
      <c r="B864" s="5">
        <f>B863</f>
        <v>0</v>
      </c>
      <c r="C864" s="5"/>
      <c r="D864" s="4" t="s">
        <v>37</v>
      </c>
      <c r="I864"/>
    </row>
    <row r="865" spans="1:9">
      <c r="A865" s="5" t="str">
        <f t="shared" si="63"/>
        <v>Morocco</v>
      </c>
      <c r="B865" s="5">
        <f>B864</f>
        <v>0</v>
      </c>
      <c r="C865" s="5"/>
      <c r="D865" s="4" t="s">
        <v>21</v>
      </c>
      <c r="I865"/>
    </row>
    <row r="866" spans="1:9">
      <c r="A866" s="5" t="str">
        <f t="shared" si="63"/>
        <v>Morocco</v>
      </c>
      <c r="B866" s="5"/>
      <c r="C866" s="4">
        <v>2001</v>
      </c>
      <c r="D866" s="4" t="s">
        <v>33</v>
      </c>
      <c r="I866"/>
    </row>
    <row r="867" spans="1:9">
      <c r="A867" s="5" t="str">
        <f t="shared" si="63"/>
        <v>Morocco</v>
      </c>
      <c r="B867" s="5">
        <f t="shared" si="63"/>
        <v>0</v>
      </c>
      <c r="C867" s="5"/>
      <c r="D867" s="4" t="s">
        <v>34</v>
      </c>
      <c r="I867"/>
    </row>
    <row r="868" spans="1:9">
      <c r="A868" s="5" t="str">
        <f t="shared" si="63"/>
        <v>Morocco</v>
      </c>
      <c r="D868" s="4" t="s">
        <v>35</v>
      </c>
      <c r="I868"/>
    </row>
    <row r="869" spans="1:9">
      <c r="A869" s="5" t="str">
        <f t="shared" si="63"/>
        <v>Morocco</v>
      </c>
      <c r="B869" s="5">
        <f>B868</f>
        <v>0</v>
      </c>
      <c r="C869" s="5"/>
      <c r="D869" s="4" t="s">
        <v>36</v>
      </c>
      <c r="I869"/>
    </row>
    <row r="870" spans="1:9">
      <c r="A870" s="5" t="str">
        <f t="shared" ref="A870:B885" si="64">A869</f>
        <v>Morocco</v>
      </c>
      <c r="B870" s="5">
        <f t="shared" si="64"/>
        <v>0</v>
      </c>
      <c r="C870" s="5"/>
      <c r="D870" s="4" t="s">
        <v>37</v>
      </c>
      <c r="I870"/>
    </row>
    <row r="871" spans="1:9">
      <c r="A871" s="5" t="str">
        <f t="shared" si="64"/>
        <v>Morocco</v>
      </c>
      <c r="B871" s="5">
        <f t="shared" si="64"/>
        <v>0</v>
      </c>
      <c r="C871" s="5"/>
      <c r="D871" s="4" t="s">
        <v>21</v>
      </c>
      <c r="I871"/>
    </row>
    <row r="872" spans="1:9">
      <c r="A872" s="5" t="str">
        <f t="shared" si="64"/>
        <v>Morocco</v>
      </c>
      <c r="B872" s="5"/>
      <c r="C872" s="4">
        <v>2002</v>
      </c>
      <c r="D872" s="4" t="s">
        <v>33</v>
      </c>
      <c r="I872"/>
    </row>
    <row r="873" spans="1:9">
      <c r="A873" s="5" t="str">
        <f t="shared" si="64"/>
        <v>Morocco</v>
      </c>
      <c r="B873" s="5">
        <f t="shared" si="64"/>
        <v>0</v>
      </c>
      <c r="C873" s="5"/>
      <c r="D873" s="4" t="s">
        <v>34</v>
      </c>
      <c r="I873"/>
    </row>
    <row r="874" spans="1:9">
      <c r="A874" s="5" t="str">
        <f t="shared" si="64"/>
        <v>Morocco</v>
      </c>
      <c r="D874" s="4" t="s">
        <v>35</v>
      </c>
      <c r="I874"/>
    </row>
    <row r="875" spans="1:9">
      <c r="A875" s="5" t="str">
        <f t="shared" si="64"/>
        <v>Morocco</v>
      </c>
      <c r="B875" s="5">
        <f>B874</f>
        <v>0</v>
      </c>
      <c r="C875" s="5"/>
      <c r="D875" s="4" t="s">
        <v>36</v>
      </c>
      <c r="I875"/>
    </row>
    <row r="876" spans="1:9">
      <c r="A876" s="5" t="str">
        <f t="shared" si="64"/>
        <v>Morocco</v>
      </c>
      <c r="B876" s="5">
        <f t="shared" si="64"/>
        <v>0</v>
      </c>
      <c r="C876" s="5"/>
      <c r="D876" s="4" t="s">
        <v>37</v>
      </c>
      <c r="I876"/>
    </row>
    <row r="877" spans="1:9">
      <c r="A877" s="5" t="str">
        <f t="shared" si="64"/>
        <v>Morocco</v>
      </c>
      <c r="B877" s="5">
        <f t="shared" si="64"/>
        <v>0</v>
      </c>
      <c r="C877" s="5"/>
      <c r="D877" s="4" t="s">
        <v>21</v>
      </c>
      <c r="I877"/>
    </row>
    <row r="878" spans="1:9">
      <c r="A878" s="5" t="str">
        <f t="shared" si="64"/>
        <v>Morocco</v>
      </c>
      <c r="B878" s="5"/>
      <c r="C878" s="4">
        <v>2003</v>
      </c>
      <c r="D878" s="4" t="s">
        <v>33</v>
      </c>
      <c r="I878"/>
    </row>
    <row r="879" spans="1:9">
      <c r="A879" s="5" t="str">
        <f t="shared" si="64"/>
        <v>Morocco</v>
      </c>
      <c r="B879" s="5">
        <f t="shared" si="64"/>
        <v>0</v>
      </c>
      <c r="C879" s="5"/>
      <c r="D879" s="4" t="s">
        <v>34</v>
      </c>
      <c r="I879"/>
    </row>
    <row r="880" spans="1:9">
      <c r="A880" s="5" t="str">
        <f t="shared" si="64"/>
        <v>Morocco</v>
      </c>
      <c r="D880" s="4" t="s">
        <v>35</v>
      </c>
      <c r="I880"/>
    </row>
    <row r="881" spans="1:10">
      <c r="A881" s="5" t="str">
        <f t="shared" si="64"/>
        <v>Morocco</v>
      </c>
      <c r="B881" s="5">
        <f>B880</f>
        <v>0</v>
      </c>
      <c r="C881" s="5"/>
      <c r="D881" s="4" t="s">
        <v>36</v>
      </c>
      <c r="J881" s="13"/>
    </row>
    <row r="882" spans="1:10">
      <c r="A882" s="5" t="str">
        <f t="shared" si="64"/>
        <v>Morocco</v>
      </c>
      <c r="B882" s="5">
        <f t="shared" si="64"/>
        <v>0</v>
      </c>
      <c r="C882" s="5"/>
      <c r="D882" s="4" t="s">
        <v>37</v>
      </c>
      <c r="J882" s="13"/>
    </row>
    <row r="883" spans="1:10">
      <c r="A883" s="5" t="str">
        <f t="shared" si="64"/>
        <v>Morocco</v>
      </c>
      <c r="B883" s="5">
        <f>B882</f>
        <v>0</v>
      </c>
      <c r="C883" s="5"/>
      <c r="D883" s="4" t="s">
        <v>21</v>
      </c>
      <c r="J883" s="13"/>
    </row>
    <row r="884" spans="1:10">
      <c r="A884" s="5" t="str">
        <f t="shared" si="64"/>
        <v>Morocco</v>
      </c>
      <c r="B884" s="9" t="s">
        <v>77</v>
      </c>
      <c r="C884" s="12">
        <v>2004</v>
      </c>
      <c r="D884" s="9" t="s">
        <v>87</v>
      </c>
      <c r="E884" s="10">
        <v>3.4440062964508775</v>
      </c>
      <c r="F884" s="10">
        <v>0.33393235273019628</v>
      </c>
      <c r="H884" s="10">
        <v>2.2021731957643103</v>
      </c>
      <c r="J884" s="13"/>
    </row>
    <row r="885" spans="1:10">
      <c r="A885" s="5" t="str">
        <f t="shared" si="64"/>
        <v>Morocco</v>
      </c>
      <c r="B885" s="9"/>
      <c r="C885" s="12"/>
      <c r="D885" s="9" t="s">
        <v>85</v>
      </c>
      <c r="E885" s="10">
        <v>13.120186168862292</v>
      </c>
      <c r="F885" s="10">
        <v>7.983819955078203E-2</v>
      </c>
      <c r="H885" s="10">
        <v>7.9132566727138611</v>
      </c>
      <c r="J885" s="13"/>
    </row>
    <row r="886" spans="1:10">
      <c r="A886" s="5" t="str">
        <f t="shared" ref="A886:B903" si="65">A885</f>
        <v>Morocco</v>
      </c>
      <c r="B886" s="9"/>
      <c r="C886" s="12"/>
      <c r="D886" s="9" t="s">
        <v>93</v>
      </c>
      <c r="E886" s="10">
        <v>7.3766253549803764</v>
      </c>
      <c r="F886" s="10">
        <v>4.8162370588986052</v>
      </c>
      <c r="H886" s="10">
        <v>6.3542783001444407</v>
      </c>
      <c r="J886" s="13"/>
    </row>
    <row r="887" spans="1:10">
      <c r="A887" s="5" t="str">
        <f t="shared" si="65"/>
        <v>Morocco</v>
      </c>
      <c r="B887" s="9"/>
      <c r="C887" s="12"/>
      <c r="D887" s="9" t="s">
        <v>94</v>
      </c>
      <c r="E887" s="10">
        <v>62.757682004461017</v>
      </c>
      <c r="F887" s="10">
        <v>13.681957032701987</v>
      </c>
      <c r="H887" s="10">
        <v>43.162051542629747</v>
      </c>
      <c r="J887" s="13"/>
    </row>
    <row r="888" spans="1:10">
      <c r="A888" s="5" t="str">
        <f t="shared" si="65"/>
        <v>Morocco</v>
      </c>
      <c r="B888" s="9"/>
      <c r="C888" s="12"/>
      <c r="D888" s="9" t="s">
        <v>95</v>
      </c>
      <c r="E888" s="10">
        <v>8.172536872754474</v>
      </c>
      <c r="F888" s="10">
        <v>5.7217065811084371</v>
      </c>
      <c r="H888" s="10">
        <v>7.1939356448073672</v>
      </c>
      <c r="J888" s="13"/>
    </row>
    <row r="889" spans="1:10">
      <c r="A889" s="5" t="str">
        <f t="shared" si="65"/>
        <v>Morocco</v>
      </c>
      <c r="B889" s="9"/>
      <c r="C889" s="12"/>
      <c r="D889" s="9" t="s">
        <v>96</v>
      </c>
      <c r="E889" s="10">
        <v>1.0906087023292161</v>
      </c>
      <c r="F889" s="10">
        <v>72.616056514638714</v>
      </c>
      <c r="H889" s="10">
        <v>29.650273276893678</v>
      </c>
      <c r="J889" s="13"/>
    </row>
    <row r="890" spans="1:10">
      <c r="A890" s="5" t="str">
        <f t="shared" si="65"/>
        <v>Morocco</v>
      </c>
      <c r="B890" s="9"/>
      <c r="C890" s="12"/>
      <c r="D890" s="9" t="s">
        <v>60</v>
      </c>
      <c r="E890" s="22">
        <v>4.0383546001617461</v>
      </c>
      <c r="F890" s="22">
        <v>2.7502722603712804</v>
      </c>
      <c r="G890" s="22"/>
      <c r="H890" s="22">
        <v>3.5240313670465975</v>
      </c>
      <c r="J890" s="13"/>
    </row>
    <row r="891" spans="1:10">
      <c r="A891" s="5" t="str">
        <f t="shared" si="65"/>
        <v>Morocco</v>
      </c>
      <c r="B891" s="9"/>
      <c r="C891" s="12"/>
      <c r="D891" s="9"/>
      <c r="E891" s="10"/>
      <c r="F891" s="10"/>
      <c r="H891" s="10"/>
      <c r="J891" s="13"/>
    </row>
    <row r="892" spans="1:10">
      <c r="A892" s="5" t="str">
        <f t="shared" si="65"/>
        <v>Morocco</v>
      </c>
      <c r="B892" s="9"/>
      <c r="C892" s="12"/>
      <c r="D892" s="9" t="s">
        <v>74</v>
      </c>
      <c r="E892" s="10"/>
      <c r="F892" s="10"/>
      <c r="H892" s="10"/>
      <c r="J892" s="13"/>
    </row>
    <row r="893" spans="1:10">
      <c r="A893" s="5" t="str">
        <f t="shared" si="65"/>
        <v>Morocco</v>
      </c>
      <c r="B893" s="9"/>
      <c r="C893" s="12"/>
      <c r="D893" s="9" t="s">
        <v>75</v>
      </c>
      <c r="E893" s="10"/>
      <c r="F893" s="10"/>
      <c r="H893" s="10"/>
      <c r="J893" s="13"/>
    </row>
    <row r="894" spans="1:10">
      <c r="A894" s="5" t="str">
        <f t="shared" si="65"/>
        <v>Morocco</v>
      </c>
      <c r="B894" s="9"/>
      <c r="C894" s="12"/>
      <c r="D894" s="9" t="s">
        <v>76</v>
      </c>
      <c r="E894" s="10"/>
      <c r="F894" s="10"/>
      <c r="H894" s="10"/>
      <c r="J894" s="13"/>
    </row>
    <row r="895" spans="1:10">
      <c r="A895" s="5" t="str">
        <f t="shared" si="65"/>
        <v>Morocco</v>
      </c>
      <c r="B895" s="9"/>
      <c r="C895" s="9"/>
      <c r="D895" s="9" t="s">
        <v>60</v>
      </c>
      <c r="F895" s="9"/>
      <c r="G895" s="9"/>
      <c r="H895" s="9"/>
      <c r="J895" s="13"/>
    </row>
    <row r="896" spans="1:10">
      <c r="A896" s="5" t="str">
        <f>A895</f>
        <v>Morocco</v>
      </c>
      <c r="B896" s="5"/>
      <c r="C896" s="4">
        <v>2005</v>
      </c>
      <c r="D896" s="4" t="s">
        <v>33</v>
      </c>
      <c r="J896" s="13"/>
    </row>
    <row r="897" spans="1:10">
      <c r="A897" s="5" t="str">
        <f t="shared" si="65"/>
        <v>Morocco</v>
      </c>
      <c r="B897" s="5">
        <f>B896</f>
        <v>0</v>
      </c>
      <c r="C897" s="5"/>
      <c r="D897" s="4" t="s">
        <v>34</v>
      </c>
      <c r="J897" s="13"/>
    </row>
    <row r="898" spans="1:10">
      <c r="A898" s="5" t="str">
        <f t="shared" si="65"/>
        <v>Morocco</v>
      </c>
      <c r="D898" s="4" t="s">
        <v>35</v>
      </c>
      <c r="J898" s="13"/>
    </row>
    <row r="899" spans="1:10">
      <c r="A899" s="5" t="str">
        <f t="shared" si="65"/>
        <v>Morocco</v>
      </c>
      <c r="B899" s="5">
        <f>B898</f>
        <v>0</v>
      </c>
      <c r="C899" s="5"/>
      <c r="D899" s="4" t="s">
        <v>36</v>
      </c>
      <c r="I899"/>
    </row>
    <row r="900" spans="1:10">
      <c r="A900" s="5" t="str">
        <f t="shared" si="65"/>
        <v>Morocco</v>
      </c>
      <c r="B900" s="5">
        <f>B899</f>
        <v>0</v>
      </c>
      <c r="C900" s="5"/>
      <c r="D900" s="4" t="s">
        <v>37</v>
      </c>
      <c r="I900"/>
    </row>
    <row r="901" spans="1:10">
      <c r="A901" s="5" t="str">
        <f t="shared" si="65"/>
        <v>Morocco</v>
      </c>
      <c r="B901" s="5">
        <f>B900</f>
        <v>0</v>
      </c>
      <c r="C901" s="5"/>
      <c r="D901" s="4" t="s">
        <v>21</v>
      </c>
      <c r="I901"/>
    </row>
    <row r="902" spans="1:10">
      <c r="A902" s="5" t="str">
        <f t="shared" si="65"/>
        <v>Morocco</v>
      </c>
      <c r="B902" s="5"/>
      <c r="C902" s="4">
        <v>2006</v>
      </c>
      <c r="D902" s="4" t="s">
        <v>33</v>
      </c>
      <c r="I902"/>
    </row>
    <row r="903" spans="1:10">
      <c r="A903" s="5" t="str">
        <f t="shared" si="65"/>
        <v>Morocco</v>
      </c>
      <c r="B903" s="5">
        <f t="shared" si="65"/>
        <v>0</v>
      </c>
      <c r="C903" s="5"/>
      <c r="D903" s="4" t="s">
        <v>34</v>
      </c>
      <c r="I903"/>
    </row>
    <row r="904" spans="1:10">
      <c r="A904" s="5" t="str">
        <f t="shared" ref="A904:B919" si="66">A903</f>
        <v>Morocco</v>
      </c>
      <c r="D904" s="4" t="s">
        <v>35</v>
      </c>
      <c r="I904"/>
    </row>
    <row r="905" spans="1:10">
      <c r="A905" s="5" t="str">
        <f t="shared" si="66"/>
        <v>Morocco</v>
      </c>
      <c r="B905" s="5">
        <f>B904</f>
        <v>0</v>
      </c>
      <c r="C905" s="5"/>
      <c r="D905" s="4" t="s">
        <v>36</v>
      </c>
      <c r="I905"/>
    </row>
    <row r="906" spans="1:10">
      <c r="A906" s="5" t="str">
        <f t="shared" si="66"/>
        <v>Morocco</v>
      </c>
      <c r="B906" s="5">
        <f t="shared" si="66"/>
        <v>0</v>
      </c>
      <c r="C906" s="5"/>
      <c r="D906" s="4" t="s">
        <v>37</v>
      </c>
      <c r="I906"/>
    </row>
    <row r="907" spans="1:10">
      <c r="A907" s="5" t="str">
        <f t="shared" si="66"/>
        <v>Morocco</v>
      </c>
      <c r="B907" s="5">
        <f t="shared" si="66"/>
        <v>0</v>
      </c>
      <c r="C907" s="5"/>
      <c r="D907" s="4" t="s">
        <v>21</v>
      </c>
      <c r="I907"/>
    </row>
    <row r="908" spans="1:10">
      <c r="A908" s="5" t="str">
        <f t="shared" si="66"/>
        <v>Morocco</v>
      </c>
      <c r="B908" s="5"/>
      <c r="C908" s="4">
        <v>2007</v>
      </c>
      <c r="D908" s="4" t="s">
        <v>33</v>
      </c>
      <c r="I908"/>
    </row>
    <row r="909" spans="1:10">
      <c r="A909" s="5" t="str">
        <f t="shared" si="66"/>
        <v>Morocco</v>
      </c>
      <c r="B909" s="5">
        <f t="shared" si="66"/>
        <v>0</v>
      </c>
      <c r="C909" s="5"/>
      <c r="D909" s="4" t="s">
        <v>34</v>
      </c>
      <c r="I909"/>
    </row>
    <row r="910" spans="1:10">
      <c r="A910" s="5" t="str">
        <f t="shared" si="66"/>
        <v>Morocco</v>
      </c>
      <c r="D910" s="4" t="s">
        <v>35</v>
      </c>
      <c r="I910"/>
    </row>
    <row r="911" spans="1:10">
      <c r="A911" s="5" t="str">
        <f t="shared" si="66"/>
        <v>Morocco</v>
      </c>
      <c r="B911" s="5">
        <f>B910</f>
        <v>0</v>
      </c>
      <c r="C911" s="5"/>
      <c r="D911" s="4" t="s">
        <v>36</v>
      </c>
      <c r="I911"/>
    </row>
    <row r="912" spans="1:10">
      <c r="A912" s="5" t="str">
        <f t="shared" si="66"/>
        <v>Morocco</v>
      </c>
      <c r="B912" s="5">
        <f t="shared" si="66"/>
        <v>0</v>
      </c>
      <c r="C912" s="5"/>
      <c r="D912" s="4" t="s">
        <v>37</v>
      </c>
      <c r="I912"/>
    </row>
    <row r="913" spans="1:9">
      <c r="A913" s="5" t="str">
        <f t="shared" si="66"/>
        <v>Morocco</v>
      </c>
      <c r="B913" s="5">
        <f t="shared" si="66"/>
        <v>0</v>
      </c>
      <c r="C913" s="5"/>
      <c r="D913" s="4" t="s">
        <v>21</v>
      </c>
      <c r="I913"/>
    </row>
    <row r="914" spans="1:9">
      <c r="A914" s="5" t="str">
        <f t="shared" si="66"/>
        <v>Morocco</v>
      </c>
      <c r="B914" s="5"/>
      <c r="C914" s="4">
        <v>2008</v>
      </c>
      <c r="D914" s="4" t="s">
        <v>33</v>
      </c>
      <c r="I914"/>
    </row>
    <row r="915" spans="1:9">
      <c r="A915" s="5" t="str">
        <f t="shared" si="66"/>
        <v>Morocco</v>
      </c>
      <c r="B915" s="5">
        <f t="shared" si="66"/>
        <v>0</v>
      </c>
      <c r="C915" s="5"/>
      <c r="D915" s="4" t="s">
        <v>34</v>
      </c>
      <c r="I915"/>
    </row>
    <row r="916" spans="1:9">
      <c r="A916" s="5" t="str">
        <f t="shared" si="66"/>
        <v>Morocco</v>
      </c>
      <c r="D916" s="4" t="s">
        <v>35</v>
      </c>
      <c r="I916"/>
    </row>
    <row r="917" spans="1:9">
      <c r="A917" s="5" t="str">
        <f t="shared" si="66"/>
        <v>Morocco</v>
      </c>
      <c r="B917" s="5">
        <f>B916</f>
        <v>0</v>
      </c>
      <c r="C917" s="5"/>
      <c r="D917" s="4" t="s">
        <v>36</v>
      </c>
      <c r="I917"/>
    </row>
    <row r="918" spans="1:9">
      <c r="A918" s="5" t="str">
        <f t="shared" si="66"/>
        <v>Morocco</v>
      </c>
      <c r="B918" s="5">
        <f t="shared" si="66"/>
        <v>0</v>
      </c>
      <c r="C918" s="5"/>
      <c r="D918" s="4" t="s">
        <v>37</v>
      </c>
      <c r="I918"/>
    </row>
    <row r="919" spans="1:9">
      <c r="A919" s="5" t="str">
        <f t="shared" si="66"/>
        <v>Morocco</v>
      </c>
      <c r="B919" s="5">
        <f t="shared" si="66"/>
        <v>0</v>
      </c>
      <c r="C919" s="5"/>
      <c r="D919" s="4" t="s">
        <v>21</v>
      </c>
      <c r="I919"/>
    </row>
    <row r="920" spans="1:9">
      <c r="A920" s="5" t="str">
        <f t="shared" ref="A920:B935" si="67">A919</f>
        <v>Morocco</v>
      </c>
      <c r="B920" s="5"/>
      <c r="C920" s="4">
        <v>2009</v>
      </c>
      <c r="D920" s="4" t="s">
        <v>33</v>
      </c>
      <c r="I920"/>
    </row>
    <row r="921" spans="1:9">
      <c r="A921" s="5" t="str">
        <f t="shared" si="67"/>
        <v>Morocco</v>
      </c>
      <c r="B921" s="5">
        <f t="shared" si="67"/>
        <v>0</v>
      </c>
      <c r="C921" s="5"/>
      <c r="D921" s="4" t="s">
        <v>34</v>
      </c>
      <c r="I921"/>
    </row>
    <row r="922" spans="1:9">
      <c r="A922" s="5" t="str">
        <f t="shared" si="67"/>
        <v>Morocco</v>
      </c>
      <c r="D922" s="4" t="s">
        <v>35</v>
      </c>
      <c r="I922"/>
    </row>
    <row r="923" spans="1:9">
      <c r="A923" s="5" t="str">
        <f t="shared" si="67"/>
        <v>Morocco</v>
      </c>
      <c r="B923" s="5">
        <f>B922</f>
        <v>0</v>
      </c>
      <c r="C923" s="5"/>
      <c r="D923" s="4" t="s">
        <v>36</v>
      </c>
      <c r="I923"/>
    </row>
    <row r="924" spans="1:9">
      <c r="A924" s="5" t="str">
        <f t="shared" si="67"/>
        <v>Morocco</v>
      </c>
      <c r="B924" s="5">
        <f t="shared" si="67"/>
        <v>0</v>
      </c>
      <c r="C924" s="5"/>
      <c r="D924" s="4" t="s">
        <v>37</v>
      </c>
      <c r="I924"/>
    </row>
    <row r="925" spans="1:9">
      <c r="A925" s="5" t="str">
        <f t="shared" si="67"/>
        <v>Morocco</v>
      </c>
      <c r="B925" s="5">
        <f t="shared" si="67"/>
        <v>0</v>
      </c>
      <c r="C925" s="5"/>
      <c r="D925" s="4" t="s">
        <v>21</v>
      </c>
      <c r="I925"/>
    </row>
    <row r="926" spans="1:9">
      <c r="A926" s="5" t="str">
        <f t="shared" si="67"/>
        <v>Morocco</v>
      </c>
      <c r="B926" s="5"/>
      <c r="C926" s="4">
        <v>2010</v>
      </c>
      <c r="D926" s="4" t="s">
        <v>33</v>
      </c>
      <c r="I926"/>
    </row>
    <row r="927" spans="1:9">
      <c r="A927" s="5" t="str">
        <f t="shared" si="67"/>
        <v>Morocco</v>
      </c>
      <c r="B927" s="5">
        <f t="shared" si="67"/>
        <v>0</v>
      </c>
      <c r="C927" s="5"/>
      <c r="D927" s="4" t="s">
        <v>34</v>
      </c>
      <c r="I927"/>
    </row>
    <row r="928" spans="1:9">
      <c r="A928" s="5" t="str">
        <f t="shared" si="67"/>
        <v>Morocco</v>
      </c>
      <c r="D928" s="4" t="s">
        <v>35</v>
      </c>
      <c r="I928"/>
    </row>
    <row r="929" spans="1:9">
      <c r="A929" s="5" t="str">
        <f t="shared" si="67"/>
        <v>Morocco</v>
      </c>
      <c r="B929" s="5">
        <f>B928</f>
        <v>0</v>
      </c>
      <c r="C929" s="5"/>
      <c r="D929" s="4" t="s">
        <v>36</v>
      </c>
      <c r="I929"/>
    </row>
    <row r="930" spans="1:9">
      <c r="A930" s="5" t="str">
        <f t="shared" si="67"/>
        <v>Morocco</v>
      </c>
      <c r="B930" s="5">
        <f t="shared" si="67"/>
        <v>0</v>
      </c>
      <c r="C930" s="5"/>
      <c r="D930" s="4" t="s">
        <v>37</v>
      </c>
      <c r="I930"/>
    </row>
    <row r="931" spans="1:9">
      <c r="A931" s="5" t="str">
        <f t="shared" si="67"/>
        <v>Morocco</v>
      </c>
      <c r="B931" s="5">
        <f t="shared" si="67"/>
        <v>0</v>
      </c>
      <c r="C931" s="5"/>
      <c r="D931" s="4" t="s">
        <v>21</v>
      </c>
      <c r="I931"/>
    </row>
    <row r="932" spans="1:9">
      <c r="A932" s="5" t="str">
        <f t="shared" si="67"/>
        <v>Morocco</v>
      </c>
      <c r="B932" s="5"/>
      <c r="C932" s="4">
        <v>2011</v>
      </c>
      <c r="D932" s="4" t="s">
        <v>33</v>
      </c>
      <c r="I932"/>
    </row>
    <row r="933" spans="1:9">
      <c r="A933" s="5" t="str">
        <f t="shared" si="67"/>
        <v>Morocco</v>
      </c>
      <c r="B933" s="5">
        <f t="shared" si="67"/>
        <v>0</v>
      </c>
      <c r="C933" s="5"/>
      <c r="D933" s="4" t="s">
        <v>34</v>
      </c>
      <c r="I933"/>
    </row>
    <row r="934" spans="1:9">
      <c r="A934" s="5" t="str">
        <f t="shared" si="67"/>
        <v>Morocco</v>
      </c>
      <c r="D934" s="4" t="s">
        <v>35</v>
      </c>
      <c r="I934"/>
    </row>
    <row r="935" spans="1:9">
      <c r="A935" s="5" t="str">
        <f t="shared" si="67"/>
        <v>Morocco</v>
      </c>
      <c r="B935" s="5">
        <f>B934</f>
        <v>0</v>
      </c>
      <c r="C935" s="5"/>
      <c r="D935" s="4" t="s">
        <v>36</v>
      </c>
      <c r="I935"/>
    </row>
    <row r="936" spans="1:9">
      <c r="A936" s="5" t="str">
        <f t="shared" ref="A936:B951" si="68">A935</f>
        <v>Morocco</v>
      </c>
      <c r="B936" s="5">
        <f t="shared" si="68"/>
        <v>0</v>
      </c>
      <c r="C936" s="5"/>
      <c r="D936" s="4" t="s">
        <v>37</v>
      </c>
      <c r="I936"/>
    </row>
    <row r="937" spans="1:9">
      <c r="A937" s="5" t="str">
        <f t="shared" si="68"/>
        <v>Morocco</v>
      </c>
      <c r="B937" s="5">
        <f t="shared" si="68"/>
        <v>0</v>
      </c>
      <c r="C937" s="5"/>
      <c r="D937" s="4" t="s">
        <v>21</v>
      </c>
      <c r="I937"/>
    </row>
    <row r="938" spans="1:9">
      <c r="A938" s="5" t="str">
        <f t="shared" si="68"/>
        <v>Morocco</v>
      </c>
      <c r="B938" s="5"/>
      <c r="C938" s="4">
        <v>2012</v>
      </c>
      <c r="D938" s="4" t="s">
        <v>33</v>
      </c>
      <c r="I938"/>
    </row>
    <row r="939" spans="1:9">
      <c r="A939" s="5" t="str">
        <f t="shared" si="68"/>
        <v>Morocco</v>
      </c>
      <c r="B939" s="5">
        <f t="shared" si="68"/>
        <v>0</v>
      </c>
      <c r="C939" s="5"/>
      <c r="D939" s="4" t="s">
        <v>34</v>
      </c>
      <c r="I939"/>
    </row>
    <row r="940" spans="1:9">
      <c r="A940" s="5" t="str">
        <f t="shared" si="68"/>
        <v>Morocco</v>
      </c>
      <c r="D940" s="4" t="s">
        <v>35</v>
      </c>
      <c r="I940"/>
    </row>
    <row r="941" spans="1:9">
      <c r="A941" s="5" t="str">
        <f t="shared" si="68"/>
        <v>Morocco</v>
      </c>
      <c r="B941" s="5">
        <f>B940</f>
        <v>0</v>
      </c>
      <c r="C941" s="5"/>
      <c r="D941" s="4" t="s">
        <v>36</v>
      </c>
      <c r="I941"/>
    </row>
    <row r="942" spans="1:9">
      <c r="A942" s="5" t="str">
        <f t="shared" si="68"/>
        <v>Morocco</v>
      </c>
      <c r="B942" s="5">
        <f t="shared" si="68"/>
        <v>0</v>
      </c>
      <c r="C942" s="5"/>
      <c r="D942" s="4" t="s">
        <v>37</v>
      </c>
      <c r="I942"/>
    </row>
    <row r="943" spans="1:9">
      <c r="A943" s="5" t="str">
        <f t="shared" si="68"/>
        <v>Morocco</v>
      </c>
      <c r="B943" s="5">
        <f t="shared" si="68"/>
        <v>0</v>
      </c>
      <c r="C943" s="5"/>
      <c r="D943" s="4" t="s">
        <v>21</v>
      </c>
      <c r="I943"/>
    </row>
    <row r="944" spans="1:9">
      <c r="A944" s="5" t="str">
        <f t="shared" si="68"/>
        <v>Morocco</v>
      </c>
      <c r="B944" s="5"/>
      <c r="C944" s="4">
        <v>2013</v>
      </c>
      <c r="D944" s="4" t="s">
        <v>33</v>
      </c>
      <c r="I944"/>
    </row>
    <row r="945" spans="1:9">
      <c r="A945" s="5" t="str">
        <f t="shared" si="68"/>
        <v>Morocco</v>
      </c>
      <c r="B945" s="5">
        <f t="shared" si="68"/>
        <v>0</v>
      </c>
      <c r="C945" s="5"/>
      <c r="D945" s="4" t="s">
        <v>34</v>
      </c>
      <c r="I945"/>
    </row>
    <row r="946" spans="1:9">
      <c r="A946" s="5" t="str">
        <f t="shared" si="68"/>
        <v>Morocco</v>
      </c>
      <c r="D946" s="4" t="s">
        <v>35</v>
      </c>
      <c r="I946"/>
    </row>
    <row r="947" spans="1:9">
      <c r="A947" s="5" t="str">
        <f t="shared" si="68"/>
        <v>Morocco</v>
      </c>
      <c r="B947" s="5">
        <f>B946</f>
        <v>0</v>
      </c>
      <c r="C947" s="5"/>
      <c r="D947" s="4" t="s">
        <v>36</v>
      </c>
      <c r="I947"/>
    </row>
    <row r="948" spans="1:9">
      <c r="A948" s="5" t="str">
        <f t="shared" si="68"/>
        <v>Morocco</v>
      </c>
      <c r="B948" s="5">
        <f t="shared" si="68"/>
        <v>0</v>
      </c>
      <c r="C948" s="5"/>
      <c r="D948" s="4" t="s">
        <v>37</v>
      </c>
      <c r="I948"/>
    </row>
    <row r="949" spans="1:9">
      <c r="A949" s="5" t="str">
        <f t="shared" si="68"/>
        <v>Morocco</v>
      </c>
      <c r="B949" s="5">
        <f t="shared" si="68"/>
        <v>0</v>
      </c>
      <c r="C949" s="5"/>
      <c r="D949" s="4" t="s">
        <v>21</v>
      </c>
      <c r="I949"/>
    </row>
    <row r="950" spans="1:9">
      <c r="A950" s="5" t="str">
        <f t="shared" ref="A950" si="69">A949</f>
        <v>Morocco</v>
      </c>
      <c r="B950" s="5"/>
      <c r="C950" s="4">
        <v>2014</v>
      </c>
      <c r="D950" s="9" t="s">
        <v>87</v>
      </c>
      <c r="E950" s="13">
        <v>4.6001696090347499</v>
      </c>
      <c r="F950" s="13">
        <v>0.77908878404293924</v>
      </c>
      <c r="H950" s="13">
        <v>3.2794800145549763</v>
      </c>
      <c r="I950"/>
    </row>
    <row r="951" spans="1:9">
      <c r="A951" s="5" t="str">
        <f t="shared" ref="A951" si="70">A950</f>
        <v>Morocco</v>
      </c>
      <c r="B951" s="5">
        <f t="shared" si="68"/>
        <v>0</v>
      </c>
      <c r="C951" s="5"/>
      <c r="D951" s="9" t="s">
        <v>85</v>
      </c>
      <c r="E951" s="13">
        <v>17.985624726611331</v>
      </c>
      <c r="F951" s="13">
        <v>0.28653740636797981</v>
      </c>
      <c r="H951" s="13">
        <v>11.868245501667982</v>
      </c>
      <c r="I951"/>
    </row>
    <row r="952" spans="1:9">
      <c r="A952" s="5" t="str">
        <f t="shared" ref="A952" si="71">A951</f>
        <v>Morocco</v>
      </c>
      <c r="B952" s="13"/>
      <c r="C952" s="13"/>
      <c r="D952" s="9" t="s">
        <v>93</v>
      </c>
      <c r="E952" s="13">
        <v>5.1300465603598964</v>
      </c>
      <c r="F952" s="13">
        <v>4.763403080757886</v>
      </c>
      <c r="H952" s="13">
        <v>5.0033226697718796</v>
      </c>
      <c r="I952"/>
    </row>
    <row r="953" spans="1:9">
      <c r="A953" s="5" t="str">
        <f t="shared" ref="A953" si="72">A952</f>
        <v>Morocco</v>
      </c>
      <c r="B953" s="13"/>
      <c r="C953" s="13"/>
      <c r="D953" s="9" t="s">
        <v>94</v>
      </c>
      <c r="E953" s="13">
        <v>64.984811260241813</v>
      </c>
      <c r="F953" s="13">
        <v>25.926500270661851</v>
      </c>
      <c r="H953" s="13">
        <v>51.484990852228378</v>
      </c>
      <c r="I953"/>
    </row>
    <row r="954" spans="1:9">
      <c r="A954" s="5" t="str">
        <f t="shared" ref="A954" si="73">A953</f>
        <v>Morocco</v>
      </c>
      <c r="B954" s="13"/>
      <c r="C954" s="13"/>
      <c r="D954" s="9" t="s">
        <v>95</v>
      </c>
      <c r="E954" s="13">
        <v>4.9774459749407409</v>
      </c>
      <c r="F954" s="13">
        <v>3.1302257888575697</v>
      </c>
      <c r="H954" s="13">
        <v>4.3389867038055208</v>
      </c>
      <c r="I954"/>
    </row>
    <row r="955" spans="1:9">
      <c r="A955" s="5" t="str">
        <f t="shared" ref="A955" si="74">A954</f>
        <v>Morocco</v>
      </c>
      <c r="B955" s="13"/>
      <c r="C955" s="13"/>
      <c r="D955" s="9" t="s">
        <v>96</v>
      </c>
      <c r="E955" s="13">
        <v>1.3250381663551694</v>
      </c>
      <c r="F955" s="13">
        <v>64.062530047966277</v>
      </c>
      <c r="H955" s="13">
        <v>23.009152297068599</v>
      </c>
      <c r="I955"/>
    </row>
    <row r="956" spans="1:9">
      <c r="A956" s="5" t="str">
        <f t="shared" ref="A956:A973" si="75">A955</f>
        <v>Morocco</v>
      </c>
      <c r="B956" s="13"/>
      <c r="C956" s="13"/>
      <c r="D956" s="9" t="s">
        <v>60</v>
      </c>
      <c r="E956" s="13">
        <v>0.9968637024563054</v>
      </c>
      <c r="F956" s="13">
        <v>1.0517146213455024</v>
      </c>
      <c r="H956" s="13">
        <v>1.0158219609026631</v>
      </c>
      <c r="I956"/>
    </row>
    <row r="957" spans="1:9">
      <c r="A957" s="5" t="str">
        <f t="shared" si="75"/>
        <v>Morocco</v>
      </c>
      <c r="B957" s="5"/>
      <c r="C957" s="4">
        <v>2015</v>
      </c>
      <c r="D957" s="4" t="s">
        <v>33</v>
      </c>
      <c r="I957"/>
    </row>
    <row r="958" spans="1:9">
      <c r="A958" s="5" t="str">
        <f t="shared" si="75"/>
        <v>Morocco</v>
      </c>
      <c r="B958" s="5">
        <f t="shared" ref="B958:B968" si="76">B957</f>
        <v>0</v>
      </c>
      <c r="C958" s="5"/>
      <c r="D958" s="4" t="s">
        <v>34</v>
      </c>
      <c r="I958"/>
    </row>
    <row r="959" spans="1:9">
      <c r="A959" s="5" t="str">
        <f t="shared" si="75"/>
        <v>Morocco</v>
      </c>
      <c r="D959" s="4" t="s">
        <v>35</v>
      </c>
      <c r="I959"/>
    </row>
    <row r="960" spans="1:9">
      <c r="A960" s="5" t="str">
        <f t="shared" si="75"/>
        <v>Morocco</v>
      </c>
      <c r="B960" s="5">
        <f>B959</f>
        <v>0</v>
      </c>
      <c r="C960" s="5"/>
      <c r="D960" s="4" t="s">
        <v>36</v>
      </c>
      <c r="I960"/>
    </row>
    <row r="961" spans="1:9">
      <c r="A961" s="5" t="str">
        <f t="shared" si="75"/>
        <v>Morocco</v>
      </c>
      <c r="B961" s="5">
        <f t="shared" si="76"/>
        <v>0</v>
      </c>
      <c r="C961" s="5"/>
      <c r="D961" s="4" t="s">
        <v>37</v>
      </c>
      <c r="I961"/>
    </row>
    <row r="962" spans="1:9">
      <c r="A962" s="5" t="str">
        <f t="shared" si="75"/>
        <v>Morocco</v>
      </c>
      <c r="B962" s="5">
        <f t="shared" si="76"/>
        <v>0</v>
      </c>
      <c r="C962" s="5"/>
      <c r="D962" s="4" t="s">
        <v>21</v>
      </c>
      <c r="I962"/>
    </row>
    <row r="963" spans="1:9">
      <c r="A963" s="5" t="str">
        <f t="shared" si="75"/>
        <v>Morocco</v>
      </c>
      <c r="B963" s="5"/>
      <c r="C963" s="4">
        <v>2016</v>
      </c>
      <c r="D963" s="4" t="s">
        <v>33</v>
      </c>
      <c r="I963"/>
    </row>
    <row r="964" spans="1:9">
      <c r="A964" s="5" t="str">
        <f t="shared" si="75"/>
        <v>Morocco</v>
      </c>
      <c r="B964" s="5">
        <f t="shared" si="76"/>
        <v>0</v>
      </c>
      <c r="C964" s="5"/>
      <c r="D964" s="4" t="s">
        <v>34</v>
      </c>
      <c r="I964"/>
    </row>
    <row r="965" spans="1:9">
      <c r="A965" s="5" t="str">
        <f t="shared" si="75"/>
        <v>Morocco</v>
      </c>
      <c r="D965" s="4" t="s">
        <v>35</v>
      </c>
      <c r="I965"/>
    </row>
    <row r="966" spans="1:9">
      <c r="A966" s="5" t="str">
        <f t="shared" si="75"/>
        <v>Morocco</v>
      </c>
      <c r="B966" s="5">
        <f>B965</f>
        <v>0</v>
      </c>
      <c r="C966" s="5"/>
      <c r="D966" s="4" t="s">
        <v>36</v>
      </c>
      <c r="I966"/>
    </row>
    <row r="967" spans="1:9">
      <c r="A967" s="5" t="str">
        <f t="shared" si="75"/>
        <v>Morocco</v>
      </c>
      <c r="B967" s="5">
        <f t="shared" si="76"/>
        <v>0</v>
      </c>
      <c r="C967" s="5"/>
      <c r="D967" s="4" t="s">
        <v>37</v>
      </c>
      <c r="I967"/>
    </row>
    <row r="968" spans="1:9">
      <c r="A968" s="5" t="str">
        <f t="shared" si="75"/>
        <v>Morocco</v>
      </c>
      <c r="B968" s="5">
        <f t="shared" si="76"/>
        <v>0</v>
      </c>
      <c r="C968" s="5"/>
      <c r="D968" s="4" t="s">
        <v>21</v>
      </c>
      <c r="I968"/>
    </row>
    <row r="969" spans="1:9">
      <c r="A969" s="5" t="str">
        <f t="shared" si="75"/>
        <v>Morocco</v>
      </c>
      <c r="B969" s="5"/>
      <c r="C969" s="4">
        <v>2017</v>
      </c>
      <c r="D969" s="4" t="s">
        <v>33</v>
      </c>
      <c r="I969"/>
    </row>
    <row r="970" spans="1:9">
      <c r="A970" s="5" t="str">
        <f t="shared" si="75"/>
        <v>Morocco</v>
      </c>
      <c r="B970" s="5">
        <f>B969</f>
        <v>0</v>
      </c>
      <c r="C970" s="5"/>
      <c r="D970" s="4" t="s">
        <v>34</v>
      </c>
      <c r="I970"/>
    </row>
    <row r="971" spans="1:9">
      <c r="A971" s="5" t="str">
        <f t="shared" si="75"/>
        <v>Morocco</v>
      </c>
      <c r="D971" s="4" t="s">
        <v>35</v>
      </c>
      <c r="I971"/>
    </row>
    <row r="972" spans="1:9">
      <c r="A972" s="5" t="str">
        <f t="shared" si="75"/>
        <v>Morocco</v>
      </c>
      <c r="D972" s="4" t="s">
        <v>36</v>
      </c>
      <c r="I972"/>
    </row>
    <row r="973" spans="1:9">
      <c r="A973" s="5" t="str">
        <f t="shared" si="75"/>
        <v>Morocco</v>
      </c>
      <c r="B973" s="5">
        <f>B972</f>
        <v>0</v>
      </c>
      <c r="C973" s="5"/>
      <c r="D973" s="4" t="s">
        <v>37</v>
      </c>
      <c r="I973"/>
    </row>
    <row r="974" spans="1:9">
      <c r="A974" s="5" t="str">
        <f t="shared" ref="A974" si="77">A973</f>
        <v>Morocco</v>
      </c>
      <c r="B974" s="5">
        <f>B973</f>
        <v>0</v>
      </c>
      <c r="C974" s="5"/>
      <c r="D974" s="4" t="s">
        <v>21</v>
      </c>
      <c r="I974"/>
    </row>
    <row r="975" spans="1:9">
      <c r="A975" s="4" t="s">
        <v>11</v>
      </c>
      <c r="B975" s="5"/>
      <c r="C975" s="5"/>
      <c r="D975" s="4"/>
      <c r="I975"/>
    </row>
    <row r="976" spans="1:9">
      <c r="A976" s="5" t="str">
        <f>A975</f>
        <v>Oman</v>
      </c>
      <c r="B976" s="5">
        <f>B975</f>
        <v>0</v>
      </c>
      <c r="C976" s="4">
        <v>2000</v>
      </c>
      <c r="D976" s="4" t="s">
        <v>33</v>
      </c>
      <c r="I976"/>
    </row>
    <row r="977" spans="1:9">
      <c r="A977" s="5" t="str">
        <f t="shared" ref="A977:B992" si="78">A976</f>
        <v>Oman</v>
      </c>
      <c r="D977" s="4" t="s">
        <v>34</v>
      </c>
      <c r="I977"/>
    </row>
    <row r="978" spans="1:9">
      <c r="A978" s="5" t="str">
        <f t="shared" si="78"/>
        <v>Oman</v>
      </c>
      <c r="B978" s="5">
        <f>B977</f>
        <v>0</v>
      </c>
      <c r="C978" s="5"/>
      <c r="D978" s="4" t="s">
        <v>35</v>
      </c>
      <c r="I978"/>
    </row>
    <row r="979" spans="1:9">
      <c r="A979" s="5" t="str">
        <f t="shared" si="78"/>
        <v>Oman</v>
      </c>
      <c r="B979" s="5">
        <f>B978</f>
        <v>0</v>
      </c>
      <c r="C979" s="5"/>
      <c r="D979" s="4" t="s">
        <v>36</v>
      </c>
      <c r="I979"/>
    </row>
    <row r="980" spans="1:9">
      <c r="A980" s="5" t="str">
        <f t="shared" si="78"/>
        <v>Oman</v>
      </c>
      <c r="B980" s="5">
        <f>B979</f>
        <v>0</v>
      </c>
      <c r="C980" s="5"/>
      <c r="D980" s="4" t="s">
        <v>37</v>
      </c>
      <c r="I980"/>
    </row>
    <row r="981" spans="1:9">
      <c r="A981" s="5" t="str">
        <f t="shared" si="78"/>
        <v>Oman</v>
      </c>
      <c r="B981" s="5">
        <f>B980</f>
        <v>0</v>
      </c>
      <c r="C981" s="5"/>
      <c r="D981" s="4" t="s">
        <v>21</v>
      </c>
      <c r="I981"/>
    </row>
    <row r="982" spans="1:9">
      <c r="A982" s="5" t="str">
        <f t="shared" si="78"/>
        <v>Oman</v>
      </c>
      <c r="B982" s="5"/>
      <c r="C982" s="4">
        <v>2001</v>
      </c>
      <c r="D982" s="4" t="s">
        <v>33</v>
      </c>
      <c r="I982"/>
    </row>
    <row r="983" spans="1:9">
      <c r="A983" s="5" t="str">
        <f t="shared" si="78"/>
        <v>Oman</v>
      </c>
      <c r="D983" s="4" t="s">
        <v>34</v>
      </c>
      <c r="I983"/>
    </row>
    <row r="984" spans="1:9">
      <c r="A984" s="5" t="str">
        <f t="shared" si="78"/>
        <v>Oman</v>
      </c>
      <c r="B984" s="5">
        <f>B983</f>
        <v>0</v>
      </c>
      <c r="C984" s="5"/>
      <c r="D984" s="4" t="s">
        <v>35</v>
      </c>
      <c r="I984"/>
    </row>
    <row r="985" spans="1:9">
      <c r="A985" s="5" t="str">
        <f t="shared" si="78"/>
        <v>Oman</v>
      </c>
      <c r="B985" s="5">
        <f t="shared" si="78"/>
        <v>0</v>
      </c>
      <c r="C985" s="5"/>
      <c r="D985" s="4" t="s">
        <v>36</v>
      </c>
      <c r="I985"/>
    </row>
    <row r="986" spans="1:9">
      <c r="A986" s="5" t="str">
        <f t="shared" si="78"/>
        <v>Oman</v>
      </c>
      <c r="B986" s="5">
        <f t="shared" si="78"/>
        <v>0</v>
      </c>
      <c r="C986" s="5"/>
      <c r="D986" s="4" t="s">
        <v>37</v>
      </c>
      <c r="I986"/>
    </row>
    <row r="987" spans="1:9">
      <c r="A987" s="5" t="str">
        <f t="shared" si="78"/>
        <v>Oman</v>
      </c>
      <c r="B987" s="5">
        <f t="shared" si="78"/>
        <v>0</v>
      </c>
      <c r="C987" s="5"/>
      <c r="D987" s="4" t="s">
        <v>21</v>
      </c>
      <c r="I987"/>
    </row>
    <row r="988" spans="1:9">
      <c r="A988" s="5" t="str">
        <f t="shared" si="78"/>
        <v>Oman</v>
      </c>
      <c r="B988" s="5"/>
      <c r="C988" s="4">
        <v>2002</v>
      </c>
      <c r="D988" s="4" t="s">
        <v>33</v>
      </c>
      <c r="I988"/>
    </row>
    <row r="989" spans="1:9">
      <c r="A989" s="5" t="str">
        <f t="shared" si="78"/>
        <v>Oman</v>
      </c>
      <c r="D989" s="4" t="s">
        <v>34</v>
      </c>
      <c r="I989"/>
    </row>
    <row r="990" spans="1:9">
      <c r="A990" s="5" t="str">
        <f t="shared" si="78"/>
        <v>Oman</v>
      </c>
      <c r="B990" s="5">
        <f>B989</f>
        <v>0</v>
      </c>
      <c r="C990" s="5"/>
      <c r="D990" s="4" t="s">
        <v>35</v>
      </c>
      <c r="I990"/>
    </row>
    <row r="991" spans="1:9">
      <c r="A991" s="5" t="str">
        <f t="shared" si="78"/>
        <v>Oman</v>
      </c>
      <c r="B991" s="5">
        <f t="shared" si="78"/>
        <v>0</v>
      </c>
      <c r="C991" s="5"/>
      <c r="D991" s="4" t="s">
        <v>36</v>
      </c>
      <c r="I991"/>
    </row>
    <row r="992" spans="1:9">
      <c r="A992" s="5" t="str">
        <f t="shared" si="78"/>
        <v>Oman</v>
      </c>
      <c r="B992" s="5">
        <f t="shared" si="78"/>
        <v>0</v>
      </c>
      <c r="C992" s="5"/>
      <c r="D992" s="4" t="s">
        <v>37</v>
      </c>
      <c r="I992"/>
    </row>
    <row r="993" spans="1:9">
      <c r="A993" s="5" t="str">
        <f t="shared" ref="A993:B1008" si="79">A992</f>
        <v>Oman</v>
      </c>
      <c r="B993" s="5">
        <f t="shared" si="79"/>
        <v>0</v>
      </c>
      <c r="C993" s="5"/>
      <c r="D993" s="4" t="s">
        <v>21</v>
      </c>
      <c r="I993"/>
    </row>
    <row r="994" spans="1:9">
      <c r="A994" s="5" t="str">
        <f t="shared" si="79"/>
        <v>Oman</v>
      </c>
      <c r="B994" s="5"/>
      <c r="C994" s="4">
        <v>2003</v>
      </c>
      <c r="D994" s="4" t="s">
        <v>33</v>
      </c>
      <c r="I994"/>
    </row>
    <row r="995" spans="1:9">
      <c r="A995" s="5" t="str">
        <f t="shared" si="79"/>
        <v>Oman</v>
      </c>
      <c r="D995" s="4" t="s">
        <v>34</v>
      </c>
      <c r="I995"/>
    </row>
    <row r="996" spans="1:9">
      <c r="A996" s="5" t="str">
        <f t="shared" si="79"/>
        <v>Oman</v>
      </c>
      <c r="B996" s="5">
        <f>B995</f>
        <v>0</v>
      </c>
      <c r="C996" s="5"/>
      <c r="D996" s="4" t="s">
        <v>35</v>
      </c>
      <c r="I996"/>
    </row>
    <row r="997" spans="1:9">
      <c r="A997" s="5" t="str">
        <f t="shared" si="79"/>
        <v>Oman</v>
      </c>
      <c r="B997" s="5">
        <f t="shared" si="79"/>
        <v>0</v>
      </c>
      <c r="C997" s="5"/>
      <c r="D997" s="4" t="s">
        <v>36</v>
      </c>
      <c r="I997"/>
    </row>
    <row r="998" spans="1:9">
      <c r="A998" s="5" t="str">
        <f t="shared" si="79"/>
        <v>Oman</v>
      </c>
      <c r="B998" s="5">
        <f t="shared" si="79"/>
        <v>0</v>
      </c>
      <c r="C998" s="5"/>
      <c r="D998" s="4" t="s">
        <v>37</v>
      </c>
      <c r="I998"/>
    </row>
    <row r="999" spans="1:9">
      <c r="A999" s="5" t="str">
        <f t="shared" si="79"/>
        <v>Oman</v>
      </c>
      <c r="B999" s="5">
        <f t="shared" si="79"/>
        <v>0</v>
      </c>
      <c r="C999" s="5"/>
      <c r="D999" s="4" t="s">
        <v>21</v>
      </c>
      <c r="I999"/>
    </row>
    <row r="1000" spans="1:9">
      <c r="A1000" s="5" t="str">
        <f t="shared" si="79"/>
        <v>Oman</v>
      </c>
      <c r="B1000" s="5"/>
      <c r="C1000" s="4">
        <v>2004</v>
      </c>
      <c r="D1000" s="4" t="s">
        <v>33</v>
      </c>
      <c r="I1000"/>
    </row>
    <row r="1001" spans="1:9">
      <c r="A1001" s="5" t="str">
        <f t="shared" si="79"/>
        <v>Oman</v>
      </c>
      <c r="D1001" s="4" t="s">
        <v>34</v>
      </c>
      <c r="I1001"/>
    </row>
    <row r="1002" spans="1:9">
      <c r="A1002" s="5" t="str">
        <f t="shared" si="79"/>
        <v>Oman</v>
      </c>
      <c r="B1002" s="5">
        <f>B1001</f>
        <v>0</v>
      </c>
      <c r="C1002" s="5"/>
      <c r="D1002" s="4" t="s">
        <v>35</v>
      </c>
      <c r="I1002"/>
    </row>
    <row r="1003" spans="1:9">
      <c r="A1003" s="5" t="str">
        <f t="shared" si="79"/>
        <v>Oman</v>
      </c>
      <c r="B1003" s="5">
        <f t="shared" si="79"/>
        <v>0</v>
      </c>
      <c r="C1003" s="5"/>
      <c r="D1003" s="4" t="s">
        <v>36</v>
      </c>
      <c r="I1003"/>
    </row>
    <row r="1004" spans="1:9">
      <c r="A1004" s="5" t="str">
        <f t="shared" si="79"/>
        <v>Oman</v>
      </c>
      <c r="B1004" s="5">
        <f t="shared" si="79"/>
        <v>0</v>
      </c>
      <c r="C1004" s="5"/>
      <c r="D1004" s="4" t="s">
        <v>37</v>
      </c>
      <c r="I1004"/>
    </row>
    <row r="1005" spans="1:9">
      <c r="A1005" s="5" t="str">
        <f t="shared" si="79"/>
        <v>Oman</v>
      </c>
      <c r="B1005" s="5">
        <f t="shared" si="79"/>
        <v>0</v>
      </c>
      <c r="C1005" s="5"/>
      <c r="D1005" s="4" t="s">
        <v>21</v>
      </c>
      <c r="I1005"/>
    </row>
    <row r="1006" spans="1:9">
      <c r="A1006" s="5" t="str">
        <f t="shared" si="79"/>
        <v>Oman</v>
      </c>
      <c r="B1006" s="5"/>
      <c r="C1006" s="4">
        <v>2005</v>
      </c>
      <c r="D1006" s="4" t="s">
        <v>33</v>
      </c>
      <c r="I1006"/>
    </row>
    <row r="1007" spans="1:9">
      <c r="A1007" s="5" t="str">
        <f t="shared" si="79"/>
        <v>Oman</v>
      </c>
      <c r="D1007" s="4" t="s">
        <v>34</v>
      </c>
      <c r="I1007"/>
    </row>
    <row r="1008" spans="1:9">
      <c r="A1008" s="5" t="str">
        <f t="shared" si="79"/>
        <v>Oman</v>
      </c>
      <c r="B1008" s="5">
        <f>B1007</f>
        <v>0</v>
      </c>
      <c r="C1008" s="5"/>
      <c r="D1008" s="4" t="s">
        <v>35</v>
      </c>
      <c r="I1008"/>
    </row>
    <row r="1009" spans="1:9">
      <c r="A1009" s="5" t="str">
        <f t="shared" ref="A1009:B1024" si="80">A1008</f>
        <v>Oman</v>
      </c>
      <c r="B1009" s="5">
        <f t="shared" si="80"/>
        <v>0</v>
      </c>
      <c r="C1009" s="5"/>
      <c r="D1009" s="4" t="s">
        <v>36</v>
      </c>
      <c r="I1009"/>
    </row>
    <row r="1010" spans="1:9">
      <c r="A1010" s="5" t="str">
        <f t="shared" si="80"/>
        <v>Oman</v>
      </c>
      <c r="B1010" s="5">
        <f t="shared" si="80"/>
        <v>0</v>
      </c>
      <c r="C1010" s="5"/>
      <c r="D1010" s="4" t="s">
        <v>37</v>
      </c>
      <c r="I1010"/>
    </row>
    <row r="1011" spans="1:9">
      <c r="A1011" s="5" t="str">
        <f t="shared" si="80"/>
        <v>Oman</v>
      </c>
      <c r="B1011" s="5">
        <f t="shared" si="80"/>
        <v>0</v>
      </c>
      <c r="C1011" s="5"/>
      <c r="D1011" s="4" t="s">
        <v>21</v>
      </c>
      <c r="I1011"/>
    </row>
    <row r="1012" spans="1:9">
      <c r="A1012" s="5" t="str">
        <f t="shared" si="80"/>
        <v>Oman</v>
      </c>
      <c r="B1012" s="5"/>
      <c r="C1012" s="4">
        <v>2006</v>
      </c>
      <c r="D1012" s="4" t="s">
        <v>33</v>
      </c>
      <c r="I1012"/>
    </row>
    <row r="1013" spans="1:9">
      <c r="A1013" s="5" t="str">
        <f t="shared" si="80"/>
        <v>Oman</v>
      </c>
      <c r="D1013" s="4" t="s">
        <v>34</v>
      </c>
      <c r="I1013"/>
    </row>
    <row r="1014" spans="1:9">
      <c r="A1014" s="5" t="str">
        <f t="shared" si="80"/>
        <v>Oman</v>
      </c>
      <c r="B1014" s="5">
        <f>B1013</f>
        <v>0</v>
      </c>
      <c r="C1014" s="5"/>
      <c r="D1014" s="4" t="s">
        <v>35</v>
      </c>
      <c r="I1014"/>
    </row>
    <row r="1015" spans="1:9">
      <c r="A1015" s="5" t="str">
        <f t="shared" si="80"/>
        <v>Oman</v>
      </c>
      <c r="B1015" s="5">
        <f>B1014</f>
        <v>0</v>
      </c>
      <c r="C1015" s="5"/>
      <c r="D1015" s="4" t="s">
        <v>36</v>
      </c>
      <c r="I1015"/>
    </row>
    <row r="1016" spans="1:9">
      <c r="A1016" s="5" t="str">
        <f t="shared" si="80"/>
        <v>Oman</v>
      </c>
      <c r="B1016" s="5">
        <f>B1015</f>
        <v>0</v>
      </c>
      <c r="C1016" s="5"/>
      <c r="D1016" s="4" t="s">
        <v>37</v>
      </c>
      <c r="I1016"/>
    </row>
    <row r="1017" spans="1:9">
      <c r="A1017" s="5" t="str">
        <f t="shared" si="80"/>
        <v>Oman</v>
      </c>
      <c r="B1017" s="5">
        <f>B1016</f>
        <v>0</v>
      </c>
      <c r="C1017" s="5"/>
      <c r="D1017" s="4" t="s">
        <v>21</v>
      </c>
      <c r="I1017"/>
    </row>
    <row r="1018" spans="1:9">
      <c r="A1018" s="5" t="str">
        <f t="shared" si="80"/>
        <v>Oman</v>
      </c>
      <c r="B1018" s="5"/>
      <c r="C1018" s="4">
        <v>2007</v>
      </c>
      <c r="D1018" s="4" t="s">
        <v>33</v>
      </c>
      <c r="I1018"/>
    </row>
    <row r="1019" spans="1:9">
      <c r="A1019" s="5" t="str">
        <f t="shared" si="80"/>
        <v>Oman</v>
      </c>
      <c r="D1019" s="4" t="s">
        <v>34</v>
      </c>
      <c r="I1019"/>
    </row>
    <row r="1020" spans="1:9">
      <c r="A1020" s="5" t="str">
        <f t="shared" si="80"/>
        <v>Oman</v>
      </c>
      <c r="B1020" s="5">
        <f>B1019</f>
        <v>0</v>
      </c>
      <c r="C1020" s="5"/>
      <c r="D1020" s="4" t="s">
        <v>35</v>
      </c>
      <c r="I1020"/>
    </row>
    <row r="1021" spans="1:9">
      <c r="A1021" s="5" t="str">
        <f t="shared" si="80"/>
        <v>Oman</v>
      </c>
      <c r="B1021" s="5">
        <f t="shared" si="80"/>
        <v>0</v>
      </c>
      <c r="C1021" s="5"/>
      <c r="D1021" s="4" t="s">
        <v>36</v>
      </c>
      <c r="I1021"/>
    </row>
    <row r="1022" spans="1:9">
      <c r="A1022" s="5" t="str">
        <f t="shared" si="80"/>
        <v>Oman</v>
      </c>
      <c r="B1022" s="5">
        <f t="shared" si="80"/>
        <v>0</v>
      </c>
      <c r="C1022" s="5"/>
      <c r="D1022" s="4" t="s">
        <v>37</v>
      </c>
      <c r="I1022"/>
    </row>
    <row r="1023" spans="1:9">
      <c r="A1023" s="5" t="str">
        <f t="shared" si="80"/>
        <v>Oman</v>
      </c>
      <c r="B1023" s="5">
        <f t="shared" si="80"/>
        <v>0</v>
      </c>
      <c r="C1023" s="5"/>
      <c r="D1023" s="4" t="s">
        <v>21</v>
      </c>
      <c r="I1023"/>
    </row>
    <row r="1024" spans="1:9">
      <c r="A1024" s="5" t="str">
        <f t="shared" si="80"/>
        <v>Oman</v>
      </c>
      <c r="B1024" s="5"/>
      <c r="C1024" s="4">
        <v>2008</v>
      </c>
      <c r="D1024" s="4" t="s">
        <v>33</v>
      </c>
      <c r="I1024"/>
    </row>
    <row r="1025" spans="1:12">
      <c r="A1025" s="5" t="str">
        <f t="shared" ref="A1025:B1040" si="81">A1024</f>
        <v>Oman</v>
      </c>
      <c r="D1025" s="4" t="s">
        <v>34</v>
      </c>
      <c r="I1025"/>
    </row>
    <row r="1026" spans="1:12">
      <c r="A1026" s="5" t="str">
        <f t="shared" si="81"/>
        <v>Oman</v>
      </c>
      <c r="B1026" s="5">
        <f>B1025</f>
        <v>0</v>
      </c>
      <c r="C1026" s="5"/>
      <c r="D1026" s="4" t="s">
        <v>35</v>
      </c>
      <c r="I1026"/>
    </row>
    <row r="1027" spans="1:12">
      <c r="A1027" s="5" t="str">
        <f t="shared" si="81"/>
        <v>Oman</v>
      </c>
      <c r="B1027" s="5">
        <f t="shared" si="81"/>
        <v>0</v>
      </c>
      <c r="C1027" s="5"/>
      <c r="D1027" s="4" t="s">
        <v>36</v>
      </c>
      <c r="I1027"/>
    </row>
    <row r="1028" spans="1:12">
      <c r="A1028" s="5" t="str">
        <f t="shared" si="81"/>
        <v>Oman</v>
      </c>
      <c r="B1028" s="5">
        <f t="shared" si="81"/>
        <v>0</v>
      </c>
      <c r="C1028" s="5"/>
      <c r="D1028" s="4" t="s">
        <v>37</v>
      </c>
      <c r="I1028"/>
    </row>
    <row r="1029" spans="1:12">
      <c r="A1029" s="5" t="str">
        <f t="shared" si="81"/>
        <v>Oman</v>
      </c>
      <c r="B1029" s="5">
        <f t="shared" si="81"/>
        <v>0</v>
      </c>
      <c r="C1029" s="5"/>
      <c r="D1029" s="4" t="s">
        <v>21</v>
      </c>
      <c r="I1029"/>
    </row>
    <row r="1030" spans="1:12">
      <c r="A1030" s="5" t="str">
        <f t="shared" si="81"/>
        <v>Oman</v>
      </c>
      <c r="B1030" s="5"/>
      <c r="C1030" s="4">
        <v>2009</v>
      </c>
      <c r="D1030" s="4" t="s">
        <v>33</v>
      </c>
      <c r="I1030"/>
    </row>
    <row r="1031" spans="1:12">
      <c r="A1031" s="5" t="str">
        <f t="shared" si="81"/>
        <v>Oman</v>
      </c>
      <c r="D1031" s="4" t="s">
        <v>34</v>
      </c>
      <c r="I1031"/>
    </row>
    <row r="1032" spans="1:12">
      <c r="A1032" s="5" t="str">
        <f t="shared" si="81"/>
        <v>Oman</v>
      </c>
      <c r="B1032" s="5">
        <f>B1031</f>
        <v>0</v>
      </c>
      <c r="C1032" s="5"/>
      <c r="D1032" s="4" t="s">
        <v>35</v>
      </c>
      <c r="I1032"/>
    </row>
    <row r="1033" spans="1:12">
      <c r="A1033" s="5" t="str">
        <f t="shared" si="81"/>
        <v>Oman</v>
      </c>
      <c r="B1033" s="5">
        <f>B1032</f>
        <v>0</v>
      </c>
      <c r="C1033" s="5"/>
      <c r="D1033" s="4" t="s">
        <v>36</v>
      </c>
      <c r="I1033"/>
    </row>
    <row r="1034" spans="1:12">
      <c r="A1034" s="5" t="str">
        <f t="shared" si="81"/>
        <v>Oman</v>
      </c>
      <c r="B1034" s="5">
        <f>B1033</f>
        <v>0</v>
      </c>
      <c r="C1034" s="5"/>
      <c r="D1034" s="4" t="s">
        <v>37</v>
      </c>
    </row>
    <row r="1035" spans="1:12">
      <c r="A1035" s="5" t="str">
        <f t="shared" si="81"/>
        <v>Oman</v>
      </c>
      <c r="B1035" s="5">
        <f>B1034</f>
        <v>0</v>
      </c>
      <c r="C1035" s="5"/>
      <c r="D1035" s="4" t="s">
        <v>21</v>
      </c>
    </row>
    <row r="1036" spans="1:12">
      <c r="A1036" s="5" t="str">
        <f t="shared" si="81"/>
        <v>Oman</v>
      </c>
      <c r="B1036" s="9" t="s">
        <v>77</v>
      </c>
      <c r="C1036" s="4">
        <v>2010</v>
      </c>
      <c r="D1036" s="9" t="s">
        <v>74</v>
      </c>
      <c r="E1036" s="10">
        <v>27.41702529395177</v>
      </c>
      <c r="F1036" s="10">
        <v>1.8610430497092556</v>
      </c>
      <c r="G1036" s="10"/>
      <c r="H1036" s="10">
        <v>20.773493897194125</v>
      </c>
      <c r="K1036">
        <v>20.8</v>
      </c>
    </row>
    <row r="1037" spans="1:12">
      <c r="A1037" s="5" t="str">
        <f t="shared" si="81"/>
        <v>Oman</v>
      </c>
      <c r="B1037" s="9"/>
      <c r="C1037" s="12"/>
      <c r="D1037" s="9" t="s">
        <v>75</v>
      </c>
      <c r="E1037" s="10">
        <v>57.81807481516902</v>
      </c>
      <c r="F1037" s="10">
        <v>64.854488213161332</v>
      </c>
      <c r="G1037" s="10"/>
      <c r="H1037" s="10">
        <v>59.647260360978336</v>
      </c>
      <c r="K1037">
        <v>28.5</v>
      </c>
      <c r="L1037" t="e">
        <f>K1037+K1038+#REF!</f>
        <v>#REF!</v>
      </c>
    </row>
    <row r="1038" spans="1:12">
      <c r="A1038" s="5" t="str">
        <f t="shared" si="81"/>
        <v>Oman</v>
      </c>
      <c r="B1038" s="9"/>
      <c r="C1038" s="12"/>
      <c r="D1038" s="9" t="s">
        <v>76</v>
      </c>
      <c r="E1038" s="10">
        <v>1.4077806794914236</v>
      </c>
      <c r="F1038" s="10">
        <v>5.0805218738874576</v>
      </c>
      <c r="G1038" s="10"/>
      <c r="H1038" s="10">
        <v>2.3625462292535451</v>
      </c>
      <c r="K1038">
        <v>31.1</v>
      </c>
    </row>
    <row r="1039" spans="1:12">
      <c r="A1039" s="5" t="str">
        <f>A1038</f>
        <v>Oman</v>
      </c>
      <c r="B1039" s="9"/>
      <c r="C1039" s="12"/>
      <c r="D1039" s="9" t="s">
        <v>60</v>
      </c>
      <c r="E1039" s="10">
        <v>13.357119211387797</v>
      </c>
      <c r="F1039" s="10">
        <v>28.203946863241956</v>
      </c>
      <c r="G1039" s="10"/>
      <c r="H1039" s="10">
        <v>17.216699512573992</v>
      </c>
      <c r="K1039">
        <f>SUM(K1036:K1038)</f>
        <v>80.400000000000006</v>
      </c>
    </row>
    <row r="1040" spans="1:12">
      <c r="A1040" s="5" t="str">
        <f t="shared" si="81"/>
        <v>Oman</v>
      </c>
      <c r="B1040" s="5"/>
      <c r="C1040" s="4">
        <v>2011</v>
      </c>
      <c r="D1040" s="4" t="s">
        <v>33</v>
      </c>
    </row>
    <row r="1041" spans="1:9">
      <c r="A1041" s="5" t="str">
        <f t="shared" ref="A1041:B1056" si="82">A1040</f>
        <v>Oman</v>
      </c>
      <c r="D1041" s="4" t="s">
        <v>34</v>
      </c>
    </row>
    <row r="1042" spans="1:9">
      <c r="A1042" s="5" t="str">
        <f t="shared" si="82"/>
        <v>Oman</v>
      </c>
      <c r="B1042" s="5">
        <f>B1041</f>
        <v>0</v>
      </c>
      <c r="C1042" s="5"/>
      <c r="D1042" s="4" t="s">
        <v>35</v>
      </c>
    </row>
    <row r="1043" spans="1:9">
      <c r="A1043" s="5" t="str">
        <f t="shared" si="82"/>
        <v>Oman</v>
      </c>
      <c r="B1043" s="5">
        <f>B1042</f>
        <v>0</v>
      </c>
      <c r="C1043" s="5"/>
      <c r="D1043" s="4" t="s">
        <v>36</v>
      </c>
    </row>
    <row r="1044" spans="1:9">
      <c r="A1044" s="5" t="str">
        <f t="shared" si="82"/>
        <v>Oman</v>
      </c>
      <c r="B1044" s="5">
        <f>B1043</f>
        <v>0</v>
      </c>
      <c r="C1044" s="5"/>
      <c r="D1044" s="4" t="s">
        <v>37</v>
      </c>
    </row>
    <row r="1045" spans="1:9">
      <c r="A1045" s="5" t="str">
        <f t="shared" si="82"/>
        <v>Oman</v>
      </c>
      <c r="B1045" s="5">
        <f>B1044</f>
        <v>0</v>
      </c>
      <c r="C1045" s="5"/>
      <c r="D1045" s="4" t="s">
        <v>21</v>
      </c>
      <c r="I1045"/>
    </row>
    <row r="1046" spans="1:9">
      <c r="A1046" s="5" t="str">
        <f t="shared" si="82"/>
        <v>Oman</v>
      </c>
      <c r="B1046" s="5"/>
      <c r="C1046" s="4">
        <v>2012</v>
      </c>
      <c r="D1046" s="4" t="s">
        <v>33</v>
      </c>
      <c r="I1046"/>
    </row>
    <row r="1047" spans="1:9">
      <c r="A1047" s="5" t="str">
        <f t="shared" si="82"/>
        <v>Oman</v>
      </c>
      <c r="D1047" s="4" t="s">
        <v>34</v>
      </c>
      <c r="I1047"/>
    </row>
    <row r="1048" spans="1:9">
      <c r="A1048" s="5" t="str">
        <f t="shared" si="82"/>
        <v>Oman</v>
      </c>
      <c r="B1048" s="5">
        <f>B1047</f>
        <v>0</v>
      </c>
      <c r="C1048" s="5"/>
      <c r="D1048" s="4" t="s">
        <v>35</v>
      </c>
      <c r="I1048"/>
    </row>
    <row r="1049" spans="1:9">
      <c r="A1049" s="5" t="str">
        <f t="shared" si="82"/>
        <v>Oman</v>
      </c>
      <c r="B1049" s="5">
        <f t="shared" si="82"/>
        <v>0</v>
      </c>
      <c r="C1049" s="5"/>
      <c r="D1049" s="4" t="s">
        <v>36</v>
      </c>
      <c r="I1049"/>
    </row>
    <row r="1050" spans="1:9">
      <c r="A1050" s="5" t="str">
        <f t="shared" si="82"/>
        <v>Oman</v>
      </c>
      <c r="B1050" s="5">
        <f t="shared" si="82"/>
        <v>0</v>
      </c>
      <c r="C1050" s="5"/>
      <c r="D1050" s="4" t="s">
        <v>37</v>
      </c>
      <c r="I1050"/>
    </row>
    <row r="1051" spans="1:9">
      <c r="A1051" s="5" t="str">
        <f t="shared" si="82"/>
        <v>Oman</v>
      </c>
      <c r="B1051" s="5">
        <f t="shared" si="82"/>
        <v>0</v>
      </c>
      <c r="C1051" s="5"/>
      <c r="D1051" s="4" t="s">
        <v>21</v>
      </c>
      <c r="I1051"/>
    </row>
    <row r="1052" spans="1:9">
      <c r="A1052" s="5" t="str">
        <f t="shared" si="82"/>
        <v>Oman</v>
      </c>
      <c r="B1052" s="5"/>
      <c r="C1052" s="4">
        <v>2013</v>
      </c>
      <c r="D1052" s="4" t="s">
        <v>33</v>
      </c>
      <c r="I1052"/>
    </row>
    <row r="1053" spans="1:9">
      <c r="A1053" s="5" t="str">
        <f t="shared" si="82"/>
        <v>Oman</v>
      </c>
      <c r="D1053" s="4" t="s">
        <v>34</v>
      </c>
      <c r="I1053"/>
    </row>
    <row r="1054" spans="1:9">
      <c r="A1054" s="5" t="str">
        <f t="shared" si="82"/>
        <v>Oman</v>
      </c>
      <c r="B1054" s="5">
        <f>B1053</f>
        <v>0</v>
      </c>
      <c r="C1054" s="5"/>
      <c r="D1054" s="4" t="s">
        <v>35</v>
      </c>
      <c r="I1054"/>
    </row>
    <row r="1055" spans="1:9">
      <c r="A1055" s="5" t="str">
        <f t="shared" si="82"/>
        <v>Oman</v>
      </c>
      <c r="B1055" s="5">
        <f t="shared" si="82"/>
        <v>0</v>
      </c>
      <c r="C1055" s="5"/>
      <c r="D1055" s="4" t="s">
        <v>36</v>
      </c>
      <c r="I1055"/>
    </row>
    <row r="1056" spans="1:9">
      <c r="A1056" s="5" t="str">
        <f t="shared" si="82"/>
        <v>Oman</v>
      </c>
      <c r="B1056" s="5">
        <f t="shared" si="82"/>
        <v>0</v>
      </c>
      <c r="C1056" s="5"/>
      <c r="D1056" s="4" t="s">
        <v>37</v>
      </c>
      <c r="I1056"/>
    </row>
    <row r="1057" spans="1:9">
      <c r="A1057" s="5" t="str">
        <f t="shared" ref="A1057:B1072" si="83">A1056</f>
        <v>Oman</v>
      </c>
      <c r="B1057" s="5">
        <f t="shared" si="83"/>
        <v>0</v>
      </c>
      <c r="C1057" s="5"/>
      <c r="D1057" s="4" t="s">
        <v>21</v>
      </c>
      <c r="I1057"/>
    </row>
    <row r="1058" spans="1:9">
      <c r="A1058" s="5" t="str">
        <f t="shared" si="83"/>
        <v>Oman</v>
      </c>
      <c r="B1058" s="5"/>
      <c r="C1058" s="4">
        <v>2014</v>
      </c>
      <c r="D1058" s="4" t="s">
        <v>33</v>
      </c>
      <c r="I1058"/>
    </row>
    <row r="1059" spans="1:9">
      <c r="A1059" s="5" t="str">
        <f t="shared" si="83"/>
        <v>Oman</v>
      </c>
      <c r="D1059" s="4" t="s">
        <v>34</v>
      </c>
      <c r="I1059"/>
    </row>
    <row r="1060" spans="1:9">
      <c r="A1060" s="5" t="str">
        <f t="shared" si="83"/>
        <v>Oman</v>
      </c>
      <c r="B1060" s="5">
        <f>B1059</f>
        <v>0</v>
      </c>
      <c r="C1060" s="5"/>
      <c r="D1060" s="4" t="s">
        <v>35</v>
      </c>
      <c r="I1060"/>
    </row>
    <row r="1061" spans="1:9">
      <c r="A1061" s="5" t="str">
        <f t="shared" si="83"/>
        <v>Oman</v>
      </c>
      <c r="B1061" s="5">
        <f>B1060</f>
        <v>0</v>
      </c>
      <c r="C1061" s="5"/>
      <c r="D1061" s="4" t="s">
        <v>36</v>
      </c>
      <c r="I1061"/>
    </row>
    <row r="1062" spans="1:9">
      <c r="A1062" s="5" t="str">
        <f t="shared" si="83"/>
        <v>Oman</v>
      </c>
      <c r="B1062" s="5">
        <f>B1061</f>
        <v>0</v>
      </c>
      <c r="C1062" s="5"/>
      <c r="D1062" s="4" t="s">
        <v>37</v>
      </c>
      <c r="I1062"/>
    </row>
    <row r="1063" spans="1:9">
      <c r="A1063" s="5" t="str">
        <f t="shared" si="83"/>
        <v>Oman</v>
      </c>
      <c r="B1063" s="5">
        <f>B1062</f>
        <v>0</v>
      </c>
      <c r="C1063" s="5"/>
      <c r="D1063" s="4" t="s">
        <v>21</v>
      </c>
      <c r="I1063"/>
    </row>
    <row r="1064" spans="1:9">
      <c r="A1064" s="5" t="str">
        <f t="shared" si="83"/>
        <v>Oman</v>
      </c>
      <c r="B1064" s="5"/>
      <c r="C1064" s="4">
        <v>2015</v>
      </c>
      <c r="D1064" s="4" t="s">
        <v>33</v>
      </c>
      <c r="I1064"/>
    </row>
    <row r="1065" spans="1:9">
      <c r="A1065" s="5" t="str">
        <f t="shared" si="83"/>
        <v>Oman</v>
      </c>
      <c r="D1065" s="4" t="s">
        <v>34</v>
      </c>
      <c r="I1065"/>
    </row>
    <row r="1066" spans="1:9">
      <c r="A1066" s="5" t="str">
        <f t="shared" si="83"/>
        <v>Oman</v>
      </c>
      <c r="B1066" s="5">
        <f>B1065</f>
        <v>0</v>
      </c>
      <c r="C1066" s="5"/>
      <c r="D1066" s="4" t="s">
        <v>35</v>
      </c>
      <c r="I1066"/>
    </row>
    <row r="1067" spans="1:9">
      <c r="A1067" s="5" t="str">
        <f t="shared" si="83"/>
        <v>Oman</v>
      </c>
      <c r="B1067" s="5">
        <f t="shared" si="83"/>
        <v>0</v>
      </c>
      <c r="C1067" s="5"/>
      <c r="D1067" s="4" t="s">
        <v>36</v>
      </c>
      <c r="I1067"/>
    </row>
    <row r="1068" spans="1:9">
      <c r="A1068" s="5" t="str">
        <f t="shared" si="83"/>
        <v>Oman</v>
      </c>
      <c r="B1068" s="5">
        <f t="shared" si="83"/>
        <v>0</v>
      </c>
      <c r="C1068" s="5"/>
      <c r="D1068" s="4" t="s">
        <v>37</v>
      </c>
      <c r="I1068"/>
    </row>
    <row r="1069" spans="1:9">
      <c r="A1069" s="5" t="str">
        <f t="shared" si="83"/>
        <v>Oman</v>
      </c>
      <c r="B1069" s="5">
        <f t="shared" si="83"/>
        <v>0</v>
      </c>
      <c r="C1069" s="5"/>
      <c r="D1069" s="4" t="s">
        <v>21</v>
      </c>
      <c r="I1069"/>
    </row>
    <row r="1070" spans="1:9">
      <c r="A1070" s="5" t="str">
        <f t="shared" si="83"/>
        <v>Oman</v>
      </c>
      <c r="B1070" s="5"/>
      <c r="C1070" s="4">
        <v>2016</v>
      </c>
      <c r="D1070" s="4" t="s">
        <v>33</v>
      </c>
      <c r="E1070" s="13">
        <v>26.8</v>
      </c>
      <c r="F1070" s="13">
        <v>1.7</v>
      </c>
      <c r="H1070" s="13">
        <v>21.3</v>
      </c>
      <c r="I1070"/>
    </row>
    <row r="1071" spans="1:9">
      <c r="A1071" s="5" t="str">
        <f t="shared" si="83"/>
        <v>Oman</v>
      </c>
      <c r="D1071" s="4" t="s">
        <v>87</v>
      </c>
      <c r="E1071" s="13">
        <v>41.1</v>
      </c>
      <c r="F1071" s="13">
        <v>38</v>
      </c>
      <c r="H1071" s="13">
        <v>40.4</v>
      </c>
      <c r="I1071"/>
    </row>
    <row r="1072" spans="1:9">
      <c r="A1072" s="5" t="str">
        <f t="shared" si="83"/>
        <v>Oman</v>
      </c>
      <c r="B1072" s="5">
        <f>B1071</f>
        <v>0</v>
      </c>
      <c r="C1072" s="5"/>
      <c r="D1072" s="4" t="s">
        <v>250</v>
      </c>
      <c r="E1072" s="13">
        <v>25.1</v>
      </c>
      <c r="F1072" s="13">
        <v>42.4</v>
      </c>
      <c r="H1072" s="13">
        <v>28.8</v>
      </c>
      <c r="I1072"/>
    </row>
    <row r="1073" spans="1:9">
      <c r="A1073" s="5" t="str">
        <f t="shared" ref="A1073:B1086" si="84">A1072</f>
        <v>Oman</v>
      </c>
      <c r="B1073" s="5">
        <f t="shared" si="84"/>
        <v>0</v>
      </c>
      <c r="C1073" s="5"/>
      <c r="D1073" s="4" t="s">
        <v>251</v>
      </c>
      <c r="E1073" s="13">
        <v>1.3</v>
      </c>
      <c r="F1073" s="13">
        <v>4.4000000000000004</v>
      </c>
      <c r="H1073" s="13">
        <v>1.9</v>
      </c>
      <c r="I1073"/>
    </row>
    <row r="1074" spans="1:9">
      <c r="A1074" s="5" t="str">
        <f t="shared" si="84"/>
        <v>Oman</v>
      </c>
      <c r="B1074" s="5">
        <f t="shared" si="84"/>
        <v>0</v>
      </c>
      <c r="C1074" s="5"/>
      <c r="D1074" s="4" t="s">
        <v>252</v>
      </c>
      <c r="E1074" s="13">
        <v>5.2</v>
      </c>
      <c r="F1074" s="13">
        <v>11.2</v>
      </c>
      <c r="H1074" s="13">
        <v>6.5</v>
      </c>
      <c r="I1074"/>
    </row>
    <row r="1075" spans="1:9">
      <c r="A1075" s="5" t="str">
        <f t="shared" ref="A1075" si="85">A1074</f>
        <v>Oman</v>
      </c>
      <c r="B1075" s="5"/>
      <c r="C1075" s="5"/>
      <c r="D1075" s="4" t="s">
        <v>253</v>
      </c>
      <c r="E1075" s="13">
        <v>0.3</v>
      </c>
      <c r="F1075" s="13">
        <v>1.9</v>
      </c>
      <c r="H1075" s="13">
        <v>0.6</v>
      </c>
      <c r="I1075"/>
    </row>
    <row r="1076" spans="1:9">
      <c r="A1076" s="5" t="str">
        <f t="shared" ref="A1076" si="86">A1075</f>
        <v>Oman</v>
      </c>
      <c r="B1076" s="5">
        <f>B1074</f>
        <v>0</v>
      </c>
      <c r="C1076" s="5"/>
      <c r="D1076" s="4" t="s">
        <v>21</v>
      </c>
      <c r="E1076" s="13">
        <v>0.4</v>
      </c>
      <c r="F1076" s="13">
        <v>0.4</v>
      </c>
      <c r="H1076" s="13">
        <v>0.4</v>
      </c>
      <c r="I1076"/>
    </row>
    <row r="1077" spans="1:9">
      <c r="A1077" s="5" t="str">
        <f t="shared" ref="A1077" si="87">A1076</f>
        <v>Oman</v>
      </c>
      <c r="B1077" s="5"/>
      <c r="C1077" s="4">
        <v>2017</v>
      </c>
      <c r="D1077" s="4" t="s">
        <v>33</v>
      </c>
      <c r="I1077"/>
    </row>
    <row r="1078" spans="1:9">
      <c r="A1078" s="5" t="str">
        <f t="shared" si="84"/>
        <v>Oman</v>
      </c>
      <c r="D1078" s="4" t="s">
        <v>34</v>
      </c>
      <c r="I1078"/>
    </row>
    <row r="1079" spans="1:9">
      <c r="A1079" s="5" t="str">
        <f t="shared" si="84"/>
        <v>Oman</v>
      </c>
      <c r="D1079" s="4" t="s">
        <v>35</v>
      </c>
      <c r="I1079"/>
    </row>
    <row r="1080" spans="1:9">
      <c r="A1080" s="5" t="str">
        <f t="shared" si="84"/>
        <v>Oman</v>
      </c>
      <c r="B1080" s="5">
        <f>B1079</f>
        <v>0</v>
      </c>
      <c r="C1080" s="5"/>
      <c r="D1080" s="4" t="s">
        <v>36</v>
      </c>
      <c r="I1080"/>
    </row>
    <row r="1081" spans="1:9">
      <c r="A1081" s="5" t="str">
        <f t="shared" si="84"/>
        <v>Oman</v>
      </c>
      <c r="B1081" s="5">
        <f t="shared" si="84"/>
        <v>0</v>
      </c>
      <c r="C1081" s="5"/>
      <c r="D1081" s="4" t="s">
        <v>37</v>
      </c>
      <c r="I1081"/>
    </row>
    <row r="1082" spans="1:9">
      <c r="A1082" s="5" t="str">
        <f t="shared" si="84"/>
        <v>Oman</v>
      </c>
      <c r="B1082" s="5">
        <f>B1081</f>
        <v>0</v>
      </c>
      <c r="C1082" s="5"/>
      <c r="D1082" s="4" t="s">
        <v>21</v>
      </c>
      <c r="I1082"/>
    </row>
    <row r="1083" spans="1:9">
      <c r="A1083" s="4" t="s">
        <v>208</v>
      </c>
      <c r="B1083" s="5"/>
      <c r="C1083" s="5"/>
      <c r="D1083" s="4"/>
    </row>
    <row r="1084" spans="1:9">
      <c r="A1084" s="5" t="str">
        <f>A1083</f>
        <v>State of Palestine</v>
      </c>
      <c r="B1084" s="5">
        <f>B1082</f>
        <v>0</v>
      </c>
      <c r="C1084" s="4">
        <v>2000</v>
      </c>
      <c r="D1084" s="4" t="s">
        <v>33</v>
      </c>
      <c r="I1084"/>
    </row>
    <row r="1085" spans="1:9">
      <c r="A1085" s="5" t="str">
        <f t="shared" ref="A1085:B1097" si="88">A1084</f>
        <v>State of Palestine</v>
      </c>
      <c r="B1085" s="5">
        <f t="shared" si="84"/>
        <v>0</v>
      </c>
      <c r="C1085" s="5"/>
      <c r="D1085" s="4" t="s">
        <v>34</v>
      </c>
    </row>
    <row r="1086" spans="1:9">
      <c r="A1086" s="5" t="str">
        <f t="shared" si="88"/>
        <v>State of Palestine</v>
      </c>
      <c r="B1086" s="5">
        <f t="shared" si="84"/>
        <v>0</v>
      </c>
      <c r="C1086" s="5"/>
      <c r="D1086" s="4" t="s">
        <v>35</v>
      </c>
    </row>
    <row r="1087" spans="1:9">
      <c r="A1087" s="5" t="str">
        <f t="shared" si="88"/>
        <v>State of Palestine</v>
      </c>
      <c r="B1087" s="5">
        <f t="shared" si="88"/>
        <v>0</v>
      </c>
      <c r="C1087" s="5"/>
      <c r="D1087" s="4" t="s">
        <v>36</v>
      </c>
    </row>
    <row r="1088" spans="1:9">
      <c r="A1088" s="5" t="str">
        <f t="shared" si="88"/>
        <v>State of Palestine</v>
      </c>
      <c r="B1088" s="5">
        <f t="shared" si="88"/>
        <v>0</v>
      </c>
      <c r="C1088" s="5"/>
      <c r="D1088" s="4" t="s">
        <v>37</v>
      </c>
    </row>
    <row r="1089" spans="1:9">
      <c r="A1089" s="5" t="str">
        <f t="shared" si="88"/>
        <v>State of Palestine</v>
      </c>
      <c r="B1089" s="5">
        <f t="shared" si="88"/>
        <v>0</v>
      </c>
      <c r="C1089" s="5"/>
      <c r="D1089" s="4" t="s">
        <v>21</v>
      </c>
    </row>
    <row r="1090" spans="1:9">
      <c r="A1090" s="5" t="str">
        <f t="shared" si="88"/>
        <v>State of Palestine</v>
      </c>
      <c r="C1090" s="4">
        <v>2001</v>
      </c>
      <c r="D1090" s="4" t="s">
        <v>33</v>
      </c>
      <c r="I1090"/>
    </row>
    <row r="1091" spans="1:9">
      <c r="A1091" s="5" t="str">
        <f t="shared" si="88"/>
        <v>State of Palestine</v>
      </c>
      <c r="B1091" s="5">
        <f>B1090</f>
        <v>0</v>
      </c>
      <c r="C1091" s="5"/>
      <c r="D1091" s="4" t="s">
        <v>34</v>
      </c>
    </row>
    <row r="1092" spans="1:9">
      <c r="A1092" s="5" t="str">
        <f t="shared" si="88"/>
        <v>State of Palestine</v>
      </c>
      <c r="B1092" s="5">
        <f t="shared" si="88"/>
        <v>0</v>
      </c>
      <c r="C1092" s="5"/>
      <c r="D1092" s="4" t="s">
        <v>35</v>
      </c>
    </row>
    <row r="1093" spans="1:9">
      <c r="A1093" s="5" t="str">
        <f t="shared" si="88"/>
        <v>State of Palestine</v>
      </c>
      <c r="B1093" s="5">
        <f>B1092</f>
        <v>0</v>
      </c>
      <c r="C1093" s="5"/>
      <c r="D1093" s="4" t="s">
        <v>36</v>
      </c>
    </row>
    <row r="1094" spans="1:9">
      <c r="A1094" s="5" t="str">
        <f t="shared" si="88"/>
        <v>State of Palestine</v>
      </c>
      <c r="B1094" s="5">
        <f t="shared" si="88"/>
        <v>0</v>
      </c>
      <c r="C1094" s="5"/>
      <c r="D1094" s="4" t="s">
        <v>37</v>
      </c>
    </row>
    <row r="1095" spans="1:9">
      <c r="A1095" s="5" t="str">
        <f t="shared" si="88"/>
        <v>State of Palestine</v>
      </c>
      <c r="B1095" s="5">
        <f t="shared" si="88"/>
        <v>0</v>
      </c>
      <c r="C1095" s="5"/>
      <c r="D1095" s="4" t="s">
        <v>21</v>
      </c>
    </row>
    <row r="1096" spans="1:9">
      <c r="A1096" s="5" t="str">
        <f t="shared" si="88"/>
        <v>State of Palestine</v>
      </c>
      <c r="C1096" s="4">
        <v>2002</v>
      </c>
      <c r="D1096" s="4" t="s">
        <v>33</v>
      </c>
      <c r="I1096"/>
    </row>
    <row r="1097" spans="1:9">
      <c r="A1097" s="5" t="str">
        <f t="shared" si="88"/>
        <v>State of Palestine</v>
      </c>
      <c r="B1097" s="5">
        <f>B1096</f>
        <v>0</v>
      </c>
      <c r="C1097" s="5"/>
      <c r="D1097" s="4" t="s">
        <v>34</v>
      </c>
    </row>
    <row r="1098" spans="1:9">
      <c r="A1098" s="5" t="str">
        <f t="shared" ref="A1098:B1122" si="89">A1097</f>
        <v>State of Palestine</v>
      </c>
      <c r="B1098" s="5">
        <f>B1097</f>
        <v>0</v>
      </c>
      <c r="C1098" s="5"/>
      <c r="D1098" s="4" t="s">
        <v>35</v>
      </c>
    </row>
    <row r="1099" spans="1:9">
      <c r="A1099" s="5" t="str">
        <f t="shared" si="89"/>
        <v>State of Palestine</v>
      </c>
      <c r="B1099" s="5">
        <f>B1098</f>
        <v>0</v>
      </c>
      <c r="C1099" s="5"/>
      <c r="D1099" s="4" t="s">
        <v>36</v>
      </c>
    </row>
    <row r="1100" spans="1:9">
      <c r="A1100" s="5" t="str">
        <f t="shared" si="89"/>
        <v>State of Palestine</v>
      </c>
      <c r="B1100" s="5">
        <f>B1099</f>
        <v>0</v>
      </c>
      <c r="C1100" s="5"/>
      <c r="D1100" s="4" t="s">
        <v>37</v>
      </c>
    </row>
    <row r="1101" spans="1:9">
      <c r="A1101" s="5" t="str">
        <f t="shared" si="89"/>
        <v>State of Palestine</v>
      </c>
      <c r="B1101" s="5">
        <f>B1100</f>
        <v>0</v>
      </c>
      <c r="C1101" s="5"/>
      <c r="D1101" s="4" t="s">
        <v>21</v>
      </c>
    </row>
    <row r="1102" spans="1:9">
      <c r="A1102" s="5" t="str">
        <f t="shared" si="89"/>
        <v>State of Palestine</v>
      </c>
      <c r="B1102" s="9" t="s">
        <v>84</v>
      </c>
      <c r="C1102" s="12">
        <v>2003</v>
      </c>
      <c r="D1102" s="9" t="s">
        <v>74</v>
      </c>
      <c r="E1102" s="10">
        <v>37.9</v>
      </c>
      <c r="F1102" s="10">
        <v>11.8</v>
      </c>
      <c r="G1102" s="10">
        <v>24.7</v>
      </c>
      <c r="H1102" s="10">
        <v>28.4</v>
      </c>
      <c r="I1102"/>
    </row>
    <row r="1103" spans="1:9">
      <c r="A1103" s="5" t="str">
        <f t="shared" si="89"/>
        <v>State of Palestine</v>
      </c>
      <c r="B1103" s="9"/>
      <c r="C1103" s="12"/>
      <c r="D1103" s="9" t="s">
        <v>75</v>
      </c>
      <c r="E1103" s="10">
        <v>60</v>
      </c>
      <c r="F1103" s="10">
        <v>83.9</v>
      </c>
      <c r="G1103" s="10">
        <v>73.599999999999994</v>
      </c>
      <c r="H1103" s="10">
        <v>68.900000000000006</v>
      </c>
    </row>
    <row r="1104" spans="1:9">
      <c r="A1104" s="5" t="str">
        <f t="shared" si="89"/>
        <v>State of Palestine</v>
      </c>
      <c r="B1104" s="9"/>
      <c r="C1104" s="12"/>
      <c r="D1104" s="9" t="s">
        <v>60</v>
      </c>
      <c r="E1104" s="10">
        <v>2.1</v>
      </c>
      <c r="F1104" s="10">
        <v>4.3</v>
      </c>
      <c r="G1104" s="10">
        <v>1.7</v>
      </c>
      <c r="H1104" s="10">
        <v>2.7</v>
      </c>
    </row>
    <row r="1105" spans="1:9">
      <c r="A1105" s="5" t="str">
        <f t="shared" si="89"/>
        <v>State of Palestine</v>
      </c>
      <c r="C1105" s="4">
        <v>2004</v>
      </c>
      <c r="D1105" s="4" t="s">
        <v>33</v>
      </c>
      <c r="I1105"/>
    </row>
    <row r="1106" spans="1:9">
      <c r="A1106" s="5" t="str">
        <f t="shared" si="89"/>
        <v>State of Palestine</v>
      </c>
      <c r="B1106" s="5">
        <f>B1105</f>
        <v>0</v>
      </c>
      <c r="C1106" s="5"/>
      <c r="D1106" s="4" t="s">
        <v>34</v>
      </c>
    </row>
    <row r="1107" spans="1:9">
      <c r="A1107" s="5" t="str">
        <f t="shared" si="89"/>
        <v>State of Palestine</v>
      </c>
      <c r="B1107" s="5">
        <f>B1106</f>
        <v>0</v>
      </c>
      <c r="C1107" s="5"/>
      <c r="D1107" s="4" t="s">
        <v>35</v>
      </c>
    </row>
    <row r="1108" spans="1:9">
      <c r="A1108" s="5" t="str">
        <f t="shared" si="89"/>
        <v>State of Palestine</v>
      </c>
      <c r="B1108" s="5">
        <f>B1107</f>
        <v>0</v>
      </c>
      <c r="C1108" s="5"/>
      <c r="D1108" s="4" t="s">
        <v>36</v>
      </c>
    </row>
    <row r="1109" spans="1:9">
      <c r="A1109" s="5" t="str">
        <f t="shared" si="89"/>
        <v>State of Palestine</v>
      </c>
      <c r="B1109" s="5">
        <f>B1108</f>
        <v>0</v>
      </c>
      <c r="C1109" s="5"/>
      <c r="D1109" s="4" t="s">
        <v>37</v>
      </c>
    </row>
    <row r="1110" spans="1:9">
      <c r="A1110" s="5" t="str">
        <f t="shared" si="89"/>
        <v>State of Palestine</v>
      </c>
      <c r="B1110" s="5">
        <f>B1109</f>
        <v>0</v>
      </c>
      <c r="C1110" s="5"/>
      <c r="D1110" s="4" t="s">
        <v>21</v>
      </c>
    </row>
    <row r="1111" spans="1:9">
      <c r="A1111" s="5" t="str">
        <f t="shared" si="89"/>
        <v>State of Palestine</v>
      </c>
      <c r="B1111" s="9" t="s">
        <v>84</v>
      </c>
      <c r="C1111" s="12">
        <v>2005</v>
      </c>
      <c r="D1111" s="9" t="s">
        <v>74</v>
      </c>
      <c r="E1111" s="10"/>
      <c r="F1111" s="10"/>
      <c r="G1111" s="10"/>
      <c r="H1111" s="48">
        <v>41.4</v>
      </c>
      <c r="I1111"/>
    </row>
    <row r="1112" spans="1:9">
      <c r="A1112" s="5" t="str">
        <f t="shared" si="89"/>
        <v>State of Palestine</v>
      </c>
      <c r="B1112" s="9"/>
      <c r="C1112" s="12"/>
      <c r="D1112" s="9" t="s">
        <v>75</v>
      </c>
      <c r="E1112" s="10"/>
      <c r="F1112" s="10"/>
      <c r="G1112" s="10"/>
      <c r="H1112" s="48">
        <v>58</v>
      </c>
    </row>
    <row r="1113" spans="1:9">
      <c r="A1113" s="5" t="str">
        <f t="shared" si="89"/>
        <v>State of Palestine</v>
      </c>
      <c r="B1113" s="9"/>
      <c r="C1113" s="12"/>
      <c r="D1113" s="9" t="s">
        <v>60</v>
      </c>
      <c r="E1113" s="10"/>
      <c r="F1113" s="10"/>
      <c r="G1113" s="10"/>
      <c r="H1113" s="48">
        <v>0.6</v>
      </c>
    </row>
    <row r="1114" spans="1:9">
      <c r="A1114" s="5" t="str">
        <f t="shared" si="89"/>
        <v>State of Palestine</v>
      </c>
      <c r="B1114" s="9" t="s">
        <v>84</v>
      </c>
      <c r="C1114" s="12">
        <v>2006</v>
      </c>
      <c r="D1114" s="9" t="s">
        <v>74</v>
      </c>
      <c r="E1114" s="10">
        <v>50.2</v>
      </c>
      <c r="F1114" s="10">
        <v>23.3</v>
      </c>
      <c r="G1114" s="10">
        <v>38.9</v>
      </c>
      <c r="H1114" s="10">
        <v>40.799999999999997</v>
      </c>
      <c r="I1114"/>
    </row>
    <row r="1115" spans="1:9">
      <c r="A1115" s="5" t="str">
        <f t="shared" si="89"/>
        <v>State of Palestine</v>
      </c>
      <c r="B1115" s="9"/>
      <c r="C1115" s="12"/>
      <c r="D1115" s="9" t="s">
        <v>75</v>
      </c>
      <c r="E1115" s="10">
        <v>47.7</v>
      </c>
      <c r="F1115" s="10">
        <v>74.7</v>
      </c>
      <c r="G1115" s="10">
        <v>59.6</v>
      </c>
      <c r="H1115" s="10">
        <v>57.2</v>
      </c>
    </row>
    <row r="1116" spans="1:9">
      <c r="A1116" s="5" t="str">
        <f t="shared" si="89"/>
        <v>State of Palestine</v>
      </c>
      <c r="B1116" s="9"/>
      <c r="C1116" s="12"/>
      <c r="D1116" s="9" t="s">
        <v>60</v>
      </c>
      <c r="E1116" s="10">
        <v>2.1</v>
      </c>
      <c r="F1116" s="10">
        <v>2</v>
      </c>
      <c r="G1116" s="10">
        <v>1.5</v>
      </c>
      <c r="H1116" s="10">
        <v>2</v>
      </c>
    </row>
    <row r="1117" spans="1:9">
      <c r="A1117" s="5" t="str">
        <f t="shared" si="89"/>
        <v>State of Palestine</v>
      </c>
      <c r="B1117" s="9" t="s">
        <v>77</v>
      </c>
      <c r="C1117" s="12">
        <v>2007</v>
      </c>
      <c r="D1117" s="9" t="s">
        <v>74</v>
      </c>
      <c r="E1117" s="10">
        <v>60.4</v>
      </c>
      <c r="F1117" s="10">
        <v>38.9</v>
      </c>
      <c r="G1117" s="10">
        <v>52</v>
      </c>
      <c r="H1117" s="10">
        <v>55.9</v>
      </c>
      <c r="I1117"/>
    </row>
    <row r="1118" spans="1:9">
      <c r="A1118" s="5" t="str">
        <f t="shared" si="89"/>
        <v>State of Palestine</v>
      </c>
      <c r="B1118" s="9"/>
      <c r="C1118" s="12"/>
      <c r="D1118" s="9" t="s">
        <v>75</v>
      </c>
      <c r="E1118" s="10">
        <v>38.200000000000003</v>
      </c>
      <c r="F1118" s="10">
        <v>58.4</v>
      </c>
      <c r="G1118" s="10">
        <v>47.4</v>
      </c>
      <c r="H1118" s="10">
        <v>42.5</v>
      </c>
    </row>
    <row r="1119" spans="1:9">
      <c r="A1119" s="5" t="str">
        <f t="shared" si="89"/>
        <v>State of Palestine</v>
      </c>
      <c r="B1119" s="9"/>
      <c r="C1119" s="12"/>
      <c r="D1119" s="9" t="s">
        <v>60</v>
      </c>
      <c r="E1119" s="10">
        <v>1.4</v>
      </c>
      <c r="F1119" s="10">
        <v>2.7</v>
      </c>
      <c r="G1119" s="10">
        <v>0.6</v>
      </c>
      <c r="H1119" s="10">
        <v>1.6</v>
      </c>
    </row>
    <row r="1120" spans="1:9">
      <c r="A1120" s="5" t="str">
        <f t="shared" si="89"/>
        <v>State of Palestine</v>
      </c>
      <c r="C1120" s="4">
        <v>2008</v>
      </c>
      <c r="D1120" s="4" t="s">
        <v>33</v>
      </c>
      <c r="I1120"/>
    </row>
    <row r="1121" spans="1:9">
      <c r="A1121" s="5" t="str">
        <f t="shared" si="89"/>
        <v>State of Palestine</v>
      </c>
      <c r="B1121" s="5">
        <f>B1120</f>
        <v>0</v>
      </c>
      <c r="C1121" s="5"/>
      <c r="D1121" s="4" t="s">
        <v>34</v>
      </c>
    </row>
    <row r="1122" spans="1:9">
      <c r="A1122" s="5" t="str">
        <f t="shared" si="89"/>
        <v>State of Palestine</v>
      </c>
      <c r="B1122" s="5">
        <f t="shared" si="89"/>
        <v>0</v>
      </c>
      <c r="C1122" s="5"/>
      <c r="D1122" s="4" t="s">
        <v>35</v>
      </c>
    </row>
    <row r="1123" spans="1:9">
      <c r="A1123" s="5" t="str">
        <f t="shared" ref="A1123:B1138" si="90">A1122</f>
        <v>State of Palestine</v>
      </c>
      <c r="B1123" s="5">
        <f t="shared" si="90"/>
        <v>0</v>
      </c>
      <c r="C1123" s="5"/>
      <c r="D1123" s="4" t="s">
        <v>36</v>
      </c>
    </row>
    <row r="1124" spans="1:9">
      <c r="A1124" s="5" t="str">
        <f t="shared" si="90"/>
        <v>State of Palestine</v>
      </c>
      <c r="B1124" s="5">
        <f t="shared" si="90"/>
        <v>0</v>
      </c>
      <c r="C1124" s="5"/>
      <c r="D1124" s="4" t="s">
        <v>37</v>
      </c>
    </row>
    <row r="1125" spans="1:9">
      <c r="A1125" s="5" t="str">
        <f t="shared" si="90"/>
        <v>State of Palestine</v>
      </c>
      <c r="B1125" s="5">
        <f t="shared" si="90"/>
        <v>0</v>
      </c>
      <c r="C1125" s="5"/>
      <c r="D1125" s="4" t="s">
        <v>21</v>
      </c>
    </row>
    <row r="1126" spans="1:9">
      <c r="A1126" s="5" t="str">
        <f t="shared" si="90"/>
        <v>State of Palestine</v>
      </c>
      <c r="C1126" s="4">
        <v>2009</v>
      </c>
      <c r="D1126" s="4" t="s">
        <v>33</v>
      </c>
      <c r="I1126"/>
    </row>
    <row r="1127" spans="1:9">
      <c r="A1127" s="5" t="str">
        <f t="shared" si="90"/>
        <v>State of Palestine</v>
      </c>
      <c r="B1127" s="5">
        <f>B1126</f>
        <v>0</v>
      </c>
      <c r="C1127" s="5"/>
      <c r="D1127" s="4" t="s">
        <v>34</v>
      </c>
    </row>
    <row r="1128" spans="1:9">
      <c r="A1128" s="5" t="str">
        <f t="shared" si="90"/>
        <v>State of Palestine</v>
      </c>
      <c r="B1128" s="5">
        <f t="shared" si="90"/>
        <v>0</v>
      </c>
      <c r="C1128" s="5"/>
      <c r="D1128" s="4" t="s">
        <v>35</v>
      </c>
    </row>
    <row r="1129" spans="1:9">
      <c r="A1129" s="5" t="str">
        <f t="shared" si="90"/>
        <v>State of Palestine</v>
      </c>
      <c r="B1129" s="5">
        <f t="shared" si="90"/>
        <v>0</v>
      </c>
      <c r="C1129" s="5"/>
      <c r="D1129" s="4" t="s">
        <v>36</v>
      </c>
    </row>
    <row r="1130" spans="1:9">
      <c r="A1130" s="5" t="str">
        <f t="shared" si="90"/>
        <v>State of Palestine</v>
      </c>
      <c r="B1130" s="5">
        <f t="shared" si="90"/>
        <v>0</v>
      </c>
      <c r="C1130" s="5"/>
      <c r="D1130" s="4" t="s">
        <v>37</v>
      </c>
    </row>
    <row r="1131" spans="1:9">
      <c r="A1131" s="5" t="str">
        <f t="shared" si="90"/>
        <v>State of Palestine</v>
      </c>
      <c r="B1131" s="5">
        <f t="shared" si="90"/>
        <v>0</v>
      </c>
      <c r="C1131" s="5"/>
      <c r="D1131" s="4" t="s">
        <v>21</v>
      </c>
    </row>
    <row r="1132" spans="1:9">
      <c r="A1132" s="5" t="str">
        <f t="shared" si="90"/>
        <v>State of Palestine</v>
      </c>
      <c r="B1132" s="9" t="s">
        <v>84</v>
      </c>
      <c r="C1132" s="12">
        <v>2010</v>
      </c>
      <c r="D1132" s="9" t="s">
        <v>74</v>
      </c>
      <c r="E1132" s="10">
        <v>56</v>
      </c>
      <c r="F1132" s="10">
        <v>23.7</v>
      </c>
      <c r="G1132" s="10">
        <v>53.7</v>
      </c>
      <c r="H1132" s="10">
        <v>50.2</v>
      </c>
      <c r="I1132"/>
    </row>
    <row r="1133" spans="1:9">
      <c r="A1133" s="5" t="str">
        <f t="shared" si="90"/>
        <v>State of Palestine</v>
      </c>
      <c r="B1133" s="9"/>
      <c r="C1133" s="12"/>
      <c r="D1133" s="9" t="s">
        <v>75</v>
      </c>
      <c r="E1133" s="10">
        <v>42.8</v>
      </c>
      <c r="F1133" s="10">
        <v>75.3</v>
      </c>
      <c r="G1133" s="10">
        <v>45.8</v>
      </c>
      <c r="H1133" s="10">
        <v>48.7</v>
      </c>
    </row>
    <row r="1134" spans="1:9">
      <c r="A1134" s="5" t="str">
        <f t="shared" si="90"/>
        <v>State of Palestine</v>
      </c>
      <c r="B1134" s="9"/>
      <c r="C1134" s="12"/>
      <c r="D1134" s="9" t="s">
        <v>60</v>
      </c>
      <c r="E1134" s="10">
        <v>1.2</v>
      </c>
      <c r="F1134" s="10">
        <v>1</v>
      </c>
      <c r="G1134" s="10">
        <v>0.5</v>
      </c>
      <c r="H1134" s="10">
        <v>1.1000000000000001</v>
      </c>
    </row>
    <row r="1135" spans="1:9">
      <c r="A1135" s="5" t="str">
        <f t="shared" si="90"/>
        <v>State of Palestine</v>
      </c>
      <c r="B1135" s="9" t="s">
        <v>84</v>
      </c>
      <c r="C1135" s="12">
        <v>2011</v>
      </c>
      <c r="D1135" s="9" t="s">
        <v>74</v>
      </c>
      <c r="E1135" s="10"/>
      <c r="F1135" s="10"/>
      <c r="G1135" s="10"/>
      <c r="H1135" s="48">
        <v>45.8</v>
      </c>
      <c r="I1135"/>
    </row>
    <row r="1136" spans="1:9">
      <c r="A1136" s="5" t="str">
        <f t="shared" si="90"/>
        <v>State of Palestine</v>
      </c>
      <c r="B1136" s="9"/>
      <c r="C1136" s="12"/>
      <c r="D1136" s="9" t="s">
        <v>75</v>
      </c>
      <c r="E1136" s="10"/>
      <c r="F1136" s="10"/>
      <c r="G1136" s="10"/>
      <c r="H1136" s="10">
        <v>53.699999999999996</v>
      </c>
    </row>
    <row r="1137" spans="1:9">
      <c r="A1137" s="5" t="str">
        <f t="shared" si="90"/>
        <v>State of Palestine</v>
      </c>
      <c r="B1137" s="9"/>
      <c r="C1137" s="12"/>
      <c r="D1137" s="9" t="s">
        <v>60</v>
      </c>
      <c r="E1137" s="10"/>
      <c r="F1137" s="10"/>
      <c r="G1137" s="10"/>
      <c r="H1137" s="48">
        <v>0.5</v>
      </c>
    </row>
    <row r="1138" spans="1:9">
      <c r="A1138" s="5" t="str">
        <f t="shared" si="90"/>
        <v>State of Palestine</v>
      </c>
      <c r="B1138" s="9" t="s">
        <v>84</v>
      </c>
      <c r="C1138" s="12">
        <v>2012</v>
      </c>
      <c r="D1138" s="9" t="s">
        <v>74</v>
      </c>
      <c r="E1138" s="10"/>
      <c r="F1138" s="10"/>
      <c r="G1138" s="65"/>
      <c r="H1138" s="10">
        <v>59.5</v>
      </c>
      <c r="I1138"/>
    </row>
    <row r="1139" spans="1:9">
      <c r="A1139" s="5" t="str">
        <f t="shared" ref="A1139:B1155" si="91">A1138</f>
        <v>State of Palestine</v>
      </c>
      <c r="B1139" s="37"/>
      <c r="C1139" s="35"/>
      <c r="D1139" s="9" t="s">
        <v>75</v>
      </c>
      <c r="E1139" s="10"/>
      <c r="F1139" s="10"/>
      <c r="G1139" s="65"/>
      <c r="H1139" s="10">
        <v>39.4</v>
      </c>
    </row>
    <row r="1140" spans="1:9">
      <c r="A1140" s="5" t="str">
        <f t="shared" si="91"/>
        <v>State of Palestine</v>
      </c>
      <c r="B1140" s="37"/>
      <c r="C1140" s="35"/>
      <c r="D1140" s="9" t="s">
        <v>60</v>
      </c>
      <c r="E1140" s="10"/>
      <c r="F1140" s="10"/>
      <c r="G1140" s="65"/>
      <c r="H1140" s="10">
        <v>1.1000000000000001</v>
      </c>
    </row>
    <row r="1141" spans="1:9">
      <c r="A1141" s="5" t="str">
        <f t="shared" si="91"/>
        <v>State of Palestine</v>
      </c>
      <c r="B1141" s="9" t="s">
        <v>84</v>
      </c>
      <c r="C1141" s="12">
        <v>2013</v>
      </c>
      <c r="D1141" s="9" t="s">
        <v>74</v>
      </c>
      <c r="E1141" s="10"/>
      <c r="F1141" s="10"/>
      <c r="G1141" s="65"/>
      <c r="H1141" s="10">
        <v>50.7</v>
      </c>
      <c r="I1141"/>
    </row>
    <row r="1142" spans="1:9">
      <c r="A1142" s="5" t="str">
        <f t="shared" si="91"/>
        <v>State of Palestine</v>
      </c>
      <c r="B1142" s="37"/>
      <c r="C1142" s="12"/>
      <c r="D1142" s="9" t="s">
        <v>75</v>
      </c>
      <c r="E1142" s="10"/>
      <c r="F1142" s="10"/>
      <c r="G1142" s="65"/>
      <c r="H1142" s="10">
        <v>47.9</v>
      </c>
    </row>
    <row r="1143" spans="1:9">
      <c r="A1143" s="5" t="str">
        <f t="shared" si="91"/>
        <v>State of Palestine</v>
      </c>
      <c r="B1143" s="37"/>
      <c r="C1143" s="12"/>
      <c r="D1143" s="9" t="s">
        <v>60</v>
      </c>
      <c r="E1143" s="10"/>
      <c r="F1143" s="10"/>
      <c r="G1143" s="65"/>
      <c r="H1143" s="10">
        <v>1.4</v>
      </c>
    </row>
    <row r="1144" spans="1:9">
      <c r="A1144" s="5" t="str">
        <f t="shared" si="91"/>
        <v>State of Palestine</v>
      </c>
      <c r="C1144" s="4">
        <v>2014</v>
      </c>
      <c r="D1144" s="4" t="s">
        <v>33</v>
      </c>
      <c r="I1144"/>
    </row>
    <row r="1145" spans="1:9">
      <c r="A1145" s="5" t="str">
        <f t="shared" si="91"/>
        <v>State of Palestine</v>
      </c>
      <c r="B1145" s="5">
        <f>B1144</f>
        <v>0</v>
      </c>
      <c r="C1145" s="5"/>
      <c r="D1145" s="4" t="s">
        <v>34</v>
      </c>
    </row>
    <row r="1146" spans="1:9">
      <c r="A1146" s="5" t="str">
        <f t="shared" si="91"/>
        <v>State of Palestine</v>
      </c>
      <c r="B1146" s="5">
        <f>B1145</f>
        <v>0</v>
      </c>
      <c r="C1146" s="5"/>
      <c r="D1146" s="4" t="s">
        <v>35</v>
      </c>
    </row>
    <row r="1147" spans="1:9">
      <c r="A1147" s="5" t="str">
        <f t="shared" si="91"/>
        <v>State of Palestine</v>
      </c>
      <c r="B1147" s="5">
        <f>B1146</f>
        <v>0</v>
      </c>
      <c r="C1147" s="5"/>
      <c r="D1147" s="4" t="s">
        <v>36</v>
      </c>
    </row>
    <row r="1148" spans="1:9">
      <c r="A1148" s="5" t="str">
        <f t="shared" si="91"/>
        <v>State of Palestine</v>
      </c>
      <c r="B1148" s="5">
        <f>B1147</f>
        <v>0</v>
      </c>
      <c r="C1148" s="5"/>
      <c r="D1148" s="4" t="s">
        <v>37</v>
      </c>
    </row>
    <row r="1149" spans="1:9">
      <c r="A1149" s="5" t="str">
        <f t="shared" si="91"/>
        <v>State of Palestine</v>
      </c>
      <c r="B1149" s="5">
        <f>B1148</f>
        <v>0</v>
      </c>
      <c r="C1149" s="5"/>
      <c r="D1149" s="4" t="s">
        <v>21</v>
      </c>
    </row>
    <row r="1150" spans="1:9">
      <c r="A1150" s="5" t="str">
        <f t="shared" si="91"/>
        <v>State of Palestine</v>
      </c>
      <c r="B1150" s="9" t="s">
        <v>84</v>
      </c>
      <c r="C1150" s="12">
        <v>2015</v>
      </c>
      <c r="D1150" s="9" t="s">
        <v>74</v>
      </c>
      <c r="E1150" s="10">
        <v>54.2</v>
      </c>
      <c r="F1150" s="10">
        <v>29.4</v>
      </c>
      <c r="G1150" s="65">
        <v>59.5</v>
      </c>
      <c r="H1150" s="10">
        <v>53.7</v>
      </c>
      <c r="I1150"/>
    </row>
    <row r="1151" spans="1:9">
      <c r="A1151" s="5" t="str">
        <f t="shared" si="91"/>
        <v>State of Palestine</v>
      </c>
      <c r="B1151" s="37"/>
      <c r="C1151" s="12"/>
      <c r="D1151" s="9" t="s">
        <v>75</v>
      </c>
      <c r="E1151" s="10">
        <v>45.599999999999994</v>
      </c>
      <c r="F1151" s="10">
        <v>69.8</v>
      </c>
      <c r="G1151" s="65">
        <v>39.900000000000006</v>
      </c>
      <c r="H1151" s="10">
        <v>45.7</v>
      </c>
    </row>
    <row r="1152" spans="1:9">
      <c r="A1152" s="5" t="str">
        <f t="shared" si="91"/>
        <v>State of Palestine</v>
      </c>
      <c r="B1152" s="37"/>
      <c r="C1152" s="12"/>
      <c r="D1152" s="9" t="s">
        <v>60</v>
      </c>
      <c r="E1152" s="10">
        <v>0.2</v>
      </c>
      <c r="F1152" s="10">
        <v>0.8</v>
      </c>
      <c r="G1152" s="65">
        <v>0.6</v>
      </c>
      <c r="H1152" s="10">
        <v>0.6</v>
      </c>
    </row>
    <row r="1153" spans="1:9">
      <c r="A1153" s="5" t="str">
        <f t="shared" si="91"/>
        <v>State of Palestine</v>
      </c>
      <c r="C1153" s="4">
        <v>2016</v>
      </c>
      <c r="D1153" s="4" t="s">
        <v>33</v>
      </c>
      <c r="I1153"/>
    </row>
    <row r="1154" spans="1:9">
      <c r="A1154" s="5" t="str">
        <f t="shared" si="91"/>
        <v>State of Palestine</v>
      </c>
      <c r="B1154" s="5">
        <f>B1153</f>
        <v>0</v>
      </c>
      <c r="C1154" s="5"/>
      <c r="D1154" s="4" t="s">
        <v>34</v>
      </c>
    </row>
    <row r="1155" spans="1:9">
      <c r="A1155" s="5" t="str">
        <f t="shared" si="91"/>
        <v>State of Palestine</v>
      </c>
      <c r="B1155" s="5">
        <f t="shared" si="91"/>
        <v>0</v>
      </c>
      <c r="C1155" s="5"/>
      <c r="D1155" s="4" t="s">
        <v>35</v>
      </c>
    </row>
    <row r="1156" spans="1:9">
      <c r="A1156" s="5" t="str">
        <f t="shared" ref="A1156:B1162" si="92">A1155</f>
        <v>State of Palestine</v>
      </c>
      <c r="B1156" s="5">
        <f t="shared" si="92"/>
        <v>0</v>
      </c>
      <c r="C1156" s="5"/>
      <c r="D1156" s="4" t="s">
        <v>36</v>
      </c>
    </row>
    <row r="1157" spans="1:9">
      <c r="A1157" s="5" t="str">
        <f t="shared" si="92"/>
        <v>State of Palestine</v>
      </c>
      <c r="B1157" s="5">
        <f t="shared" si="92"/>
        <v>0</v>
      </c>
      <c r="C1157" s="5"/>
      <c r="D1157" s="4" t="s">
        <v>37</v>
      </c>
    </row>
    <row r="1158" spans="1:9">
      <c r="A1158" s="5" t="str">
        <f t="shared" si="92"/>
        <v>State of Palestine</v>
      </c>
      <c r="B1158" s="5">
        <f t="shared" si="92"/>
        <v>0</v>
      </c>
      <c r="C1158" s="5"/>
      <c r="D1158" s="4" t="s">
        <v>21</v>
      </c>
    </row>
    <row r="1159" spans="1:9">
      <c r="A1159" s="5" t="str">
        <f t="shared" si="92"/>
        <v>State of Palestine</v>
      </c>
      <c r="C1159" s="4">
        <v>2017</v>
      </c>
      <c r="D1159" s="9" t="s">
        <v>74</v>
      </c>
      <c r="E1159" s="66">
        <v>65.560777937449885</v>
      </c>
      <c r="F1159" s="67">
        <v>37.56758294917762</v>
      </c>
      <c r="G1159" s="68">
        <v>68.113630834932565</v>
      </c>
      <c r="H1159" s="68">
        <v>61.529388595393343</v>
      </c>
    </row>
    <row r="1160" spans="1:9">
      <c r="A1160" s="5" t="str">
        <f t="shared" si="92"/>
        <v>State of Palestine</v>
      </c>
      <c r="B1160" s="5">
        <f>B1159</f>
        <v>0</v>
      </c>
      <c r="C1160" s="5">
        <f>C1159</f>
        <v>2017</v>
      </c>
      <c r="D1160" s="9" t="s">
        <v>75</v>
      </c>
      <c r="E1160" s="69">
        <v>32.526421692023753</v>
      </c>
      <c r="F1160" s="67">
        <v>58.686898867452051</v>
      </c>
      <c r="G1160" s="46">
        <v>30.672757250587885</v>
      </c>
      <c r="H1160" s="68">
        <v>36.336242938977918</v>
      </c>
    </row>
    <row r="1161" spans="1:9">
      <c r="A1161" s="5" t="str">
        <f t="shared" si="92"/>
        <v>State of Palestine</v>
      </c>
      <c r="B1161" s="5"/>
      <c r="C1161" s="5">
        <f t="shared" ref="C1161:C1162" si="93">C1160</f>
        <v>2017</v>
      </c>
      <c r="D1161" s="9" t="s">
        <v>76</v>
      </c>
      <c r="E1161" s="69">
        <v>0.26348230414785234</v>
      </c>
      <c r="F1161" s="67">
        <v>1.6561379545842583</v>
      </c>
      <c r="G1161" s="46">
        <v>2.4326296726761627E-2</v>
      </c>
      <c r="H1161" s="68">
        <v>0.45511240060222491</v>
      </c>
    </row>
    <row r="1162" spans="1:9">
      <c r="A1162" s="5" t="str">
        <f t="shared" si="92"/>
        <v>State of Palestine</v>
      </c>
      <c r="B1162" s="5"/>
      <c r="C1162" s="5">
        <f t="shared" si="93"/>
        <v>2017</v>
      </c>
      <c r="D1162" s="9" t="s">
        <v>60</v>
      </c>
      <c r="E1162" s="70">
        <v>1.6493180663785105</v>
      </c>
      <c r="F1162" s="67">
        <v>2.0893802287860677</v>
      </c>
      <c r="G1162" s="68">
        <v>1.1892856177527908</v>
      </c>
      <c r="H1162" s="68">
        <v>1.6792560650265114</v>
      </c>
    </row>
    <row r="1163" spans="1:9">
      <c r="A1163" s="4" t="s">
        <v>12</v>
      </c>
      <c r="B1163" s="5"/>
      <c r="C1163" s="5"/>
      <c r="D1163" s="4"/>
      <c r="I1163"/>
    </row>
    <row r="1164" spans="1:9">
      <c r="A1164" s="5" t="str">
        <f>A1163</f>
        <v>Qatar</v>
      </c>
      <c r="C1164" s="4">
        <v>2000</v>
      </c>
      <c r="D1164" s="4" t="s">
        <v>33</v>
      </c>
      <c r="I1164"/>
    </row>
    <row r="1165" spans="1:9">
      <c r="A1165" s="5" t="str">
        <f t="shared" ref="A1165:B1180" si="94">A1164</f>
        <v>Qatar</v>
      </c>
      <c r="D1165" s="4" t="s">
        <v>34</v>
      </c>
      <c r="I1165"/>
    </row>
    <row r="1166" spans="1:9">
      <c r="A1166" s="5" t="str">
        <f t="shared" si="94"/>
        <v>Qatar</v>
      </c>
      <c r="B1166" s="5">
        <f>B1165</f>
        <v>0</v>
      </c>
      <c r="C1166" s="5"/>
      <c r="D1166" s="4" t="s">
        <v>35</v>
      </c>
      <c r="I1166"/>
    </row>
    <row r="1167" spans="1:9">
      <c r="A1167" s="5" t="str">
        <f t="shared" si="94"/>
        <v>Qatar</v>
      </c>
      <c r="B1167" s="5">
        <f t="shared" si="94"/>
        <v>0</v>
      </c>
      <c r="C1167" s="5"/>
      <c r="D1167" s="4" t="s">
        <v>36</v>
      </c>
      <c r="I1167"/>
    </row>
    <row r="1168" spans="1:9">
      <c r="A1168" s="5" t="str">
        <f t="shared" si="94"/>
        <v>Qatar</v>
      </c>
      <c r="B1168" s="5">
        <f t="shared" si="94"/>
        <v>0</v>
      </c>
      <c r="C1168" s="5"/>
      <c r="D1168" s="4" t="s">
        <v>37</v>
      </c>
      <c r="I1168"/>
    </row>
    <row r="1169" spans="1:9">
      <c r="A1169" s="5" t="str">
        <f t="shared" si="94"/>
        <v>Qatar</v>
      </c>
      <c r="B1169" s="5">
        <f t="shared" si="94"/>
        <v>0</v>
      </c>
      <c r="C1169" s="5"/>
      <c r="D1169" s="4" t="s">
        <v>21</v>
      </c>
      <c r="I1169"/>
    </row>
    <row r="1170" spans="1:9">
      <c r="A1170" s="5" t="str">
        <f t="shared" si="94"/>
        <v>Qatar</v>
      </c>
      <c r="B1170" s="5"/>
      <c r="C1170" s="4">
        <v>2001</v>
      </c>
      <c r="D1170" s="4" t="s">
        <v>33</v>
      </c>
      <c r="I1170"/>
    </row>
    <row r="1171" spans="1:9">
      <c r="A1171" s="5" t="str">
        <f t="shared" si="94"/>
        <v>Qatar</v>
      </c>
      <c r="B1171" s="5">
        <f t="shared" si="94"/>
        <v>0</v>
      </c>
      <c r="C1171" s="5"/>
      <c r="D1171" s="4" t="s">
        <v>34</v>
      </c>
      <c r="I1171"/>
    </row>
    <row r="1172" spans="1:9">
      <c r="A1172" s="5" t="str">
        <f t="shared" si="94"/>
        <v>Qatar</v>
      </c>
      <c r="B1172" s="5">
        <f>B1171</f>
        <v>0</v>
      </c>
      <c r="C1172" s="5"/>
      <c r="D1172" s="4" t="s">
        <v>35</v>
      </c>
      <c r="I1172"/>
    </row>
    <row r="1173" spans="1:9">
      <c r="A1173" s="5" t="str">
        <f t="shared" si="94"/>
        <v>Qatar</v>
      </c>
      <c r="B1173" s="5">
        <f t="shared" si="94"/>
        <v>0</v>
      </c>
      <c r="C1173" s="5"/>
      <c r="D1173" s="4" t="s">
        <v>36</v>
      </c>
      <c r="I1173"/>
    </row>
    <row r="1174" spans="1:9">
      <c r="A1174" s="5" t="str">
        <f t="shared" si="94"/>
        <v>Qatar</v>
      </c>
      <c r="B1174" s="5">
        <f t="shared" si="94"/>
        <v>0</v>
      </c>
      <c r="C1174" s="5"/>
      <c r="D1174" s="4" t="s">
        <v>37</v>
      </c>
      <c r="I1174"/>
    </row>
    <row r="1175" spans="1:9">
      <c r="A1175" s="5" t="str">
        <f t="shared" si="94"/>
        <v>Qatar</v>
      </c>
      <c r="B1175" s="5">
        <f t="shared" si="94"/>
        <v>0</v>
      </c>
      <c r="C1175" s="5"/>
      <c r="D1175" s="4" t="s">
        <v>21</v>
      </c>
      <c r="I1175"/>
    </row>
    <row r="1176" spans="1:9">
      <c r="A1176" s="5" t="str">
        <f t="shared" si="94"/>
        <v>Qatar</v>
      </c>
      <c r="B1176" s="5"/>
      <c r="C1176" s="4">
        <v>2002</v>
      </c>
      <c r="D1176" s="4" t="s">
        <v>33</v>
      </c>
      <c r="I1176"/>
    </row>
    <row r="1177" spans="1:9">
      <c r="A1177" s="5" t="str">
        <f t="shared" si="94"/>
        <v>Qatar</v>
      </c>
      <c r="B1177" s="5">
        <f t="shared" si="94"/>
        <v>0</v>
      </c>
      <c r="C1177" s="5"/>
      <c r="D1177" s="4" t="s">
        <v>34</v>
      </c>
      <c r="I1177"/>
    </row>
    <row r="1178" spans="1:9">
      <c r="A1178" s="5" t="str">
        <f t="shared" si="94"/>
        <v>Qatar</v>
      </c>
      <c r="B1178" s="5">
        <f t="shared" si="94"/>
        <v>0</v>
      </c>
      <c r="C1178" s="5"/>
      <c r="D1178" s="4" t="s">
        <v>35</v>
      </c>
      <c r="I1178"/>
    </row>
    <row r="1179" spans="1:9">
      <c r="A1179" s="5" t="str">
        <f t="shared" si="94"/>
        <v>Qatar</v>
      </c>
      <c r="B1179" s="5">
        <f t="shared" si="94"/>
        <v>0</v>
      </c>
      <c r="C1179" s="5"/>
      <c r="D1179" s="4" t="s">
        <v>36</v>
      </c>
      <c r="I1179"/>
    </row>
    <row r="1180" spans="1:9">
      <c r="A1180" s="5" t="str">
        <f t="shared" si="94"/>
        <v>Qatar</v>
      </c>
      <c r="B1180" s="5">
        <f t="shared" si="94"/>
        <v>0</v>
      </c>
      <c r="C1180" s="5"/>
      <c r="D1180" s="4" t="s">
        <v>37</v>
      </c>
      <c r="I1180"/>
    </row>
    <row r="1181" spans="1:9">
      <c r="A1181" s="5" t="str">
        <f t="shared" ref="A1181:B1196" si="95">A1180</f>
        <v>Qatar</v>
      </c>
      <c r="B1181" s="5">
        <f t="shared" si="95"/>
        <v>0</v>
      </c>
      <c r="C1181" s="5"/>
      <c r="D1181" s="4" t="s">
        <v>21</v>
      </c>
      <c r="I1181"/>
    </row>
    <row r="1182" spans="1:9">
      <c r="A1182" s="5" t="str">
        <f t="shared" si="95"/>
        <v>Qatar</v>
      </c>
      <c r="B1182" s="5"/>
      <c r="C1182" s="4">
        <v>2003</v>
      </c>
      <c r="D1182" s="4" t="s">
        <v>33</v>
      </c>
      <c r="I1182"/>
    </row>
    <row r="1183" spans="1:9">
      <c r="A1183" s="5" t="str">
        <f t="shared" si="95"/>
        <v>Qatar</v>
      </c>
      <c r="B1183" s="5">
        <f t="shared" si="95"/>
        <v>0</v>
      </c>
      <c r="C1183" s="5"/>
      <c r="D1183" s="4" t="s">
        <v>34</v>
      </c>
      <c r="I1183"/>
    </row>
    <row r="1184" spans="1:9">
      <c r="A1184" s="5" t="str">
        <f t="shared" si="95"/>
        <v>Qatar</v>
      </c>
      <c r="B1184" s="5">
        <f t="shared" si="95"/>
        <v>0</v>
      </c>
      <c r="C1184" s="5"/>
      <c r="D1184" s="4" t="s">
        <v>35</v>
      </c>
      <c r="I1184"/>
    </row>
    <row r="1185" spans="1:9">
      <c r="A1185" s="5" t="str">
        <f t="shared" si="95"/>
        <v>Qatar</v>
      </c>
      <c r="B1185" s="5">
        <f t="shared" si="95"/>
        <v>0</v>
      </c>
      <c r="C1185" s="5"/>
      <c r="D1185" s="4" t="s">
        <v>36</v>
      </c>
      <c r="I1185"/>
    </row>
    <row r="1186" spans="1:9">
      <c r="A1186" s="5" t="str">
        <f t="shared" si="95"/>
        <v>Qatar</v>
      </c>
      <c r="B1186" s="5">
        <f t="shared" si="95"/>
        <v>0</v>
      </c>
      <c r="C1186" s="5"/>
      <c r="D1186" s="4" t="s">
        <v>37</v>
      </c>
      <c r="I1186"/>
    </row>
    <row r="1187" spans="1:9">
      <c r="A1187" s="5" t="str">
        <f t="shared" si="95"/>
        <v>Qatar</v>
      </c>
      <c r="B1187" s="5">
        <f t="shared" si="95"/>
        <v>0</v>
      </c>
      <c r="C1187" s="5"/>
      <c r="D1187" s="4" t="s">
        <v>21</v>
      </c>
      <c r="I1187"/>
    </row>
    <row r="1188" spans="1:9">
      <c r="A1188" s="5" t="str">
        <f t="shared" si="95"/>
        <v>Qatar</v>
      </c>
      <c r="B1188" s="5"/>
      <c r="C1188" s="4">
        <v>2004</v>
      </c>
      <c r="D1188" s="4" t="s">
        <v>33</v>
      </c>
      <c r="I1188"/>
    </row>
    <row r="1189" spans="1:9">
      <c r="A1189" s="5" t="str">
        <f t="shared" si="95"/>
        <v>Qatar</v>
      </c>
      <c r="B1189" s="5">
        <f t="shared" si="95"/>
        <v>0</v>
      </c>
      <c r="C1189" s="5"/>
      <c r="D1189" s="4" t="s">
        <v>34</v>
      </c>
      <c r="I1189"/>
    </row>
    <row r="1190" spans="1:9">
      <c r="A1190" s="5" t="str">
        <f t="shared" si="95"/>
        <v>Qatar</v>
      </c>
      <c r="B1190" s="5">
        <f t="shared" si="95"/>
        <v>0</v>
      </c>
      <c r="C1190" s="5"/>
      <c r="D1190" s="4" t="s">
        <v>35</v>
      </c>
      <c r="I1190"/>
    </row>
    <row r="1191" spans="1:9">
      <c r="A1191" s="5" t="str">
        <f t="shared" si="95"/>
        <v>Qatar</v>
      </c>
      <c r="B1191" s="5">
        <f t="shared" si="95"/>
        <v>0</v>
      </c>
      <c r="C1191" s="5"/>
      <c r="D1191" s="4" t="s">
        <v>36</v>
      </c>
      <c r="I1191"/>
    </row>
    <row r="1192" spans="1:9">
      <c r="A1192" s="5" t="str">
        <f t="shared" si="95"/>
        <v>Qatar</v>
      </c>
      <c r="B1192" s="5">
        <f t="shared" si="95"/>
        <v>0</v>
      </c>
      <c r="C1192" s="5"/>
      <c r="D1192" s="4" t="s">
        <v>37</v>
      </c>
      <c r="I1192"/>
    </row>
    <row r="1193" spans="1:9">
      <c r="A1193" s="5" t="str">
        <f t="shared" si="95"/>
        <v>Qatar</v>
      </c>
      <c r="B1193" s="5">
        <f t="shared" si="95"/>
        <v>0</v>
      </c>
      <c r="C1193" s="5"/>
      <c r="D1193" s="4" t="s">
        <v>21</v>
      </c>
      <c r="I1193"/>
    </row>
    <row r="1194" spans="1:9">
      <c r="A1194" s="5" t="str">
        <f t="shared" si="95"/>
        <v>Qatar</v>
      </c>
      <c r="B1194" s="5"/>
      <c r="C1194" s="4">
        <v>2005</v>
      </c>
      <c r="D1194" s="4" t="s">
        <v>33</v>
      </c>
      <c r="I1194"/>
    </row>
    <row r="1195" spans="1:9">
      <c r="A1195" s="5" t="str">
        <f t="shared" si="95"/>
        <v>Qatar</v>
      </c>
      <c r="B1195" s="5">
        <f t="shared" si="95"/>
        <v>0</v>
      </c>
      <c r="C1195" s="5"/>
      <c r="D1195" s="4" t="s">
        <v>34</v>
      </c>
      <c r="I1195"/>
    </row>
    <row r="1196" spans="1:9">
      <c r="A1196" s="5" t="str">
        <f t="shared" si="95"/>
        <v>Qatar</v>
      </c>
      <c r="B1196" s="5">
        <f t="shared" si="95"/>
        <v>0</v>
      </c>
      <c r="C1196" s="5"/>
      <c r="D1196" s="4" t="s">
        <v>35</v>
      </c>
      <c r="I1196"/>
    </row>
    <row r="1197" spans="1:9">
      <c r="A1197" s="5" t="str">
        <f t="shared" ref="A1197:B1212" si="96">A1196</f>
        <v>Qatar</v>
      </c>
      <c r="B1197" s="5">
        <f t="shared" si="96"/>
        <v>0</v>
      </c>
      <c r="C1197" s="5"/>
      <c r="D1197" s="4" t="s">
        <v>36</v>
      </c>
      <c r="I1197"/>
    </row>
    <row r="1198" spans="1:9">
      <c r="A1198" s="5" t="str">
        <f t="shared" si="96"/>
        <v>Qatar</v>
      </c>
      <c r="B1198" s="5">
        <f t="shared" si="96"/>
        <v>0</v>
      </c>
      <c r="C1198" s="5"/>
      <c r="D1198" s="4" t="s">
        <v>37</v>
      </c>
      <c r="I1198"/>
    </row>
    <row r="1199" spans="1:9">
      <c r="A1199" s="5" t="str">
        <f t="shared" si="96"/>
        <v>Qatar</v>
      </c>
      <c r="B1199" s="5">
        <f t="shared" si="96"/>
        <v>0</v>
      </c>
      <c r="C1199" s="5"/>
      <c r="D1199" s="4" t="s">
        <v>21</v>
      </c>
      <c r="I1199"/>
    </row>
    <row r="1200" spans="1:9">
      <c r="A1200" s="5" t="str">
        <f t="shared" si="96"/>
        <v>Qatar</v>
      </c>
      <c r="B1200" s="5"/>
      <c r="C1200" s="4">
        <v>2006</v>
      </c>
      <c r="D1200" s="4" t="s">
        <v>33</v>
      </c>
      <c r="I1200"/>
    </row>
    <row r="1201" spans="1:9">
      <c r="A1201" s="5" t="str">
        <f t="shared" si="96"/>
        <v>Qatar</v>
      </c>
      <c r="B1201" s="5">
        <f t="shared" si="96"/>
        <v>0</v>
      </c>
      <c r="C1201" s="5"/>
      <c r="D1201" s="4" t="s">
        <v>34</v>
      </c>
      <c r="I1201"/>
    </row>
    <row r="1202" spans="1:9">
      <c r="A1202" s="5" t="str">
        <f t="shared" si="96"/>
        <v>Qatar</v>
      </c>
      <c r="B1202" s="5">
        <f t="shared" si="96"/>
        <v>0</v>
      </c>
      <c r="C1202" s="5"/>
      <c r="D1202" s="4" t="s">
        <v>35</v>
      </c>
      <c r="I1202"/>
    </row>
    <row r="1203" spans="1:9">
      <c r="A1203" s="5" t="str">
        <f t="shared" si="96"/>
        <v>Qatar</v>
      </c>
      <c r="B1203" s="5">
        <f t="shared" si="96"/>
        <v>0</v>
      </c>
      <c r="C1203" s="5"/>
      <c r="D1203" s="4" t="s">
        <v>36</v>
      </c>
      <c r="I1203"/>
    </row>
    <row r="1204" spans="1:9">
      <c r="A1204" s="5" t="str">
        <f t="shared" si="96"/>
        <v>Qatar</v>
      </c>
      <c r="B1204" s="5">
        <f t="shared" si="96"/>
        <v>0</v>
      </c>
      <c r="C1204" s="5"/>
      <c r="D1204" s="4" t="s">
        <v>37</v>
      </c>
      <c r="I1204"/>
    </row>
    <row r="1205" spans="1:9">
      <c r="A1205" s="5" t="str">
        <f t="shared" si="96"/>
        <v>Qatar</v>
      </c>
      <c r="B1205" s="5">
        <f t="shared" si="96"/>
        <v>0</v>
      </c>
      <c r="C1205" s="5"/>
      <c r="D1205" s="4" t="s">
        <v>21</v>
      </c>
      <c r="I1205"/>
    </row>
    <row r="1206" spans="1:9">
      <c r="A1206" s="5" t="str">
        <f t="shared" si="96"/>
        <v>Qatar</v>
      </c>
      <c r="B1206" s="5"/>
      <c r="C1206" s="4">
        <v>2007</v>
      </c>
      <c r="D1206" s="4" t="s">
        <v>33</v>
      </c>
      <c r="I1206"/>
    </row>
    <row r="1207" spans="1:9">
      <c r="A1207" s="5" t="str">
        <f t="shared" si="96"/>
        <v>Qatar</v>
      </c>
      <c r="B1207" s="5">
        <f t="shared" si="96"/>
        <v>0</v>
      </c>
      <c r="C1207" s="5"/>
      <c r="D1207" s="4" t="s">
        <v>34</v>
      </c>
      <c r="I1207"/>
    </row>
    <row r="1208" spans="1:9">
      <c r="A1208" s="5" t="str">
        <f t="shared" si="96"/>
        <v>Qatar</v>
      </c>
      <c r="B1208" s="5">
        <f t="shared" si="96"/>
        <v>0</v>
      </c>
      <c r="C1208" s="5"/>
      <c r="D1208" s="4" t="s">
        <v>35</v>
      </c>
      <c r="I1208"/>
    </row>
    <row r="1209" spans="1:9">
      <c r="A1209" s="5" t="str">
        <f t="shared" si="96"/>
        <v>Qatar</v>
      </c>
      <c r="B1209" s="5">
        <f t="shared" si="96"/>
        <v>0</v>
      </c>
      <c r="C1209" s="5"/>
      <c r="D1209" s="4" t="s">
        <v>36</v>
      </c>
      <c r="I1209"/>
    </row>
    <row r="1210" spans="1:9">
      <c r="A1210" s="5" t="str">
        <f t="shared" si="96"/>
        <v>Qatar</v>
      </c>
      <c r="B1210" s="5">
        <f t="shared" si="96"/>
        <v>0</v>
      </c>
      <c r="C1210" s="5"/>
      <c r="D1210" s="4" t="s">
        <v>37</v>
      </c>
      <c r="I1210"/>
    </row>
    <row r="1211" spans="1:9">
      <c r="A1211" s="5" t="str">
        <f t="shared" si="96"/>
        <v>Qatar</v>
      </c>
      <c r="B1211" s="5">
        <f t="shared" si="96"/>
        <v>0</v>
      </c>
      <c r="C1211" s="5"/>
      <c r="D1211" s="4" t="s">
        <v>21</v>
      </c>
      <c r="I1211"/>
    </row>
    <row r="1212" spans="1:9">
      <c r="A1212" s="5" t="str">
        <f t="shared" si="96"/>
        <v>Qatar</v>
      </c>
      <c r="B1212" s="5"/>
      <c r="C1212" s="4">
        <v>2008</v>
      </c>
      <c r="D1212" s="4" t="s">
        <v>33</v>
      </c>
      <c r="I1212"/>
    </row>
    <row r="1213" spans="1:9">
      <c r="A1213" s="5" t="str">
        <f t="shared" ref="A1213:B1228" si="97">A1212</f>
        <v>Qatar</v>
      </c>
      <c r="B1213" s="5">
        <f t="shared" si="97"/>
        <v>0</v>
      </c>
      <c r="C1213" s="5"/>
      <c r="D1213" s="4" t="s">
        <v>34</v>
      </c>
      <c r="I1213"/>
    </row>
    <row r="1214" spans="1:9">
      <c r="A1214" s="5" t="str">
        <f t="shared" si="97"/>
        <v>Qatar</v>
      </c>
      <c r="B1214" s="5">
        <f t="shared" si="97"/>
        <v>0</v>
      </c>
      <c r="C1214" s="5"/>
      <c r="D1214" s="4" t="s">
        <v>35</v>
      </c>
      <c r="I1214"/>
    </row>
    <row r="1215" spans="1:9">
      <c r="A1215" s="5" t="str">
        <f t="shared" si="97"/>
        <v>Qatar</v>
      </c>
      <c r="B1215" s="5">
        <f t="shared" si="97"/>
        <v>0</v>
      </c>
      <c r="C1215" s="5"/>
      <c r="D1215" s="4" t="s">
        <v>36</v>
      </c>
      <c r="I1215"/>
    </row>
    <row r="1216" spans="1:9">
      <c r="A1216" s="5" t="str">
        <f t="shared" si="97"/>
        <v>Qatar</v>
      </c>
      <c r="B1216" s="5">
        <f t="shared" si="97"/>
        <v>0</v>
      </c>
      <c r="C1216" s="5"/>
      <c r="D1216" s="4" t="s">
        <v>37</v>
      </c>
      <c r="I1216"/>
    </row>
    <row r="1217" spans="1:13">
      <c r="A1217" s="5" t="str">
        <f t="shared" si="97"/>
        <v>Qatar</v>
      </c>
      <c r="B1217" s="5">
        <f t="shared" si="97"/>
        <v>0</v>
      </c>
      <c r="C1217" s="5"/>
      <c r="D1217" s="4" t="s">
        <v>21</v>
      </c>
      <c r="I1217"/>
    </row>
    <row r="1218" spans="1:13">
      <c r="A1218" s="5" t="str">
        <f t="shared" si="97"/>
        <v>Qatar</v>
      </c>
      <c r="B1218" s="5"/>
      <c r="C1218" s="4">
        <v>2009</v>
      </c>
      <c r="D1218" s="4" t="s">
        <v>33</v>
      </c>
      <c r="I1218"/>
    </row>
    <row r="1219" spans="1:13">
      <c r="A1219" s="5" t="str">
        <f t="shared" si="97"/>
        <v>Qatar</v>
      </c>
      <c r="B1219" s="5">
        <f t="shared" si="97"/>
        <v>0</v>
      </c>
      <c r="C1219" s="5"/>
      <c r="D1219" s="4" t="s">
        <v>34</v>
      </c>
      <c r="I1219"/>
    </row>
    <row r="1220" spans="1:13">
      <c r="A1220" s="5" t="str">
        <f t="shared" si="97"/>
        <v>Qatar</v>
      </c>
      <c r="B1220" s="5">
        <f t="shared" si="97"/>
        <v>0</v>
      </c>
      <c r="C1220" s="5"/>
      <c r="D1220" s="4" t="s">
        <v>35</v>
      </c>
      <c r="I1220"/>
    </row>
    <row r="1221" spans="1:13">
      <c r="A1221" s="5" t="str">
        <f t="shared" si="97"/>
        <v>Qatar</v>
      </c>
      <c r="B1221" s="5">
        <f t="shared" si="97"/>
        <v>0</v>
      </c>
      <c r="C1221" s="5"/>
      <c r="D1221" s="4" t="s">
        <v>36</v>
      </c>
      <c r="J1221" s="13"/>
      <c r="K1221" s="13"/>
      <c r="L1221" s="13"/>
      <c r="M1221" s="13"/>
    </row>
    <row r="1222" spans="1:13">
      <c r="A1222" s="5" t="str">
        <f t="shared" si="97"/>
        <v>Qatar</v>
      </c>
      <c r="B1222" s="5">
        <f t="shared" si="97"/>
        <v>0</v>
      </c>
      <c r="C1222" s="5"/>
      <c r="D1222" s="4" t="s">
        <v>37</v>
      </c>
      <c r="J1222" s="13"/>
      <c r="K1222" s="13"/>
      <c r="L1222" s="13"/>
      <c r="M1222" s="13"/>
    </row>
    <row r="1223" spans="1:13">
      <c r="A1223" s="5" t="str">
        <f t="shared" si="97"/>
        <v>Qatar</v>
      </c>
      <c r="B1223" s="5">
        <f t="shared" si="97"/>
        <v>0</v>
      </c>
      <c r="C1223" s="5"/>
      <c r="D1223" s="4" t="s">
        <v>21</v>
      </c>
      <c r="J1223" s="13"/>
      <c r="K1223" s="13"/>
      <c r="L1223" s="13"/>
      <c r="M1223" s="13"/>
    </row>
    <row r="1224" spans="1:13">
      <c r="A1224" s="5" t="str">
        <f t="shared" si="97"/>
        <v>Qatar</v>
      </c>
      <c r="B1224" s="9" t="s">
        <v>77</v>
      </c>
      <c r="C1224" s="12">
        <v>2010</v>
      </c>
      <c r="D1224" s="9" t="s">
        <v>74</v>
      </c>
      <c r="E1224" s="10"/>
      <c r="F1224" s="10"/>
      <c r="G1224" s="10"/>
      <c r="H1224" s="10"/>
      <c r="J1224" s="13"/>
      <c r="K1224" s="13"/>
      <c r="L1224" s="13"/>
      <c r="M1224" s="13"/>
    </row>
    <row r="1225" spans="1:13">
      <c r="A1225" s="5" t="str">
        <f t="shared" si="97"/>
        <v>Qatar</v>
      </c>
      <c r="B1225" s="9"/>
      <c r="C1225" s="12"/>
      <c r="D1225" s="9" t="s">
        <v>75</v>
      </c>
      <c r="E1225" s="10"/>
      <c r="F1225" s="10"/>
      <c r="G1225" s="10"/>
      <c r="H1225" s="10"/>
      <c r="J1225" s="13"/>
      <c r="K1225" s="13"/>
      <c r="L1225" s="13"/>
      <c r="M1225" s="13"/>
    </row>
    <row r="1226" spans="1:13">
      <c r="A1226" s="5" t="str">
        <f t="shared" si="97"/>
        <v>Qatar</v>
      </c>
      <c r="B1226" s="9"/>
      <c r="C1226" s="12"/>
      <c r="D1226" s="9" t="s">
        <v>76</v>
      </c>
      <c r="E1226" s="10"/>
      <c r="F1226" s="10"/>
      <c r="G1226" s="10"/>
      <c r="H1226" s="10"/>
      <c r="J1226" s="13"/>
      <c r="K1226" s="13"/>
      <c r="L1226" s="13"/>
      <c r="M1226" s="13"/>
    </row>
    <row r="1227" spans="1:13">
      <c r="A1227" s="5" t="str">
        <f t="shared" si="97"/>
        <v>Qatar</v>
      </c>
      <c r="B1227" s="9"/>
      <c r="C1227" s="12"/>
      <c r="D1227" s="9" t="s">
        <v>60</v>
      </c>
      <c r="E1227" s="10"/>
      <c r="F1227" s="10"/>
      <c r="G1227" s="10"/>
      <c r="H1227" s="10"/>
      <c r="J1227" s="13"/>
      <c r="K1227" s="13"/>
      <c r="L1227" s="13"/>
      <c r="M1227" s="13"/>
    </row>
    <row r="1228" spans="1:13">
      <c r="A1228" s="5" t="str">
        <f t="shared" si="97"/>
        <v>Qatar</v>
      </c>
      <c r="B1228" s="5"/>
      <c r="C1228" s="4">
        <v>2011</v>
      </c>
      <c r="D1228" s="4" t="s">
        <v>33</v>
      </c>
      <c r="J1228" s="13"/>
      <c r="K1228" s="13"/>
      <c r="L1228" s="13"/>
      <c r="M1228" s="13"/>
    </row>
    <row r="1229" spans="1:13">
      <c r="A1229" s="5" t="str">
        <f t="shared" ref="A1229:B1244" si="98">A1228</f>
        <v>Qatar</v>
      </c>
      <c r="B1229" s="5">
        <f>B1228</f>
        <v>0</v>
      </c>
      <c r="C1229" s="5"/>
      <c r="D1229" s="4" t="s">
        <v>34</v>
      </c>
      <c r="I1229"/>
    </row>
    <row r="1230" spans="1:13">
      <c r="A1230" s="5" t="str">
        <f t="shared" si="98"/>
        <v>Qatar</v>
      </c>
      <c r="B1230" s="5">
        <f t="shared" si="98"/>
        <v>0</v>
      </c>
      <c r="C1230" s="5"/>
      <c r="D1230" s="4" t="s">
        <v>35</v>
      </c>
      <c r="I1230"/>
    </row>
    <row r="1231" spans="1:13">
      <c r="A1231" s="5" t="str">
        <f t="shared" si="98"/>
        <v>Qatar</v>
      </c>
      <c r="B1231" s="5">
        <f t="shared" si="98"/>
        <v>0</v>
      </c>
      <c r="C1231" s="5"/>
      <c r="D1231" s="4" t="s">
        <v>36</v>
      </c>
      <c r="I1231"/>
    </row>
    <row r="1232" spans="1:13">
      <c r="A1232" s="5" t="str">
        <f t="shared" si="98"/>
        <v>Qatar</v>
      </c>
      <c r="B1232" s="5">
        <f t="shared" si="98"/>
        <v>0</v>
      </c>
      <c r="C1232" s="5"/>
      <c r="D1232" s="4" t="s">
        <v>37</v>
      </c>
      <c r="I1232"/>
    </row>
    <row r="1233" spans="1:14">
      <c r="A1233" s="5" t="str">
        <f t="shared" si="98"/>
        <v>Qatar</v>
      </c>
      <c r="B1233" s="5">
        <f t="shared" si="98"/>
        <v>0</v>
      </c>
      <c r="C1233" s="5"/>
      <c r="D1233" s="4" t="s">
        <v>21</v>
      </c>
      <c r="I1233"/>
    </row>
    <row r="1234" spans="1:14">
      <c r="A1234" s="5" t="str">
        <f t="shared" si="98"/>
        <v>Qatar</v>
      </c>
      <c r="B1234" s="5"/>
      <c r="C1234" s="4">
        <v>2012</v>
      </c>
      <c r="D1234" s="4" t="s">
        <v>33</v>
      </c>
      <c r="I1234"/>
    </row>
    <row r="1235" spans="1:14">
      <c r="A1235" s="5" t="str">
        <f t="shared" si="98"/>
        <v>Qatar</v>
      </c>
      <c r="B1235" s="5">
        <f t="shared" si="98"/>
        <v>0</v>
      </c>
      <c r="C1235" s="5"/>
      <c r="D1235" s="4" t="s">
        <v>34</v>
      </c>
      <c r="I1235"/>
    </row>
    <row r="1236" spans="1:14">
      <c r="A1236" s="5" t="str">
        <f t="shared" si="98"/>
        <v>Qatar</v>
      </c>
      <c r="B1236" s="5">
        <f t="shared" si="98"/>
        <v>0</v>
      </c>
      <c r="C1236" s="5"/>
      <c r="D1236" s="4" t="s">
        <v>35</v>
      </c>
      <c r="I1236"/>
    </row>
    <row r="1237" spans="1:14">
      <c r="A1237" s="5" t="str">
        <f t="shared" si="98"/>
        <v>Qatar</v>
      </c>
      <c r="B1237" s="5">
        <f t="shared" si="98"/>
        <v>0</v>
      </c>
      <c r="C1237" s="5"/>
      <c r="D1237" s="4" t="s">
        <v>36</v>
      </c>
      <c r="I1237"/>
    </row>
    <row r="1238" spans="1:14">
      <c r="A1238" s="5" t="str">
        <f t="shared" si="98"/>
        <v>Qatar</v>
      </c>
      <c r="B1238" s="5">
        <f t="shared" si="98"/>
        <v>0</v>
      </c>
      <c r="C1238" s="5"/>
      <c r="D1238" s="4" t="s">
        <v>37</v>
      </c>
      <c r="I1238"/>
    </row>
    <row r="1239" spans="1:14">
      <c r="A1239" s="5" t="str">
        <f t="shared" si="98"/>
        <v>Qatar</v>
      </c>
      <c r="B1239" s="5">
        <f t="shared" si="98"/>
        <v>0</v>
      </c>
      <c r="C1239" s="5"/>
      <c r="D1239" s="4" t="s">
        <v>21</v>
      </c>
      <c r="I1239"/>
    </row>
    <row r="1240" spans="1:14">
      <c r="A1240" s="5" t="str">
        <f t="shared" si="98"/>
        <v>Qatar</v>
      </c>
      <c r="B1240" s="5"/>
      <c r="C1240" s="4">
        <v>2013</v>
      </c>
      <c r="D1240" s="4" t="s">
        <v>33</v>
      </c>
      <c r="I1240"/>
    </row>
    <row r="1241" spans="1:14">
      <c r="A1241" s="5" t="str">
        <f t="shared" si="98"/>
        <v>Qatar</v>
      </c>
      <c r="B1241" s="5">
        <f t="shared" si="98"/>
        <v>0</v>
      </c>
      <c r="C1241" s="5"/>
      <c r="D1241" s="4" t="s">
        <v>34</v>
      </c>
      <c r="I1241"/>
    </row>
    <row r="1242" spans="1:14">
      <c r="A1242" s="5" t="str">
        <f t="shared" si="98"/>
        <v>Qatar</v>
      </c>
      <c r="B1242" s="5">
        <f t="shared" si="98"/>
        <v>0</v>
      </c>
      <c r="C1242" s="5"/>
      <c r="D1242" s="4" t="s">
        <v>35</v>
      </c>
      <c r="I1242"/>
    </row>
    <row r="1243" spans="1:14">
      <c r="A1243" s="5" t="str">
        <f t="shared" si="98"/>
        <v>Qatar</v>
      </c>
      <c r="B1243" s="5">
        <f t="shared" si="98"/>
        <v>0</v>
      </c>
      <c r="C1243" s="5"/>
      <c r="D1243" s="4" t="s">
        <v>36</v>
      </c>
      <c r="I1243"/>
    </row>
    <row r="1244" spans="1:14">
      <c r="A1244" s="5" t="str">
        <f t="shared" si="98"/>
        <v>Qatar</v>
      </c>
      <c r="B1244" s="5">
        <f t="shared" si="98"/>
        <v>0</v>
      </c>
      <c r="C1244" s="5"/>
      <c r="D1244" s="4" t="s">
        <v>37</v>
      </c>
      <c r="I1244"/>
    </row>
    <row r="1245" spans="1:14">
      <c r="A1245" s="5" t="str">
        <f t="shared" ref="A1245:B1257" si="99">A1244</f>
        <v>Qatar</v>
      </c>
      <c r="B1245" s="5">
        <f t="shared" si="99"/>
        <v>0</v>
      </c>
      <c r="C1245" s="5"/>
      <c r="D1245" s="4" t="s">
        <v>21</v>
      </c>
      <c r="I1245"/>
    </row>
    <row r="1246" spans="1:14">
      <c r="A1246" s="5" t="str">
        <f t="shared" si="99"/>
        <v>Qatar</v>
      </c>
      <c r="B1246" s="5"/>
      <c r="C1246" s="4">
        <v>2014</v>
      </c>
      <c r="D1246" s="4" t="s">
        <v>33</v>
      </c>
      <c r="I1246"/>
    </row>
    <row r="1247" spans="1:14" ht="15" customHeight="1">
      <c r="A1247" s="5" t="str">
        <f t="shared" si="99"/>
        <v>Qatar</v>
      </c>
      <c r="B1247" s="5">
        <f t="shared" si="99"/>
        <v>0</v>
      </c>
      <c r="C1247" s="5"/>
      <c r="D1247" s="4" t="s">
        <v>34</v>
      </c>
      <c r="I1247"/>
      <c r="J1247" s="41" t="s">
        <v>249</v>
      </c>
      <c r="K1247">
        <v>81620</v>
      </c>
      <c r="L1247">
        <f t="shared" ref="L1247:L1255" si="100">K1247/M1247*100</f>
        <v>40.519877675840974</v>
      </c>
      <c r="M1247">
        <v>201432</v>
      </c>
      <c r="N1247">
        <f>SUM(L1247:L1249)</f>
        <v>48.407402994558957</v>
      </c>
    </row>
    <row r="1248" spans="1:14" ht="15" customHeight="1">
      <c r="A1248" s="5" t="str">
        <f t="shared" si="99"/>
        <v>Qatar</v>
      </c>
      <c r="B1248" s="5">
        <f t="shared" si="99"/>
        <v>0</v>
      </c>
      <c r="C1248" s="5"/>
      <c r="D1248" s="4" t="s">
        <v>35</v>
      </c>
      <c r="I1248"/>
      <c r="J1248" s="42" t="s">
        <v>242</v>
      </c>
      <c r="K1248">
        <v>14495</v>
      </c>
      <c r="L1248">
        <f t="shared" si="100"/>
        <v>7.1959768060685487</v>
      </c>
      <c r="M1248">
        <v>201432</v>
      </c>
    </row>
    <row r="1249" spans="1:14" ht="15" customHeight="1">
      <c r="A1249" s="5" t="str">
        <f t="shared" si="99"/>
        <v>Qatar</v>
      </c>
      <c r="B1249" s="5">
        <f t="shared" si="99"/>
        <v>0</v>
      </c>
      <c r="C1249" s="5"/>
      <c r="D1249" s="4" t="s">
        <v>36</v>
      </c>
      <c r="I1249"/>
      <c r="J1249" s="43" t="s">
        <v>243</v>
      </c>
      <c r="K1249">
        <v>1393</v>
      </c>
      <c r="L1249">
        <f t="shared" si="100"/>
        <v>0.69154851264943007</v>
      </c>
      <c r="M1249">
        <v>201432</v>
      </c>
    </row>
    <row r="1250" spans="1:14" ht="15" customHeight="1">
      <c r="A1250" s="5" t="str">
        <f t="shared" si="99"/>
        <v>Qatar</v>
      </c>
      <c r="B1250" s="5">
        <f t="shared" si="99"/>
        <v>0</v>
      </c>
      <c r="C1250" s="5"/>
      <c r="D1250" s="4" t="s">
        <v>37</v>
      </c>
      <c r="I1250"/>
      <c r="J1250" s="43" t="s">
        <v>74</v>
      </c>
      <c r="K1250">
        <v>86446</v>
      </c>
      <c r="L1250">
        <f t="shared" si="100"/>
        <v>42.915723420310577</v>
      </c>
      <c r="M1250">
        <v>201432</v>
      </c>
      <c r="N1250">
        <f>SUM(L1250)</f>
        <v>42.915723420310577</v>
      </c>
    </row>
    <row r="1251" spans="1:14" ht="15" customHeight="1">
      <c r="A1251" s="5" t="str">
        <f t="shared" si="99"/>
        <v>Qatar</v>
      </c>
      <c r="B1251" s="5">
        <f t="shared" si="99"/>
        <v>0</v>
      </c>
      <c r="C1251" s="5"/>
      <c r="D1251" s="4" t="s">
        <v>21</v>
      </c>
      <c r="I1251"/>
      <c r="J1251" s="43" t="s">
        <v>244</v>
      </c>
      <c r="K1251">
        <v>1389</v>
      </c>
      <c r="L1251">
        <f t="shared" si="100"/>
        <v>0.68956273084713449</v>
      </c>
      <c r="M1251">
        <v>201432</v>
      </c>
      <c r="N1251">
        <f>SUM(L1251:L1255)</f>
        <v>8.6768735851304655</v>
      </c>
    </row>
    <row r="1252" spans="1:14" ht="15" customHeight="1">
      <c r="A1252" s="5" t="str">
        <f t="shared" si="99"/>
        <v>Qatar</v>
      </c>
      <c r="B1252" s="5"/>
      <c r="C1252" s="4">
        <v>2015</v>
      </c>
      <c r="D1252" s="4" t="s">
        <v>75</v>
      </c>
      <c r="H1252" s="13">
        <v>48.407402994558957</v>
      </c>
      <c r="I1252"/>
      <c r="J1252" s="43" t="s">
        <v>245</v>
      </c>
      <c r="K1252">
        <v>3156</v>
      </c>
      <c r="L1252">
        <f t="shared" si="100"/>
        <v>1.5667818420111996</v>
      </c>
      <c r="M1252">
        <v>201432</v>
      </c>
    </row>
    <row r="1253" spans="1:14" ht="15" customHeight="1">
      <c r="A1253" s="5" t="str">
        <f t="shared" si="99"/>
        <v>Qatar</v>
      </c>
      <c r="B1253" s="5">
        <f t="shared" si="99"/>
        <v>0</v>
      </c>
      <c r="C1253" s="5"/>
      <c r="D1253" s="4" t="s">
        <v>33</v>
      </c>
      <c r="H1253" s="13">
        <v>42.915723420310577</v>
      </c>
      <c r="I1253"/>
      <c r="J1253" s="43" t="s">
        <v>246</v>
      </c>
      <c r="K1253">
        <v>9435</v>
      </c>
      <c r="L1253">
        <f t="shared" si="100"/>
        <v>4.6839628261646604</v>
      </c>
      <c r="M1253">
        <v>201432</v>
      </c>
    </row>
    <row r="1254" spans="1:14" ht="15" customHeight="1">
      <c r="A1254" s="5" t="str">
        <f t="shared" si="99"/>
        <v>Qatar</v>
      </c>
      <c r="B1254" s="5">
        <f t="shared" si="99"/>
        <v>0</v>
      </c>
      <c r="C1254" s="5"/>
      <c r="D1254" s="4" t="s">
        <v>21</v>
      </c>
      <c r="H1254" s="13">
        <v>8.6768735851304655</v>
      </c>
      <c r="I1254"/>
      <c r="J1254" s="43" t="s">
        <v>247</v>
      </c>
      <c r="K1254">
        <v>2980</v>
      </c>
      <c r="L1254">
        <f t="shared" si="100"/>
        <v>1.4794074427101951</v>
      </c>
      <c r="M1254">
        <v>201432</v>
      </c>
    </row>
    <row r="1255" spans="1:14" ht="15" customHeight="1">
      <c r="A1255" s="5" t="str">
        <f t="shared" ref="A1255" si="101">A1254</f>
        <v>Qatar</v>
      </c>
      <c r="B1255" s="5"/>
      <c r="C1255" s="4">
        <v>2016</v>
      </c>
      <c r="D1255" s="4" t="s">
        <v>33</v>
      </c>
      <c r="I1255"/>
      <c r="J1255" s="43" t="s">
        <v>248</v>
      </c>
      <c r="K1255">
        <v>518</v>
      </c>
      <c r="L1255">
        <f t="shared" si="100"/>
        <v>0.25715874339727551</v>
      </c>
      <c r="M1255">
        <v>201432</v>
      </c>
    </row>
    <row r="1256" spans="1:14">
      <c r="A1256" s="5" t="str">
        <f t="shared" ref="A1256" si="102">A1255</f>
        <v>Qatar</v>
      </c>
      <c r="B1256" s="5">
        <f t="shared" si="99"/>
        <v>0</v>
      </c>
      <c r="C1256" s="5"/>
      <c r="D1256" s="4" t="s">
        <v>34</v>
      </c>
      <c r="I1256"/>
    </row>
    <row r="1257" spans="1:14">
      <c r="A1257" s="5" t="str">
        <f t="shared" ref="A1257" si="103">A1256</f>
        <v>Qatar</v>
      </c>
      <c r="B1257" s="5">
        <f t="shared" si="99"/>
        <v>0</v>
      </c>
      <c r="C1257" s="5"/>
      <c r="D1257" s="4" t="s">
        <v>35</v>
      </c>
      <c r="I1257"/>
    </row>
    <row r="1258" spans="1:14" ht="15.75" customHeight="1">
      <c r="A1258" s="5" t="str">
        <f t="shared" ref="A1258" si="104">A1257</f>
        <v>Qatar</v>
      </c>
      <c r="B1258" s="5">
        <f t="shared" ref="B1258:B1266" si="105">B1257</f>
        <v>0</v>
      </c>
      <c r="C1258" s="5"/>
      <c r="D1258" s="4" t="s">
        <v>36</v>
      </c>
      <c r="I1258"/>
    </row>
    <row r="1259" spans="1:14" ht="15.75" customHeight="1">
      <c r="A1259" s="5" t="str">
        <f t="shared" ref="A1259" si="106">A1258</f>
        <v>Qatar</v>
      </c>
      <c r="B1259" s="5">
        <f t="shared" si="105"/>
        <v>0</v>
      </c>
      <c r="C1259" s="5"/>
      <c r="D1259" s="4" t="s">
        <v>37</v>
      </c>
      <c r="I1259"/>
    </row>
    <row r="1260" spans="1:14" ht="15.75" customHeight="1">
      <c r="A1260" s="5" t="str">
        <f t="shared" ref="A1260" si="107">A1259</f>
        <v>Qatar</v>
      </c>
      <c r="B1260" s="5">
        <f t="shared" si="105"/>
        <v>0</v>
      </c>
      <c r="C1260" s="5"/>
      <c r="D1260" s="4" t="s">
        <v>21</v>
      </c>
      <c r="I1260"/>
    </row>
    <row r="1261" spans="1:14" ht="15.75" customHeight="1">
      <c r="A1261" s="5" t="str">
        <f t="shared" ref="A1261" si="108">A1260</f>
        <v>Qatar</v>
      </c>
      <c r="B1261" s="5"/>
      <c r="C1261" s="4">
        <v>2017</v>
      </c>
      <c r="D1261" s="4" t="s">
        <v>33</v>
      </c>
      <c r="I1261"/>
    </row>
    <row r="1262" spans="1:14" ht="15.75" customHeight="1">
      <c r="A1262" s="5" t="str">
        <f t="shared" ref="A1262" si="109">A1261</f>
        <v>Qatar</v>
      </c>
      <c r="B1262" s="5">
        <f t="shared" si="105"/>
        <v>0</v>
      </c>
      <c r="C1262" s="5"/>
      <c r="D1262" s="4" t="s">
        <v>34</v>
      </c>
      <c r="I1262"/>
    </row>
    <row r="1263" spans="1:14" ht="15.75" customHeight="1">
      <c r="A1263" s="5" t="str">
        <f t="shared" ref="A1263" si="110">A1262</f>
        <v>Qatar</v>
      </c>
      <c r="B1263" s="5">
        <f t="shared" si="105"/>
        <v>0</v>
      </c>
      <c r="C1263" s="5"/>
      <c r="D1263" s="4" t="s">
        <v>35</v>
      </c>
      <c r="I1263"/>
    </row>
    <row r="1264" spans="1:14" ht="15.75" customHeight="1">
      <c r="A1264" s="5" t="str">
        <f t="shared" ref="A1264" si="111">A1263</f>
        <v>Qatar</v>
      </c>
      <c r="B1264" s="5">
        <f t="shared" si="105"/>
        <v>0</v>
      </c>
      <c r="C1264" s="5"/>
      <c r="D1264" s="4" t="s">
        <v>36</v>
      </c>
      <c r="I1264"/>
    </row>
    <row r="1265" spans="1:9" ht="15.75" customHeight="1">
      <c r="A1265" s="5" t="str">
        <f t="shared" ref="A1265" si="112">A1264</f>
        <v>Qatar</v>
      </c>
      <c r="B1265" s="5">
        <f t="shared" si="105"/>
        <v>0</v>
      </c>
      <c r="C1265" s="5"/>
      <c r="D1265" s="4" t="s">
        <v>37</v>
      </c>
      <c r="I1265"/>
    </row>
    <row r="1266" spans="1:9" ht="15.75" customHeight="1">
      <c r="A1266" s="5" t="str">
        <f t="shared" ref="A1266" si="113">A1265</f>
        <v>Qatar</v>
      </c>
      <c r="B1266" s="5">
        <f t="shared" si="105"/>
        <v>0</v>
      </c>
      <c r="C1266" s="5"/>
      <c r="D1266" s="4" t="s">
        <v>21</v>
      </c>
      <c r="I1266"/>
    </row>
    <row r="1267" spans="1:9">
      <c r="A1267" s="4" t="s">
        <v>13</v>
      </c>
      <c r="D1267" s="4"/>
      <c r="I1267"/>
    </row>
    <row r="1268" spans="1:9">
      <c r="A1268" s="5" t="str">
        <f t="shared" ref="A1268:B1283" si="114">A1267</f>
        <v>Saudi Arabia</v>
      </c>
      <c r="C1268" s="4">
        <v>2000</v>
      </c>
      <c r="D1268" s="4" t="s">
        <v>33</v>
      </c>
      <c r="I1268"/>
    </row>
    <row r="1269" spans="1:9">
      <c r="A1269" s="5" t="str">
        <f>A1268</f>
        <v>Saudi Arabia</v>
      </c>
      <c r="B1269" s="5">
        <f>B1268</f>
        <v>0</v>
      </c>
      <c r="C1269" s="5"/>
      <c r="D1269" s="4" t="s">
        <v>34</v>
      </c>
      <c r="I1269"/>
    </row>
    <row r="1270" spans="1:9">
      <c r="A1270" s="5" t="str">
        <f t="shared" si="114"/>
        <v>Saudi Arabia</v>
      </c>
      <c r="B1270" s="5">
        <f t="shared" si="114"/>
        <v>0</v>
      </c>
      <c r="C1270" s="5"/>
      <c r="D1270" s="4" t="s">
        <v>35</v>
      </c>
      <c r="I1270"/>
    </row>
    <row r="1271" spans="1:9">
      <c r="A1271" s="5" t="str">
        <f t="shared" si="114"/>
        <v>Saudi Arabia</v>
      </c>
      <c r="B1271" s="5">
        <f t="shared" si="114"/>
        <v>0</v>
      </c>
      <c r="C1271" s="5"/>
      <c r="D1271" s="4" t="s">
        <v>36</v>
      </c>
      <c r="I1271"/>
    </row>
    <row r="1272" spans="1:9">
      <c r="A1272" s="5" t="str">
        <f t="shared" si="114"/>
        <v>Saudi Arabia</v>
      </c>
      <c r="B1272" s="5">
        <f t="shared" si="114"/>
        <v>0</v>
      </c>
      <c r="C1272" s="5"/>
      <c r="D1272" s="4" t="s">
        <v>37</v>
      </c>
      <c r="I1272"/>
    </row>
    <row r="1273" spans="1:9">
      <c r="A1273" s="5" t="str">
        <f t="shared" si="114"/>
        <v>Saudi Arabia</v>
      </c>
      <c r="B1273" s="5">
        <f t="shared" si="114"/>
        <v>0</v>
      </c>
      <c r="C1273" s="5"/>
      <c r="D1273" s="4" t="s">
        <v>21</v>
      </c>
      <c r="I1273"/>
    </row>
    <row r="1274" spans="1:9">
      <c r="A1274" s="5" t="str">
        <f t="shared" si="114"/>
        <v>Saudi Arabia</v>
      </c>
      <c r="B1274" s="5"/>
      <c r="C1274" s="4">
        <v>2001</v>
      </c>
      <c r="D1274" s="4" t="s">
        <v>33</v>
      </c>
      <c r="I1274"/>
    </row>
    <row r="1275" spans="1:9">
      <c r="A1275" s="5" t="str">
        <f t="shared" si="114"/>
        <v>Saudi Arabia</v>
      </c>
      <c r="B1275" s="5">
        <f>B1274</f>
        <v>0</v>
      </c>
      <c r="C1275" s="5"/>
      <c r="D1275" s="4" t="s">
        <v>34</v>
      </c>
      <c r="I1275"/>
    </row>
    <row r="1276" spans="1:9">
      <c r="A1276" s="5" t="str">
        <f t="shared" si="114"/>
        <v>Saudi Arabia</v>
      </c>
      <c r="B1276" s="5">
        <f t="shared" si="114"/>
        <v>0</v>
      </c>
      <c r="C1276" s="5"/>
      <c r="D1276" s="4" t="s">
        <v>35</v>
      </c>
      <c r="I1276"/>
    </row>
    <row r="1277" spans="1:9">
      <c r="A1277" s="5" t="str">
        <f t="shared" si="114"/>
        <v>Saudi Arabia</v>
      </c>
      <c r="B1277" s="5">
        <f t="shared" si="114"/>
        <v>0</v>
      </c>
      <c r="C1277" s="5"/>
      <c r="D1277" s="4" t="s">
        <v>36</v>
      </c>
      <c r="I1277"/>
    </row>
    <row r="1278" spans="1:9">
      <c r="A1278" s="5" t="str">
        <f t="shared" si="114"/>
        <v>Saudi Arabia</v>
      </c>
      <c r="B1278" s="5">
        <f t="shared" si="114"/>
        <v>0</v>
      </c>
      <c r="C1278" s="5"/>
      <c r="D1278" s="4" t="s">
        <v>37</v>
      </c>
      <c r="I1278"/>
    </row>
    <row r="1279" spans="1:9">
      <c r="A1279" s="5" t="str">
        <f t="shared" si="114"/>
        <v>Saudi Arabia</v>
      </c>
      <c r="B1279" s="5">
        <f t="shared" si="114"/>
        <v>0</v>
      </c>
      <c r="C1279" s="5"/>
      <c r="D1279" s="4" t="s">
        <v>21</v>
      </c>
      <c r="I1279"/>
    </row>
    <row r="1280" spans="1:9">
      <c r="A1280" s="5" t="str">
        <f t="shared" si="114"/>
        <v>Saudi Arabia</v>
      </c>
      <c r="B1280" s="5"/>
      <c r="C1280" s="4">
        <v>2002</v>
      </c>
      <c r="D1280" s="4" t="s">
        <v>33</v>
      </c>
      <c r="I1280"/>
    </row>
    <row r="1281" spans="1:9">
      <c r="A1281" s="5" t="str">
        <f t="shared" si="114"/>
        <v>Saudi Arabia</v>
      </c>
      <c r="B1281" s="5">
        <f t="shared" si="114"/>
        <v>0</v>
      </c>
      <c r="C1281" s="5"/>
      <c r="D1281" s="4" t="s">
        <v>34</v>
      </c>
      <c r="I1281"/>
    </row>
    <row r="1282" spans="1:9">
      <c r="A1282" s="5" t="str">
        <f t="shared" si="114"/>
        <v>Saudi Arabia</v>
      </c>
      <c r="B1282" s="5">
        <f t="shared" si="114"/>
        <v>0</v>
      </c>
      <c r="C1282" s="5"/>
      <c r="D1282" s="4" t="s">
        <v>35</v>
      </c>
      <c r="I1282"/>
    </row>
    <row r="1283" spans="1:9">
      <c r="A1283" s="5" t="str">
        <f t="shared" si="114"/>
        <v>Saudi Arabia</v>
      </c>
      <c r="B1283" s="5">
        <f t="shared" si="114"/>
        <v>0</v>
      </c>
      <c r="C1283" s="5"/>
      <c r="D1283" s="4" t="s">
        <v>36</v>
      </c>
      <c r="I1283"/>
    </row>
    <row r="1284" spans="1:9">
      <c r="A1284" s="5" t="str">
        <f t="shared" ref="A1284:B1299" si="115">A1283</f>
        <v>Saudi Arabia</v>
      </c>
      <c r="B1284" s="5">
        <f t="shared" si="115"/>
        <v>0</v>
      </c>
      <c r="C1284" s="5"/>
      <c r="D1284" s="4" t="s">
        <v>37</v>
      </c>
      <c r="I1284"/>
    </row>
    <row r="1285" spans="1:9">
      <c r="A1285" s="5" t="str">
        <f t="shared" si="115"/>
        <v>Saudi Arabia</v>
      </c>
      <c r="B1285" s="5">
        <f t="shared" si="115"/>
        <v>0</v>
      </c>
      <c r="C1285" s="5"/>
      <c r="D1285" s="4" t="s">
        <v>21</v>
      </c>
      <c r="I1285"/>
    </row>
    <row r="1286" spans="1:9">
      <c r="A1286" s="5" t="str">
        <f t="shared" si="115"/>
        <v>Saudi Arabia</v>
      </c>
      <c r="B1286" s="5"/>
      <c r="C1286" s="4">
        <v>2003</v>
      </c>
      <c r="D1286" s="4" t="s">
        <v>33</v>
      </c>
      <c r="I1286"/>
    </row>
    <row r="1287" spans="1:9">
      <c r="A1287" s="5" t="str">
        <f t="shared" si="115"/>
        <v>Saudi Arabia</v>
      </c>
      <c r="B1287" s="5">
        <f>B1286</f>
        <v>0</v>
      </c>
      <c r="C1287" s="5"/>
      <c r="D1287" s="4" t="s">
        <v>34</v>
      </c>
      <c r="I1287"/>
    </row>
    <row r="1288" spans="1:9">
      <c r="A1288" s="5" t="str">
        <f t="shared" si="115"/>
        <v>Saudi Arabia</v>
      </c>
      <c r="B1288" s="5">
        <f>B1287</f>
        <v>0</v>
      </c>
      <c r="C1288" s="5"/>
      <c r="D1288" s="4" t="s">
        <v>35</v>
      </c>
      <c r="I1288"/>
    </row>
    <row r="1289" spans="1:9">
      <c r="A1289" s="5" t="str">
        <f t="shared" si="115"/>
        <v>Saudi Arabia</v>
      </c>
      <c r="B1289" s="5">
        <f>B1288</f>
        <v>0</v>
      </c>
      <c r="C1289" s="5"/>
      <c r="D1289" s="4" t="s">
        <v>36</v>
      </c>
      <c r="I1289"/>
    </row>
    <row r="1290" spans="1:9">
      <c r="A1290" s="5" t="str">
        <f t="shared" si="115"/>
        <v>Saudi Arabia</v>
      </c>
      <c r="B1290" s="5">
        <f>B1289</f>
        <v>0</v>
      </c>
      <c r="C1290" s="5"/>
      <c r="D1290" s="4" t="s">
        <v>37</v>
      </c>
      <c r="I1290"/>
    </row>
    <row r="1291" spans="1:9">
      <c r="A1291" s="5" t="str">
        <f t="shared" si="115"/>
        <v>Saudi Arabia</v>
      </c>
      <c r="B1291" s="5">
        <f>B1290</f>
        <v>0</v>
      </c>
      <c r="C1291" s="5"/>
      <c r="D1291" s="4" t="s">
        <v>21</v>
      </c>
      <c r="I1291"/>
    </row>
    <row r="1292" spans="1:9">
      <c r="A1292" s="5" t="str">
        <f t="shared" si="115"/>
        <v>Saudi Arabia</v>
      </c>
      <c r="B1292" s="9" t="s">
        <v>77</v>
      </c>
      <c r="C1292" s="12">
        <v>2004</v>
      </c>
      <c r="D1292" s="9" t="s">
        <v>74</v>
      </c>
      <c r="E1292" s="10"/>
      <c r="F1292" s="10"/>
      <c r="G1292" s="10"/>
      <c r="H1292" s="10">
        <v>37.700000000000003</v>
      </c>
      <c r="I1292"/>
    </row>
    <row r="1293" spans="1:9">
      <c r="A1293" s="5" t="str">
        <f t="shared" si="115"/>
        <v>Saudi Arabia</v>
      </c>
      <c r="B1293" s="9"/>
      <c r="C1293" s="12"/>
      <c r="D1293" s="9" t="s">
        <v>75</v>
      </c>
      <c r="E1293" s="10"/>
      <c r="F1293" s="10"/>
      <c r="G1293" s="10"/>
      <c r="H1293" s="10">
        <v>55.9</v>
      </c>
      <c r="I1293"/>
    </row>
    <row r="1294" spans="1:9">
      <c r="A1294" s="5" t="str">
        <f t="shared" si="115"/>
        <v>Saudi Arabia</v>
      </c>
      <c r="B1294" s="9"/>
      <c r="C1294" s="12"/>
      <c r="D1294" s="9" t="s">
        <v>76</v>
      </c>
      <c r="E1294" s="10"/>
      <c r="F1294" s="10"/>
      <c r="G1294" s="10"/>
      <c r="H1294" s="10">
        <v>6.4</v>
      </c>
      <c r="I1294"/>
    </row>
    <row r="1295" spans="1:9">
      <c r="A1295" s="5" t="str">
        <f t="shared" si="115"/>
        <v>Saudi Arabia</v>
      </c>
      <c r="B1295" s="9"/>
      <c r="C1295" s="12"/>
      <c r="D1295" s="9" t="s">
        <v>60</v>
      </c>
      <c r="E1295" s="10"/>
      <c r="F1295" s="10"/>
      <c r="G1295" s="10"/>
      <c r="H1295" s="48"/>
      <c r="I1295"/>
    </row>
    <row r="1296" spans="1:9">
      <c r="A1296" s="5" t="str">
        <f t="shared" si="115"/>
        <v>Saudi Arabia</v>
      </c>
      <c r="B1296" s="9" t="s">
        <v>84</v>
      </c>
      <c r="C1296" s="12">
        <v>2007</v>
      </c>
      <c r="D1296" s="9" t="s">
        <v>74</v>
      </c>
      <c r="E1296" s="10"/>
      <c r="F1296" s="10"/>
      <c r="G1296" s="10"/>
      <c r="H1296" s="10">
        <v>38.799999999999997</v>
      </c>
      <c r="I1296"/>
    </row>
    <row r="1297" spans="1:9">
      <c r="A1297" s="5" t="str">
        <f t="shared" si="115"/>
        <v>Saudi Arabia</v>
      </c>
      <c r="B1297" s="9"/>
      <c r="C1297" s="12"/>
      <c r="D1297" s="9" t="s">
        <v>75</v>
      </c>
      <c r="E1297" s="10"/>
      <c r="F1297" s="10"/>
      <c r="G1297" s="10"/>
      <c r="H1297" s="10">
        <v>55.7</v>
      </c>
      <c r="I1297"/>
    </row>
    <row r="1298" spans="1:9">
      <c r="A1298" s="5" t="str">
        <f t="shared" si="115"/>
        <v>Saudi Arabia</v>
      </c>
      <c r="B1298" s="9"/>
      <c r="C1298" s="12"/>
      <c r="D1298" s="9" t="s">
        <v>76</v>
      </c>
      <c r="E1298" s="10"/>
      <c r="F1298" s="10"/>
      <c r="G1298" s="10"/>
      <c r="H1298" s="10"/>
      <c r="I1298"/>
    </row>
    <row r="1299" spans="1:9">
      <c r="A1299" s="5" t="str">
        <f t="shared" si="115"/>
        <v>Saudi Arabia</v>
      </c>
      <c r="B1299" s="9"/>
      <c r="C1299" s="12"/>
      <c r="D1299" s="9" t="s">
        <v>60</v>
      </c>
      <c r="E1299" s="10"/>
      <c r="F1299" s="10"/>
      <c r="G1299" s="10"/>
      <c r="H1299" s="10">
        <v>5.4</v>
      </c>
      <c r="I1299"/>
    </row>
    <row r="1300" spans="1:9">
      <c r="A1300" s="5" t="str">
        <f t="shared" ref="A1300:B1315" si="116">A1299</f>
        <v>Saudi Arabia</v>
      </c>
      <c r="B1300" s="5"/>
      <c r="C1300" s="4">
        <v>2006</v>
      </c>
      <c r="D1300" s="4" t="s">
        <v>33</v>
      </c>
      <c r="I1300"/>
    </row>
    <row r="1301" spans="1:9">
      <c r="A1301" s="5" t="str">
        <f t="shared" si="116"/>
        <v>Saudi Arabia</v>
      </c>
      <c r="B1301" s="5">
        <f>B1300</f>
        <v>0</v>
      </c>
      <c r="C1301" s="5"/>
      <c r="D1301" s="4" t="s">
        <v>34</v>
      </c>
      <c r="I1301"/>
    </row>
    <row r="1302" spans="1:9">
      <c r="A1302" s="5" t="str">
        <f t="shared" si="116"/>
        <v>Saudi Arabia</v>
      </c>
      <c r="B1302" s="5">
        <f>B1301</f>
        <v>0</v>
      </c>
      <c r="C1302" s="5"/>
      <c r="D1302" s="4" t="s">
        <v>35</v>
      </c>
      <c r="I1302"/>
    </row>
    <row r="1303" spans="1:9">
      <c r="A1303" s="5" t="str">
        <f t="shared" si="116"/>
        <v>Saudi Arabia</v>
      </c>
      <c r="B1303" s="5">
        <f t="shared" si="116"/>
        <v>0</v>
      </c>
      <c r="C1303" s="5"/>
      <c r="D1303" s="4" t="s">
        <v>36</v>
      </c>
      <c r="I1303"/>
    </row>
    <row r="1304" spans="1:9">
      <c r="A1304" s="5" t="str">
        <f t="shared" si="116"/>
        <v>Saudi Arabia</v>
      </c>
      <c r="B1304" s="5">
        <f t="shared" si="116"/>
        <v>0</v>
      </c>
      <c r="C1304" s="5"/>
      <c r="D1304" s="4" t="s">
        <v>37</v>
      </c>
      <c r="I1304"/>
    </row>
    <row r="1305" spans="1:9">
      <c r="A1305" s="5" t="str">
        <f t="shared" si="116"/>
        <v>Saudi Arabia</v>
      </c>
      <c r="B1305" s="5">
        <f t="shared" si="116"/>
        <v>0</v>
      </c>
      <c r="C1305" s="5"/>
      <c r="D1305" s="4" t="s">
        <v>21</v>
      </c>
      <c r="I1305"/>
    </row>
    <row r="1306" spans="1:9">
      <c r="A1306" s="5" t="str">
        <f t="shared" si="116"/>
        <v>Saudi Arabia</v>
      </c>
      <c r="B1306" s="5"/>
      <c r="C1306" s="4">
        <v>2007</v>
      </c>
      <c r="D1306" s="4" t="s">
        <v>33</v>
      </c>
      <c r="I1306"/>
    </row>
    <row r="1307" spans="1:9">
      <c r="A1307" s="5" t="str">
        <f t="shared" si="116"/>
        <v>Saudi Arabia</v>
      </c>
      <c r="B1307" s="5">
        <f t="shared" si="116"/>
        <v>0</v>
      </c>
      <c r="C1307" s="5"/>
      <c r="D1307" s="4" t="s">
        <v>34</v>
      </c>
      <c r="I1307"/>
    </row>
    <row r="1308" spans="1:9">
      <c r="A1308" s="5" t="str">
        <f t="shared" si="116"/>
        <v>Saudi Arabia</v>
      </c>
      <c r="B1308" s="5">
        <f t="shared" si="116"/>
        <v>0</v>
      </c>
      <c r="C1308" s="5"/>
      <c r="D1308" s="4" t="s">
        <v>35</v>
      </c>
      <c r="I1308"/>
    </row>
    <row r="1309" spans="1:9">
      <c r="A1309" s="5" t="str">
        <f t="shared" si="116"/>
        <v>Saudi Arabia</v>
      </c>
      <c r="B1309" s="5">
        <f t="shared" si="116"/>
        <v>0</v>
      </c>
      <c r="C1309" s="5"/>
      <c r="D1309" s="4" t="s">
        <v>36</v>
      </c>
      <c r="I1309"/>
    </row>
    <row r="1310" spans="1:9">
      <c r="A1310" s="5" t="str">
        <f t="shared" si="116"/>
        <v>Saudi Arabia</v>
      </c>
      <c r="B1310" s="5">
        <f t="shared" si="116"/>
        <v>0</v>
      </c>
      <c r="C1310" s="5"/>
      <c r="D1310" s="4" t="s">
        <v>37</v>
      </c>
      <c r="I1310"/>
    </row>
    <row r="1311" spans="1:9">
      <c r="A1311" s="5" t="str">
        <f t="shared" si="116"/>
        <v>Saudi Arabia</v>
      </c>
      <c r="B1311" s="5">
        <f t="shared" si="116"/>
        <v>0</v>
      </c>
      <c r="C1311" s="5"/>
      <c r="D1311" s="4" t="s">
        <v>21</v>
      </c>
      <c r="I1311"/>
    </row>
    <row r="1312" spans="1:9">
      <c r="A1312" s="5" t="str">
        <f t="shared" si="116"/>
        <v>Saudi Arabia</v>
      </c>
      <c r="B1312" s="5"/>
      <c r="C1312" s="4">
        <v>2008</v>
      </c>
      <c r="D1312" s="4" t="s">
        <v>33</v>
      </c>
      <c r="I1312"/>
    </row>
    <row r="1313" spans="1:9">
      <c r="A1313" s="5" t="str">
        <f t="shared" si="116"/>
        <v>Saudi Arabia</v>
      </c>
      <c r="B1313" s="5">
        <f t="shared" si="116"/>
        <v>0</v>
      </c>
      <c r="C1313" s="5"/>
      <c r="D1313" s="4" t="s">
        <v>34</v>
      </c>
      <c r="I1313"/>
    </row>
    <row r="1314" spans="1:9">
      <c r="A1314" s="5" t="str">
        <f t="shared" si="116"/>
        <v>Saudi Arabia</v>
      </c>
      <c r="B1314" s="5">
        <f t="shared" si="116"/>
        <v>0</v>
      </c>
      <c r="C1314" s="5"/>
      <c r="D1314" s="4" t="s">
        <v>35</v>
      </c>
      <c r="I1314"/>
    </row>
    <row r="1315" spans="1:9">
      <c r="A1315" s="5" t="str">
        <f t="shared" si="116"/>
        <v>Saudi Arabia</v>
      </c>
      <c r="B1315" s="5">
        <f t="shared" si="116"/>
        <v>0</v>
      </c>
      <c r="C1315" s="5"/>
      <c r="D1315" s="4" t="s">
        <v>36</v>
      </c>
      <c r="I1315"/>
    </row>
    <row r="1316" spans="1:9">
      <c r="A1316" s="5" t="str">
        <f t="shared" ref="A1316:B1331" si="117">A1315</f>
        <v>Saudi Arabia</v>
      </c>
      <c r="B1316" s="5">
        <f t="shared" si="117"/>
        <v>0</v>
      </c>
      <c r="C1316" s="5"/>
      <c r="D1316" s="4" t="s">
        <v>37</v>
      </c>
      <c r="I1316"/>
    </row>
    <row r="1317" spans="1:9">
      <c r="A1317" s="5" t="str">
        <f t="shared" si="117"/>
        <v>Saudi Arabia</v>
      </c>
      <c r="B1317" s="5">
        <f t="shared" si="117"/>
        <v>0</v>
      </c>
      <c r="C1317" s="5"/>
      <c r="D1317" s="4" t="s">
        <v>21</v>
      </c>
      <c r="I1317"/>
    </row>
    <row r="1318" spans="1:9">
      <c r="A1318" s="5" t="str">
        <f t="shared" si="117"/>
        <v>Saudi Arabia</v>
      </c>
      <c r="B1318" s="5"/>
      <c r="C1318" s="4">
        <v>2009</v>
      </c>
      <c r="D1318" s="4" t="s">
        <v>33</v>
      </c>
      <c r="I1318"/>
    </row>
    <row r="1319" spans="1:9">
      <c r="A1319" s="5" t="str">
        <f t="shared" si="117"/>
        <v>Saudi Arabia</v>
      </c>
      <c r="B1319" s="5">
        <f t="shared" si="117"/>
        <v>0</v>
      </c>
      <c r="C1319" s="5"/>
      <c r="D1319" s="4" t="s">
        <v>34</v>
      </c>
      <c r="I1319"/>
    </row>
    <row r="1320" spans="1:9">
      <c r="A1320" s="5" t="str">
        <f t="shared" si="117"/>
        <v>Saudi Arabia</v>
      </c>
      <c r="B1320" s="5">
        <f t="shared" si="117"/>
        <v>0</v>
      </c>
      <c r="C1320" s="5"/>
      <c r="D1320" s="4" t="s">
        <v>35</v>
      </c>
      <c r="I1320"/>
    </row>
    <row r="1321" spans="1:9">
      <c r="A1321" s="5" t="str">
        <f t="shared" si="117"/>
        <v>Saudi Arabia</v>
      </c>
      <c r="B1321" s="5">
        <f t="shared" si="117"/>
        <v>0</v>
      </c>
      <c r="C1321" s="5"/>
      <c r="D1321" s="4" t="s">
        <v>36</v>
      </c>
      <c r="I1321"/>
    </row>
    <row r="1322" spans="1:9">
      <c r="A1322" s="5" t="str">
        <f t="shared" si="117"/>
        <v>Saudi Arabia</v>
      </c>
      <c r="B1322" s="5">
        <f t="shared" si="117"/>
        <v>0</v>
      </c>
      <c r="C1322" s="5"/>
      <c r="D1322" s="4" t="s">
        <v>37</v>
      </c>
      <c r="I1322"/>
    </row>
    <row r="1323" spans="1:9">
      <c r="A1323" s="5" t="str">
        <f t="shared" si="117"/>
        <v>Saudi Arabia</v>
      </c>
      <c r="B1323" s="5">
        <f>B1322</f>
        <v>0</v>
      </c>
      <c r="C1323" s="5"/>
      <c r="D1323" s="4" t="s">
        <v>21</v>
      </c>
      <c r="I1323"/>
    </row>
    <row r="1324" spans="1:9">
      <c r="A1324" s="5" t="str">
        <f t="shared" si="117"/>
        <v>Saudi Arabia</v>
      </c>
      <c r="B1324" s="9" t="s">
        <v>77</v>
      </c>
      <c r="C1324" s="12">
        <v>2010</v>
      </c>
      <c r="D1324" s="9" t="s">
        <v>74</v>
      </c>
      <c r="E1324" s="10"/>
      <c r="F1324" s="10"/>
      <c r="G1324" s="10"/>
      <c r="H1324" s="10">
        <v>41.1</v>
      </c>
      <c r="I1324"/>
    </row>
    <row r="1325" spans="1:9">
      <c r="A1325" s="5" t="str">
        <f t="shared" si="117"/>
        <v>Saudi Arabia</v>
      </c>
      <c r="B1325" s="9"/>
      <c r="C1325" s="12"/>
      <c r="D1325" s="9" t="s">
        <v>75</v>
      </c>
      <c r="E1325" s="10"/>
      <c r="F1325" s="10"/>
      <c r="G1325" s="10"/>
      <c r="H1325" s="10">
        <v>53.1</v>
      </c>
      <c r="I1325"/>
    </row>
    <row r="1326" spans="1:9">
      <c r="A1326" s="5" t="str">
        <f t="shared" si="117"/>
        <v>Saudi Arabia</v>
      </c>
      <c r="B1326" s="9"/>
      <c r="C1326" s="12"/>
      <c r="D1326" s="9" t="s">
        <v>76</v>
      </c>
      <c r="E1326" s="10"/>
      <c r="F1326" s="10"/>
      <c r="G1326" s="10"/>
      <c r="H1326" s="10"/>
      <c r="I1326"/>
    </row>
    <row r="1327" spans="1:9">
      <c r="A1327" s="5" t="str">
        <f t="shared" si="117"/>
        <v>Saudi Arabia</v>
      </c>
      <c r="B1327" s="9"/>
      <c r="C1327" s="12"/>
      <c r="D1327" s="9" t="s">
        <v>60</v>
      </c>
      <c r="E1327" s="10"/>
      <c r="F1327" s="10"/>
      <c r="G1327" s="10"/>
      <c r="H1327" s="10">
        <v>5.8</v>
      </c>
      <c r="I1327"/>
    </row>
    <row r="1328" spans="1:9">
      <c r="A1328" s="5" t="str">
        <f t="shared" si="117"/>
        <v>Saudi Arabia</v>
      </c>
      <c r="B1328" s="5"/>
      <c r="C1328" s="4">
        <v>2011</v>
      </c>
      <c r="D1328" s="4" t="s">
        <v>33</v>
      </c>
      <c r="I1328"/>
    </row>
    <row r="1329" spans="1:9">
      <c r="A1329" s="5" t="str">
        <f t="shared" si="117"/>
        <v>Saudi Arabia</v>
      </c>
      <c r="B1329" s="5">
        <f t="shared" si="117"/>
        <v>0</v>
      </c>
      <c r="C1329" s="5"/>
      <c r="D1329" s="4" t="s">
        <v>34</v>
      </c>
      <c r="I1329"/>
    </row>
    <row r="1330" spans="1:9">
      <c r="A1330" s="5" t="str">
        <f t="shared" si="117"/>
        <v>Saudi Arabia</v>
      </c>
      <c r="B1330" s="5">
        <f t="shared" si="117"/>
        <v>0</v>
      </c>
      <c r="C1330" s="5"/>
      <c r="D1330" s="4" t="s">
        <v>35</v>
      </c>
      <c r="I1330"/>
    </row>
    <row r="1331" spans="1:9">
      <c r="A1331" s="5" t="str">
        <f t="shared" si="117"/>
        <v>Saudi Arabia</v>
      </c>
      <c r="B1331" s="5">
        <f t="shared" si="117"/>
        <v>0</v>
      </c>
      <c r="C1331" s="5"/>
      <c r="D1331" s="4" t="s">
        <v>36</v>
      </c>
      <c r="I1331"/>
    </row>
    <row r="1332" spans="1:9">
      <c r="A1332" s="5" t="str">
        <f t="shared" ref="A1332:B1347" si="118">A1331</f>
        <v>Saudi Arabia</v>
      </c>
      <c r="B1332" s="5">
        <f t="shared" si="118"/>
        <v>0</v>
      </c>
      <c r="C1332" s="5"/>
      <c r="D1332" s="4" t="s">
        <v>37</v>
      </c>
      <c r="I1332"/>
    </row>
    <row r="1333" spans="1:9">
      <c r="A1333" s="5" t="str">
        <f t="shared" si="118"/>
        <v>Saudi Arabia</v>
      </c>
      <c r="B1333" s="5">
        <f t="shared" si="118"/>
        <v>0</v>
      </c>
      <c r="C1333" s="5"/>
      <c r="D1333" s="4" t="s">
        <v>21</v>
      </c>
      <c r="I1333"/>
    </row>
    <row r="1334" spans="1:9">
      <c r="A1334" s="5" t="str">
        <f t="shared" si="118"/>
        <v>Saudi Arabia</v>
      </c>
      <c r="B1334" s="5"/>
      <c r="C1334" s="4">
        <v>2012</v>
      </c>
      <c r="D1334" s="4" t="s">
        <v>33</v>
      </c>
      <c r="I1334"/>
    </row>
    <row r="1335" spans="1:9">
      <c r="A1335" s="5" t="str">
        <f t="shared" si="118"/>
        <v>Saudi Arabia</v>
      </c>
      <c r="B1335" s="5">
        <f t="shared" si="118"/>
        <v>0</v>
      </c>
      <c r="C1335" s="5"/>
      <c r="D1335" s="4" t="s">
        <v>34</v>
      </c>
      <c r="I1335"/>
    </row>
    <row r="1336" spans="1:9">
      <c r="A1336" s="5" t="str">
        <f t="shared" si="118"/>
        <v>Saudi Arabia</v>
      </c>
      <c r="B1336" s="5">
        <f t="shared" si="118"/>
        <v>0</v>
      </c>
      <c r="C1336" s="5"/>
      <c r="D1336" s="4" t="s">
        <v>35</v>
      </c>
      <c r="I1336"/>
    </row>
    <row r="1337" spans="1:9">
      <c r="A1337" s="5" t="str">
        <f t="shared" si="118"/>
        <v>Saudi Arabia</v>
      </c>
      <c r="B1337" s="5">
        <f t="shared" si="118"/>
        <v>0</v>
      </c>
      <c r="C1337" s="5"/>
      <c r="D1337" s="4" t="s">
        <v>36</v>
      </c>
      <c r="I1337"/>
    </row>
    <row r="1338" spans="1:9">
      <c r="A1338" s="5" t="str">
        <f t="shared" si="118"/>
        <v>Saudi Arabia</v>
      </c>
      <c r="B1338" s="5">
        <f t="shared" si="118"/>
        <v>0</v>
      </c>
      <c r="C1338" s="5"/>
      <c r="D1338" s="4" t="s">
        <v>37</v>
      </c>
      <c r="I1338"/>
    </row>
    <row r="1339" spans="1:9">
      <c r="A1339" s="5" t="str">
        <f t="shared" si="118"/>
        <v>Saudi Arabia</v>
      </c>
      <c r="B1339" s="5">
        <f t="shared" si="118"/>
        <v>0</v>
      </c>
      <c r="C1339" s="5"/>
      <c r="D1339" s="4" t="s">
        <v>21</v>
      </c>
      <c r="I1339"/>
    </row>
    <row r="1340" spans="1:9">
      <c r="A1340" s="5" t="str">
        <f t="shared" si="118"/>
        <v>Saudi Arabia</v>
      </c>
      <c r="B1340" s="5"/>
      <c r="C1340" s="4">
        <v>2013</v>
      </c>
      <c r="D1340" s="4" t="s">
        <v>33</v>
      </c>
      <c r="I1340"/>
    </row>
    <row r="1341" spans="1:9">
      <c r="A1341" s="5" t="str">
        <f t="shared" si="118"/>
        <v>Saudi Arabia</v>
      </c>
      <c r="B1341" s="5">
        <f t="shared" si="118"/>
        <v>0</v>
      </c>
      <c r="C1341" s="5"/>
      <c r="D1341" s="4" t="s">
        <v>34</v>
      </c>
      <c r="I1341"/>
    </row>
    <row r="1342" spans="1:9">
      <c r="A1342" s="5" t="str">
        <f t="shared" si="118"/>
        <v>Saudi Arabia</v>
      </c>
      <c r="B1342" s="5">
        <f t="shared" si="118"/>
        <v>0</v>
      </c>
      <c r="C1342" s="5"/>
      <c r="D1342" s="4" t="s">
        <v>35</v>
      </c>
      <c r="I1342"/>
    </row>
    <row r="1343" spans="1:9">
      <c r="A1343" s="5" t="str">
        <f t="shared" si="118"/>
        <v>Saudi Arabia</v>
      </c>
      <c r="B1343" s="5">
        <f t="shared" si="118"/>
        <v>0</v>
      </c>
      <c r="C1343" s="5"/>
      <c r="D1343" s="4" t="s">
        <v>36</v>
      </c>
      <c r="I1343"/>
    </row>
    <row r="1344" spans="1:9">
      <c r="A1344" s="5" t="str">
        <f t="shared" si="118"/>
        <v>Saudi Arabia</v>
      </c>
      <c r="B1344" s="5">
        <f t="shared" si="118"/>
        <v>0</v>
      </c>
      <c r="C1344" s="5"/>
      <c r="D1344" s="4" t="s">
        <v>37</v>
      </c>
      <c r="I1344"/>
    </row>
    <row r="1345" spans="1:9">
      <c r="A1345" s="5" t="str">
        <f t="shared" si="118"/>
        <v>Saudi Arabia</v>
      </c>
      <c r="B1345" s="5">
        <f t="shared" si="118"/>
        <v>0</v>
      </c>
      <c r="C1345" s="5"/>
      <c r="D1345" s="4" t="s">
        <v>21</v>
      </c>
      <c r="I1345"/>
    </row>
    <row r="1346" spans="1:9">
      <c r="A1346" s="5" t="str">
        <f t="shared" si="118"/>
        <v>Saudi Arabia</v>
      </c>
      <c r="B1346" s="5"/>
      <c r="C1346" s="4">
        <v>2014</v>
      </c>
      <c r="D1346" s="4" t="s">
        <v>33</v>
      </c>
      <c r="I1346"/>
    </row>
    <row r="1347" spans="1:9">
      <c r="A1347" s="5" t="str">
        <f t="shared" si="118"/>
        <v>Saudi Arabia</v>
      </c>
      <c r="B1347" s="5">
        <f t="shared" si="118"/>
        <v>0</v>
      </c>
      <c r="C1347" s="5"/>
      <c r="D1347" s="4" t="s">
        <v>34</v>
      </c>
      <c r="I1347"/>
    </row>
    <row r="1348" spans="1:9">
      <c r="A1348" s="5" t="str">
        <f t="shared" ref="A1348:B1363" si="119">A1347</f>
        <v>Saudi Arabia</v>
      </c>
      <c r="B1348" s="5">
        <f t="shared" si="119"/>
        <v>0</v>
      </c>
      <c r="C1348" s="5"/>
      <c r="D1348" s="4" t="s">
        <v>35</v>
      </c>
      <c r="I1348"/>
    </row>
    <row r="1349" spans="1:9">
      <c r="A1349" s="5" t="str">
        <f t="shared" si="119"/>
        <v>Saudi Arabia</v>
      </c>
      <c r="B1349" s="5">
        <f t="shared" si="119"/>
        <v>0</v>
      </c>
      <c r="C1349" s="5"/>
      <c r="D1349" s="4" t="s">
        <v>36</v>
      </c>
      <c r="I1349"/>
    </row>
    <row r="1350" spans="1:9">
      <c r="A1350" s="5" t="str">
        <f t="shared" si="119"/>
        <v>Saudi Arabia</v>
      </c>
      <c r="B1350" s="5">
        <f t="shared" si="119"/>
        <v>0</v>
      </c>
      <c r="C1350" s="5"/>
      <c r="D1350" s="4" t="s">
        <v>37</v>
      </c>
      <c r="I1350"/>
    </row>
    <row r="1351" spans="1:9">
      <c r="A1351" s="5" t="str">
        <f t="shared" si="119"/>
        <v>Saudi Arabia</v>
      </c>
      <c r="B1351" s="5">
        <f t="shared" si="119"/>
        <v>0</v>
      </c>
      <c r="C1351" s="5"/>
      <c r="D1351" s="4" t="s">
        <v>21</v>
      </c>
      <c r="I1351"/>
    </row>
    <row r="1352" spans="1:9">
      <c r="A1352" s="5" t="str">
        <f t="shared" si="119"/>
        <v>Saudi Arabia</v>
      </c>
      <c r="B1352" s="5"/>
      <c r="C1352" s="4">
        <v>2015</v>
      </c>
      <c r="D1352" s="4" t="s">
        <v>33</v>
      </c>
      <c r="I1352"/>
    </row>
    <row r="1353" spans="1:9">
      <c r="A1353" s="5" t="str">
        <f t="shared" si="119"/>
        <v>Saudi Arabia</v>
      </c>
      <c r="B1353" s="5">
        <f t="shared" si="119"/>
        <v>0</v>
      </c>
      <c r="C1353" s="5"/>
      <c r="D1353" s="4" t="s">
        <v>34</v>
      </c>
      <c r="I1353"/>
    </row>
    <row r="1354" spans="1:9">
      <c r="A1354" s="5" t="str">
        <f t="shared" si="119"/>
        <v>Saudi Arabia</v>
      </c>
      <c r="B1354" s="5">
        <f t="shared" si="119"/>
        <v>0</v>
      </c>
      <c r="C1354" s="5"/>
      <c r="D1354" s="4" t="s">
        <v>35</v>
      </c>
      <c r="I1354"/>
    </row>
    <row r="1355" spans="1:9">
      <c r="A1355" s="5" t="str">
        <f t="shared" si="119"/>
        <v>Saudi Arabia</v>
      </c>
      <c r="B1355" s="5">
        <f t="shared" si="119"/>
        <v>0</v>
      </c>
      <c r="C1355" s="5"/>
      <c r="D1355" s="4" t="s">
        <v>36</v>
      </c>
      <c r="I1355"/>
    </row>
    <row r="1356" spans="1:9">
      <c r="A1356" s="5" t="str">
        <f t="shared" si="119"/>
        <v>Saudi Arabia</v>
      </c>
      <c r="B1356" s="5">
        <f t="shared" si="119"/>
        <v>0</v>
      </c>
      <c r="C1356" s="5"/>
      <c r="D1356" s="4" t="s">
        <v>37</v>
      </c>
      <c r="I1356"/>
    </row>
    <row r="1357" spans="1:9">
      <c r="A1357" s="5" t="str">
        <f t="shared" si="119"/>
        <v>Saudi Arabia</v>
      </c>
      <c r="B1357" s="5">
        <f t="shared" si="119"/>
        <v>0</v>
      </c>
      <c r="C1357" s="5"/>
      <c r="D1357" s="4" t="s">
        <v>21</v>
      </c>
      <c r="I1357"/>
    </row>
    <row r="1358" spans="1:9">
      <c r="A1358" s="5" t="str">
        <f t="shared" si="119"/>
        <v>Saudi Arabia</v>
      </c>
      <c r="B1358" s="5"/>
      <c r="C1358" s="4">
        <v>2016</v>
      </c>
      <c r="D1358" s="4" t="s">
        <v>33</v>
      </c>
      <c r="I1358"/>
    </row>
    <row r="1359" spans="1:9">
      <c r="A1359" s="5" t="str">
        <f t="shared" si="119"/>
        <v>Saudi Arabia</v>
      </c>
      <c r="B1359" s="5">
        <f t="shared" si="119"/>
        <v>0</v>
      </c>
      <c r="C1359" s="5"/>
      <c r="D1359" s="4" t="s">
        <v>34</v>
      </c>
      <c r="I1359"/>
    </row>
    <row r="1360" spans="1:9">
      <c r="A1360" s="5" t="str">
        <f t="shared" si="119"/>
        <v>Saudi Arabia</v>
      </c>
      <c r="B1360" s="5">
        <f t="shared" si="119"/>
        <v>0</v>
      </c>
      <c r="C1360" s="5"/>
      <c r="D1360" s="4" t="s">
        <v>35</v>
      </c>
      <c r="I1360"/>
    </row>
    <row r="1361" spans="1:9">
      <c r="A1361" s="5" t="str">
        <f t="shared" si="119"/>
        <v>Saudi Arabia</v>
      </c>
      <c r="B1361" s="5">
        <f t="shared" si="119"/>
        <v>0</v>
      </c>
      <c r="C1361" s="5"/>
      <c r="D1361" s="4" t="s">
        <v>36</v>
      </c>
      <c r="I1361"/>
    </row>
    <row r="1362" spans="1:9">
      <c r="A1362" s="5" t="str">
        <f t="shared" si="119"/>
        <v>Saudi Arabia</v>
      </c>
      <c r="B1362" s="5">
        <f t="shared" si="119"/>
        <v>0</v>
      </c>
      <c r="C1362" s="5"/>
      <c r="D1362" s="4" t="s">
        <v>37</v>
      </c>
      <c r="I1362"/>
    </row>
    <row r="1363" spans="1:9">
      <c r="A1363" s="5" t="str">
        <f t="shared" si="119"/>
        <v>Saudi Arabia</v>
      </c>
      <c r="B1363" s="5">
        <f t="shared" si="119"/>
        <v>0</v>
      </c>
      <c r="C1363" s="5"/>
      <c r="D1363" s="4" t="s">
        <v>21</v>
      </c>
      <c r="I1363"/>
    </row>
    <row r="1364" spans="1:9">
      <c r="A1364" s="5" t="str">
        <f t="shared" ref="A1364:B1369" si="120">A1363</f>
        <v>Saudi Arabia</v>
      </c>
      <c r="B1364" s="5"/>
      <c r="C1364" s="4">
        <v>2017</v>
      </c>
      <c r="D1364" s="4" t="s">
        <v>33</v>
      </c>
      <c r="I1364"/>
    </row>
    <row r="1365" spans="1:9">
      <c r="A1365" s="5" t="str">
        <f t="shared" si="120"/>
        <v>Saudi Arabia</v>
      </c>
      <c r="B1365" s="5">
        <f t="shared" si="120"/>
        <v>0</v>
      </c>
      <c r="C1365" s="5"/>
      <c r="D1365" s="4" t="s">
        <v>34</v>
      </c>
      <c r="I1365"/>
    </row>
    <row r="1366" spans="1:9">
      <c r="A1366" s="5" t="str">
        <f t="shared" si="120"/>
        <v>Saudi Arabia</v>
      </c>
      <c r="B1366" s="5">
        <f t="shared" si="120"/>
        <v>0</v>
      </c>
      <c r="C1366" s="5"/>
      <c r="D1366" s="4" t="s">
        <v>35</v>
      </c>
      <c r="I1366"/>
    </row>
    <row r="1367" spans="1:9">
      <c r="A1367" s="5" t="str">
        <f t="shared" si="120"/>
        <v>Saudi Arabia</v>
      </c>
      <c r="B1367" s="5">
        <f t="shared" si="120"/>
        <v>0</v>
      </c>
      <c r="C1367" s="5"/>
      <c r="D1367" s="4" t="s">
        <v>36</v>
      </c>
      <c r="I1367"/>
    </row>
    <row r="1368" spans="1:9">
      <c r="A1368" s="5" t="str">
        <f t="shared" si="120"/>
        <v>Saudi Arabia</v>
      </c>
      <c r="B1368" s="5">
        <f t="shared" si="120"/>
        <v>0</v>
      </c>
      <c r="C1368" s="5"/>
      <c r="D1368" s="4" t="s">
        <v>37</v>
      </c>
      <c r="I1368"/>
    </row>
    <row r="1369" spans="1:9">
      <c r="A1369" s="5" t="str">
        <f t="shared" si="120"/>
        <v>Saudi Arabia</v>
      </c>
      <c r="B1369" s="5">
        <f>B1368</f>
        <v>0</v>
      </c>
      <c r="C1369" s="5"/>
      <c r="D1369" s="4" t="s">
        <v>21</v>
      </c>
      <c r="I1369"/>
    </row>
    <row r="1370" spans="1:9">
      <c r="A1370" s="4" t="s">
        <v>14</v>
      </c>
      <c r="D1370" s="4"/>
      <c r="I1370"/>
    </row>
    <row r="1371" spans="1:9">
      <c r="A1371" s="5" t="str">
        <f>A1370</f>
        <v>Sudan</v>
      </c>
      <c r="B1371" s="5"/>
      <c r="C1371" s="4">
        <v>2000</v>
      </c>
      <c r="D1371" s="4" t="s">
        <v>33</v>
      </c>
      <c r="I1371"/>
    </row>
    <row r="1372" spans="1:9">
      <c r="A1372" s="5" t="str">
        <f t="shared" ref="A1372:B1387" si="121">A1371</f>
        <v>Sudan</v>
      </c>
      <c r="B1372" s="5">
        <f t="shared" si="121"/>
        <v>0</v>
      </c>
      <c r="C1372" s="5"/>
      <c r="D1372" s="4" t="s">
        <v>34</v>
      </c>
      <c r="I1372"/>
    </row>
    <row r="1373" spans="1:9">
      <c r="A1373" s="5" t="str">
        <f t="shared" si="121"/>
        <v>Sudan</v>
      </c>
      <c r="B1373" s="5">
        <f t="shared" si="121"/>
        <v>0</v>
      </c>
      <c r="C1373" s="5"/>
      <c r="D1373" s="4" t="s">
        <v>35</v>
      </c>
      <c r="I1373"/>
    </row>
    <row r="1374" spans="1:9">
      <c r="A1374" s="5" t="str">
        <f t="shared" si="121"/>
        <v>Sudan</v>
      </c>
      <c r="B1374" s="5">
        <f t="shared" si="121"/>
        <v>0</v>
      </c>
      <c r="C1374" s="5"/>
      <c r="D1374" s="4" t="s">
        <v>36</v>
      </c>
      <c r="I1374"/>
    </row>
    <row r="1375" spans="1:9">
      <c r="A1375" s="5" t="str">
        <f t="shared" si="121"/>
        <v>Sudan</v>
      </c>
      <c r="B1375" s="5">
        <f t="shared" si="121"/>
        <v>0</v>
      </c>
      <c r="C1375" s="5"/>
      <c r="D1375" s="4" t="s">
        <v>37</v>
      </c>
      <c r="I1375"/>
    </row>
    <row r="1376" spans="1:9">
      <c r="A1376" s="5" t="str">
        <f t="shared" si="121"/>
        <v>Sudan</v>
      </c>
      <c r="B1376" s="5">
        <f t="shared" si="121"/>
        <v>0</v>
      </c>
      <c r="C1376" s="5"/>
      <c r="D1376" s="4" t="s">
        <v>21</v>
      </c>
      <c r="I1376"/>
    </row>
    <row r="1377" spans="1:9">
      <c r="A1377" s="5" t="str">
        <f t="shared" si="121"/>
        <v>Sudan</v>
      </c>
      <c r="B1377" s="5"/>
      <c r="C1377" s="4">
        <v>2001</v>
      </c>
      <c r="D1377" s="4" t="s">
        <v>33</v>
      </c>
      <c r="I1377"/>
    </row>
    <row r="1378" spans="1:9">
      <c r="A1378" s="5" t="str">
        <f t="shared" si="121"/>
        <v>Sudan</v>
      </c>
      <c r="B1378" s="5">
        <f t="shared" si="121"/>
        <v>0</v>
      </c>
      <c r="C1378" s="5"/>
      <c r="D1378" s="4" t="s">
        <v>34</v>
      </c>
      <c r="I1378"/>
    </row>
    <row r="1379" spans="1:9">
      <c r="A1379" s="5" t="str">
        <f t="shared" si="121"/>
        <v>Sudan</v>
      </c>
      <c r="B1379" s="5">
        <f t="shared" si="121"/>
        <v>0</v>
      </c>
      <c r="C1379" s="5"/>
      <c r="D1379" s="4" t="s">
        <v>35</v>
      </c>
      <c r="I1379"/>
    </row>
    <row r="1380" spans="1:9">
      <c r="A1380" s="5" t="str">
        <f t="shared" si="121"/>
        <v>Sudan</v>
      </c>
      <c r="B1380" s="5">
        <f t="shared" si="121"/>
        <v>0</v>
      </c>
      <c r="C1380" s="5"/>
      <c r="D1380" s="4" t="s">
        <v>36</v>
      </c>
      <c r="I1380"/>
    </row>
    <row r="1381" spans="1:9">
      <c r="A1381" s="5" t="str">
        <f t="shared" si="121"/>
        <v>Sudan</v>
      </c>
      <c r="B1381" s="5">
        <f t="shared" si="121"/>
        <v>0</v>
      </c>
      <c r="C1381" s="5"/>
      <c r="D1381" s="4" t="s">
        <v>37</v>
      </c>
      <c r="I1381"/>
    </row>
    <row r="1382" spans="1:9">
      <c r="A1382" s="5" t="str">
        <f t="shared" si="121"/>
        <v>Sudan</v>
      </c>
      <c r="B1382" s="5">
        <f t="shared" si="121"/>
        <v>0</v>
      </c>
      <c r="C1382" s="5"/>
      <c r="D1382" s="4" t="s">
        <v>21</v>
      </c>
      <c r="I1382"/>
    </row>
    <row r="1383" spans="1:9">
      <c r="A1383" s="5" t="str">
        <f t="shared" si="121"/>
        <v>Sudan</v>
      </c>
      <c r="B1383" s="5"/>
      <c r="C1383" s="4">
        <v>2002</v>
      </c>
      <c r="D1383" s="4" t="s">
        <v>33</v>
      </c>
      <c r="I1383"/>
    </row>
    <row r="1384" spans="1:9">
      <c r="A1384" s="5" t="str">
        <f t="shared" si="121"/>
        <v>Sudan</v>
      </c>
      <c r="B1384" s="5">
        <f t="shared" si="121"/>
        <v>0</v>
      </c>
      <c r="C1384" s="5"/>
      <c r="D1384" s="4" t="s">
        <v>34</v>
      </c>
      <c r="I1384"/>
    </row>
    <row r="1385" spans="1:9">
      <c r="A1385" s="5" t="str">
        <f t="shared" si="121"/>
        <v>Sudan</v>
      </c>
      <c r="B1385" s="5">
        <f t="shared" si="121"/>
        <v>0</v>
      </c>
      <c r="C1385" s="5"/>
      <c r="D1385" s="4" t="s">
        <v>35</v>
      </c>
      <c r="I1385"/>
    </row>
    <row r="1386" spans="1:9">
      <c r="A1386" s="5" t="str">
        <f t="shared" si="121"/>
        <v>Sudan</v>
      </c>
      <c r="B1386" s="5">
        <f t="shared" si="121"/>
        <v>0</v>
      </c>
      <c r="C1386" s="5"/>
      <c r="D1386" s="4" t="s">
        <v>36</v>
      </c>
      <c r="I1386"/>
    </row>
    <row r="1387" spans="1:9">
      <c r="A1387" s="5" t="str">
        <f t="shared" si="121"/>
        <v>Sudan</v>
      </c>
      <c r="B1387" s="5">
        <f t="shared" si="121"/>
        <v>0</v>
      </c>
      <c r="C1387" s="5"/>
      <c r="D1387" s="4" t="s">
        <v>37</v>
      </c>
      <c r="I1387"/>
    </row>
    <row r="1388" spans="1:9">
      <c r="A1388" s="5" t="str">
        <f t="shared" ref="A1388:B1403" si="122">A1387</f>
        <v>Sudan</v>
      </c>
      <c r="B1388" s="5">
        <f t="shared" si="122"/>
        <v>0</v>
      </c>
      <c r="C1388" s="5"/>
      <c r="D1388" s="4" t="s">
        <v>21</v>
      </c>
      <c r="I1388"/>
    </row>
    <row r="1389" spans="1:9">
      <c r="A1389" s="5" t="str">
        <f t="shared" si="122"/>
        <v>Sudan</v>
      </c>
      <c r="B1389" s="5"/>
      <c r="C1389" s="4">
        <v>2003</v>
      </c>
      <c r="D1389" s="4" t="s">
        <v>33</v>
      </c>
      <c r="I1389"/>
    </row>
    <row r="1390" spans="1:9">
      <c r="A1390" s="5" t="str">
        <f t="shared" si="122"/>
        <v>Sudan</v>
      </c>
      <c r="B1390" s="5">
        <f t="shared" si="122"/>
        <v>0</v>
      </c>
      <c r="C1390" s="5"/>
      <c r="D1390" s="4" t="s">
        <v>34</v>
      </c>
      <c r="I1390"/>
    </row>
    <row r="1391" spans="1:9">
      <c r="A1391" s="5" t="str">
        <f t="shared" si="122"/>
        <v>Sudan</v>
      </c>
      <c r="B1391" s="5">
        <f t="shared" si="122"/>
        <v>0</v>
      </c>
      <c r="C1391" s="5"/>
      <c r="D1391" s="4" t="s">
        <v>35</v>
      </c>
      <c r="I1391"/>
    </row>
    <row r="1392" spans="1:9">
      <c r="A1392" s="5" t="str">
        <f t="shared" si="122"/>
        <v>Sudan</v>
      </c>
      <c r="B1392" s="5">
        <f t="shared" si="122"/>
        <v>0</v>
      </c>
      <c r="C1392" s="5"/>
      <c r="D1392" s="4" t="s">
        <v>36</v>
      </c>
      <c r="I1392"/>
    </row>
    <row r="1393" spans="1:9">
      <c r="A1393" s="5" t="str">
        <f t="shared" si="122"/>
        <v>Sudan</v>
      </c>
      <c r="B1393" s="5">
        <f t="shared" si="122"/>
        <v>0</v>
      </c>
      <c r="C1393" s="5"/>
      <c r="D1393" s="4" t="s">
        <v>37</v>
      </c>
      <c r="I1393"/>
    </row>
    <row r="1394" spans="1:9">
      <c r="A1394" s="5" t="str">
        <f t="shared" si="122"/>
        <v>Sudan</v>
      </c>
      <c r="B1394" s="5">
        <f t="shared" si="122"/>
        <v>0</v>
      </c>
      <c r="C1394" s="5"/>
      <c r="D1394" s="4" t="s">
        <v>21</v>
      </c>
      <c r="I1394"/>
    </row>
    <row r="1395" spans="1:9">
      <c r="A1395" s="5" t="str">
        <f t="shared" si="122"/>
        <v>Sudan</v>
      </c>
      <c r="B1395" s="5"/>
      <c r="C1395" s="4">
        <v>2004</v>
      </c>
      <c r="D1395" s="4" t="s">
        <v>33</v>
      </c>
      <c r="I1395"/>
    </row>
    <row r="1396" spans="1:9">
      <c r="A1396" s="5" t="str">
        <f t="shared" si="122"/>
        <v>Sudan</v>
      </c>
      <c r="B1396" s="5">
        <f t="shared" si="122"/>
        <v>0</v>
      </c>
      <c r="C1396" s="5"/>
      <c r="D1396" s="4" t="s">
        <v>34</v>
      </c>
      <c r="I1396"/>
    </row>
    <row r="1397" spans="1:9">
      <c r="A1397" s="5" t="str">
        <f t="shared" si="122"/>
        <v>Sudan</v>
      </c>
      <c r="B1397" s="5">
        <f t="shared" si="122"/>
        <v>0</v>
      </c>
      <c r="C1397" s="5"/>
      <c r="D1397" s="4" t="s">
        <v>35</v>
      </c>
      <c r="I1397"/>
    </row>
    <row r="1398" spans="1:9">
      <c r="A1398" s="5" t="str">
        <f t="shared" si="122"/>
        <v>Sudan</v>
      </c>
      <c r="B1398" s="5">
        <f t="shared" si="122"/>
        <v>0</v>
      </c>
      <c r="C1398" s="5"/>
      <c r="D1398" s="4" t="s">
        <v>36</v>
      </c>
      <c r="I1398"/>
    </row>
    <row r="1399" spans="1:9">
      <c r="A1399" s="5" t="str">
        <f t="shared" si="122"/>
        <v>Sudan</v>
      </c>
      <c r="B1399" s="5">
        <f t="shared" si="122"/>
        <v>0</v>
      </c>
      <c r="C1399" s="5"/>
      <c r="D1399" s="4" t="s">
        <v>37</v>
      </c>
      <c r="I1399"/>
    </row>
    <row r="1400" spans="1:9">
      <c r="A1400" s="5" t="str">
        <f t="shared" si="122"/>
        <v>Sudan</v>
      </c>
      <c r="B1400" s="5">
        <f t="shared" si="122"/>
        <v>0</v>
      </c>
      <c r="C1400" s="5"/>
      <c r="D1400" s="4" t="s">
        <v>21</v>
      </c>
      <c r="I1400"/>
    </row>
    <row r="1401" spans="1:9">
      <c r="A1401" s="5" t="str">
        <f t="shared" si="122"/>
        <v>Sudan</v>
      </c>
      <c r="B1401" s="5"/>
      <c r="C1401" s="4">
        <v>2005</v>
      </c>
      <c r="D1401" s="4" t="s">
        <v>33</v>
      </c>
      <c r="I1401"/>
    </row>
    <row r="1402" spans="1:9">
      <c r="A1402" s="5" t="str">
        <f t="shared" si="122"/>
        <v>Sudan</v>
      </c>
      <c r="B1402" s="5">
        <f t="shared" si="122"/>
        <v>0</v>
      </c>
      <c r="C1402" s="5"/>
      <c r="D1402" s="4" t="s">
        <v>34</v>
      </c>
      <c r="I1402"/>
    </row>
    <row r="1403" spans="1:9">
      <c r="A1403" s="5" t="str">
        <f t="shared" si="122"/>
        <v>Sudan</v>
      </c>
      <c r="B1403" s="5">
        <f t="shared" si="122"/>
        <v>0</v>
      </c>
      <c r="C1403" s="5"/>
      <c r="D1403" s="4" t="s">
        <v>35</v>
      </c>
      <c r="I1403"/>
    </row>
    <row r="1404" spans="1:9">
      <c r="A1404" s="5" t="str">
        <f t="shared" ref="A1404:B1419" si="123">A1403</f>
        <v>Sudan</v>
      </c>
      <c r="B1404" s="5">
        <f t="shared" si="123"/>
        <v>0</v>
      </c>
      <c r="C1404" s="5"/>
      <c r="D1404" s="4" t="s">
        <v>36</v>
      </c>
      <c r="I1404"/>
    </row>
    <row r="1405" spans="1:9">
      <c r="A1405" s="5" t="str">
        <f t="shared" si="123"/>
        <v>Sudan</v>
      </c>
      <c r="B1405" s="5">
        <f t="shared" si="123"/>
        <v>0</v>
      </c>
      <c r="C1405" s="5"/>
      <c r="D1405" s="4" t="s">
        <v>37</v>
      </c>
      <c r="I1405"/>
    </row>
    <row r="1406" spans="1:9">
      <c r="A1406" s="5" t="str">
        <f t="shared" si="123"/>
        <v>Sudan</v>
      </c>
      <c r="B1406" s="5">
        <f t="shared" si="123"/>
        <v>0</v>
      </c>
      <c r="C1406" s="5"/>
      <c r="D1406" s="4" t="s">
        <v>21</v>
      </c>
      <c r="I1406"/>
    </row>
    <row r="1407" spans="1:9">
      <c r="A1407" s="5" t="str">
        <f t="shared" si="123"/>
        <v>Sudan</v>
      </c>
      <c r="B1407" s="5"/>
      <c r="C1407" s="4">
        <v>2006</v>
      </c>
      <c r="D1407" s="4" t="s">
        <v>33</v>
      </c>
      <c r="I1407"/>
    </row>
    <row r="1408" spans="1:9">
      <c r="A1408" s="5" t="str">
        <f t="shared" si="123"/>
        <v>Sudan</v>
      </c>
      <c r="B1408" s="5">
        <f t="shared" si="123"/>
        <v>0</v>
      </c>
      <c r="C1408" s="5"/>
      <c r="D1408" s="4" t="s">
        <v>34</v>
      </c>
      <c r="I1408"/>
    </row>
    <row r="1409" spans="1:9">
      <c r="A1409" s="5" t="str">
        <f t="shared" si="123"/>
        <v>Sudan</v>
      </c>
      <c r="B1409" s="5">
        <f t="shared" si="123"/>
        <v>0</v>
      </c>
      <c r="C1409" s="5"/>
      <c r="D1409" s="4" t="s">
        <v>35</v>
      </c>
      <c r="I1409"/>
    </row>
    <row r="1410" spans="1:9">
      <c r="A1410" s="5" t="str">
        <f t="shared" si="123"/>
        <v>Sudan</v>
      </c>
      <c r="B1410" s="5">
        <f t="shared" si="123"/>
        <v>0</v>
      </c>
      <c r="C1410" s="5"/>
      <c r="D1410" s="4" t="s">
        <v>36</v>
      </c>
      <c r="I1410"/>
    </row>
    <row r="1411" spans="1:9">
      <c r="A1411" s="5" t="str">
        <f t="shared" si="123"/>
        <v>Sudan</v>
      </c>
      <c r="B1411" s="5">
        <f t="shared" si="123"/>
        <v>0</v>
      </c>
      <c r="C1411" s="5"/>
      <c r="D1411" s="4" t="s">
        <v>37</v>
      </c>
      <c r="I1411"/>
    </row>
    <row r="1412" spans="1:9">
      <c r="A1412" s="5" t="str">
        <f t="shared" si="123"/>
        <v>Sudan</v>
      </c>
      <c r="B1412" s="5">
        <f t="shared" si="123"/>
        <v>0</v>
      </c>
      <c r="C1412" s="5"/>
      <c r="D1412" s="4" t="s">
        <v>21</v>
      </c>
      <c r="I1412"/>
    </row>
    <row r="1413" spans="1:9">
      <c r="A1413" s="5" t="str">
        <f t="shared" si="123"/>
        <v>Sudan</v>
      </c>
      <c r="B1413" s="5"/>
      <c r="C1413" s="4">
        <v>2007</v>
      </c>
      <c r="D1413" s="4" t="s">
        <v>33</v>
      </c>
      <c r="I1413"/>
    </row>
    <row r="1414" spans="1:9">
      <c r="A1414" s="5" t="str">
        <f t="shared" si="123"/>
        <v>Sudan</v>
      </c>
      <c r="B1414" s="5">
        <f t="shared" si="123"/>
        <v>0</v>
      </c>
      <c r="C1414" s="5"/>
      <c r="D1414" s="4" t="s">
        <v>34</v>
      </c>
      <c r="I1414"/>
    </row>
    <row r="1415" spans="1:9">
      <c r="A1415" s="5" t="str">
        <f t="shared" si="123"/>
        <v>Sudan</v>
      </c>
      <c r="B1415" s="5">
        <f t="shared" si="123"/>
        <v>0</v>
      </c>
      <c r="C1415" s="5"/>
      <c r="D1415" s="4" t="s">
        <v>35</v>
      </c>
      <c r="I1415"/>
    </row>
    <row r="1416" spans="1:9">
      <c r="A1416" s="5" t="str">
        <f t="shared" si="123"/>
        <v>Sudan</v>
      </c>
      <c r="B1416" s="5">
        <f t="shared" si="123"/>
        <v>0</v>
      </c>
      <c r="C1416" s="5"/>
      <c r="D1416" s="4" t="s">
        <v>36</v>
      </c>
      <c r="I1416"/>
    </row>
    <row r="1417" spans="1:9">
      <c r="A1417" s="5" t="str">
        <f t="shared" si="123"/>
        <v>Sudan</v>
      </c>
      <c r="B1417" s="5">
        <f t="shared" si="123"/>
        <v>0</v>
      </c>
      <c r="C1417" s="5"/>
      <c r="D1417" s="4" t="s">
        <v>37</v>
      </c>
      <c r="I1417"/>
    </row>
    <row r="1418" spans="1:9">
      <c r="A1418" s="5" t="str">
        <f t="shared" si="123"/>
        <v>Sudan</v>
      </c>
      <c r="B1418" s="5">
        <f t="shared" si="123"/>
        <v>0</v>
      </c>
      <c r="C1418" s="5"/>
      <c r="D1418" s="4" t="s">
        <v>21</v>
      </c>
      <c r="I1418"/>
    </row>
    <row r="1419" spans="1:9">
      <c r="A1419" s="5" t="str">
        <f t="shared" si="123"/>
        <v>Sudan</v>
      </c>
      <c r="B1419" s="5"/>
      <c r="C1419" s="4">
        <v>2008</v>
      </c>
      <c r="D1419" s="4" t="s">
        <v>33</v>
      </c>
      <c r="I1419"/>
    </row>
    <row r="1420" spans="1:9">
      <c r="A1420" s="5" t="str">
        <f t="shared" ref="A1420:B1435" si="124">A1419</f>
        <v>Sudan</v>
      </c>
      <c r="B1420" s="5">
        <f t="shared" si="124"/>
        <v>0</v>
      </c>
      <c r="C1420" s="5"/>
      <c r="D1420" s="4" t="s">
        <v>34</v>
      </c>
      <c r="I1420"/>
    </row>
    <row r="1421" spans="1:9">
      <c r="A1421" s="5" t="str">
        <f t="shared" si="124"/>
        <v>Sudan</v>
      </c>
      <c r="B1421" s="5">
        <f t="shared" si="124"/>
        <v>0</v>
      </c>
      <c r="C1421" s="5"/>
      <c r="D1421" s="4" t="s">
        <v>35</v>
      </c>
      <c r="I1421"/>
    </row>
    <row r="1422" spans="1:9">
      <c r="A1422" s="5" t="str">
        <f t="shared" si="124"/>
        <v>Sudan</v>
      </c>
      <c r="B1422" s="5">
        <f t="shared" si="124"/>
        <v>0</v>
      </c>
      <c r="C1422" s="5"/>
      <c r="D1422" s="4" t="s">
        <v>36</v>
      </c>
      <c r="I1422"/>
    </row>
    <row r="1423" spans="1:9">
      <c r="A1423" s="5" t="str">
        <f t="shared" si="124"/>
        <v>Sudan</v>
      </c>
      <c r="B1423" s="5">
        <f t="shared" si="124"/>
        <v>0</v>
      </c>
      <c r="C1423" s="5"/>
      <c r="D1423" s="4" t="s">
        <v>37</v>
      </c>
      <c r="I1423"/>
    </row>
    <row r="1424" spans="1:9">
      <c r="A1424" s="5" t="str">
        <f t="shared" si="124"/>
        <v>Sudan</v>
      </c>
      <c r="B1424" s="5">
        <f t="shared" si="124"/>
        <v>0</v>
      </c>
      <c r="C1424" s="5"/>
      <c r="D1424" s="4" t="s">
        <v>21</v>
      </c>
      <c r="I1424"/>
    </row>
    <row r="1425" spans="1:9">
      <c r="A1425" s="5" t="str">
        <f t="shared" si="124"/>
        <v>Sudan</v>
      </c>
      <c r="B1425" s="5"/>
      <c r="C1425" s="4">
        <v>2009</v>
      </c>
      <c r="D1425" s="4" t="s">
        <v>33</v>
      </c>
      <c r="I1425"/>
    </row>
    <row r="1426" spans="1:9">
      <c r="A1426" s="5" t="str">
        <f t="shared" si="124"/>
        <v>Sudan</v>
      </c>
      <c r="B1426" s="5">
        <f t="shared" si="124"/>
        <v>0</v>
      </c>
      <c r="C1426" s="5"/>
      <c r="D1426" s="4" t="s">
        <v>34</v>
      </c>
      <c r="I1426"/>
    </row>
    <row r="1427" spans="1:9">
      <c r="A1427" s="5" t="str">
        <f t="shared" si="124"/>
        <v>Sudan</v>
      </c>
      <c r="B1427" s="5">
        <f t="shared" si="124"/>
        <v>0</v>
      </c>
      <c r="C1427" s="5"/>
      <c r="D1427" s="4" t="s">
        <v>35</v>
      </c>
      <c r="I1427"/>
    </row>
    <row r="1428" spans="1:9">
      <c r="A1428" s="5" t="str">
        <f t="shared" si="124"/>
        <v>Sudan</v>
      </c>
      <c r="B1428" s="5">
        <f t="shared" si="124"/>
        <v>0</v>
      </c>
      <c r="C1428" s="5"/>
      <c r="D1428" s="4" t="s">
        <v>36</v>
      </c>
      <c r="I1428"/>
    </row>
    <row r="1429" spans="1:9">
      <c r="A1429" s="5" t="str">
        <f t="shared" si="124"/>
        <v>Sudan</v>
      </c>
      <c r="B1429" s="5">
        <f t="shared" si="124"/>
        <v>0</v>
      </c>
      <c r="C1429" s="5"/>
      <c r="D1429" s="4" t="s">
        <v>37</v>
      </c>
      <c r="I1429"/>
    </row>
    <row r="1430" spans="1:9">
      <c r="A1430" s="5" t="str">
        <f t="shared" si="124"/>
        <v>Sudan</v>
      </c>
      <c r="B1430" s="5">
        <f t="shared" si="124"/>
        <v>0</v>
      </c>
      <c r="C1430" s="5"/>
      <c r="D1430" s="4" t="s">
        <v>21</v>
      </c>
      <c r="I1430"/>
    </row>
    <row r="1431" spans="1:9">
      <c r="A1431" s="5" t="str">
        <f t="shared" si="124"/>
        <v>Sudan</v>
      </c>
      <c r="B1431" s="5"/>
      <c r="C1431" s="4">
        <v>2010</v>
      </c>
      <c r="D1431" s="4" t="s">
        <v>33</v>
      </c>
      <c r="I1431"/>
    </row>
    <row r="1432" spans="1:9">
      <c r="A1432" s="5" t="str">
        <f t="shared" si="124"/>
        <v>Sudan</v>
      </c>
      <c r="B1432" s="5">
        <f t="shared" si="124"/>
        <v>0</v>
      </c>
      <c r="C1432" s="5"/>
      <c r="D1432" s="4" t="s">
        <v>34</v>
      </c>
      <c r="I1432"/>
    </row>
    <row r="1433" spans="1:9">
      <c r="A1433" s="5" t="str">
        <f t="shared" si="124"/>
        <v>Sudan</v>
      </c>
      <c r="B1433" s="5">
        <f t="shared" si="124"/>
        <v>0</v>
      </c>
      <c r="C1433" s="5"/>
      <c r="D1433" s="4" t="s">
        <v>35</v>
      </c>
      <c r="I1433"/>
    </row>
    <row r="1434" spans="1:9">
      <c r="A1434" s="5" t="str">
        <f t="shared" si="124"/>
        <v>Sudan</v>
      </c>
      <c r="B1434" s="5">
        <f t="shared" si="124"/>
        <v>0</v>
      </c>
      <c r="C1434" s="5"/>
      <c r="D1434" s="4" t="s">
        <v>36</v>
      </c>
      <c r="I1434"/>
    </row>
    <row r="1435" spans="1:9">
      <c r="A1435" s="5" t="str">
        <f t="shared" si="124"/>
        <v>Sudan</v>
      </c>
      <c r="B1435" s="5">
        <f t="shared" si="124"/>
        <v>0</v>
      </c>
      <c r="C1435" s="5"/>
      <c r="D1435" s="4" t="s">
        <v>37</v>
      </c>
      <c r="I1435"/>
    </row>
    <row r="1436" spans="1:9">
      <c r="A1436" s="5" t="str">
        <f t="shared" ref="A1436:B1451" si="125">A1435</f>
        <v>Sudan</v>
      </c>
      <c r="B1436" s="5">
        <f t="shared" si="125"/>
        <v>0</v>
      </c>
      <c r="C1436" s="5"/>
      <c r="D1436" s="4" t="s">
        <v>21</v>
      </c>
      <c r="I1436"/>
    </row>
    <row r="1437" spans="1:9">
      <c r="A1437" s="5" t="str">
        <f t="shared" si="125"/>
        <v>Sudan</v>
      </c>
      <c r="B1437" s="5"/>
      <c r="C1437" s="4">
        <v>2011</v>
      </c>
      <c r="D1437" s="4" t="s">
        <v>33</v>
      </c>
      <c r="I1437"/>
    </row>
    <row r="1438" spans="1:9">
      <c r="A1438" s="5" t="str">
        <f t="shared" si="125"/>
        <v>Sudan</v>
      </c>
      <c r="B1438" s="5">
        <f t="shared" si="125"/>
        <v>0</v>
      </c>
      <c r="C1438" s="5"/>
      <c r="D1438" s="4" t="s">
        <v>34</v>
      </c>
      <c r="I1438"/>
    </row>
    <row r="1439" spans="1:9">
      <c r="A1439" s="5" t="str">
        <f t="shared" si="125"/>
        <v>Sudan</v>
      </c>
      <c r="B1439" s="5">
        <f t="shared" si="125"/>
        <v>0</v>
      </c>
      <c r="C1439" s="5"/>
      <c r="D1439" s="4" t="s">
        <v>35</v>
      </c>
      <c r="I1439"/>
    </row>
    <row r="1440" spans="1:9">
      <c r="A1440" s="5" t="str">
        <f t="shared" si="125"/>
        <v>Sudan</v>
      </c>
      <c r="B1440" s="5">
        <f t="shared" si="125"/>
        <v>0</v>
      </c>
      <c r="C1440" s="5"/>
      <c r="D1440" s="4" t="s">
        <v>36</v>
      </c>
      <c r="I1440"/>
    </row>
    <row r="1441" spans="1:9">
      <c r="A1441" s="5" t="str">
        <f t="shared" si="125"/>
        <v>Sudan</v>
      </c>
      <c r="B1441" s="5">
        <f t="shared" si="125"/>
        <v>0</v>
      </c>
      <c r="C1441" s="5"/>
      <c r="D1441" s="4" t="s">
        <v>37</v>
      </c>
      <c r="I1441"/>
    </row>
    <row r="1442" spans="1:9">
      <c r="A1442" s="5" t="str">
        <f t="shared" si="125"/>
        <v>Sudan</v>
      </c>
      <c r="B1442" s="5">
        <f t="shared" si="125"/>
        <v>0</v>
      </c>
      <c r="C1442" s="5"/>
      <c r="D1442" s="4" t="s">
        <v>21</v>
      </c>
      <c r="I1442"/>
    </row>
    <row r="1443" spans="1:9">
      <c r="A1443" s="5" t="str">
        <f t="shared" si="125"/>
        <v>Sudan</v>
      </c>
      <c r="B1443" s="5"/>
      <c r="C1443" s="4">
        <v>2012</v>
      </c>
      <c r="D1443" s="4" t="s">
        <v>33</v>
      </c>
      <c r="I1443"/>
    </row>
    <row r="1444" spans="1:9">
      <c r="A1444" s="5" t="str">
        <f t="shared" si="125"/>
        <v>Sudan</v>
      </c>
      <c r="B1444" s="5">
        <f t="shared" si="125"/>
        <v>0</v>
      </c>
      <c r="C1444" s="5"/>
      <c r="D1444" s="4" t="s">
        <v>34</v>
      </c>
      <c r="I1444"/>
    </row>
    <row r="1445" spans="1:9">
      <c r="A1445" s="5" t="str">
        <f t="shared" si="125"/>
        <v>Sudan</v>
      </c>
      <c r="B1445" s="5">
        <f t="shared" si="125"/>
        <v>0</v>
      </c>
      <c r="C1445" s="5"/>
      <c r="D1445" s="4" t="s">
        <v>35</v>
      </c>
      <c r="I1445"/>
    </row>
    <row r="1446" spans="1:9">
      <c r="A1446" s="5" t="str">
        <f t="shared" si="125"/>
        <v>Sudan</v>
      </c>
      <c r="B1446" s="5">
        <f t="shared" si="125"/>
        <v>0</v>
      </c>
      <c r="C1446" s="5"/>
      <c r="D1446" s="4" t="s">
        <v>36</v>
      </c>
      <c r="I1446"/>
    </row>
    <row r="1447" spans="1:9">
      <c r="A1447" s="5" t="str">
        <f t="shared" si="125"/>
        <v>Sudan</v>
      </c>
      <c r="B1447" s="5">
        <f t="shared" si="125"/>
        <v>0</v>
      </c>
      <c r="C1447" s="5"/>
      <c r="D1447" s="4" t="s">
        <v>37</v>
      </c>
      <c r="I1447"/>
    </row>
    <row r="1448" spans="1:9">
      <c r="A1448" s="5" t="str">
        <f t="shared" si="125"/>
        <v>Sudan</v>
      </c>
      <c r="B1448" s="5">
        <f t="shared" si="125"/>
        <v>0</v>
      </c>
      <c r="C1448" s="5"/>
      <c r="D1448" s="4" t="s">
        <v>21</v>
      </c>
      <c r="I1448"/>
    </row>
    <row r="1449" spans="1:9">
      <c r="A1449" s="5" t="str">
        <f t="shared" si="125"/>
        <v>Sudan</v>
      </c>
      <c r="B1449" s="5"/>
      <c r="C1449" s="4">
        <v>2013</v>
      </c>
      <c r="D1449" s="4" t="s">
        <v>33</v>
      </c>
      <c r="I1449"/>
    </row>
    <row r="1450" spans="1:9">
      <c r="A1450" s="5" t="str">
        <f t="shared" si="125"/>
        <v>Sudan</v>
      </c>
      <c r="B1450" s="5">
        <f t="shared" si="125"/>
        <v>0</v>
      </c>
      <c r="C1450" s="5"/>
      <c r="D1450" s="4" t="s">
        <v>34</v>
      </c>
      <c r="I1450"/>
    </row>
    <row r="1451" spans="1:9">
      <c r="A1451" s="5" t="str">
        <f t="shared" si="125"/>
        <v>Sudan</v>
      </c>
      <c r="B1451" s="5">
        <f t="shared" si="125"/>
        <v>0</v>
      </c>
      <c r="C1451" s="5"/>
      <c r="D1451" s="4" t="s">
        <v>35</v>
      </c>
      <c r="I1451"/>
    </row>
    <row r="1452" spans="1:9">
      <c r="A1452" s="5" t="str">
        <f t="shared" ref="A1452:B1467" si="126">A1451</f>
        <v>Sudan</v>
      </c>
      <c r="B1452" s="5">
        <f t="shared" si="126"/>
        <v>0</v>
      </c>
      <c r="C1452" s="5"/>
      <c r="D1452" s="4" t="s">
        <v>36</v>
      </c>
      <c r="I1452"/>
    </row>
    <row r="1453" spans="1:9">
      <c r="A1453" s="5" t="str">
        <f t="shared" si="126"/>
        <v>Sudan</v>
      </c>
      <c r="B1453" s="5">
        <f t="shared" si="126"/>
        <v>0</v>
      </c>
      <c r="C1453" s="5"/>
      <c r="D1453" s="4" t="s">
        <v>37</v>
      </c>
      <c r="I1453"/>
    </row>
    <row r="1454" spans="1:9">
      <c r="A1454" s="5" t="str">
        <f t="shared" si="126"/>
        <v>Sudan</v>
      </c>
      <c r="B1454" s="5">
        <f t="shared" si="126"/>
        <v>0</v>
      </c>
      <c r="C1454" s="5"/>
      <c r="D1454" s="4" t="s">
        <v>21</v>
      </c>
      <c r="I1454"/>
    </row>
    <row r="1455" spans="1:9">
      <c r="A1455" s="5" t="str">
        <f t="shared" si="126"/>
        <v>Sudan</v>
      </c>
      <c r="B1455" s="5"/>
      <c r="C1455" s="4">
        <v>2014</v>
      </c>
      <c r="D1455" s="4" t="s">
        <v>33</v>
      </c>
      <c r="I1455"/>
    </row>
    <row r="1456" spans="1:9">
      <c r="A1456" s="5" t="str">
        <f t="shared" si="126"/>
        <v>Sudan</v>
      </c>
      <c r="B1456" s="5">
        <f t="shared" si="126"/>
        <v>0</v>
      </c>
      <c r="C1456" s="5"/>
      <c r="D1456" s="4" t="s">
        <v>34</v>
      </c>
      <c r="I1456"/>
    </row>
    <row r="1457" spans="1:9">
      <c r="A1457" s="5" t="str">
        <f t="shared" si="126"/>
        <v>Sudan</v>
      </c>
      <c r="B1457" s="5">
        <f t="shared" si="126"/>
        <v>0</v>
      </c>
      <c r="C1457" s="5"/>
      <c r="D1457" s="4" t="s">
        <v>35</v>
      </c>
      <c r="I1457"/>
    </row>
    <row r="1458" spans="1:9">
      <c r="A1458" s="5" t="str">
        <f t="shared" si="126"/>
        <v>Sudan</v>
      </c>
      <c r="B1458" s="5">
        <f t="shared" si="126"/>
        <v>0</v>
      </c>
      <c r="C1458" s="5"/>
      <c r="D1458" s="4" t="s">
        <v>36</v>
      </c>
      <c r="I1458"/>
    </row>
    <row r="1459" spans="1:9">
      <c r="A1459" s="5" t="str">
        <f t="shared" si="126"/>
        <v>Sudan</v>
      </c>
      <c r="B1459" s="5">
        <f t="shared" si="126"/>
        <v>0</v>
      </c>
      <c r="C1459" s="5"/>
      <c r="D1459" s="4" t="s">
        <v>37</v>
      </c>
      <c r="I1459"/>
    </row>
    <row r="1460" spans="1:9">
      <c r="A1460" s="5" t="str">
        <f t="shared" si="126"/>
        <v>Sudan</v>
      </c>
      <c r="B1460" s="5">
        <f t="shared" si="126"/>
        <v>0</v>
      </c>
      <c r="C1460" s="5"/>
      <c r="D1460" s="4" t="s">
        <v>21</v>
      </c>
      <c r="I1460"/>
    </row>
    <row r="1461" spans="1:9">
      <c r="A1461" s="5" t="str">
        <f t="shared" si="126"/>
        <v>Sudan</v>
      </c>
      <c r="B1461" s="5"/>
      <c r="C1461" s="4">
        <v>2015</v>
      </c>
      <c r="D1461" s="4" t="s">
        <v>33</v>
      </c>
      <c r="I1461"/>
    </row>
    <row r="1462" spans="1:9">
      <c r="A1462" s="5" t="str">
        <f t="shared" si="126"/>
        <v>Sudan</v>
      </c>
      <c r="B1462" s="5">
        <f t="shared" si="126"/>
        <v>0</v>
      </c>
      <c r="C1462" s="5"/>
      <c r="D1462" s="4" t="s">
        <v>34</v>
      </c>
      <c r="I1462"/>
    </row>
    <row r="1463" spans="1:9">
      <c r="A1463" s="5" t="str">
        <f t="shared" si="126"/>
        <v>Sudan</v>
      </c>
      <c r="B1463" s="5">
        <f t="shared" si="126"/>
        <v>0</v>
      </c>
      <c r="C1463" s="5"/>
      <c r="D1463" s="4" t="s">
        <v>35</v>
      </c>
      <c r="I1463"/>
    </row>
    <row r="1464" spans="1:9">
      <c r="A1464" s="5" t="str">
        <f t="shared" si="126"/>
        <v>Sudan</v>
      </c>
      <c r="B1464" s="5">
        <f t="shared" si="126"/>
        <v>0</v>
      </c>
      <c r="C1464" s="5"/>
      <c r="D1464" s="4" t="s">
        <v>36</v>
      </c>
      <c r="I1464"/>
    </row>
    <row r="1465" spans="1:9">
      <c r="A1465" s="5" t="str">
        <f t="shared" si="126"/>
        <v>Sudan</v>
      </c>
      <c r="B1465" s="5">
        <f t="shared" si="126"/>
        <v>0</v>
      </c>
      <c r="C1465" s="5"/>
      <c r="D1465" s="4" t="s">
        <v>37</v>
      </c>
      <c r="I1465"/>
    </row>
    <row r="1466" spans="1:9">
      <c r="A1466" s="5" t="str">
        <f t="shared" si="126"/>
        <v>Sudan</v>
      </c>
      <c r="B1466" s="5">
        <f t="shared" si="126"/>
        <v>0</v>
      </c>
      <c r="C1466" s="5"/>
      <c r="D1466" s="4" t="s">
        <v>21</v>
      </c>
      <c r="I1466"/>
    </row>
    <row r="1467" spans="1:9">
      <c r="A1467" s="5" t="str">
        <f t="shared" si="126"/>
        <v>Sudan</v>
      </c>
      <c r="B1467" s="5"/>
      <c r="C1467" s="4">
        <v>2016</v>
      </c>
      <c r="D1467" s="4" t="s">
        <v>33</v>
      </c>
      <c r="I1467"/>
    </row>
    <row r="1468" spans="1:9">
      <c r="A1468" s="5" t="str">
        <f t="shared" ref="A1468:B1478" si="127">A1467</f>
        <v>Sudan</v>
      </c>
      <c r="B1468" s="5">
        <f t="shared" si="127"/>
        <v>0</v>
      </c>
      <c r="C1468" s="5"/>
      <c r="D1468" s="4" t="s">
        <v>34</v>
      </c>
      <c r="I1468"/>
    </row>
    <row r="1469" spans="1:9">
      <c r="A1469" s="5" t="str">
        <f t="shared" si="127"/>
        <v>Sudan</v>
      </c>
      <c r="B1469" s="5">
        <f t="shared" si="127"/>
        <v>0</v>
      </c>
      <c r="C1469" s="5"/>
      <c r="D1469" s="4" t="s">
        <v>35</v>
      </c>
      <c r="I1469"/>
    </row>
    <row r="1470" spans="1:9">
      <c r="A1470" s="5" t="str">
        <f t="shared" si="127"/>
        <v>Sudan</v>
      </c>
      <c r="B1470" s="5">
        <f t="shared" si="127"/>
        <v>0</v>
      </c>
      <c r="C1470" s="5"/>
      <c r="D1470" s="4" t="s">
        <v>36</v>
      </c>
      <c r="I1470"/>
    </row>
    <row r="1471" spans="1:9">
      <c r="A1471" s="5" t="str">
        <f t="shared" si="127"/>
        <v>Sudan</v>
      </c>
      <c r="B1471" s="5">
        <f t="shared" si="127"/>
        <v>0</v>
      </c>
      <c r="C1471" s="5"/>
      <c r="D1471" s="4" t="s">
        <v>37</v>
      </c>
      <c r="I1471"/>
    </row>
    <row r="1472" spans="1:9">
      <c r="A1472" s="5" t="str">
        <f t="shared" si="127"/>
        <v>Sudan</v>
      </c>
      <c r="B1472" s="5">
        <f t="shared" si="127"/>
        <v>0</v>
      </c>
      <c r="C1472" s="5"/>
      <c r="D1472" s="4" t="s">
        <v>21</v>
      </c>
      <c r="I1472"/>
    </row>
    <row r="1473" spans="1:9">
      <c r="A1473" s="5" t="str">
        <f t="shared" si="127"/>
        <v>Sudan</v>
      </c>
      <c r="B1473" s="5"/>
      <c r="C1473" s="4">
        <v>2017</v>
      </c>
      <c r="D1473" s="4" t="s">
        <v>33</v>
      </c>
      <c r="I1473"/>
    </row>
    <row r="1474" spans="1:9">
      <c r="A1474" s="5" t="str">
        <f t="shared" si="127"/>
        <v>Sudan</v>
      </c>
      <c r="B1474" s="5">
        <f t="shared" si="127"/>
        <v>0</v>
      </c>
      <c r="C1474" s="5"/>
      <c r="D1474" s="4" t="s">
        <v>34</v>
      </c>
      <c r="I1474"/>
    </row>
    <row r="1475" spans="1:9">
      <c r="A1475" s="5" t="str">
        <f t="shared" si="127"/>
        <v>Sudan</v>
      </c>
      <c r="B1475" s="5">
        <f t="shared" si="127"/>
        <v>0</v>
      </c>
      <c r="C1475" s="5"/>
      <c r="D1475" s="4" t="s">
        <v>35</v>
      </c>
      <c r="I1475"/>
    </row>
    <row r="1476" spans="1:9">
      <c r="A1476" s="5" t="str">
        <f t="shared" si="127"/>
        <v>Sudan</v>
      </c>
      <c r="B1476" s="5">
        <f t="shared" si="127"/>
        <v>0</v>
      </c>
      <c r="C1476" s="5"/>
      <c r="D1476" s="4" t="s">
        <v>36</v>
      </c>
      <c r="I1476"/>
    </row>
    <row r="1477" spans="1:9">
      <c r="A1477" s="5" t="str">
        <f t="shared" si="127"/>
        <v>Sudan</v>
      </c>
      <c r="B1477" s="5">
        <f>B1476</f>
        <v>0</v>
      </c>
      <c r="C1477" s="5"/>
      <c r="D1477" s="4" t="s">
        <v>37</v>
      </c>
      <c r="I1477"/>
    </row>
    <row r="1478" spans="1:9">
      <c r="A1478" s="5" t="str">
        <f t="shared" si="127"/>
        <v>Sudan</v>
      </c>
      <c r="B1478" s="5">
        <f>B1477</f>
        <v>0</v>
      </c>
      <c r="C1478" s="5"/>
      <c r="D1478" s="4" t="s">
        <v>21</v>
      </c>
      <c r="I1478"/>
    </row>
    <row r="1479" spans="1:9">
      <c r="A1479" s="4" t="s">
        <v>207</v>
      </c>
      <c r="D1479" s="4"/>
      <c r="I1479"/>
    </row>
    <row r="1480" spans="1:9">
      <c r="A1480" s="5" t="str">
        <f>A1479</f>
        <v>Syrian Arab Republic</v>
      </c>
      <c r="B1480" s="5"/>
      <c r="C1480" s="4">
        <v>2000</v>
      </c>
      <c r="D1480" s="4" t="s">
        <v>33</v>
      </c>
      <c r="I1480"/>
    </row>
    <row r="1481" spans="1:9">
      <c r="A1481" s="5" t="str">
        <f t="shared" ref="A1481:B1496" si="128">A1480</f>
        <v>Syrian Arab Republic</v>
      </c>
      <c r="B1481" s="5">
        <f>B1480</f>
        <v>0</v>
      </c>
      <c r="C1481" s="5"/>
      <c r="D1481" s="4" t="s">
        <v>34</v>
      </c>
      <c r="I1481"/>
    </row>
    <row r="1482" spans="1:9">
      <c r="A1482" s="5" t="str">
        <f t="shared" si="128"/>
        <v>Syrian Arab Republic</v>
      </c>
      <c r="B1482" s="5">
        <f>B1481</f>
        <v>0</v>
      </c>
      <c r="C1482" s="5"/>
      <c r="D1482" s="4" t="s">
        <v>35</v>
      </c>
      <c r="I1482"/>
    </row>
    <row r="1483" spans="1:9">
      <c r="A1483" s="5" t="str">
        <f t="shared" si="128"/>
        <v>Syrian Arab Republic</v>
      </c>
      <c r="B1483" s="5">
        <f>B1482</f>
        <v>0</v>
      </c>
      <c r="C1483" s="5"/>
      <c r="D1483" s="4" t="s">
        <v>36</v>
      </c>
      <c r="I1483"/>
    </row>
    <row r="1484" spans="1:9">
      <c r="A1484" s="5" t="str">
        <f t="shared" si="128"/>
        <v>Syrian Arab Republic</v>
      </c>
      <c r="B1484" s="5">
        <f>B1483</f>
        <v>0</v>
      </c>
      <c r="C1484" s="5"/>
      <c r="D1484" s="4" t="s">
        <v>37</v>
      </c>
      <c r="I1484"/>
    </row>
    <row r="1485" spans="1:9">
      <c r="A1485" s="5" t="str">
        <f t="shared" si="128"/>
        <v>Syrian Arab Republic</v>
      </c>
      <c r="B1485" s="5">
        <f>B1484</f>
        <v>0</v>
      </c>
      <c r="C1485" s="5"/>
      <c r="D1485" s="4" t="s">
        <v>21</v>
      </c>
      <c r="I1485"/>
    </row>
    <row r="1486" spans="1:9">
      <c r="A1486" s="5" t="str">
        <f t="shared" si="128"/>
        <v>Syrian Arab Republic</v>
      </c>
      <c r="B1486" s="9" t="s">
        <v>84</v>
      </c>
      <c r="C1486" s="12">
        <v>2001</v>
      </c>
      <c r="D1486" s="9" t="s">
        <v>74</v>
      </c>
      <c r="E1486" s="10">
        <v>49</v>
      </c>
      <c r="F1486" s="10">
        <v>5.6</v>
      </c>
      <c r="G1486" s="10"/>
      <c r="H1486" s="10">
        <v>29.2</v>
      </c>
      <c r="I1486"/>
    </row>
    <row r="1487" spans="1:9">
      <c r="A1487" s="5" t="str">
        <f t="shared" si="128"/>
        <v>Syrian Arab Republic</v>
      </c>
      <c r="B1487" s="9"/>
      <c r="C1487" s="12"/>
      <c r="D1487" s="9" t="s">
        <v>75</v>
      </c>
      <c r="E1487" s="10">
        <v>47.8</v>
      </c>
      <c r="F1487" s="10">
        <v>89.4</v>
      </c>
      <c r="G1487" s="10"/>
      <c r="H1487" s="10">
        <v>66.900000000000006</v>
      </c>
      <c r="I1487"/>
    </row>
    <row r="1488" spans="1:9">
      <c r="A1488" s="5" t="str">
        <f t="shared" si="128"/>
        <v>Syrian Arab Republic</v>
      </c>
      <c r="B1488" s="9"/>
      <c r="C1488" s="12"/>
      <c r="D1488" s="98" t="s">
        <v>60</v>
      </c>
      <c r="E1488" s="10">
        <v>3.2</v>
      </c>
      <c r="F1488" s="10">
        <v>5</v>
      </c>
      <c r="G1488" s="10"/>
      <c r="H1488" s="10">
        <v>3.9</v>
      </c>
      <c r="I1488"/>
    </row>
    <row r="1489" spans="1:9">
      <c r="A1489" s="5" t="str">
        <f t="shared" si="128"/>
        <v>Syrian Arab Republic</v>
      </c>
      <c r="B1489" s="5"/>
      <c r="C1489" s="4">
        <v>2002</v>
      </c>
      <c r="D1489" s="4" t="s">
        <v>33</v>
      </c>
      <c r="I1489"/>
    </row>
    <row r="1490" spans="1:9">
      <c r="A1490" s="5" t="str">
        <f t="shared" si="128"/>
        <v>Syrian Arab Republic</v>
      </c>
      <c r="B1490" s="5">
        <f>B1489</f>
        <v>0</v>
      </c>
      <c r="C1490" s="5"/>
      <c r="D1490" s="4" t="s">
        <v>34</v>
      </c>
      <c r="I1490"/>
    </row>
    <row r="1491" spans="1:9">
      <c r="A1491" s="5" t="str">
        <f t="shared" si="128"/>
        <v>Syrian Arab Republic</v>
      </c>
      <c r="B1491" s="5">
        <f>B1490</f>
        <v>0</v>
      </c>
      <c r="C1491" s="5"/>
      <c r="D1491" s="4" t="s">
        <v>35</v>
      </c>
      <c r="I1491"/>
    </row>
    <row r="1492" spans="1:9">
      <c r="A1492" s="5" t="str">
        <f t="shared" si="128"/>
        <v>Syrian Arab Republic</v>
      </c>
      <c r="B1492" s="5">
        <f>B1491</f>
        <v>0</v>
      </c>
      <c r="C1492" s="5"/>
      <c r="D1492" s="4" t="s">
        <v>36</v>
      </c>
      <c r="I1492"/>
    </row>
    <row r="1493" spans="1:9">
      <c r="A1493" s="5" t="str">
        <f t="shared" si="128"/>
        <v>Syrian Arab Republic</v>
      </c>
      <c r="B1493" s="5">
        <f>B1492</f>
        <v>0</v>
      </c>
      <c r="C1493" s="5"/>
      <c r="D1493" s="4" t="s">
        <v>37</v>
      </c>
      <c r="I1493"/>
    </row>
    <row r="1494" spans="1:9">
      <c r="A1494" s="5" t="str">
        <f t="shared" si="128"/>
        <v>Syrian Arab Republic</v>
      </c>
      <c r="B1494" s="5">
        <f>B1493</f>
        <v>0</v>
      </c>
      <c r="C1494" s="5"/>
      <c r="D1494" s="4" t="s">
        <v>21</v>
      </c>
      <c r="I1494"/>
    </row>
    <row r="1495" spans="1:9">
      <c r="A1495" s="5" t="str">
        <f t="shared" si="128"/>
        <v>Syrian Arab Republic</v>
      </c>
      <c r="B1495" s="5"/>
      <c r="C1495" s="4">
        <v>2003</v>
      </c>
      <c r="D1495" s="4" t="s">
        <v>33</v>
      </c>
      <c r="I1495"/>
    </row>
    <row r="1496" spans="1:9">
      <c r="A1496" s="5" t="str">
        <f t="shared" si="128"/>
        <v>Syrian Arab Republic</v>
      </c>
      <c r="B1496" s="5">
        <f t="shared" si="128"/>
        <v>0</v>
      </c>
      <c r="C1496" s="5"/>
      <c r="D1496" s="4" t="s">
        <v>34</v>
      </c>
      <c r="I1496"/>
    </row>
    <row r="1497" spans="1:9">
      <c r="A1497" s="5" t="str">
        <f t="shared" ref="A1497:B1512" si="129">A1496</f>
        <v>Syrian Arab Republic</v>
      </c>
      <c r="B1497" s="5">
        <f t="shared" si="129"/>
        <v>0</v>
      </c>
      <c r="C1497" s="5"/>
      <c r="D1497" s="4" t="s">
        <v>35</v>
      </c>
      <c r="I1497"/>
    </row>
    <row r="1498" spans="1:9">
      <c r="A1498" s="5" t="str">
        <f t="shared" si="129"/>
        <v>Syrian Arab Republic</v>
      </c>
      <c r="B1498" s="5">
        <f t="shared" si="129"/>
        <v>0</v>
      </c>
      <c r="C1498" s="5"/>
      <c r="D1498" s="4" t="s">
        <v>36</v>
      </c>
      <c r="I1498"/>
    </row>
    <row r="1499" spans="1:9">
      <c r="A1499" s="5" t="str">
        <f t="shared" si="129"/>
        <v>Syrian Arab Republic</v>
      </c>
      <c r="B1499" s="5">
        <f t="shared" si="129"/>
        <v>0</v>
      </c>
      <c r="C1499" s="5"/>
      <c r="D1499" s="4" t="s">
        <v>37</v>
      </c>
      <c r="I1499"/>
    </row>
    <row r="1500" spans="1:9">
      <c r="A1500" s="5" t="str">
        <f t="shared" si="129"/>
        <v>Syrian Arab Republic</v>
      </c>
      <c r="B1500" s="5">
        <f t="shared" si="129"/>
        <v>0</v>
      </c>
      <c r="C1500" s="5"/>
      <c r="D1500" s="4" t="s">
        <v>21</v>
      </c>
      <c r="I1500"/>
    </row>
    <row r="1501" spans="1:9">
      <c r="A1501" s="5" t="str">
        <f t="shared" si="129"/>
        <v>Syrian Arab Republic</v>
      </c>
      <c r="B1501" s="5"/>
      <c r="C1501" s="4">
        <v>2004</v>
      </c>
      <c r="D1501" s="4" t="s">
        <v>33</v>
      </c>
      <c r="I1501"/>
    </row>
    <row r="1502" spans="1:9">
      <c r="A1502" s="5" t="str">
        <f t="shared" si="129"/>
        <v>Syrian Arab Republic</v>
      </c>
      <c r="B1502" s="5">
        <f t="shared" si="129"/>
        <v>0</v>
      </c>
      <c r="C1502" s="5"/>
      <c r="D1502" s="4" t="s">
        <v>34</v>
      </c>
      <c r="I1502"/>
    </row>
    <row r="1503" spans="1:9">
      <c r="A1503" s="5" t="str">
        <f t="shared" si="129"/>
        <v>Syrian Arab Republic</v>
      </c>
      <c r="B1503" s="5">
        <f t="shared" si="129"/>
        <v>0</v>
      </c>
      <c r="C1503" s="5"/>
      <c r="D1503" s="4" t="s">
        <v>35</v>
      </c>
      <c r="I1503"/>
    </row>
    <row r="1504" spans="1:9">
      <c r="A1504" s="5" t="str">
        <f t="shared" si="129"/>
        <v>Syrian Arab Republic</v>
      </c>
      <c r="B1504" s="5">
        <f t="shared" si="129"/>
        <v>0</v>
      </c>
      <c r="C1504" s="5"/>
      <c r="D1504" s="4" t="s">
        <v>36</v>
      </c>
      <c r="I1504"/>
    </row>
    <row r="1505" spans="1:9">
      <c r="A1505" s="5" t="str">
        <f t="shared" si="129"/>
        <v>Syrian Arab Republic</v>
      </c>
      <c r="B1505" s="5">
        <f t="shared" si="129"/>
        <v>0</v>
      </c>
      <c r="C1505" s="5"/>
      <c r="D1505" s="4" t="s">
        <v>37</v>
      </c>
      <c r="I1505"/>
    </row>
    <row r="1506" spans="1:9">
      <c r="A1506" s="5" t="str">
        <f t="shared" si="129"/>
        <v>Syrian Arab Republic</v>
      </c>
      <c r="B1506" s="5">
        <f t="shared" si="129"/>
        <v>0</v>
      </c>
      <c r="C1506" s="5"/>
      <c r="D1506" s="4" t="s">
        <v>21</v>
      </c>
      <c r="I1506"/>
    </row>
    <row r="1507" spans="1:9">
      <c r="A1507" s="5" t="str">
        <f t="shared" si="129"/>
        <v>Syrian Arab Republic</v>
      </c>
      <c r="B1507" s="5"/>
      <c r="C1507" s="4">
        <v>2005</v>
      </c>
      <c r="D1507" s="4" t="s">
        <v>33</v>
      </c>
      <c r="I1507"/>
    </row>
    <row r="1508" spans="1:9">
      <c r="A1508" s="5" t="str">
        <f t="shared" si="129"/>
        <v>Syrian Arab Republic</v>
      </c>
      <c r="B1508" s="5">
        <f t="shared" si="129"/>
        <v>0</v>
      </c>
      <c r="C1508" s="5"/>
      <c r="D1508" s="4" t="s">
        <v>34</v>
      </c>
      <c r="I1508"/>
    </row>
    <row r="1509" spans="1:9">
      <c r="A1509" s="5" t="str">
        <f t="shared" si="129"/>
        <v>Syrian Arab Republic</v>
      </c>
      <c r="B1509" s="5">
        <f t="shared" si="129"/>
        <v>0</v>
      </c>
      <c r="C1509" s="5"/>
      <c r="D1509" s="4" t="s">
        <v>35</v>
      </c>
      <c r="I1509"/>
    </row>
    <row r="1510" spans="1:9">
      <c r="A1510" s="5" t="str">
        <f t="shared" si="129"/>
        <v>Syrian Arab Republic</v>
      </c>
      <c r="B1510" s="5">
        <f t="shared" si="129"/>
        <v>0</v>
      </c>
      <c r="C1510" s="5"/>
      <c r="D1510" s="4" t="s">
        <v>36</v>
      </c>
      <c r="I1510"/>
    </row>
    <row r="1511" spans="1:9">
      <c r="A1511" s="5" t="str">
        <f t="shared" si="129"/>
        <v>Syrian Arab Republic</v>
      </c>
      <c r="B1511" s="5">
        <f t="shared" si="129"/>
        <v>0</v>
      </c>
      <c r="C1511" s="5"/>
      <c r="D1511" s="4" t="s">
        <v>37</v>
      </c>
      <c r="I1511"/>
    </row>
    <row r="1512" spans="1:9">
      <c r="A1512" s="5" t="str">
        <f t="shared" si="129"/>
        <v>Syrian Arab Republic</v>
      </c>
      <c r="B1512" s="5">
        <f t="shared" si="129"/>
        <v>0</v>
      </c>
      <c r="C1512" s="5"/>
      <c r="D1512" s="4" t="s">
        <v>21</v>
      </c>
      <c r="I1512"/>
    </row>
    <row r="1513" spans="1:9">
      <c r="A1513" s="5" t="str">
        <f t="shared" ref="A1513:B1528" si="130">A1512</f>
        <v>Syrian Arab Republic</v>
      </c>
      <c r="B1513" s="5"/>
      <c r="C1513" s="4">
        <v>2006</v>
      </c>
      <c r="D1513" s="4" t="s">
        <v>33</v>
      </c>
      <c r="I1513"/>
    </row>
    <row r="1514" spans="1:9">
      <c r="A1514" s="5" t="str">
        <f t="shared" si="130"/>
        <v>Syrian Arab Republic</v>
      </c>
      <c r="B1514" s="5">
        <f t="shared" si="130"/>
        <v>0</v>
      </c>
      <c r="C1514" s="5"/>
      <c r="D1514" s="4" t="s">
        <v>34</v>
      </c>
      <c r="I1514"/>
    </row>
    <row r="1515" spans="1:9">
      <c r="A1515" s="5" t="str">
        <f t="shared" si="130"/>
        <v>Syrian Arab Republic</v>
      </c>
      <c r="B1515" s="5">
        <f t="shared" si="130"/>
        <v>0</v>
      </c>
      <c r="C1515" s="5"/>
      <c r="D1515" s="4" t="s">
        <v>35</v>
      </c>
      <c r="I1515"/>
    </row>
    <row r="1516" spans="1:9">
      <c r="A1516" s="5" t="str">
        <f t="shared" si="130"/>
        <v>Syrian Arab Republic</v>
      </c>
      <c r="B1516" s="5">
        <f t="shared" si="130"/>
        <v>0</v>
      </c>
      <c r="C1516" s="5"/>
      <c r="D1516" s="4" t="s">
        <v>36</v>
      </c>
      <c r="I1516"/>
    </row>
    <row r="1517" spans="1:9">
      <c r="A1517" s="5" t="str">
        <f t="shared" si="130"/>
        <v>Syrian Arab Republic</v>
      </c>
      <c r="B1517" s="5">
        <f t="shared" si="130"/>
        <v>0</v>
      </c>
      <c r="C1517" s="5"/>
      <c r="D1517" s="4" t="s">
        <v>37</v>
      </c>
      <c r="I1517"/>
    </row>
    <row r="1518" spans="1:9">
      <c r="A1518" s="5" t="str">
        <f t="shared" si="130"/>
        <v>Syrian Arab Republic</v>
      </c>
      <c r="B1518" s="5">
        <f t="shared" si="130"/>
        <v>0</v>
      </c>
      <c r="C1518" s="5"/>
      <c r="D1518" s="4" t="s">
        <v>21</v>
      </c>
      <c r="I1518"/>
    </row>
    <row r="1519" spans="1:9">
      <c r="A1519" s="5" t="str">
        <f t="shared" si="130"/>
        <v>Syrian Arab Republic</v>
      </c>
      <c r="B1519" s="5"/>
      <c r="C1519" s="4">
        <v>2007</v>
      </c>
      <c r="D1519" s="4" t="s">
        <v>33</v>
      </c>
      <c r="I1519"/>
    </row>
    <row r="1520" spans="1:9">
      <c r="A1520" s="5" t="str">
        <f t="shared" si="130"/>
        <v>Syrian Arab Republic</v>
      </c>
      <c r="B1520" s="5">
        <f t="shared" si="130"/>
        <v>0</v>
      </c>
      <c r="C1520" s="5"/>
      <c r="D1520" s="4" t="s">
        <v>34</v>
      </c>
      <c r="I1520"/>
    </row>
    <row r="1521" spans="1:9">
      <c r="A1521" s="5" t="str">
        <f t="shared" si="130"/>
        <v>Syrian Arab Republic</v>
      </c>
      <c r="B1521" s="5">
        <f t="shared" si="130"/>
        <v>0</v>
      </c>
      <c r="C1521" s="5"/>
      <c r="D1521" s="4" t="s">
        <v>35</v>
      </c>
      <c r="I1521"/>
    </row>
    <row r="1522" spans="1:9">
      <c r="A1522" s="5" t="str">
        <f t="shared" si="130"/>
        <v>Syrian Arab Republic</v>
      </c>
      <c r="B1522" s="5">
        <f t="shared" si="130"/>
        <v>0</v>
      </c>
      <c r="C1522" s="5"/>
      <c r="D1522" s="4" t="s">
        <v>36</v>
      </c>
      <c r="I1522"/>
    </row>
    <row r="1523" spans="1:9">
      <c r="A1523" s="5" t="str">
        <f t="shared" si="130"/>
        <v>Syrian Arab Republic</v>
      </c>
      <c r="B1523" s="5">
        <f t="shared" si="130"/>
        <v>0</v>
      </c>
      <c r="C1523" s="5"/>
      <c r="D1523" s="4" t="s">
        <v>37</v>
      </c>
      <c r="I1523"/>
    </row>
    <row r="1524" spans="1:9">
      <c r="A1524" s="5" t="str">
        <f t="shared" si="130"/>
        <v>Syrian Arab Republic</v>
      </c>
      <c r="B1524" s="5">
        <f t="shared" si="130"/>
        <v>0</v>
      </c>
      <c r="C1524" s="5"/>
      <c r="D1524" s="4" t="s">
        <v>21</v>
      </c>
      <c r="I1524"/>
    </row>
    <row r="1525" spans="1:9">
      <c r="A1525" s="5" t="str">
        <f t="shared" si="130"/>
        <v>Syrian Arab Republic</v>
      </c>
      <c r="B1525" s="5"/>
      <c r="C1525" s="4">
        <v>2008</v>
      </c>
      <c r="D1525" s="4" t="s">
        <v>33</v>
      </c>
      <c r="I1525"/>
    </row>
    <row r="1526" spans="1:9">
      <c r="A1526" s="5" t="str">
        <f t="shared" si="130"/>
        <v>Syrian Arab Republic</v>
      </c>
      <c r="B1526" s="5">
        <f>B1525</f>
        <v>0</v>
      </c>
      <c r="C1526" s="5"/>
      <c r="D1526" s="4" t="s">
        <v>34</v>
      </c>
      <c r="I1526"/>
    </row>
    <row r="1527" spans="1:9">
      <c r="A1527" s="5" t="str">
        <f t="shared" si="130"/>
        <v>Syrian Arab Republic</v>
      </c>
      <c r="B1527" s="5">
        <f>B1526</f>
        <v>0</v>
      </c>
      <c r="C1527" s="5"/>
      <c r="D1527" s="4" t="s">
        <v>35</v>
      </c>
      <c r="I1527"/>
    </row>
    <row r="1528" spans="1:9">
      <c r="A1528" s="5" t="str">
        <f t="shared" si="130"/>
        <v>Syrian Arab Republic</v>
      </c>
      <c r="B1528" s="5">
        <f>B1527</f>
        <v>0</v>
      </c>
      <c r="C1528" s="5"/>
      <c r="D1528" s="4" t="s">
        <v>36</v>
      </c>
      <c r="I1528"/>
    </row>
    <row r="1529" spans="1:9">
      <c r="A1529" s="5" t="str">
        <f t="shared" ref="A1529:B1544" si="131">A1528</f>
        <v>Syrian Arab Republic</v>
      </c>
      <c r="B1529" s="5">
        <f>B1528</f>
        <v>0</v>
      </c>
      <c r="C1529" s="5"/>
      <c r="D1529" s="4" t="s">
        <v>37</v>
      </c>
      <c r="I1529"/>
    </row>
    <row r="1530" spans="1:9">
      <c r="A1530" s="5" t="str">
        <f t="shared" si="131"/>
        <v>Syrian Arab Republic</v>
      </c>
      <c r="B1530" s="5">
        <f>B1529</f>
        <v>0</v>
      </c>
      <c r="C1530" s="5"/>
      <c r="D1530" s="4" t="s">
        <v>21</v>
      </c>
      <c r="I1530"/>
    </row>
    <row r="1531" spans="1:9">
      <c r="A1531" s="5" t="str">
        <f t="shared" si="131"/>
        <v>Syrian Arab Republic</v>
      </c>
      <c r="B1531" s="9" t="s">
        <v>84</v>
      </c>
      <c r="C1531" s="12">
        <v>2009</v>
      </c>
      <c r="D1531" s="9" t="s">
        <v>74</v>
      </c>
      <c r="E1531" s="10">
        <v>56.7</v>
      </c>
      <c r="F1531" s="10">
        <v>7.5</v>
      </c>
      <c r="G1531" s="10"/>
      <c r="H1531" s="10">
        <v>35.9</v>
      </c>
      <c r="I1531"/>
    </row>
    <row r="1532" spans="1:9">
      <c r="A1532" s="5" t="str">
        <f t="shared" si="131"/>
        <v>Syrian Arab Republic</v>
      </c>
      <c r="B1532" s="9"/>
      <c r="C1532" s="12"/>
      <c r="D1532" s="9" t="s">
        <v>75</v>
      </c>
      <c r="E1532" s="10">
        <v>40.9</v>
      </c>
      <c r="F1532" s="10">
        <v>89.2</v>
      </c>
      <c r="G1532" s="10"/>
      <c r="H1532" s="10">
        <v>61.3</v>
      </c>
      <c r="I1532"/>
    </row>
    <row r="1533" spans="1:9">
      <c r="A1533" s="5" t="str">
        <f t="shared" si="131"/>
        <v>Syrian Arab Republic</v>
      </c>
      <c r="B1533" s="9"/>
      <c r="C1533" s="12"/>
      <c r="D1533" s="98" t="s">
        <v>60</v>
      </c>
      <c r="E1533" s="10">
        <v>2.2999999999999998</v>
      </c>
      <c r="F1533" s="10">
        <v>3.3</v>
      </c>
      <c r="G1533" s="10"/>
      <c r="H1533" s="10">
        <v>2.8</v>
      </c>
      <c r="I1533"/>
    </row>
    <row r="1534" spans="1:9">
      <c r="A1534" s="5" t="str">
        <f t="shared" si="131"/>
        <v>Syrian Arab Republic</v>
      </c>
      <c r="B1534" s="5"/>
      <c r="C1534" s="4">
        <v>2010</v>
      </c>
      <c r="D1534" s="4" t="s">
        <v>33</v>
      </c>
      <c r="I1534"/>
    </row>
    <row r="1535" spans="1:9">
      <c r="A1535" s="5" t="str">
        <f t="shared" si="131"/>
        <v>Syrian Arab Republic</v>
      </c>
      <c r="B1535" s="5">
        <f>B1534</f>
        <v>0</v>
      </c>
      <c r="C1535" s="5"/>
      <c r="D1535" s="4" t="s">
        <v>34</v>
      </c>
      <c r="I1535"/>
    </row>
    <row r="1536" spans="1:9">
      <c r="A1536" s="5" t="str">
        <f t="shared" si="131"/>
        <v>Syrian Arab Republic</v>
      </c>
      <c r="B1536" s="5">
        <f>B1535</f>
        <v>0</v>
      </c>
      <c r="C1536" s="5"/>
      <c r="D1536" s="4" t="s">
        <v>35</v>
      </c>
      <c r="I1536"/>
    </row>
    <row r="1537" spans="1:9">
      <c r="A1537" s="5" t="str">
        <f t="shared" si="131"/>
        <v>Syrian Arab Republic</v>
      </c>
      <c r="B1537" s="5">
        <f>B1536</f>
        <v>0</v>
      </c>
      <c r="C1537" s="5"/>
      <c r="D1537" s="4" t="s">
        <v>36</v>
      </c>
      <c r="I1537"/>
    </row>
    <row r="1538" spans="1:9">
      <c r="A1538" s="5" t="str">
        <f t="shared" si="131"/>
        <v>Syrian Arab Republic</v>
      </c>
      <c r="B1538" s="5">
        <f>B1537</f>
        <v>0</v>
      </c>
      <c r="C1538" s="5"/>
      <c r="D1538" s="4" t="s">
        <v>37</v>
      </c>
      <c r="I1538"/>
    </row>
    <row r="1539" spans="1:9">
      <c r="A1539" s="5" t="str">
        <f t="shared" si="131"/>
        <v>Syrian Arab Republic</v>
      </c>
      <c r="B1539" s="5">
        <f>B1538</f>
        <v>0</v>
      </c>
      <c r="C1539" s="5"/>
      <c r="D1539" s="4" t="s">
        <v>21</v>
      </c>
      <c r="I1539"/>
    </row>
    <row r="1540" spans="1:9">
      <c r="A1540" s="5" t="str">
        <f t="shared" si="131"/>
        <v>Syrian Arab Republic</v>
      </c>
      <c r="B1540" s="5"/>
      <c r="C1540" s="4">
        <v>2011</v>
      </c>
      <c r="D1540" s="4" t="s">
        <v>33</v>
      </c>
      <c r="I1540"/>
    </row>
    <row r="1541" spans="1:9">
      <c r="A1541" s="5" t="str">
        <f t="shared" si="131"/>
        <v>Syrian Arab Republic</v>
      </c>
      <c r="B1541" s="5">
        <f t="shared" si="131"/>
        <v>0</v>
      </c>
      <c r="C1541" s="5"/>
      <c r="D1541" s="4" t="s">
        <v>34</v>
      </c>
      <c r="I1541"/>
    </row>
    <row r="1542" spans="1:9">
      <c r="A1542" s="5" t="str">
        <f t="shared" si="131"/>
        <v>Syrian Arab Republic</v>
      </c>
      <c r="B1542" s="5">
        <f t="shared" si="131"/>
        <v>0</v>
      </c>
      <c r="C1542" s="5"/>
      <c r="D1542" s="4" t="s">
        <v>35</v>
      </c>
      <c r="I1542"/>
    </row>
    <row r="1543" spans="1:9">
      <c r="A1543" s="5" t="str">
        <f t="shared" si="131"/>
        <v>Syrian Arab Republic</v>
      </c>
      <c r="B1543" s="5">
        <f t="shared" si="131"/>
        <v>0</v>
      </c>
      <c r="C1543" s="5"/>
      <c r="D1543" s="4" t="s">
        <v>36</v>
      </c>
      <c r="I1543"/>
    </row>
    <row r="1544" spans="1:9">
      <c r="A1544" s="5" t="str">
        <f t="shared" si="131"/>
        <v>Syrian Arab Republic</v>
      </c>
      <c r="B1544" s="5">
        <f t="shared" si="131"/>
        <v>0</v>
      </c>
      <c r="C1544" s="5"/>
      <c r="D1544" s="4" t="s">
        <v>37</v>
      </c>
      <c r="I1544"/>
    </row>
    <row r="1545" spans="1:9">
      <c r="A1545" s="5" t="str">
        <f t="shared" ref="A1545:B1560" si="132">A1544</f>
        <v>Syrian Arab Republic</v>
      </c>
      <c r="B1545" s="5">
        <f t="shared" si="132"/>
        <v>0</v>
      </c>
      <c r="C1545" s="5"/>
      <c r="D1545" s="4" t="s">
        <v>21</v>
      </c>
      <c r="I1545"/>
    </row>
    <row r="1546" spans="1:9">
      <c r="A1546" s="5" t="str">
        <f t="shared" si="132"/>
        <v>Syrian Arab Republic</v>
      </c>
      <c r="B1546" s="5"/>
      <c r="C1546" s="4">
        <v>2012</v>
      </c>
      <c r="D1546" s="4" t="s">
        <v>33</v>
      </c>
      <c r="I1546"/>
    </row>
    <row r="1547" spans="1:9">
      <c r="A1547" s="5" t="str">
        <f t="shared" si="132"/>
        <v>Syrian Arab Republic</v>
      </c>
      <c r="B1547" s="5">
        <f t="shared" si="132"/>
        <v>0</v>
      </c>
      <c r="C1547" s="5"/>
      <c r="D1547" s="4" t="s">
        <v>34</v>
      </c>
      <c r="I1547"/>
    </row>
    <row r="1548" spans="1:9">
      <c r="A1548" s="5" t="str">
        <f t="shared" si="132"/>
        <v>Syrian Arab Republic</v>
      </c>
      <c r="B1548" s="5">
        <f t="shared" si="132"/>
        <v>0</v>
      </c>
      <c r="C1548" s="5"/>
      <c r="D1548" s="4" t="s">
        <v>35</v>
      </c>
      <c r="I1548"/>
    </row>
    <row r="1549" spans="1:9">
      <c r="A1549" s="5" t="str">
        <f t="shared" si="132"/>
        <v>Syrian Arab Republic</v>
      </c>
      <c r="B1549" s="5">
        <f t="shared" si="132"/>
        <v>0</v>
      </c>
      <c r="C1549" s="5"/>
      <c r="D1549" s="4" t="s">
        <v>36</v>
      </c>
      <c r="I1549"/>
    </row>
    <row r="1550" spans="1:9">
      <c r="A1550" s="5" t="str">
        <f t="shared" si="132"/>
        <v>Syrian Arab Republic</v>
      </c>
      <c r="B1550" s="5">
        <f t="shared" si="132"/>
        <v>0</v>
      </c>
      <c r="C1550" s="5"/>
      <c r="D1550" s="4" t="s">
        <v>37</v>
      </c>
      <c r="I1550"/>
    </row>
    <row r="1551" spans="1:9">
      <c r="A1551" s="5" t="str">
        <f t="shared" si="132"/>
        <v>Syrian Arab Republic</v>
      </c>
      <c r="B1551" s="5">
        <f t="shared" si="132"/>
        <v>0</v>
      </c>
      <c r="C1551" s="5"/>
      <c r="D1551" s="4" t="s">
        <v>21</v>
      </c>
      <c r="I1551"/>
    </row>
    <row r="1552" spans="1:9">
      <c r="A1552" s="5" t="str">
        <f t="shared" si="132"/>
        <v>Syrian Arab Republic</v>
      </c>
      <c r="B1552" s="5"/>
      <c r="C1552" s="4">
        <v>2013</v>
      </c>
      <c r="D1552" s="4" t="s">
        <v>33</v>
      </c>
      <c r="I1552"/>
    </row>
    <row r="1553" spans="1:9">
      <c r="A1553" s="5" t="str">
        <f t="shared" si="132"/>
        <v>Syrian Arab Republic</v>
      </c>
      <c r="B1553" s="5">
        <f t="shared" si="132"/>
        <v>0</v>
      </c>
      <c r="C1553" s="5"/>
      <c r="D1553" s="4" t="s">
        <v>34</v>
      </c>
      <c r="I1553"/>
    </row>
    <row r="1554" spans="1:9">
      <c r="A1554" s="5" t="str">
        <f t="shared" si="132"/>
        <v>Syrian Arab Republic</v>
      </c>
      <c r="B1554" s="5">
        <f t="shared" si="132"/>
        <v>0</v>
      </c>
      <c r="C1554" s="5"/>
      <c r="D1554" s="4" t="s">
        <v>35</v>
      </c>
      <c r="I1554"/>
    </row>
    <row r="1555" spans="1:9">
      <c r="A1555" s="5" t="str">
        <f t="shared" si="132"/>
        <v>Syrian Arab Republic</v>
      </c>
      <c r="B1555" s="5">
        <f t="shared" si="132"/>
        <v>0</v>
      </c>
      <c r="C1555" s="5"/>
      <c r="D1555" s="4" t="s">
        <v>36</v>
      </c>
      <c r="I1555"/>
    </row>
    <row r="1556" spans="1:9">
      <c r="A1556" s="5" t="str">
        <f t="shared" si="132"/>
        <v>Syrian Arab Republic</v>
      </c>
      <c r="B1556" s="5">
        <f t="shared" si="132"/>
        <v>0</v>
      </c>
      <c r="C1556" s="5"/>
      <c r="D1556" s="4" t="s">
        <v>37</v>
      </c>
      <c r="I1556"/>
    </row>
    <row r="1557" spans="1:9">
      <c r="A1557" s="5" t="str">
        <f t="shared" si="132"/>
        <v>Syrian Arab Republic</v>
      </c>
      <c r="B1557" s="5">
        <f t="shared" si="132"/>
        <v>0</v>
      </c>
      <c r="C1557" s="5"/>
      <c r="D1557" s="4" t="s">
        <v>21</v>
      </c>
      <c r="I1557"/>
    </row>
    <row r="1558" spans="1:9">
      <c r="A1558" s="5" t="str">
        <f t="shared" si="132"/>
        <v>Syrian Arab Republic</v>
      </c>
      <c r="B1558" s="5"/>
      <c r="C1558" s="4">
        <v>2014</v>
      </c>
      <c r="D1558" s="4" t="s">
        <v>33</v>
      </c>
      <c r="I1558"/>
    </row>
    <row r="1559" spans="1:9">
      <c r="A1559" s="5" t="str">
        <f t="shared" si="132"/>
        <v>Syrian Arab Republic</v>
      </c>
      <c r="B1559" s="5">
        <f t="shared" si="132"/>
        <v>0</v>
      </c>
      <c r="C1559" s="5"/>
      <c r="D1559" s="4" t="s">
        <v>34</v>
      </c>
      <c r="I1559"/>
    </row>
    <row r="1560" spans="1:9">
      <c r="A1560" s="5" t="str">
        <f t="shared" si="132"/>
        <v>Syrian Arab Republic</v>
      </c>
      <c r="B1560" s="5">
        <f t="shared" si="132"/>
        <v>0</v>
      </c>
      <c r="C1560" s="5"/>
      <c r="D1560" s="4" t="s">
        <v>35</v>
      </c>
      <c r="I1560"/>
    </row>
    <row r="1561" spans="1:9">
      <c r="A1561" s="5" t="str">
        <f t="shared" ref="A1561:B1576" si="133">A1560</f>
        <v>Syrian Arab Republic</v>
      </c>
      <c r="B1561" s="5">
        <f t="shared" si="133"/>
        <v>0</v>
      </c>
      <c r="C1561" s="5"/>
      <c r="D1561" s="4" t="s">
        <v>36</v>
      </c>
      <c r="I1561"/>
    </row>
    <row r="1562" spans="1:9">
      <c r="A1562" s="5" t="str">
        <f t="shared" si="133"/>
        <v>Syrian Arab Republic</v>
      </c>
      <c r="B1562" s="5">
        <f t="shared" si="133"/>
        <v>0</v>
      </c>
      <c r="C1562" s="5"/>
      <c r="D1562" s="4" t="s">
        <v>37</v>
      </c>
      <c r="I1562"/>
    </row>
    <row r="1563" spans="1:9">
      <c r="A1563" s="5" t="str">
        <f t="shared" si="133"/>
        <v>Syrian Arab Republic</v>
      </c>
      <c r="B1563" s="5">
        <f t="shared" si="133"/>
        <v>0</v>
      </c>
      <c r="C1563" s="5"/>
      <c r="D1563" s="4" t="s">
        <v>21</v>
      </c>
      <c r="I1563"/>
    </row>
    <row r="1564" spans="1:9">
      <c r="A1564" s="5" t="str">
        <f t="shared" si="133"/>
        <v>Syrian Arab Republic</v>
      </c>
      <c r="B1564" s="5"/>
      <c r="C1564" s="4">
        <v>2015</v>
      </c>
      <c r="D1564" s="4" t="s">
        <v>33</v>
      </c>
      <c r="I1564"/>
    </row>
    <row r="1565" spans="1:9">
      <c r="A1565" s="5" t="str">
        <f t="shared" si="133"/>
        <v>Syrian Arab Republic</v>
      </c>
      <c r="B1565" s="5">
        <f t="shared" si="133"/>
        <v>0</v>
      </c>
      <c r="C1565" s="5"/>
      <c r="D1565" s="4" t="s">
        <v>34</v>
      </c>
      <c r="I1565"/>
    </row>
    <row r="1566" spans="1:9">
      <c r="A1566" s="5" t="str">
        <f t="shared" si="133"/>
        <v>Syrian Arab Republic</v>
      </c>
      <c r="B1566" s="5">
        <f t="shared" si="133"/>
        <v>0</v>
      </c>
      <c r="C1566" s="5"/>
      <c r="D1566" s="4" t="s">
        <v>35</v>
      </c>
      <c r="I1566"/>
    </row>
    <row r="1567" spans="1:9">
      <c r="A1567" s="5" t="str">
        <f t="shared" si="133"/>
        <v>Syrian Arab Republic</v>
      </c>
      <c r="B1567" s="5">
        <f t="shared" si="133"/>
        <v>0</v>
      </c>
      <c r="C1567" s="5"/>
      <c r="D1567" s="4" t="s">
        <v>36</v>
      </c>
      <c r="I1567"/>
    </row>
    <row r="1568" spans="1:9">
      <c r="A1568" s="5" t="str">
        <f t="shared" si="133"/>
        <v>Syrian Arab Republic</v>
      </c>
      <c r="B1568" s="5">
        <f t="shared" si="133"/>
        <v>0</v>
      </c>
      <c r="C1568" s="5"/>
      <c r="D1568" s="4" t="s">
        <v>37</v>
      </c>
      <c r="I1568"/>
    </row>
    <row r="1569" spans="1:9">
      <c r="A1569" s="5" t="str">
        <f t="shared" si="133"/>
        <v>Syrian Arab Republic</v>
      </c>
      <c r="B1569" s="5">
        <f t="shared" si="133"/>
        <v>0</v>
      </c>
      <c r="C1569" s="5"/>
      <c r="D1569" s="4" t="s">
        <v>21</v>
      </c>
      <c r="I1569"/>
    </row>
    <row r="1570" spans="1:9">
      <c r="A1570" s="5" t="str">
        <f t="shared" si="133"/>
        <v>Syrian Arab Republic</v>
      </c>
      <c r="B1570" s="5"/>
      <c r="C1570" s="4">
        <v>2016</v>
      </c>
      <c r="D1570" s="4" t="s">
        <v>33</v>
      </c>
      <c r="I1570"/>
    </row>
    <row r="1571" spans="1:9">
      <c r="A1571" s="5" t="str">
        <f t="shared" si="133"/>
        <v>Syrian Arab Republic</v>
      </c>
      <c r="B1571" s="5">
        <f t="shared" si="133"/>
        <v>0</v>
      </c>
      <c r="C1571" s="5"/>
      <c r="D1571" s="4" t="s">
        <v>34</v>
      </c>
      <c r="I1571"/>
    </row>
    <row r="1572" spans="1:9">
      <c r="A1572" s="5" t="str">
        <f t="shared" si="133"/>
        <v>Syrian Arab Republic</v>
      </c>
      <c r="B1572" s="5">
        <f t="shared" si="133"/>
        <v>0</v>
      </c>
      <c r="C1572" s="5"/>
      <c r="D1572" s="4" t="s">
        <v>35</v>
      </c>
      <c r="I1572"/>
    </row>
    <row r="1573" spans="1:9">
      <c r="A1573" s="5" t="str">
        <f t="shared" si="133"/>
        <v>Syrian Arab Republic</v>
      </c>
      <c r="B1573" s="5">
        <f t="shared" si="133"/>
        <v>0</v>
      </c>
      <c r="C1573" s="5"/>
      <c r="D1573" s="4" t="s">
        <v>36</v>
      </c>
      <c r="I1573"/>
    </row>
    <row r="1574" spans="1:9">
      <c r="A1574" s="5" t="str">
        <f t="shared" si="133"/>
        <v>Syrian Arab Republic</v>
      </c>
      <c r="B1574" s="5">
        <f t="shared" si="133"/>
        <v>0</v>
      </c>
      <c r="C1574" s="5"/>
      <c r="D1574" s="4" t="s">
        <v>37</v>
      </c>
      <c r="I1574"/>
    </row>
    <row r="1575" spans="1:9">
      <c r="A1575" s="5" t="str">
        <f t="shared" si="133"/>
        <v>Syrian Arab Republic</v>
      </c>
      <c r="B1575" s="5">
        <f t="shared" si="133"/>
        <v>0</v>
      </c>
      <c r="C1575" s="5"/>
      <c r="D1575" s="4" t="s">
        <v>21</v>
      </c>
      <c r="I1575"/>
    </row>
    <row r="1576" spans="1:9">
      <c r="A1576" s="5" t="str">
        <f t="shared" si="133"/>
        <v>Syrian Arab Republic</v>
      </c>
      <c r="B1576" s="5"/>
      <c r="C1576" s="4">
        <v>2017</v>
      </c>
      <c r="D1576" s="4" t="s">
        <v>33</v>
      </c>
      <c r="I1576"/>
    </row>
    <row r="1577" spans="1:9">
      <c r="A1577" s="5" t="str">
        <f t="shared" ref="A1577:B1581" si="134">A1576</f>
        <v>Syrian Arab Republic</v>
      </c>
      <c r="B1577" s="5">
        <f t="shared" si="134"/>
        <v>0</v>
      </c>
      <c r="C1577" s="5"/>
      <c r="D1577" s="4" t="s">
        <v>34</v>
      </c>
      <c r="I1577"/>
    </row>
    <row r="1578" spans="1:9">
      <c r="A1578" s="5" t="str">
        <f t="shared" si="134"/>
        <v>Syrian Arab Republic</v>
      </c>
      <c r="B1578" s="5">
        <f t="shared" si="134"/>
        <v>0</v>
      </c>
      <c r="C1578" s="5"/>
      <c r="D1578" s="4" t="s">
        <v>35</v>
      </c>
      <c r="I1578"/>
    </row>
    <row r="1579" spans="1:9">
      <c r="A1579" s="5" t="str">
        <f t="shared" si="134"/>
        <v>Syrian Arab Republic</v>
      </c>
      <c r="B1579" s="5">
        <f>B1578</f>
        <v>0</v>
      </c>
      <c r="C1579" s="5"/>
      <c r="D1579" s="4" t="s">
        <v>36</v>
      </c>
      <c r="I1579"/>
    </row>
    <row r="1580" spans="1:9">
      <c r="A1580" s="5" t="str">
        <f t="shared" si="134"/>
        <v>Syrian Arab Republic</v>
      </c>
      <c r="B1580" s="5">
        <f>B1579</f>
        <v>0</v>
      </c>
      <c r="C1580" s="5"/>
      <c r="D1580" s="4" t="s">
        <v>37</v>
      </c>
      <c r="I1580"/>
    </row>
    <row r="1581" spans="1:9">
      <c r="A1581" s="5" t="str">
        <f t="shared" si="134"/>
        <v>Syrian Arab Republic</v>
      </c>
      <c r="B1581" s="5">
        <f>B1580</f>
        <v>0</v>
      </c>
      <c r="C1581" s="5"/>
      <c r="D1581" s="4" t="s">
        <v>21</v>
      </c>
      <c r="I1581"/>
    </row>
    <row r="1582" spans="1:9">
      <c r="A1582" s="4" t="s">
        <v>15</v>
      </c>
      <c r="D1582" s="4"/>
      <c r="I1582"/>
    </row>
    <row r="1583" spans="1:9">
      <c r="A1583" s="5" t="str">
        <f>A1582</f>
        <v>Tunisia</v>
      </c>
      <c r="B1583" s="5"/>
      <c r="C1583" s="4">
        <v>2000</v>
      </c>
      <c r="D1583" s="4" t="s">
        <v>33</v>
      </c>
      <c r="I1583"/>
    </row>
    <row r="1584" spans="1:9">
      <c r="A1584" s="5" t="str">
        <f t="shared" ref="A1584:B1599" si="135">A1583</f>
        <v>Tunisia</v>
      </c>
      <c r="B1584" s="5">
        <f t="shared" si="135"/>
        <v>0</v>
      </c>
      <c r="C1584" s="5"/>
      <c r="D1584" s="4" t="s">
        <v>34</v>
      </c>
      <c r="I1584"/>
    </row>
    <row r="1585" spans="1:9">
      <c r="A1585" s="5" t="str">
        <f t="shared" si="135"/>
        <v>Tunisia</v>
      </c>
      <c r="B1585" s="5">
        <f t="shared" si="135"/>
        <v>0</v>
      </c>
      <c r="C1585" s="5"/>
      <c r="D1585" s="4" t="s">
        <v>35</v>
      </c>
      <c r="I1585"/>
    </row>
    <row r="1586" spans="1:9">
      <c r="A1586" s="5" t="str">
        <f t="shared" si="135"/>
        <v>Tunisia</v>
      </c>
      <c r="B1586" s="5">
        <f t="shared" si="135"/>
        <v>0</v>
      </c>
      <c r="C1586" s="5"/>
      <c r="D1586" s="4" t="s">
        <v>36</v>
      </c>
      <c r="I1586"/>
    </row>
    <row r="1587" spans="1:9">
      <c r="A1587" s="5" t="str">
        <f t="shared" si="135"/>
        <v>Tunisia</v>
      </c>
      <c r="B1587" s="5">
        <f t="shared" si="135"/>
        <v>0</v>
      </c>
      <c r="C1587" s="5"/>
      <c r="D1587" s="4" t="s">
        <v>37</v>
      </c>
      <c r="I1587"/>
    </row>
    <row r="1588" spans="1:9">
      <c r="A1588" s="5" t="str">
        <f t="shared" si="135"/>
        <v>Tunisia</v>
      </c>
      <c r="B1588" s="5">
        <f t="shared" si="135"/>
        <v>0</v>
      </c>
      <c r="C1588" s="5"/>
      <c r="D1588" s="4" t="s">
        <v>21</v>
      </c>
      <c r="I1588"/>
    </row>
    <row r="1589" spans="1:9">
      <c r="A1589" s="5" t="str">
        <f t="shared" si="135"/>
        <v>Tunisia</v>
      </c>
      <c r="B1589" s="5"/>
      <c r="C1589" s="4">
        <v>2001</v>
      </c>
      <c r="D1589" s="4" t="s">
        <v>33</v>
      </c>
      <c r="I1589"/>
    </row>
    <row r="1590" spans="1:9">
      <c r="A1590" s="5" t="str">
        <f t="shared" si="135"/>
        <v>Tunisia</v>
      </c>
      <c r="B1590" s="5">
        <f t="shared" si="135"/>
        <v>0</v>
      </c>
      <c r="C1590" s="5"/>
      <c r="D1590" s="4" t="s">
        <v>34</v>
      </c>
      <c r="I1590"/>
    </row>
    <row r="1591" spans="1:9">
      <c r="A1591" s="5" t="str">
        <f t="shared" si="135"/>
        <v>Tunisia</v>
      </c>
      <c r="B1591" s="5">
        <f t="shared" si="135"/>
        <v>0</v>
      </c>
      <c r="C1591" s="5"/>
      <c r="D1591" s="4" t="s">
        <v>35</v>
      </c>
      <c r="I1591"/>
    </row>
    <row r="1592" spans="1:9">
      <c r="A1592" s="5" t="str">
        <f t="shared" si="135"/>
        <v>Tunisia</v>
      </c>
      <c r="B1592" s="5">
        <f t="shared" si="135"/>
        <v>0</v>
      </c>
      <c r="C1592" s="5"/>
      <c r="D1592" s="4" t="s">
        <v>36</v>
      </c>
      <c r="I1592"/>
    </row>
    <row r="1593" spans="1:9">
      <c r="A1593" s="5" t="str">
        <f t="shared" si="135"/>
        <v>Tunisia</v>
      </c>
      <c r="B1593" s="5">
        <f t="shared" si="135"/>
        <v>0</v>
      </c>
      <c r="C1593" s="5"/>
      <c r="D1593" s="4" t="s">
        <v>37</v>
      </c>
      <c r="I1593"/>
    </row>
    <row r="1594" spans="1:9">
      <c r="A1594" s="5" t="str">
        <f t="shared" si="135"/>
        <v>Tunisia</v>
      </c>
      <c r="D1594" s="4" t="s">
        <v>21</v>
      </c>
      <c r="I1594"/>
    </row>
    <row r="1595" spans="1:9">
      <c r="A1595" s="5" t="str">
        <f t="shared" si="135"/>
        <v>Tunisia</v>
      </c>
      <c r="B1595" s="5"/>
      <c r="C1595" s="4">
        <v>2002</v>
      </c>
      <c r="D1595" s="4" t="s">
        <v>33</v>
      </c>
      <c r="I1595"/>
    </row>
    <row r="1596" spans="1:9">
      <c r="A1596" s="5" t="str">
        <f t="shared" si="135"/>
        <v>Tunisia</v>
      </c>
      <c r="B1596" s="5">
        <f t="shared" si="135"/>
        <v>0</v>
      </c>
      <c r="C1596" s="5"/>
      <c r="D1596" s="4" t="s">
        <v>34</v>
      </c>
      <c r="I1596"/>
    </row>
    <row r="1597" spans="1:9">
      <c r="A1597" s="5" t="str">
        <f t="shared" si="135"/>
        <v>Tunisia</v>
      </c>
      <c r="B1597" s="5">
        <f t="shared" si="135"/>
        <v>0</v>
      </c>
      <c r="C1597" s="5"/>
      <c r="D1597" s="4" t="s">
        <v>35</v>
      </c>
      <c r="I1597"/>
    </row>
    <row r="1598" spans="1:9">
      <c r="A1598" s="5" t="str">
        <f t="shared" si="135"/>
        <v>Tunisia</v>
      </c>
      <c r="B1598" s="5">
        <f t="shared" si="135"/>
        <v>0</v>
      </c>
      <c r="C1598" s="5"/>
      <c r="D1598" s="4" t="s">
        <v>36</v>
      </c>
      <c r="I1598"/>
    </row>
    <row r="1599" spans="1:9">
      <c r="A1599" s="5" t="str">
        <f t="shared" si="135"/>
        <v>Tunisia</v>
      </c>
      <c r="B1599" s="5">
        <f t="shared" si="135"/>
        <v>0</v>
      </c>
      <c r="C1599" s="5"/>
      <c r="D1599" s="4" t="s">
        <v>37</v>
      </c>
      <c r="I1599"/>
    </row>
    <row r="1600" spans="1:9">
      <c r="A1600" s="5" t="str">
        <f t="shared" ref="A1600:B1615" si="136">A1599</f>
        <v>Tunisia</v>
      </c>
      <c r="D1600" s="4" t="s">
        <v>21</v>
      </c>
      <c r="I1600"/>
    </row>
    <row r="1601" spans="1:9">
      <c r="A1601" s="5" t="str">
        <f t="shared" si="136"/>
        <v>Tunisia</v>
      </c>
      <c r="B1601" s="5"/>
      <c r="C1601" s="4">
        <v>2003</v>
      </c>
      <c r="D1601" s="4" t="s">
        <v>33</v>
      </c>
      <c r="I1601"/>
    </row>
    <row r="1602" spans="1:9">
      <c r="A1602" s="5" t="str">
        <f t="shared" si="136"/>
        <v>Tunisia</v>
      </c>
      <c r="B1602" s="5">
        <f t="shared" si="136"/>
        <v>0</v>
      </c>
      <c r="C1602" s="5"/>
      <c r="D1602" s="4" t="s">
        <v>34</v>
      </c>
      <c r="I1602"/>
    </row>
    <row r="1603" spans="1:9">
      <c r="A1603" s="5" t="str">
        <f t="shared" si="136"/>
        <v>Tunisia</v>
      </c>
      <c r="B1603" s="5">
        <f t="shared" si="136"/>
        <v>0</v>
      </c>
      <c r="C1603" s="5"/>
      <c r="D1603" s="4" t="s">
        <v>35</v>
      </c>
      <c r="I1603"/>
    </row>
    <row r="1604" spans="1:9">
      <c r="A1604" s="5" t="str">
        <f t="shared" si="136"/>
        <v>Tunisia</v>
      </c>
      <c r="B1604" s="5">
        <f t="shared" si="136"/>
        <v>0</v>
      </c>
      <c r="C1604" s="5"/>
      <c r="D1604" s="4" t="s">
        <v>36</v>
      </c>
      <c r="I1604"/>
    </row>
    <row r="1605" spans="1:9">
      <c r="A1605" s="5" t="str">
        <f t="shared" si="136"/>
        <v>Tunisia</v>
      </c>
      <c r="B1605" s="5">
        <f t="shared" si="136"/>
        <v>0</v>
      </c>
      <c r="C1605" s="5"/>
      <c r="D1605" s="4" t="s">
        <v>37</v>
      </c>
      <c r="I1605"/>
    </row>
    <row r="1606" spans="1:9">
      <c r="A1606" s="5" t="str">
        <f t="shared" si="136"/>
        <v>Tunisia</v>
      </c>
      <c r="D1606" s="4" t="s">
        <v>21</v>
      </c>
      <c r="I1606"/>
    </row>
    <row r="1607" spans="1:9">
      <c r="A1607" s="5" t="str">
        <f t="shared" si="136"/>
        <v>Tunisia</v>
      </c>
      <c r="B1607" s="5"/>
      <c r="C1607" s="4">
        <v>2004</v>
      </c>
      <c r="D1607" s="4" t="s">
        <v>33</v>
      </c>
      <c r="I1607"/>
    </row>
    <row r="1608" spans="1:9">
      <c r="A1608" s="5" t="str">
        <f t="shared" si="136"/>
        <v>Tunisia</v>
      </c>
      <c r="B1608" s="5">
        <f t="shared" si="136"/>
        <v>0</v>
      </c>
      <c r="C1608" s="5"/>
      <c r="D1608" s="4" t="s">
        <v>34</v>
      </c>
      <c r="I1608"/>
    </row>
    <row r="1609" spans="1:9">
      <c r="A1609" s="5" t="str">
        <f t="shared" si="136"/>
        <v>Tunisia</v>
      </c>
      <c r="B1609" s="5">
        <f t="shared" si="136"/>
        <v>0</v>
      </c>
      <c r="C1609" s="5"/>
      <c r="D1609" s="4" t="s">
        <v>35</v>
      </c>
      <c r="I1609"/>
    </row>
    <row r="1610" spans="1:9">
      <c r="A1610" s="5" t="str">
        <f t="shared" si="136"/>
        <v>Tunisia</v>
      </c>
      <c r="B1610" s="5">
        <f t="shared" si="136"/>
        <v>0</v>
      </c>
      <c r="C1610" s="5"/>
      <c r="D1610" s="4" t="s">
        <v>36</v>
      </c>
      <c r="I1610"/>
    </row>
    <row r="1611" spans="1:9">
      <c r="A1611" s="5" t="str">
        <f t="shared" si="136"/>
        <v>Tunisia</v>
      </c>
      <c r="B1611" s="5">
        <f t="shared" si="136"/>
        <v>0</v>
      </c>
      <c r="C1611" s="5"/>
      <c r="D1611" s="4" t="s">
        <v>37</v>
      </c>
      <c r="I1611"/>
    </row>
    <row r="1612" spans="1:9">
      <c r="A1612" s="5" t="str">
        <f t="shared" si="136"/>
        <v>Tunisia</v>
      </c>
      <c r="D1612" s="4" t="s">
        <v>21</v>
      </c>
      <c r="I1612"/>
    </row>
    <row r="1613" spans="1:9">
      <c r="A1613" s="5" t="str">
        <f t="shared" si="136"/>
        <v>Tunisia</v>
      </c>
      <c r="B1613" s="5"/>
      <c r="C1613" s="4">
        <v>2005</v>
      </c>
      <c r="D1613" s="4" t="s">
        <v>33</v>
      </c>
      <c r="I1613"/>
    </row>
    <row r="1614" spans="1:9">
      <c r="A1614" s="5" t="str">
        <f t="shared" si="136"/>
        <v>Tunisia</v>
      </c>
      <c r="B1614" s="5">
        <f t="shared" si="136"/>
        <v>0</v>
      </c>
      <c r="C1614" s="5"/>
      <c r="D1614" s="4" t="s">
        <v>34</v>
      </c>
      <c r="I1614"/>
    </row>
    <row r="1615" spans="1:9">
      <c r="A1615" s="5" t="str">
        <f t="shared" si="136"/>
        <v>Tunisia</v>
      </c>
      <c r="B1615" s="5">
        <f t="shared" si="136"/>
        <v>0</v>
      </c>
      <c r="C1615" s="5"/>
      <c r="D1615" s="4" t="s">
        <v>35</v>
      </c>
      <c r="I1615"/>
    </row>
    <row r="1616" spans="1:9">
      <c r="A1616" s="5" t="str">
        <f t="shared" ref="A1616:B1631" si="137">A1615</f>
        <v>Tunisia</v>
      </c>
      <c r="B1616" s="5">
        <f t="shared" si="137"/>
        <v>0</v>
      </c>
      <c r="C1616" s="5"/>
      <c r="D1616" s="4" t="s">
        <v>36</v>
      </c>
      <c r="I1616"/>
    </row>
    <row r="1617" spans="1:9">
      <c r="A1617" s="5" t="str">
        <f t="shared" si="137"/>
        <v>Tunisia</v>
      </c>
      <c r="B1617" s="5">
        <f t="shared" si="137"/>
        <v>0</v>
      </c>
      <c r="C1617" s="5"/>
      <c r="D1617" s="4" t="s">
        <v>37</v>
      </c>
      <c r="I1617"/>
    </row>
    <row r="1618" spans="1:9">
      <c r="A1618" s="5" t="str">
        <f t="shared" si="137"/>
        <v>Tunisia</v>
      </c>
      <c r="D1618" s="4" t="s">
        <v>21</v>
      </c>
      <c r="I1618"/>
    </row>
    <row r="1619" spans="1:9">
      <c r="A1619" s="5" t="str">
        <f t="shared" si="137"/>
        <v>Tunisia</v>
      </c>
      <c r="B1619" s="5"/>
      <c r="C1619" s="4">
        <v>2006</v>
      </c>
      <c r="D1619" s="4" t="s">
        <v>33</v>
      </c>
      <c r="I1619"/>
    </row>
    <row r="1620" spans="1:9">
      <c r="A1620" s="5" t="str">
        <f t="shared" si="137"/>
        <v>Tunisia</v>
      </c>
      <c r="B1620" s="5">
        <f t="shared" si="137"/>
        <v>0</v>
      </c>
      <c r="C1620" s="5"/>
      <c r="D1620" s="4" t="s">
        <v>34</v>
      </c>
      <c r="I1620"/>
    </row>
    <row r="1621" spans="1:9">
      <c r="A1621" s="5" t="str">
        <f t="shared" si="137"/>
        <v>Tunisia</v>
      </c>
      <c r="B1621" s="5">
        <f t="shared" si="137"/>
        <v>0</v>
      </c>
      <c r="C1621" s="5"/>
      <c r="D1621" s="4" t="s">
        <v>35</v>
      </c>
      <c r="I1621"/>
    </row>
    <row r="1622" spans="1:9">
      <c r="A1622" s="5" t="str">
        <f t="shared" si="137"/>
        <v>Tunisia</v>
      </c>
      <c r="B1622" s="5">
        <f t="shared" si="137"/>
        <v>0</v>
      </c>
      <c r="C1622" s="5"/>
      <c r="D1622" s="4" t="s">
        <v>36</v>
      </c>
      <c r="I1622"/>
    </row>
    <row r="1623" spans="1:9">
      <c r="A1623" s="5" t="str">
        <f t="shared" si="137"/>
        <v>Tunisia</v>
      </c>
      <c r="B1623" s="5">
        <f t="shared" si="137"/>
        <v>0</v>
      </c>
      <c r="C1623" s="5"/>
      <c r="D1623" s="4" t="s">
        <v>37</v>
      </c>
      <c r="I1623"/>
    </row>
    <row r="1624" spans="1:9">
      <c r="A1624" s="5" t="str">
        <f t="shared" si="137"/>
        <v>Tunisia</v>
      </c>
      <c r="D1624" s="4" t="s">
        <v>21</v>
      </c>
      <c r="I1624"/>
    </row>
    <row r="1625" spans="1:9">
      <c r="A1625" s="5" t="str">
        <f t="shared" si="137"/>
        <v>Tunisia</v>
      </c>
      <c r="B1625" s="5"/>
      <c r="C1625" s="4">
        <v>2007</v>
      </c>
      <c r="D1625" s="4" t="s">
        <v>33</v>
      </c>
      <c r="I1625"/>
    </row>
    <row r="1626" spans="1:9">
      <c r="A1626" s="5" t="str">
        <f t="shared" si="137"/>
        <v>Tunisia</v>
      </c>
      <c r="B1626" s="5">
        <f t="shared" si="137"/>
        <v>0</v>
      </c>
      <c r="C1626" s="5"/>
      <c r="D1626" s="4" t="s">
        <v>34</v>
      </c>
      <c r="I1626"/>
    </row>
    <row r="1627" spans="1:9">
      <c r="A1627" s="5" t="str">
        <f t="shared" si="137"/>
        <v>Tunisia</v>
      </c>
      <c r="B1627" s="5">
        <f t="shared" si="137"/>
        <v>0</v>
      </c>
      <c r="C1627" s="5"/>
      <c r="D1627" s="4" t="s">
        <v>35</v>
      </c>
      <c r="I1627"/>
    </row>
    <row r="1628" spans="1:9">
      <c r="A1628" s="5" t="str">
        <f t="shared" si="137"/>
        <v>Tunisia</v>
      </c>
      <c r="B1628" s="5">
        <f t="shared" si="137"/>
        <v>0</v>
      </c>
      <c r="C1628" s="5"/>
      <c r="D1628" s="4" t="s">
        <v>36</v>
      </c>
      <c r="I1628"/>
    </row>
    <row r="1629" spans="1:9">
      <c r="A1629" s="5" t="str">
        <f t="shared" si="137"/>
        <v>Tunisia</v>
      </c>
      <c r="B1629" s="5">
        <f t="shared" si="137"/>
        <v>0</v>
      </c>
      <c r="C1629" s="5"/>
      <c r="D1629" s="4" t="s">
        <v>37</v>
      </c>
      <c r="I1629"/>
    </row>
    <row r="1630" spans="1:9">
      <c r="A1630" s="5" t="str">
        <f t="shared" si="137"/>
        <v>Tunisia</v>
      </c>
      <c r="D1630" s="4" t="s">
        <v>21</v>
      </c>
      <c r="I1630"/>
    </row>
    <row r="1631" spans="1:9">
      <c r="A1631" s="5" t="str">
        <f t="shared" si="137"/>
        <v>Tunisia</v>
      </c>
      <c r="B1631" s="5"/>
      <c r="C1631" s="4">
        <v>2008</v>
      </c>
      <c r="D1631" s="4" t="s">
        <v>33</v>
      </c>
      <c r="I1631"/>
    </row>
    <row r="1632" spans="1:9">
      <c r="A1632" s="5" t="str">
        <f t="shared" ref="A1632:B1647" si="138">A1631</f>
        <v>Tunisia</v>
      </c>
      <c r="B1632" s="5">
        <f t="shared" si="138"/>
        <v>0</v>
      </c>
      <c r="C1632" s="5"/>
      <c r="D1632" s="4" t="s">
        <v>34</v>
      </c>
      <c r="I1632"/>
    </row>
    <row r="1633" spans="1:9">
      <c r="A1633" s="5" t="str">
        <f t="shared" si="138"/>
        <v>Tunisia</v>
      </c>
      <c r="B1633" s="5">
        <f t="shared" si="138"/>
        <v>0</v>
      </c>
      <c r="C1633" s="5"/>
      <c r="D1633" s="4" t="s">
        <v>35</v>
      </c>
      <c r="I1633"/>
    </row>
    <row r="1634" spans="1:9">
      <c r="A1634" s="5" t="str">
        <f t="shared" si="138"/>
        <v>Tunisia</v>
      </c>
      <c r="B1634" s="5">
        <f t="shared" si="138"/>
        <v>0</v>
      </c>
      <c r="C1634" s="5"/>
      <c r="D1634" s="4" t="s">
        <v>36</v>
      </c>
      <c r="I1634"/>
    </row>
    <row r="1635" spans="1:9">
      <c r="A1635" s="5" t="str">
        <f t="shared" si="138"/>
        <v>Tunisia</v>
      </c>
      <c r="B1635" s="5">
        <f t="shared" si="138"/>
        <v>0</v>
      </c>
      <c r="C1635" s="5"/>
      <c r="D1635" s="4" t="s">
        <v>37</v>
      </c>
      <c r="I1635"/>
    </row>
    <row r="1636" spans="1:9">
      <c r="A1636" s="5" t="str">
        <f t="shared" si="138"/>
        <v>Tunisia</v>
      </c>
      <c r="D1636" s="4" t="s">
        <v>21</v>
      </c>
      <c r="I1636"/>
    </row>
    <row r="1637" spans="1:9">
      <c r="A1637" s="5" t="str">
        <f t="shared" si="138"/>
        <v>Tunisia</v>
      </c>
      <c r="B1637" s="5"/>
      <c r="C1637" s="4">
        <v>2009</v>
      </c>
      <c r="D1637" s="4" t="s">
        <v>33</v>
      </c>
      <c r="I1637"/>
    </row>
    <row r="1638" spans="1:9">
      <c r="A1638" s="5" t="str">
        <f t="shared" si="138"/>
        <v>Tunisia</v>
      </c>
      <c r="B1638" s="5">
        <f t="shared" si="138"/>
        <v>0</v>
      </c>
      <c r="C1638" s="5"/>
      <c r="D1638" s="4" t="s">
        <v>34</v>
      </c>
      <c r="I1638"/>
    </row>
    <row r="1639" spans="1:9">
      <c r="A1639" s="5" t="str">
        <f t="shared" si="138"/>
        <v>Tunisia</v>
      </c>
      <c r="B1639" s="5">
        <f t="shared" si="138"/>
        <v>0</v>
      </c>
      <c r="C1639" s="5"/>
      <c r="D1639" s="4" t="s">
        <v>35</v>
      </c>
      <c r="I1639"/>
    </row>
    <row r="1640" spans="1:9">
      <c r="A1640" s="5" t="str">
        <f t="shared" si="138"/>
        <v>Tunisia</v>
      </c>
      <c r="B1640" s="5">
        <f t="shared" si="138"/>
        <v>0</v>
      </c>
      <c r="C1640" s="5"/>
      <c r="D1640" s="4" t="s">
        <v>36</v>
      </c>
      <c r="I1640"/>
    </row>
    <row r="1641" spans="1:9">
      <c r="A1641" s="5" t="str">
        <f t="shared" si="138"/>
        <v>Tunisia</v>
      </c>
      <c r="B1641" s="5">
        <f t="shared" si="138"/>
        <v>0</v>
      </c>
      <c r="C1641" s="5"/>
      <c r="D1641" s="4" t="s">
        <v>37</v>
      </c>
      <c r="I1641"/>
    </row>
    <row r="1642" spans="1:9">
      <c r="A1642" s="5" t="str">
        <f t="shared" si="138"/>
        <v>Tunisia</v>
      </c>
      <c r="D1642" s="4" t="s">
        <v>21</v>
      </c>
      <c r="I1642"/>
    </row>
    <row r="1643" spans="1:9">
      <c r="A1643" s="5" t="str">
        <f t="shared" si="138"/>
        <v>Tunisia</v>
      </c>
      <c r="B1643" s="5"/>
      <c r="C1643" s="4">
        <v>2010</v>
      </c>
      <c r="D1643" s="4" t="s">
        <v>33</v>
      </c>
      <c r="I1643"/>
    </row>
    <row r="1644" spans="1:9">
      <c r="A1644" s="5" t="str">
        <f t="shared" si="138"/>
        <v>Tunisia</v>
      </c>
      <c r="B1644" s="5">
        <f t="shared" si="138"/>
        <v>0</v>
      </c>
      <c r="C1644" s="5"/>
      <c r="D1644" s="4" t="s">
        <v>34</v>
      </c>
      <c r="I1644"/>
    </row>
    <row r="1645" spans="1:9">
      <c r="A1645" s="5" t="str">
        <f t="shared" si="138"/>
        <v>Tunisia</v>
      </c>
      <c r="B1645" s="5">
        <f t="shared" si="138"/>
        <v>0</v>
      </c>
      <c r="C1645" s="5"/>
      <c r="D1645" s="4" t="s">
        <v>35</v>
      </c>
      <c r="I1645"/>
    </row>
    <row r="1646" spans="1:9">
      <c r="A1646" s="5" t="str">
        <f t="shared" si="138"/>
        <v>Tunisia</v>
      </c>
      <c r="B1646" s="5">
        <f t="shared" si="138"/>
        <v>0</v>
      </c>
      <c r="C1646" s="5"/>
      <c r="D1646" s="4" t="s">
        <v>36</v>
      </c>
      <c r="I1646"/>
    </row>
    <row r="1647" spans="1:9">
      <c r="A1647" s="5" t="str">
        <f t="shared" si="138"/>
        <v>Tunisia</v>
      </c>
      <c r="B1647" s="5">
        <f t="shared" si="138"/>
        <v>0</v>
      </c>
      <c r="C1647" s="5"/>
      <c r="D1647" s="4" t="s">
        <v>37</v>
      </c>
      <c r="I1647"/>
    </row>
    <row r="1648" spans="1:9">
      <c r="A1648" s="5" t="str">
        <f t="shared" ref="A1648:B1663" si="139">A1647</f>
        <v>Tunisia</v>
      </c>
      <c r="D1648" s="4" t="s">
        <v>21</v>
      </c>
      <c r="I1648"/>
    </row>
    <row r="1649" spans="1:9">
      <c r="A1649" s="5" t="str">
        <f t="shared" si="139"/>
        <v>Tunisia</v>
      </c>
      <c r="B1649" s="5"/>
      <c r="C1649" s="4">
        <v>2011</v>
      </c>
      <c r="D1649" s="4" t="s">
        <v>33</v>
      </c>
      <c r="I1649"/>
    </row>
    <row r="1650" spans="1:9">
      <c r="A1650" s="5" t="str">
        <f t="shared" si="139"/>
        <v>Tunisia</v>
      </c>
      <c r="B1650" s="5">
        <f t="shared" si="139"/>
        <v>0</v>
      </c>
      <c r="C1650" s="5"/>
      <c r="D1650" s="4" t="s">
        <v>34</v>
      </c>
      <c r="I1650"/>
    </row>
    <row r="1651" spans="1:9">
      <c r="A1651" s="5" t="str">
        <f t="shared" si="139"/>
        <v>Tunisia</v>
      </c>
      <c r="B1651" s="5">
        <f t="shared" si="139"/>
        <v>0</v>
      </c>
      <c r="C1651" s="5"/>
      <c r="D1651" s="4" t="s">
        <v>35</v>
      </c>
      <c r="I1651"/>
    </row>
    <row r="1652" spans="1:9">
      <c r="A1652" s="5" t="str">
        <f t="shared" si="139"/>
        <v>Tunisia</v>
      </c>
      <c r="B1652" s="5">
        <f t="shared" si="139"/>
        <v>0</v>
      </c>
      <c r="C1652" s="5"/>
      <c r="D1652" s="4" t="s">
        <v>36</v>
      </c>
      <c r="I1652"/>
    </row>
    <row r="1653" spans="1:9">
      <c r="A1653" s="5" t="str">
        <f t="shared" si="139"/>
        <v>Tunisia</v>
      </c>
      <c r="B1653" s="5">
        <f t="shared" si="139"/>
        <v>0</v>
      </c>
      <c r="C1653" s="5"/>
      <c r="D1653" s="4" t="s">
        <v>37</v>
      </c>
      <c r="I1653"/>
    </row>
    <row r="1654" spans="1:9">
      <c r="A1654" s="5" t="str">
        <f t="shared" si="139"/>
        <v>Tunisia</v>
      </c>
      <c r="D1654" s="4" t="s">
        <v>21</v>
      </c>
      <c r="I1654"/>
    </row>
    <row r="1655" spans="1:9">
      <c r="A1655" s="5" t="str">
        <f t="shared" si="139"/>
        <v>Tunisia</v>
      </c>
      <c r="B1655" s="5"/>
      <c r="C1655" s="4">
        <v>2012</v>
      </c>
      <c r="D1655" s="4" t="s">
        <v>33</v>
      </c>
      <c r="I1655"/>
    </row>
    <row r="1656" spans="1:9">
      <c r="A1656" s="5" t="str">
        <f t="shared" si="139"/>
        <v>Tunisia</v>
      </c>
      <c r="B1656" s="5">
        <f t="shared" si="139"/>
        <v>0</v>
      </c>
      <c r="C1656" s="5"/>
      <c r="D1656" s="4" t="s">
        <v>34</v>
      </c>
      <c r="I1656"/>
    </row>
    <row r="1657" spans="1:9">
      <c r="A1657" s="5" t="str">
        <f t="shared" si="139"/>
        <v>Tunisia</v>
      </c>
      <c r="B1657" s="5">
        <f t="shared" si="139"/>
        <v>0</v>
      </c>
      <c r="C1657" s="5"/>
      <c r="D1657" s="4" t="s">
        <v>35</v>
      </c>
      <c r="I1657"/>
    </row>
    <row r="1658" spans="1:9">
      <c r="A1658" s="5" t="str">
        <f t="shared" si="139"/>
        <v>Tunisia</v>
      </c>
      <c r="B1658" s="5">
        <f t="shared" si="139"/>
        <v>0</v>
      </c>
      <c r="C1658" s="5"/>
      <c r="D1658" s="4" t="s">
        <v>36</v>
      </c>
      <c r="I1658"/>
    </row>
    <row r="1659" spans="1:9">
      <c r="A1659" s="5" t="str">
        <f t="shared" si="139"/>
        <v>Tunisia</v>
      </c>
      <c r="B1659" s="5">
        <f t="shared" si="139"/>
        <v>0</v>
      </c>
      <c r="C1659" s="5"/>
      <c r="D1659" s="4" t="s">
        <v>37</v>
      </c>
      <c r="I1659"/>
    </row>
    <row r="1660" spans="1:9">
      <c r="A1660" s="5" t="str">
        <f t="shared" si="139"/>
        <v>Tunisia</v>
      </c>
      <c r="D1660" s="4" t="s">
        <v>21</v>
      </c>
      <c r="I1660"/>
    </row>
    <row r="1661" spans="1:9">
      <c r="A1661" s="5" t="str">
        <f t="shared" si="139"/>
        <v>Tunisia</v>
      </c>
      <c r="B1661" s="5"/>
      <c r="C1661" s="4">
        <v>2013</v>
      </c>
      <c r="D1661" s="4" t="s">
        <v>33</v>
      </c>
      <c r="I1661"/>
    </row>
    <row r="1662" spans="1:9">
      <c r="A1662" s="5" t="str">
        <f t="shared" si="139"/>
        <v>Tunisia</v>
      </c>
      <c r="B1662" s="5">
        <f t="shared" si="139"/>
        <v>0</v>
      </c>
      <c r="C1662" s="5"/>
      <c r="D1662" s="4" t="s">
        <v>34</v>
      </c>
      <c r="I1662"/>
    </row>
    <row r="1663" spans="1:9">
      <c r="A1663" s="5" t="str">
        <f t="shared" si="139"/>
        <v>Tunisia</v>
      </c>
      <c r="B1663" s="5">
        <f t="shared" si="139"/>
        <v>0</v>
      </c>
      <c r="C1663" s="5"/>
      <c r="D1663" s="4" t="s">
        <v>35</v>
      </c>
      <c r="I1663"/>
    </row>
    <row r="1664" spans="1:9">
      <c r="A1664" s="5" t="str">
        <f t="shared" ref="A1664:B1679" si="140">A1663</f>
        <v>Tunisia</v>
      </c>
      <c r="B1664" s="5">
        <f t="shared" si="140"/>
        <v>0</v>
      </c>
      <c r="C1664" s="5"/>
      <c r="D1664" s="4" t="s">
        <v>36</v>
      </c>
      <c r="I1664"/>
    </row>
    <row r="1665" spans="1:9">
      <c r="A1665" s="5" t="str">
        <f t="shared" si="140"/>
        <v>Tunisia</v>
      </c>
      <c r="B1665" s="5">
        <f t="shared" si="140"/>
        <v>0</v>
      </c>
      <c r="C1665" s="5"/>
      <c r="D1665" s="4" t="s">
        <v>37</v>
      </c>
      <c r="I1665"/>
    </row>
    <row r="1666" spans="1:9">
      <c r="A1666" s="5" t="str">
        <f t="shared" si="140"/>
        <v>Tunisia</v>
      </c>
      <c r="D1666" s="4" t="s">
        <v>21</v>
      </c>
      <c r="I1666"/>
    </row>
    <row r="1667" spans="1:9">
      <c r="A1667" s="5" t="str">
        <f t="shared" si="140"/>
        <v>Tunisia</v>
      </c>
      <c r="B1667" s="5"/>
      <c r="C1667" s="4">
        <v>2014</v>
      </c>
      <c r="D1667" s="4" t="s">
        <v>33</v>
      </c>
      <c r="I1667"/>
    </row>
    <row r="1668" spans="1:9">
      <c r="A1668" s="5" t="str">
        <f t="shared" si="140"/>
        <v>Tunisia</v>
      </c>
      <c r="B1668" s="5">
        <f t="shared" si="140"/>
        <v>0</v>
      </c>
      <c r="C1668" s="5"/>
      <c r="D1668" s="4" t="s">
        <v>34</v>
      </c>
      <c r="I1668"/>
    </row>
    <row r="1669" spans="1:9">
      <c r="A1669" s="5" t="str">
        <f t="shared" si="140"/>
        <v>Tunisia</v>
      </c>
      <c r="B1669" s="5">
        <f t="shared" si="140"/>
        <v>0</v>
      </c>
      <c r="C1669" s="5"/>
      <c r="D1669" s="4" t="s">
        <v>35</v>
      </c>
      <c r="I1669"/>
    </row>
    <row r="1670" spans="1:9">
      <c r="A1670" s="5" t="str">
        <f t="shared" si="140"/>
        <v>Tunisia</v>
      </c>
      <c r="B1670" s="5">
        <f t="shared" si="140"/>
        <v>0</v>
      </c>
      <c r="C1670" s="5"/>
      <c r="D1670" s="4" t="s">
        <v>36</v>
      </c>
      <c r="I1670"/>
    </row>
    <row r="1671" spans="1:9">
      <c r="A1671" s="5" t="str">
        <f t="shared" si="140"/>
        <v>Tunisia</v>
      </c>
      <c r="B1671" s="5">
        <f t="shared" si="140"/>
        <v>0</v>
      </c>
      <c r="C1671" s="5"/>
      <c r="D1671" s="4" t="s">
        <v>37</v>
      </c>
      <c r="I1671"/>
    </row>
    <row r="1672" spans="1:9">
      <c r="A1672" s="5" t="str">
        <f t="shared" si="140"/>
        <v>Tunisia</v>
      </c>
      <c r="D1672" s="4" t="s">
        <v>21</v>
      </c>
      <c r="I1672"/>
    </row>
    <row r="1673" spans="1:9">
      <c r="A1673" s="5" t="str">
        <f t="shared" si="140"/>
        <v>Tunisia</v>
      </c>
      <c r="B1673" s="5"/>
      <c r="C1673" s="4">
        <v>2015</v>
      </c>
      <c r="D1673" s="4" t="s">
        <v>33</v>
      </c>
      <c r="I1673"/>
    </row>
    <row r="1674" spans="1:9">
      <c r="A1674" s="5" t="str">
        <f t="shared" si="140"/>
        <v>Tunisia</v>
      </c>
      <c r="B1674" s="5">
        <f t="shared" si="140"/>
        <v>0</v>
      </c>
      <c r="C1674" s="5"/>
      <c r="D1674" s="4" t="s">
        <v>34</v>
      </c>
      <c r="I1674"/>
    </row>
    <row r="1675" spans="1:9">
      <c r="A1675" s="5" t="str">
        <f t="shared" si="140"/>
        <v>Tunisia</v>
      </c>
      <c r="B1675" s="5">
        <f t="shared" si="140"/>
        <v>0</v>
      </c>
      <c r="C1675" s="5"/>
      <c r="D1675" s="4" t="s">
        <v>35</v>
      </c>
      <c r="I1675"/>
    </row>
    <row r="1676" spans="1:9">
      <c r="A1676" s="5" t="str">
        <f t="shared" si="140"/>
        <v>Tunisia</v>
      </c>
      <c r="B1676" s="5">
        <f t="shared" si="140"/>
        <v>0</v>
      </c>
      <c r="C1676" s="5"/>
      <c r="D1676" s="4" t="s">
        <v>36</v>
      </c>
      <c r="I1676"/>
    </row>
    <row r="1677" spans="1:9">
      <c r="A1677" s="5" t="str">
        <f t="shared" si="140"/>
        <v>Tunisia</v>
      </c>
      <c r="B1677" s="5">
        <f t="shared" si="140"/>
        <v>0</v>
      </c>
      <c r="C1677" s="5"/>
      <c r="D1677" s="4" t="s">
        <v>37</v>
      </c>
      <c r="I1677"/>
    </row>
    <row r="1678" spans="1:9">
      <c r="A1678" s="5" t="str">
        <f t="shared" si="140"/>
        <v>Tunisia</v>
      </c>
      <c r="D1678" s="4" t="s">
        <v>21</v>
      </c>
      <c r="I1678"/>
    </row>
    <row r="1679" spans="1:9">
      <c r="A1679" s="5" t="str">
        <f t="shared" si="140"/>
        <v>Tunisia</v>
      </c>
      <c r="B1679" s="5"/>
      <c r="C1679" s="4">
        <v>2016</v>
      </c>
      <c r="D1679" s="4" t="s">
        <v>33</v>
      </c>
      <c r="I1679"/>
    </row>
    <row r="1680" spans="1:9">
      <c r="A1680" s="5" t="str">
        <f t="shared" ref="A1680:B1690" si="141">A1679</f>
        <v>Tunisia</v>
      </c>
      <c r="B1680" s="5">
        <f t="shared" si="141"/>
        <v>0</v>
      </c>
      <c r="C1680" s="5"/>
      <c r="D1680" s="4" t="s">
        <v>34</v>
      </c>
      <c r="I1680"/>
    </row>
    <row r="1681" spans="1:9">
      <c r="A1681" s="5" t="str">
        <f t="shared" si="141"/>
        <v>Tunisia</v>
      </c>
      <c r="B1681" s="5">
        <f t="shared" si="141"/>
        <v>0</v>
      </c>
      <c r="C1681" s="5"/>
      <c r="D1681" s="4" t="s">
        <v>35</v>
      </c>
      <c r="I1681"/>
    </row>
    <row r="1682" spans="1:9">
      <c r="A1682" s="5" t="str">
        <f t="shared" si="141"/>
        <v>Tunisia</v>
      </c>
      <c r="B1682" s="5">
        <f t="shared" si="141"/>
        <v>0</v>
      </c>
      <c r="C1682" s="5"/>
      <c r="D1682" s="4" t="s">
        <v>36</v>
      </c>
      <c r="I1682"/>
    </row>
    <row r="1683" spans="1:9">
      <c r="A1683" s="5" t="str">
        <f t="shared" si="141"/>
        <v>Tunisia</v>
      </c>
      <c r="B1683" s="5">
        <f t="shared" si="141"/>
        <v>0</v>
      </c>
      <c r="C1683" s="5"/>
      <c r="D1683" s="4" t="s">
        <v>37</v>
      </c>
      <c r="I1683"/>
    </row>
    <row r="1684" spans="1:9">
      <c r="A1684" s="5" t="str">
        <f t="shared" si="141"/>
        <v>Tunisia</v>
      </c>
      <c r="D1684" s="4" t="s">
        <v>21</v>
      </c>
      <c r="I1684"/>
    </row>
    <row r="1685" spans="1:9">
      <c r="A1685" s="5" t="str">
        <f t="shared" si="141"/>
        <v>Tunisia</v>
      </c>
      <c r="B1685" s="5"/>
      <c r="C1685" s="4">
        <v>2017</v>
      </c>
      <c r="D1685" s="4" t="s">
        <v>33</v>
      </c>
      <c r="I1685"/>
    </row>
    <row r="1686" spans="1:9">
      <c r="A1686" s="5" t="str">
        <f t="shared" si="141"/>
        <v>Tunisia</v>
      </c>
      <c r="B1686" s="5">
        <f t="shared" si="141"/>
        <v>0</v>
      </c>
      <c r="C1686" s="5"/>
      <c r="D1686" s="4" t="s">
        <v>34</v>
      </c>
      <c r="I1686"/>
    </row>
    <row r="1687" spans="1:9">
      <c r="A1687" s="5" t="str">
        <f t="shared" si="141"/>
        <v>Tunisia</v>
      </c>
      <c r="B1687" s="5">
        <f>B1686</f>
        <v>0</v>
      </c>
      <c r="C1687" s="5"/>
      <c r="D1687" s="4" t="s">
        <v>35</v>
      </c>
      <c r="I1687"/>
    </row>
    <row r="1688" spans="1:9">
      <c r="A1688" s="5" t="str">
        <f t="shared" si="141"/>
        <v>Tunisia</v>
      </c>
      <c r="B1688" s="5">
        <f>B1687</f>
        <v>0</v>
      </c>
      <c r="C1688" s="5"/>
      <c r="D1688" s="4" t="s">
        <v>36</v>
      </c>
      <c r="I1688"/>
    </row>
    <row r="1689" spans="1:9">
      <c r="A1689" s="5" t="str">
        <f t="shared" si="141"/>
        <v>Tunisia</v>
      </c>
      <c r="B1689" s="5">
        <f>B1688</f>
        <v>0</v>
      </c>
      <c r="C1689" s="5"/>
      <c r="D1689" s="4" t="s">
        <v>37</v>
      </c>
      <c r="I1689"/>
    </row>
    <row r="1690" spans="1:9">
      <c r="A1690" s="5" t="str">
        <f t="shared" si="141"/>
        <v>Tunisia</v>
      </c>
      <c r="D1690" s="4" t="s">
        <v>21</v>
      </c>
      <c r="I1690"/>
    </row>
    <row r="1691" spans="1:9">
      <c r="A1691" s="4" t="s">
        <v>209</v>
      </c>
      <c r="B1691" s="5"/>
      <c r="C1691" s="5"/>
      <c r="D1691" s="4"/>
      <c r="I1691"/>
    </row>
    <row r="1692" spans="1:9">
      <c r="A1692" s="5" t="str">
        <f>A1691</f>
        <v>United Arab Emirates</v>
      </c>
      <c r="B1692" s="5">
        <f>B1691</f>
        <v>0</v>
      </c>
      <c r="C1692" s="4">
        <v>2000</v>
      </c>
      <c r="D1692" s="4" t="s">
        <v>33</v>
      </c>
      <c r="I1692"/>
    </row>
    <row r="1693" spans="1:9">
      <c r="A1693" s="5" t="str">
        <f t="shared" ref="A1693:B1704" si="142">A1692</f>
        <v>United Arab Emirates</v>
      </c>
      <c r="B1693" s="5">
        <f>B1692</f>
        <v>0</v>
      </c>
      <c r="C1693" s="5"/>
      <c r="D1693" s="4" t="s">
        <v>34</v>
      </c>
      <c r="I1693"/>
    </row>
    <row r="1694" spans="1:9">
      <c r="A1694" s="5" t="str">
        <f t="shared" si="142"/>
        <v>United Arab Emirates</v>
      </c>
      <c r="B1694" s="5">
        <f>B1693</f>
        <v>0</v>
      </c>
      <c r="C1694" s="5"/>
      <c r="D1694" s="4" t="s">
        <v>35</v>
      </c>
      <c r="I1694"/>
    </row>
    <row r="1695" spans="1:9">
      <c r="A1695" s="5" t="str">
        <f t="shared" si="142"/>
        <v>United Arab Emirates</v>
      </c>
      <c r="B1695" s="5">
        <f>B1694</f>
        <v>0</v>
      </c>
      <c r="C1695" s="5"/>
      <c r="D1695" s="4" t="s">
        <v>36</v>
      </c>
      <c r="I1695"/>
    </row>
    <row r="1696" spans="1:9">
      <c r="A1696" s="5" t="str">
        <f t="shared" si="142"/>
        <v>United Arab Emirates</v>
      </c>
      <c r="B1696" s="5">
        <f>B1695</f>
        <v>0</v>
      </c>
      <c r="C1696" s="5"/>
      <c r="D1696" s="4" t="s">
        <v>37</v>
      </c>
      <c r="I1696"/>
    </row>
    <row r="1697" spans="1:9">
      <c r="A1697" s="5" t="str">
        <f t="shared" si="142"/>
        <v>United Arab Emirates</v>
      </c>
      <c r="B1697" s="5">
        <f>B1696</f>
        <v>0</v>
      </c>
      <c r="C1697" s="5"/>
      <c r="D1697" s="4" t="s">
        <v>21</v>
      </c>
      <c r="I1697"/>
    </row>
    <row r="1698" spans="1:9">
      <c r="A1698" s="5" t="str">
        <f t="shared" si="142"/>
        <v>United Arab Emirates</v>
      </c>
      <c r="B1698" s="5"/>
      <c r="C1698" s="4">
        <v>2001</v>
      </c>
      <c r="D1698" s="4" t="s">
        <v>33</v>
      </c>
      <c r="I1698"/>
    </row>
    <row r="1699" spans="1:9">
      <c r="A1699" s="5" t="str">
        <f t="shared" si="142"/>
        <v>United Arab Emirates</v>
      </c>
      <c r="B1699" s="5">
        <f t="shared" si="142"/>
        <v>0</v>
      </c>
      <c r="C1699" s="5"/>
      <c r="D1699" s="4" t="s">
        <v>34</v>
      </c>
      <c r="I1699"/>
    </row>
    <row r="1700" spans="1:9">
      <c r="A1700" s="5" t="str">
        <f t="shared" si="142"/>
        <v>United Arab Emirates</v>
      </c>
      <c r="B1700" s="5">
        <f t="shared" si="142"/>
        <v>0</v>
      </c>
      <c r="C1700" s="5"/>
      <c r="D1700" s="4" t="s">
        <v>35</v>
      </c>
      <c r="I1700"/>
    </row>
    <row r="1701" spans="1:9">
      <c r="A1701" s="5" t="str">
        <f t="shared" si="142"/>
        <v>United Arab Emirates</v>
      </c>
      <c r="B1701" s="5">
        <f t="shared" si="142"/>
        <v>0</v>
      </c>
      <c r="C1701" s="5"/>
      <c r="D1701" s="4" t="s">
        <v>36</v>
      </c>
      <c r="I1701"/>
    </row>
    <row r="1702" spans="1:9">
      <c r="A1702" s="5" t="str">
        <f t="shared" si="142"/>
        <v>United Arab Emirates</v>
      </c>
      <c r="D1702" s="4" t="s">
        <v>37</v>
      </c>
      <c r="I1702"/>
    </row>
    <row r="1703" spans="1:9">
      <c r="A1703" s="5" t="str">
        <f t="shared" si="142"/>
        <v>United Arab Emirates</v>
      </c>
      <c r="B1703" s="5">
        <f t="shared" si="142"/>
        <v>0</v>
      </c>
      <c r="C1703" s="5"/>
      <c r="D1703" s="4" t="s">
        <v>21</v>
      </c>
      <c r="I1703"/>
    </row>
    <row r="1704" spans="1:9">
      <c r="A1704" s="5" t="str">
        <f t="shared" si="142"/>
        <v>United Arab Emirates</v>
      </c>
      <c r="B1704" s="5"/>
      <c r="C1704" s="4">
        <v>2002</v>
      </c>
      <c r="D1704" s="4" t="s">
        <v>33</v>
      </c>
      <c r="I1704"/>
    </row>
    <row r="1705" spans="1:9">
      <c r="A1705" s="5" t="str">
        <f t="shared" ref="A1705:B1720" si="143">A1704</f>
        <v>United Arab Emirates</v>
      </c>
      <c r="B1705" s="5">
        <f t="shared" si="143"/>
        <v>0</v>
      </c>
      <c r="C1705" s="5"/>
      <c r="D1705" s="4" t="s">
        <v>34</v>
      </c>
      <c r="I1705"/>
    </row>
    <row r="1706" spans="1:9">
      <c r="A1706" s="5" t="str">
        <f t="shared" si="143"/>
        <v>United Arab Emirates</v>
      </c>
      <c r="B1706" s="5">
        <f t="shared" si="143"/>
        <v>0</v>
      </c>
      <c r="C1706" s="5"/>
      <c r="D1706" s="4" t="s">
        <v>35</v>
      </c>
      <c r="I1706"/>
    </row>
    <row r="1707" spans="1:9">
      <c r="A1707" s="5" t="str">
        <f t="shared" si="143"/>
        <v>United Arab Emirates</v>
      </c>
      <c r="B1707" s="5">
        <f t="shared" si="143"/>
        <v>0</v>
      </c>
      <c r="C1707" s="5"/>
      <c r="D1707" s="4" t="s">
        <v>36</v>
      </c>
      <c r="I1707"/>
    </row>
    <row r="1708" spans="1:9">
      <c r="A1708" s="5" t="str">
        <f t="shared" si="143"/>
        <v>United Arab Emirates</v>
      </c>
      <c r="D1708" s="4" t="s">
        <v>37</v>
      </c>
      <c r="I1708"/>
    </row>
    <row r="1709" spans="1:9">
      <c r="A1709" s="5" t="str">
        <f t="shared" si="143"/>
        <v>United Arab Emirates</v>
      </c>
      <c r="B1709" s="5">
        <f t="shared" si="143"/>
        <v>0</v>
      </c>
      <c r="C1709" s="5"/>
      <c r="D1709" s="4" t="s">
        <v>21</v>
      </c>
      <c r="I1709"/>
    </row>
    <row r="1710" spans="1:9">
      <c r="A1710" s="5" t="str">
        <f t="shared" si="143"/>
        <v>United Arab Emirates</v>
      </c>
      <c r="B1710" s="5"/>
      <c r="C1710" s="4">
        <v>2003</v>
      </c>
      <c r="D1710" s="4" t="s">
        <v>33</v>
      </c>
      <c r="I1710"/>
    </row>
    <row r="1711" spans="1:9">
      <c r="A1711" s="5" t="str">
        <f t="shared" si="143"/>
        <v>United Arab Emirates</v>
      </c>
      <c r="B1711" s="5">
        <f t="shared" si="143"/>
        <v>0</v>
      </c>
      <c r="C1711" s="5"/>
      <c r="D1711" s="4" t="s">
        <v>34</v>
      </c>
      <c r="I1711"/>
    </row>
    <row r="1712" spans="1:9">
      <c r="A1712" s="5" t="str">
        <f t="shared" si="143"/>
        <v>United Arab Emirates</v>
      </c>
      <c r="B1712" s="5">
        <f t="shared" si="143"/>
        <v>0</v>
      </c>
      <c r="C1712" s="5"/>
      <c r="D1712" s="4" t="s">
        <v>35</v>
      </c>
      <c r="I1712"/>
    </row>
    <row r="1713" spans="1:9">
      <c r="A1713" s="5" t="str">
        <f t="shared" si="143"/>
        <v>United Arab Emirates</v>
      </c>
      <c r="B1713" s="5">
        <f t="shared" si="143"/>
        <v>0</v>
      </c>
      <c r="C1713" s="5"/>
      <c r="D1713" s="4" t="s">
        <v>36</v>
      </c>
      <c r="I1713"/>
    </row>
    <row r="1714" spans="1:9">
      <c r="A1714" s="5" t="str">
        <f t="shared" si="143"/>
        <v>United Arab Emirates</v>
      </c>
      <c r="D1714" s="4" t="s">
        <v>37</v>
      </c>
      <c r="I1714"/>
    </row>
    <row r="1715" spans="1:9">
      <c r="A1715" s="5" t="str">
        <f t="shared" si="143"/>
        <v>United Arab Emirates</v>
      </c>
      <c r="B1715" s="5">
        <f t="shared" si="143"/>
        <v>0</v>
      </c>
      <c r="C1715" s="5"/>
      <c r="D1715" s="4" t="s">
        <v>21</v>
      </c>
      <c r="I1715"/>
    </row>
    <row r="1716" spans="1:9">
      <c r="A1716" s="5" t="str">
        <f t="shared" si="143"/>
        <v>United Arab Emirates</v>
      </c>
      <c r="B1716" s="5"/>
      <c r="C1716" s="4">
        <v>2004</v>
      </c>
      <c r="D1716" s="4" t="s">
        <v>33</v>
      </c>
      <c r="I1716"/>
    </row>
    <row r="1717" spans="1:9">
      <c r="A1717" s="5" t="str">
        <f t="shared" si="143"/>
        <v>United Arab Emirates</v>
      </c>
      <c r="B1717" s="5">
        <f t="shared" si="143"/>
        <v>0</v>
      </c>
      <c r="C1717" s="5"/>
      <c r="D1717" s="4" t="s">
        <v>34</v>
      </c>
      <c r="I1717"/>
    </row>
    <row r="1718" spans="1:9">
      <c r="A1718" s="5" t="str">
        <f t="shared" si="143"/>
        <v>United Arab Emirates</v>
      </c>
      <c r="B1718" s="5">
        <f t="shared" si="143"/>
        <v>0</v>
      </c>
      <c r="C1718" s="5"/>
      <c r="D1718" s="4" t="s">
        <v>35</v>
      </c>
      <c r="I1718"/>
    </row>
    <row r="1719" spans="1:9">
      <c r="A1719" s="5" t="str">
        <f t="shared" si="143"/>
        <v>United Arab Emirates</v>
      </c>
      <c r="B1719" s="5">
        <f>B1718</f>
        <v>0</v>
      </c>
      <c r="C1719" s="5"/>
      <c r="D1719" s="4" t="s">
        <v>36</v>
      </c>
      <c r="I1719"/>
    </row>
    <row r="1720" spans="1:9">
      <c r="A1720" s="5" t="str">
        <f t="shared" si="143"/>
        <v>United Arab Emirates</v>
      </c>
      <c r="D1720" s="4" t="s">
        <v>37</v>
      </c>
      <c r="I1720"/>
    </row>
    <row r="1721" spans="1:9">
      <c r="A1721" s="5" t="str">
        <f t="shared" ref="A1721:B1736" si="144">A1720</f>
        <v>United Arab Emirates</v>
      </c>
      <c r="B1721" s="5">
        <f>B1720</f>
        <v>0</v>
      </c>
      <c r="C1721" s="5"/>
      <c r="D1721" s="4" t="s">
        <v>21</v>
      </c>
      <c r="I1721"/>
    </row>
    <row r="1722" spans="1:9">
      <c r="A1722" s="5" t="str">
        <f t="shared" si="144"/>
        <v>United Arab Emirates</v>
      </c>
      <c r="B1722" s="9" t="s">
        <v>77</v>
      </c>
      <c r="C1722" s="12">
        <v>2005</v>
      </c>
      <c r="D1722" s="9" t="s">
        <v>74</v>
      </c>
      <c r="E1722" s="10">
        <v>66.3</v>
      </c>
      <c r="F1722" s="10">
        <v>8.5</v>
      </c>
      <c r="G1722" s="10"/>
      <c r="H1722" s="10">
        <v>56.9</v>
      </c>
      <c r="I1722"/>
    </row>
    <row r="1723" spans="1:9">
      <c r="A1723" s="5" t="str">
        <f t="shared" si="144"/>
        <v>United Arab Emirates</v>
      </c>
      <c r="B1723" s="9"/>
      <c r="D1723" s="9" t="s">
        <v>75</v>
      </c>
      <c r="E1723" s="10">
        <v>26.9</v>
      </c>
      <c r="F1723" s="10">
        <v>68.8</v>
      </c>
      <c r="G1723" s="10"/>
      <c r="H1723" s="10">
        <v>33.700000000000003</v>
      </c>
      <c r="I1723"/>
    </row>
    <row r="1724" spans="1:9">
      <c r="A1724" s="5" t="str">
        <f t="shared" si="144"/>
        <v>United Arab Emirates</v>
      </c>
      <c r="B1724" s="9"/>
      <c r="D1724" s="9" t="s">
        <v>76</v>
      </c>
      <c r="E1724" s="10">
        <v>2.1</v>
      </c>
      <c r="F1724" s="10">
        <v>14.7</v>
      </c>
      <c r="G1724" s="10"/>
      <c r="H1724" s="10">
        <v>4.0999999999999996</v>
      </c>
      <c r="I1724"/>
    </row>
    <row r="1725" spans="1:9">
      <c r="A1725" s="5" t="str">
        <f t="shared" si="144"/>
        <v>United Arab Emirates</v>
      </c>
      <c r="B1725" s="9"/>
      <c r="D1725" s="9" t="s">
        <v>60</v>
      </c>
      <c r="E1725" s="10">
        <v>4.8</v>
      </c>
      <c r="F1725" s="10">
        <v>8</v>
      </c>
      <c r="G1725" s="10"/>
      <c r="H1725" s="10">
        <v>5.3</v>
      </c>
      <c r="I1725"/>
    </row>
    <row r="1726" spans="1:9">
      <c r="A1726" s="5" t="str">
        <f t="shared" si="144"/>
        <v>United Arab Emirates</v>
      </c>
      <c r="B1726" s="5"/>
      <c r="C1726" s="4">
        <v>2006</v>
      </c>
      <c r="D1726" s="4" t="s">
        <v>33</v>
      </c>
      <c r="I1726"/>
    </row>
    <row r="1727" spans="1:9">
      <c r="A1727" s="5" t="str">
        <f t="shared" si="144"/>
        <v>United Arab Emirates</v>
      </c>
      <c r="B1727" s="5">
        <f t="shared" si="144"/>
        <v>0</v>
      </c>
      <c r="C1727" s="5"/>
      <c r="D1727" s="4" t="s">
        <v>34</v>
      </c>
      <c r="I1727"/>
    </row>
    <row r="1728" spans="1:9">
      <c r="A1728" s="5" t="str">
        <f t="shared" si="144"/>
        <v>United Arab Emirates</v>
      </c>
      <c r="B1728" s="5">
        <f t="shared" si="144"/>
        <v>0</v>
      </c>
      <c r="C1728" s="5"/>
      <c r="D1728" s="4" t="s">
        <v>35</v>
      </c>
      <c r="I1728"/>
    </row>
    <row r="1729" spans="1:9">
      <c r="A1729" s="5" t="str">
        <f t="shared" si="144"/>
        <v>United Arab Emirates</v>
      </c>
      <c r="B1729" s="5">
        <f t="shared" si="144"/>
        <v>0</v>
      </c>
      <c r="C1729" s="5"/>
      <c r="D1729" s="4" t="s">
        <v>36</v>
      </c>
      <c r="I1729"/>
    </row>
    <row r="1730" spans="1:9">
      <c r="A1730" s="5" t="str">
        <f t="shared" si="144"/>
        <v>United Arab Emirates</v>
      </c>
      <c r="D1730" s="4" t="s">
        <v>37</v>
      </c>
      <c r="I1730"/>
    </row>
    <row r="1731" spans="1:9">
      <c r="A1731" s="5" t="str">
        <f t="shared" si="144"/>
        <v>United Arab Emirates</v>
      </c>
      <c r="B1731" s="5">
        <f t="shared" si="144"/>
        <v>0</v>
      </c>
      <c r="C1731" s="5"/>
      <c r="D1731" s="4" t="s">
        <v>21</v>
      </c>
      <c r="I1731"/>
    </row>
    <row r="1732" spans="1:9">
      <c r="A1732" s="5" t="str">
        <f t="shared" si="144"/>
        <v>United Arab Emirates</v>
      </c>
      <c r="B1732" s="5"/>
      <c r="C1732" s="4">
        <v>2007</v>
      </c>
      <c r="D1732" s="4" t="s">
        <v>33</v>
      </c>
      <c r="I1732"/>
    </row>
    <row r="1733" spans="1:9">
      <c r="A1733" s="5" t="str">
        <f t="shared" si="144"/>
        <v>United Arab Emirates</v>
      </c>
      <c r="B1733" s="5">
        <f t="shared" si="144"/>
        <v>0</v>
      </c>
      <c r="C1733" s="5"/>
      <c r="D1733" s="4" t="s">
        <v>34</v>
      </c>
      <c r="I1733"/>
    </row>
    <row r="1734" spans="1:9">
      <c r="A1734" s="5" t="str">
        <f t="shared" si="144"/>
        <v>United Arab Emirates</v>
      </c>
      <c r="B1734" s="5">
        <f t="shared" si="144"/>
        <v>0</v>
      </c>
      <c r="C1734" s="5"/>
      <c r="D1734" s="4" t="s">
        <v>35</v>
      </c>
      <c r="I1734"/>
    </row>
    <row r="1735" spans="1:9">
      <c r="A1735" s="5" t="str">
        <f t="shared" si="144"/>
        <v>United Arab Emirates</v>
      </c>
      <c r="B1735" s="5">
        <f t="shared" si="144"/>
        <v>0</v>
      </c>
      <c r="C1735" s="5"/>
      <c r="D1735" s="4" t="s">
        <v>36</v>
      </c>
      <c r="I1735"/>
    </row>
    <row r="1736" spans="1:9">
      <c r="A1736" s="5" t="str">
        <f t="shared" si="144"/>
        <v>United Arab Emirates</v>
      </c>
      <c r="D1736" s="4" t="s">
        <v>37</v>
      </c>
      <c r="I1736"/>
    </row>
    <row r="1737" spans="1:9">
      <c r="A1737" s="5" t="str">
        <f t="shared" ref="A1737:B1752" si="145">A1736</f>
        <v>United Arab Emirates</v>
      </c>
      <c r="B1737" s="5">
        <f t="shared" si="145"/>
        <v>0</v>
      </c>
      <c r="C1737" s="5"/>
      <c r="D1737" s="4" t="s">
        <v>21</v>
      </c>
      <c r="I1737"/>
    </row>
    <row r="1738" spans="1:9">
      <c r="A1738" s="5" t="str">
        <f t="shared" si="145"/>
        <v>United Arab Emirates</v>
      </c>
      <c r="B1738" s="5"/>
      <c r="C1738" s="4">
        <v>2008</v>
      </c>
      <c r="D1738" s="4" t="s">
        <v>33</v>
      </c>
      <c r="I1738"/>
    </row>
    <row r="1739" spans="1:9">
      <c r="A1739" s="5" t="str">
        <f t="shared" si="145"/>
        <v>United Arab Emirates</v>
      </c>
      <c r="B1739" s="5">
        <f t="shared" si="145"/>
        <v>0</v>
      </c>
      <c r="C1739" s="5"/>
      <c r="D1739" s="4" t="s">
        <v>34</v>
      </c>
      <c r="I1739"/>
    </row>
    <row r="1740" spans="1:9">
      <c r="A1740" s="5" t="str">
        <f t="shared" si="145"/>
        <v>United Arab Emirates</v>
      </c>
      <c r="B1740" s="5">
        <f t="shared" si="145"/>
        <v>0</v>
      </c>
      <c r="C1740" s="5"/>
      <c r="D1740" s="4" t="s">
        <v>35</v>
      </c>
      <c r="I1740"/>
    </row>
    <row r="1741" spans="1:9">
      <c r="A1741" s="5" t="str">
        <f t="shared" si="145"/>
        <v>United Arab Emirates</v>
      </c>
      <c r="B1741" s="5">
        <f t="shared" si="145"/>
        <v>0</v>
      </c>
      <c r="C1741" s="5"/>
      <c r="D1741" s="4" t="s">
        <v>36</v>
      </c>
      <c r="I1741"/>
    </row>
    <row r="1742" spans="1:9">
      <c r="A1742" s="5" t="str">
        <f t="shared" si="145"/>
        <v>United Arab Emirates</v>
      </c>
      <c r="D1742" s="4" t="s">
        <v>37</v>
      </c>
      <c r="I1742"/>
    </row>
    <row r="1743" spans="1:9">
      <c r="A1743" s="5" t="str">
        <f t="shared" si="145"/>
        <v>United Arab Emirates</v>
      </c>
      <c r="B1743" s="5">
        <f t="shared" si="145"/>
        <v>0</v>
      </c>
      <c r="C1743" s="5"/>
      <c r="D1743" s="4" t="s">
        <v>21</v>
      </c>
      <c r="I1743"/>
    </row>
    <row r="1744" spans="1:9">
      <c r="A1744" s="5" t="str">
        <f t="shared" si="145"/>
        <v>United Arab Emirates</v>
      </c>
      <c r="B1744" s="5"/>
      <c r="C1744" s="4">
        <v>2009</v>
      </c>
      <c r="D1744" s="4" t="s">
        <v>33</v>
      </c>
      <c r="I1744"/>
    </row>
    <row r="1745" spans="1:9">
      <c r="A1745" s="5" t="str">
        <f t="shared" si="145"/>
        <v>United Arab Emirates</v>
      </c>
      <c r="B1745" s="5">
        <f t="shared" si="145"/>
        <v>0</v>
      </c>
      <c r="C1745" s="5"/>
      <c r="D1745" s="4" t="s">
        <v>34</v>
      </c>
      <c r="I1745"/>
    </row>
    <row r="1746" spans="1:9">
      <c r="A1746" s="5" t="str">
        <f t="shared" si="145"/>
        <v>United Arab Emirates</v>
      </c>
      <c r="B1746" s="5">
        <f t="shared" si="145"/>
        <v>0</v>
      </c>
      <c r="C1746" s="5"/>
      <c r="D1746" s="4" t="s">
        <v>35</v>
      </c>
      <c r="I1746"/>
    </row>
    <row r="1747" spans="1:9">
      <c r="A1747" s="5" t="str">
        <f t="shared" si="145"/>
        <v>United Arab Emirates</v>
      </c>
      <c r="B1747" s="5">
        <f t="shared" si="145"/>
        <v>0</v>
      </c>
      <c r="C1747" s="5"/>
      <c r="D1747" s="4" t="s">
        <v>36</v>
      </c>
      <c r="I1747"/>
    </row>
    <row r="1748" spans="1:9">
      <c r="A1748" s="5" t="str">
        <f t="shared" si="145"/>
        <v>United Arab Emirates</v>
      </c>
      <c r="D1748" s="4" t="s">
        <v>37</v>
      </c>
      <c r="I1748"/>
    </row>
    <row r="1749" spans="1:9">
      <c r="A1749" s="5" t="str">
        <f t="shared" si="145"/>
        <v>United Arab Emirates</v>
      </c>
      <c r="B1749" s="5">
        <f t="shared" si="145"/>
        <v>0</v>
      </c>
      <c r="C1749" s="5"/>
      <c r="D1749" s="4" t="s">
        <v>21</v>
      </c>
      <c r="I1749"/>
    </row>
    <row r="1750" spans="1:9">
      <c r="A1750" s="5" t="str">
        <f t="shared" si="145"/>
        <v>United Arab Emirates</v>
      </c>
      <c r="B1750" s="5"/>
      <c r="C1750" s="4">
        <v>2010</v>
      </c>
      <c r="D1750" s="4" t="s">
        <v>33</v>
      </c>
      <c r="I1750"/>
    </row>
    <row r="1751" spans="1:9">
      <c r="A1751" s="5" t="str">
        <f t="shared" si="145"/>
        <v>United Arab Emirates</v>
      </c>
      <c r="B1751" s="5">
        <f t="shared" si="145"/>
        <v>0</v>
      </c>
      <c r="C1751" s="5"/>
      <c r="D1751" s="4" t="s">
        <v>34</v>
      </c>
      <c r="I1751"/>
    </row>
    <row r="1752" spans="1:9">
      <c r="A1752" s="5" t="str">
        <f t="shared" si="145"/>
        <v>United Arab Emirates</v>
      </c>
      <c r="B1752" s="5">
        <f t="shared" si="145"/>
        <v>0</v>
      </c>
      <c r="C1752" s="5"/>
      <c r="D1752" s="4" t="s">
        <v>35</v>
      </c>
      <c r="I1752"/>
    </row>
    <row r="1753" spans="1:9">
      <c r="A1753" s="5" t="str">
        <f t="shared" ref="A1753:B1768" si="146">A1752</f>
        <v>United Arab Emirates</v>
      </c>
      <c r="B1753" s="5">
        <f t="shared" si="146"/>
        <v>0</v>
      </c>
      <c r="C1753" s="5"/>
      <c r="D1753" s="4" t="s">
        <v>36</v>
      </c>
      <c r="I1753"/>
    </row>
    <row r="1754" spans="1:9">
      <c r="A1754" s="5" t="str">
        <f t="shared" si="146"/>
        <v>United Arab Emirates</v>
      </c>
      <c r="D1754" s="4" t="s">
        <v>37</v>
      </c>
      <c r="I1754"/>
    </row>
    <row r="1755" spans="1:9">
      <c r="A1755" s="5" t="str">
        <f t="shared" si="146"/>
        <v>United Arab Emirates</v>
      </c>
      <c r="B1755" s="5">
        <f t="shared" si="146"/>
        <v>0</v>
      </c>
      <c r="C1755" s="5"/>
      <c r="D1755" s="4" t="s">
        <v>21</v>
      </c>
      <c r="I1755"/>
    </row>
    <row r="1756" spans="1:9">
      <c r="A1756" s="5" t="str">
        <f t="shared" si="146"/>
        <v>United Arab Emirates</v>
      </c>
      <c r="B1756" s="5"/>
      <c r="C1756" s="4">
        <v>2011</v>
      </c>
      <c r="D1756" s="4" t="s">
        <v>33</v>
      </c>
      <c r="I1756"/>
    </row>
    <row r="1757" spans="1:9">
      <c r="A1757" s="5" t="str">
        <f t="shared" si="146"/>
        <v>United Arab Emirates</v>
      </c>
      <c r="B1757" s="5">
        <f t="shared" si="146"/>
        <v>0</v>
      </c>
      <c r="C1757" s="5"/>
      <c r="D1757" s="4" t="s">
        <v>34</v>
      </c>
      <c r="I1757"/>
    </row>
    <row r="1758" spans="1:9">
      <c r="A1758" s="5" t="str">
        <f t="shared" si="146"/>
        <v>United Arab Emirates</v>
      </c>
      <c r="B1758" s="5">
        <f t="shared" si="146"/>
        <v>0</v>
      </c>
      <c r="C1758" s="5"/>
      <c r="D1758" s="4" t="s">
        <v>35</v>
      </c>
      <c r="I1758"/>
    </row>
    <row r="1759" spans="1:9">
      <c r="A1759" s="5" t="str">
        <f t="shared" si="146"/>
        <v>United Arab Emirates</v>
      </c>
      <c r="B1759" s="5">
        <f t="shared" si="146"/>
        <v>0</v>
      </c>
      <c r="C1759" s="5"/>
      <c r="D1759" s="4" t="s">
        <v>36</v>
      </c>
      <c r="I1759"/>
    </row>
    <row r="1760" spans="1:9">
      <c r="A1760" s="5" t="str">
        <f t="shared" si="146"/>
        <v>United Arab Emirates</v>
      </c>
      <c r="D1760" s="4" t="s">
        <v>37</v>
      </c>
      <c r="I1760"/>
    </row>
    <row r="1761" spans="1:9">
      <c r="A1761" s="5" t="str">
        <f t="shared" si="146"/>
        <v>United Arab Emirates</v>
      </c>
      <c r="B1761" s="5">
        <f t="shared" si="146"/>
        <v>0</v>
      </c>
      <c r="C1761" s="5"/>
      <c r="D1761" s="4" t="s">
        <v>21</v>
      </c>
      <c r="I1761"/>
    </row>
    <row r="1762" spans="1:9">
      <c r="A1762" s="5" t="str">
        <f t="shared" si="146"/>
        <v>United Arab Emirates</v>
      </c>
      <c r="B1762" s="5"/>
      <c r="C1762" s="4">
        <v>2012</v>
      </c>
      <c r="D1762" s="4" t="s">
        <v>33</v>
      </c>
      <c r="I1762"/>
    </row>
    <row r="1763" spans="1:9">
      <c r="A1763" s="5" t="str">
        <f t="shared" si="146"/>
        <v>United Arab Emirates</v>
      </c>
      <c r="B1763" s="5">
        <f t="shared" si="146"/>
        <v>0</v>
      </c>
      <c r="C1763" s="5"/>
      <c r="D1763" s="4" t="s">
        <v>34</v>
      </c>
      <c r="I1763"/>
    </row>
    <row r="1764" spans="1:9">
      <c r="A1764" s="5" t="str">
        <f t="shared" si="146"/>
        <v>United Arab Emirates</v>
      </c>
      <c r="B1764" s="5">
        <f t="shared" si="146"/>
        <v>0</v>
      </c>
      <c r="C1764" s="5"/>
      <c r="D1764" s="4" t="s">
        <v>35</v>
      </c>
      <c r="I1764"/>
    </row>
    <row r="1765" spans="1:9">
      <c r="A1765" s="5" t="str">
        <f t="shared" si="146"/>
        <v>United Arab Emirates</v>
      </c>
      <c r="B1765" s="5">
        <f t="shared" si="146"/>
        <v>0</v>
      </c>
      <c r="C1765" s="5"/>
      <c r="D1765" s="4" t="s">
        <v>36</v>
      </c>
      <c r="I1765"/>
    </row>
    <row r="1766" spans="1:9">
      <c r="A1766" s="5" t="str">
        <f t="shared" si="146"/>
        <v>United Arab Emirates</v>
      </c>
      <c r="D1766" s="4" t="s">
        <v>37</v>
      </c>
      <c r="I1766"/>
    </row>
    <row r="1767" spans="1:9">
      <c r="A1767" s="5" t="str">
        <f t="shared" si="146"/>
        <v>United Arab Emirates</v>
      </c>
      <c r="B1767" s="5">
        <f t="shared" si="146"/>
        <v>0</v>
      </c>
      <c r="C1767" s="5"/>
      <c r="D1767" s="4" t="s">
        <v>21</v>
      </c>
      <c r="I1767"/>
    </row>
    <row r="1768" spans="1:9">
      <c r="A1768" s="5" t="str">
        <f t="shared" si="146"/>
        <v>United Arab Emirates</v>
      </c>
      <c r="B1768" s="5"/>
      <c r="C1768" s="4">
        <v>2013</v>
      </c>
      <c r="D1768" s="4" t="s">
        <v>33</v>
      </c>
      <c r="I1768"/>
    </row>
    <row r="1769" spans="1:9">
      <c r="A1769" s="5" t="str">
        <f t="shared" ref="A1769:B1784" si="147">A1768</f>
        <v>United Arab Emirates</v>
      </c>
      <c r="B1769" s="5">
        <f t="shared" si="147"/>
        <v>0</v>
      </c>
      <c r="C1769" s="5"/>
      <c r="D1769" s="4" t="s">
        <v>34</v>
      </c>
      <c r="I1769"/>
    </row>
    <row r="1770" spans="1:9">
      <c r="A1770" s="5" t="str">
        <f t="shared" si="147"/>
        <v>United Arab Emirates</v>
      </c>
      <c r="B1770" s="5">
        <f t="shared" si="147"/>
        <v>0</v>
      </c>
      <c r="C1770" s="5"/>
      <c r="D1770" s="4" t="s">
        <v>35</v>
      </c>
      <c r="I1770"/>
    </row>
    <row r="1771" spans="1:9">
      <c r="A1771" s="5" t="str">
        <f t="shared" si="147"/>
        <v>United Arab Emirates</v>
      </c>
      <c r="B1771" s="5">
        <f t="shared" si="147"/>
        <v>0</v>
      </c>
      <c r="C1771" s="5"/>
      <c r="D1771" s="4" t="s">
        <v>36</v>
      </c>
      <c r="I1771"/>
    </row>
    <row r="1772" spans="1:9">
      <c r="A1772" s="5" t="str">
        <f t="shared" si="147"/>
        <v>United Arab Emirates</v>
      </c>
      <c r="D1772" s="4" t="s">
        <v>37</v>
      </c>
      <c r="I1772"/>
    </row>
    <row r="1773" spans="1:9">
      <c r="A1773" s="5" t="str">
        <f t="shared" si="147"/>
        <v>United Arab Emirates</v>
      </c>
      <c r="B1773" s="5">
        <f t="shared" si="147"/>
        <v>0</v>
      </c>
      <c r="C1773" s="5"/>
      <c r="D1773" s="4" t="s">
        <v>21</v>
      </c>
      <c r="I1773"/>
    </row>
    <row r="1774" spans="1:9">
      <c r="A1774" s="5" t="str">
        <f t="shared" si="147"/>
        <v>United Arab Emirates</v>
      </c>
      <c r="B1774" s="5"/>
      <c r="C1774" s="4">
        <v>2014</v>
      </c>
      <c r="D1774" s="4" t="s">
        <v>33</v>
      </c>
      <c r="I1774"/>
    </row>
    <row r="1775" spans="1:9">
      <c r="A1775" s="5" t="str">
        <f t="shared" si="147"/>
        <v>United Arab Emirates</v>
      </c>
      <c r="B1775" s="5">
        <f t="shared" si="147"/>
        <v>0</v>
      </c>
      <c r="C1775" s="5"/>
      <c r="D1775" s="4" t="s">
        <v>34</v>
      </c>
      <c r="I1775"/>
    </row>
    <row r="1776" spans="1:9">
      <c r="A1776" s="5" t="str">
        <f t="shared" si="147"/>
        <v>United Arab Emirates</v>
      </c>
      <c r="B1776" s="5">
        <f t="shared" si="147"/>
        <v>0</v>
      </c>
      <c r="C1776" s="5"/>
      <c r="D1776" s="4" t="s">
        <v>35</v>
      </c>
      <c r="I1776"/>
    </row>
    <row r="1777" spans="1:9">
      <c r="A1777" s="5" t="str">
        <f t="shared" si="147"/>
        <v>United Arab Emirates</v>
      </c>
      <c r="B1777" s="5">
        <f t="shared" si="147"/>
        <v>0</v>
      </c>
      <c r="C1777" s="5"/>
      <c r="D1777" s="4" t="s">
        <v>36</v>
      </c>
      <c r="I1777"/>
    </row>
    <row r="1778" spans="1:9">
      <c r="A1778" s="5" t="str">
        <f t="shared" si="147"/>
        <v>United Arab Emirates</v>
      </c>
      <c r="D1778" s="4" t="s">
        <v>37</v>
      </c>
      <c r="I1778"/>
    </row>
    <row r="1779" spans="1:9">
      <c r="A1779" s="5" t="str">
        <f t="shared" si="147"/>
        <v>United Arab Emirates</v>
      </c>
      <c r="B1779" s="5">
        <f t="shared" si="147"/>
        <v>0</v>
      </c>
      <c r="C1779" s="5"/>
      <c r="D1779" s="4" t="s">
        <v>21</v>
      </c>
      <c r="I1779"/>
    </row>
    <row r="1780" spans="1:9">
      <c r="A1780" s="5" t="str">
        <f t="shared" si="147"/>
        <v>United Arab Emirates</v>
      </c>
      <c r="B1780" s="5"/>
      <c r="C1780" s="4">
        <v>2015</v>
      </c>
      <c r="D1780" s="4" t="s">
        <v>33</v>
      </c>
      <c r="I1780"/>
    </row>
    <row r="1781" spans="1:9">
      <c r="A1781" s="5" t="str">
        <f t="shared" si="147"/>
        <v>United Arab Emirates</v>
      </c>
      <c r="B1781" s="5">
        <f t="shared" si="147"/>
        <v>0</v>
      </c>
      <c r="C1781" s="5"/>
      <c r="D1781" s="4" t="s">
        <v>34</v>
      </c>
      <c r="I1781"/>
    </row>
    <row r="1782" spans="1:9">
      <c r="A1782" s="5" t="str">
        <f t="shared" si="147"/>
        <v>United Arab Emirates</v>
      </c>
      <c r="B1782" s="5">
        <f t="shared" si="147"/>
        <v>0</v>
      </c>
      <c r="C1782" s="5"/>
      <c r="D1782" s="4" t="s">
        <v>35</v>
      </c>
      <c r="I1782"/>
    </row>
    <row r="1783" spans="1:9">
      <c r="A1783" s="5" t="str">
        <f t="shared" si="147"/>
        <v>United Arab Emirates</v>
      </c>
      <c r="B1783" s="5">
        <f t="shared" si="147"/>
        <v>0</v>
      </c>
      <c r="C1783" s="5"/>
      <c r="D1783" s="4" t="s">
        <v>36</v>
      </c>
      <c r="I1783"/>
    </row>
    <row r="1784" spans="1:9">
      <c r="A1784" s="5" t="str">
        <f t="shared" si="147"/>
        <v>United Arab Emirates</v>
      </c>
      <c r="D1784" s="4" t="s">
        <v>37</v>
      </c>
      <c r="I1784"/>
    </row>
    <row r="1785" spans="1:9">
      <c r="A1785" s="5" t="str">
        <f t="shared" ref="A1785:B1797" si="148">A1784</f>
        <v>United Arab Emirates</v>
      </c>
      <c r="B1785" s="5">
        <f t="shared" si="148"/>
        <v>0</v>
      </c>
      <c r="C1785" s="5"/>
      <c r="D1785" s="4" t="s">
        <v>21</v>
      </c>
      <c r="I1785"/>
    </row>
    <row r="1786" spans="1:9">
      <c r="A1786" s="5" t="str">
        <f t="shared" si="148"/>
        <v>United Arab Emirates</v>
      </c>
      <c r="B1786" s="5"/>
      <c r="C1786" s="4">
        <v>2016</v>
      </c>
      <c r="D1786" s="4" t="s">
        <v>33</v>
      </c>
      <c r="I1786"/>
    </row>
    <row r="1787" spans="1:9">
      <c r="A1787" s="5" t="str">
        <f t="shared" si="148"/>
        <v>United Arab Emirates</v>
      </c>
      <c r="B1787" s="5">
        <f t="shared" si="148"/>
        <v>0</v>
      </c>
      <c r="C1787" s="5"/>
      <c r="D1787" s="4" t="s">
        <v>34</v>
      </c>
      <c r="I1787"/>
    </row>
    <row r="1788" spans="1:9">
      <c r="A1788" s="5" t="str">
        <f t="shared" si="148"/>
        <v>United Arab Emirates</v>
      </c>
      <c r="B1788" s="5">
        <f t="shared" si="148"/>
        <v>0</v>
      </c>
      <c r="C1788" s="5"/>
      <c r="D1788" s="4" t="s">
        <v>35</v>
      </c>
      <c r="I1788"/>
    </row>
    <row r="1789" spans="1:9">
      <c r="A1789" s="5" t="str">
        <f t="shared" si="148"/>
        <v>United Arab Emirates</v>
      </c>
      <c r="B1789" s="5">
        <f t="shared" si="148"/>
        <v>0</v>
      </c>
      <c r="C1789" s="5"/>
      <c r="D1789" s="4" t="s">
        <v>36</v>
      </c>
      <c r="I1789"/>
    </row>
    <row r="1790" spans="1:9">
      <c r="A1790" s="5" t="str">
        <f t="shared" si="148"/>
        <v>United Arab Emirates</v>
      </c>
      <c r="D1790" s="4" t="s">
        <v>37</v>
      </c>
      <c r="I1790"/>
    </row>
    <row r="1791" spans="1:9">
      <c r="A1791" s="5" t="str">
        <f t="shared" si="148"/>
        <v>United Arab Emirates</v>
      </c>
      <c r="B1791" s="5">
        <f t="shared" si="148"/>
        <v>0</v>
      </c>
      <c r="C1791" s="5"/>
      <c r="D1791" s="4" t="s">
        <v>21</v>
      </c>
      <c r="I1791"/>
    </row>
    <row r="1792" spans="1:9">
      <c r="A1792" s="5" t="str">
        <f t="shared" si="148"/>
        <v>United Arab Emirates</v>
      </c>
      <c r="B1792" s="5"/>
      <c r="C1792" s="4">
        <v>2017</v>
      </c>
      <c r="D1792" s="4" t="s">
        <v>33</v>
      </c>
      <c r="I1792"/>
    </row>
    <row r="1793" spans="1:9">
      <c r="A1793" s="5" t="str">
        <f t="shared" si="148"/>
        <v>United Arab Emirates</v>
      </c>
      <c r="B1793" s="5">
        <f>B1792</f>
        <v>0</v>
      </c>
      <c r="C1793" s="5"/>
      <c r="D1793" s="4" t="s">
        <v>34</v>
      </c>
      <c r="I1793"/>
    </row>
    <row r="1794" spans="1:9">
      <c r="A1794" s="5" t="str">
        <f t="shared" si="148"/>
        <v>United Arab Emirates</v>
      </c>
      <c r="B1794" s="5">
        <f>B1793</f>
        <v>0</v>
      </c>
      <c r="C1794" s="5"/>
      <c r="D1794" s="4" t="s">
        <v>35</v>
      </c>
      <c r="I1794"/>
    </row>
    <row r="1795" spans="1:9">
      <c r="A1795" s="5" t="str">
        <f t="shared" si="148"/>
        <v>United Arab Emirates</v>
      </c>
      <c r="B1795" s="5">
        <f>B1794</f>
        <v>0</v>
      </c>
      <c r="C1795" s="5"/>
      <c r="D1795" s="4" t="s">
        <v>36</v>
      </c>
      <c r="I1795"/>
    </row>
    <row r="1796" spans="1:9">
      <c r="A1796" s="5" t="str">
        <f t="shared" si="148"/>
        <v>United Arab Emirates</v>
      </c>
      <c r="D1796" s="4" t="s">
        <v>37</v>
      </c>
      <c r="I1796"/>
    </row>
    <row r="1797" spans="1:9">
      <c r="A1797" s="5" t="str">
        <f t="shared" si="148"/>
        <v>United Arab Emirates</v>
      </c>
      <c r="D1797" s="4" t="s">
        <v>21</v>
      </c>
      <c r="I1797"/>
    </row>
    <row r="1798" spans="1:9">
      <c r="A1798" s="4" t="s">
        <v>16</v>
      </c>
      <c r="B1798" s="5"/>
      <c r="C1798" s="5"/>
      <c r="D1798" s="4"/>
    </row>
    <row r="1799" spans="1:9">
      <c r="A1799" s="5" t="str">
        <f>A1798</f>
        <v>Yemen</v>
      </c>
      <c r="B1799" s="5">
        <f>B1798</f>
        <v>0</v>
      </c>
      <c r="C1799" s="4">
        <v>2000</v>
      </c>
      <c r="D1799" s="4" t="s">
        <v>33</v>
      </c>
      <c r="I1799"/>
    </row>
    <row r="1800" spans="1:9">
      <c r="A1800" s="5" t="str">
        <f t="shared" ref="A1800:B1811" si="149">A1799</f>
        <v>Yemen</v>
      </c>
      <c r="B1800" s="5">
        <f>B1799</f>
        <v>0</v>
      </c>
      <c r="C1800" s="5"/>
      <c r="D1800" s="4" t="s">
        <v>34</v>
      </c>
    </row>
    <row r="1801" spans="1:9">
      <c r="A1801" s="5" t="str">
        <f t="shared" si="149"/>
        <v>Yemen</v>
      </c>
      <c r="B1801" s="5">
        <f>B1800</f>
        <v>0</v>
      </c>
      <c r="C1801" s="5"/>
      <c r="D1801" s="4" t="s">
        <v>35</v>
      </c>
    </row>
    <row r="1802" spans="1:9">
      <c r="A1802" s="5" t="str">
        <f t="shared" si="149"/>
        <v>Yemen</v>
      </c>
      <c r="B1802" s="5">
        <f>B1801</f>
        <v>0</v>
      </c>
      <c r="C1802" s="5"/>
      <c r="D1802" s="4" t="s">
        <v>36</v>
      </c>
    </row>
    <row r="1803" spans="1:9">
      <c r="A1803" s="5" t="str">
        <f t="shared" si="149"/>
        <v>Yemen</v>
      </c>
      <c r="B1803" s="5">
        <f>B1802</f>
        <v>0</v>
      </c>
      <c r="C1803" s="5"/>
      <c r="D1803" s="4" t="s">
        <v>37</v>
      </c>
    </row>
    <row r="1804" spans="1:9">
      <c r="A1804" s="5" t="str">
        <f t="shared" si="149"/>
        <v>Yemen</v>
      </c>
      <c r="D1804" s="4" t="s">
        <v>21</v>
      </c>
    </row>
    <row r="1805" spans="1:9">
      <c r="A1805" s="5" t="str">
        <f t="shared" si="149"/>
        <v>Yemen</v>
      </c>
      <c r="B1805" s="5"/>
      <c r="C1805" s="4">
        <v>2001</v>
      </c>
      <c r="D1805" s="4" t="s">
        <v>33</v>
      </c>
      <c r="I1805"/>
    </row>
    <row r="1806" spans="1:9">
      <c r="A1806" s="5" t="str">
        <f t="shared" si="149"/>
        <v>Yemen</v>
      </c>
      <c r="B1806" s="5">
        <f t="shared" si="149"/>
        <v>0</v>
      </c>
      <c r="C1806" s="5"/>
      <c r="D1806" s="4" t="s">
        <v>34</v>
      </c>
    </row>
    <row r="1807" spans="1:9">
      <c r="A1807" s="5" t="str">
        <f t="shared" si="149"/>
        <v>Yemen</v>
      </c>
      <c r="B1807" s="5">
        <f t="shared" si="149"/>
        <v>0</v>
      </c>
      <c r="C1807" s="5"/>
      <c r="D1807" s="4" t="s">
        <v>35</v>
      </c>
    </row>
    <row r="1808" spans="1:9">
      <c r="A1808" s="5" t="str">
        <f t="shared" si="149"/>
        <v>Yemen</v>
      </c>
      <c r="D1808" s="4" t="s">
        <v>36</v>
      </c>
    </row>
    <row r="1809" spans="1:9">
      <c r="A1809" s="5" t="str">
        <f t="shared" si="149"/>
        <v>Yemen</v>
      </c>
      <c r="B1809" s="5">
        <f t="shared" si="149"/>
        <v>0</v>
      </c>
      <c r="C1809" s="5"/>
      <c r="D1809" s="4" t="s">
        <v>37</v>
      </c>
    </row>
    <row r="1810" spans="1:9">
      <c r="A1810" s="5" t="str">
        <f t="shared" si="149"/>
        <v>Yemen</v>
      </c>
      <c r="B1810" s="5">
        <f t="shared" si="149"/>
        <v>0</v>
      </c>
      <c r="C1810" s="5"/>
      <c r="D1810" s="4" t="s">
        <v>21</v>
      </c>
    </row>
    <row r="1811" spans="1:9">
      <c r="A1811" s="5" t="str">
        <f t="shared" si="149"/>
        <v>Yemen</v>
      </c>
      <c r="B1811" s="5"/>
      <c r="C1811" s="4">
        <v>2002</v>
      </c>
      <c r="D1811" s="4" t="s">
        <v>33</v>
      </c>
      <c r="I1811"/>
    </row>
    <row r="1812" spans="1:9">
      <c r="A1812" s="5" t="str">
        <f t="shared" ref="A1812:B1827" si="150">A1811</f>
        <v>Yemen</v>
      </c>
      <c r="B1812" s="5">
        <f t="shared" si="150"/>
        <v>0</v>
      </c>
      <c r="C1812" s="5"/>
      <c r="D1812" s="4" t="s">
        <v>34</v>
      </c>
    </row>
    <row r="1813" spans="1:9">
      <c r="A1813" s="5" t="str">
        <f t="shared" si="150"/>
        <v>Yemen</v>
      </c>
      <c r="B1813" s="5">
        <f t="shared" si="150"/>
        <v>0</v>
      </c>
      <c r="C1813" s="5"/>
      <c r="D1813" s="4" t="s">
        <v>35</v>
      </c>
    </row>
    <row r="1814" spans="1:9">
      <c r="A1814" s="5" t="str">
        <f t="shared" si="150"/>
        <v>Yemen</v>
      </c>
      <c r="D1814" s="4" t="s">
        <v>36</v>
      </c>
    </row>
    <row r="1815" spans="1:9">
      <c r="A1815" s="5" t="str">
        <f t="shared" si="150"/>
        <v>Yemen</v>
      </c>
      <c r="B1815" s="5">
        <f t="shared" si="150"/>
        <v>0</v>
      </c>
      <c r="C1815" s="5"/>
      <c r="D1815" s="4" t="s">
        <v>37</v>
      </c>
    </row>
    <row r="1816" spans="1:9">
      <c r="A1816" s="5" t="str">
        <f t="shared" si="150"/>
        <v>Yemen</v>
      </c>
      <c r="B1816" s="5">
        <f t="shared" si="150"/>
        <v>0</v>
      </c>
      <c r="C1816" s="5"/>
      <c r="D1816" s="4" t="s">
        <v>21</v>
      </c>
    </row>
    <row r="1817" spans="1:9">
      <c r="A1817" s="5" t="str">
        <f t="shared" si="150"/>
        <v>Yemen</v>
      </c>
      <c r="B1817" s="5"/>
      <c r="C1817" s="4">
        <v>2003</v>
      </c>
      <c r="D1817" s="4" t="s">
        <v>33</v>
      </c>
      <c r="I1817"/>
    </row>
    <row r="1818" spans="1:9">
      <c r="A1818" s="5" t="str">
        <f t="shared" si="150"/>
        <v>Yemen</v>
      </c>
      <c r="B1818" s="5">
        <f>B1817</f>
        <v>0</v>
      </c>
      <c r="C1818" s="5"/>
      <c r="D1818" s="4" t="s">
        <v>34</v>
      </c>
    </row>
    <row r="1819" spans="1:9">
      <c r="A1819" s="5" t="str">
        <f t="shared" si="150"/>
        <v>Yemen</v>
      </c>
      <c r="B1819" s="5">
        <f>B1818</f>
        <v>0</v>
      </c>
      <c r="C1819" s="5"/>
      <c r="D1819" s="4" t="s">
        <v>35</v>
      </c>
    </row>
    <row r="1820" spans="1:9">
      <c r="A1820" s="5" t="str">
        <f t="shared" si="150"/>
        <v>Yemen</v>
      </c>
      <c r="D1820" s="4" t="s">
        <v>36</v>
      </c>
    </row>
    <row r="1821" spans="1:9">
      <c r="A1821" s="5" t="str">
        <f t="shared" si="150"/>
        <v>Yemen</v>
      </c>
      <c r="B1821" s="5">
        <f>B1820</f>
        <v>0</v>
      </c>
      <c r="C1821" s="5"/>
      <c r="D1821" s="4" t="s">
        <v>37</v>
      </c>
    </row>
    <row r="1822" spans="1:9">
      <c r="A1822" s="5" t="str">
        <f t="shared" si="150"/>
        <v>Yemen</v>
      </c>
      <c r="B1822" s="5">
        <f>B1821</f>
        <v>0</v>
      </c>
      <c r="C1822" s="5"/>
      <c r="D1822" s="4" t="s">
        <v>21</v>
      </c>
    </row>
    <row r="1823" spans="1:9">
      <c r="A1823" s="5" t="str">
        <f t="shared" si="150"/>
        <v>Yemen</v>
      </c>
      <c r="B1823" s="9" t="s">
        <v>77</v>
      </c>
      <c r="C1823" s="12">
        <v>2004</v>
      </c>
      <c r="D1823" s="9" t="s">
        <v>74</v>
      </c>
      <c r="E1823" s="10">
        <v>23.9</v>
      </c>
      <c r="F1823" s="10">
        <v>1.5</v>
      </c>
      <c r="G1823" s="10"/>
      <c r="H1823" s="10">
        <v>8.1999999999999993</v>
      </c>
      <c r="I1823"/>
    </row>
    <row r="1824" spans="1:9">
      <c r="A1824" s="5" t="str">
        <f t="shared" si="150"/>
        <v>Yemen</v>
      </c>
      <c r="B1824" s="9"/>
      <c r="C1824" s="12"/>
      <c r="D1824" s="9" t="s">
        <v>75</v>
      </c>
      <c r="E1824" s="10">
        <v>67.5</v>
      </c>
      <c r="F1824" s="10">
        <v>86.5</v>
      </c>
      <c r="G1824" s="10"/>
      <c r="H1824" s="10">
        <v>80.8</v>
      </c>
    </row>
    <row r="1825" spans="1:9">
      <c r="A1825" s="5" t="str">
        <f t="shared" si="150"/>
        <v>Yemen</v>
      </c>
      <c r="B1825" s="9"/>
      <c r="C1825" s="12"/>
      <c r="D1825" s="9" t="s">
        <v>76</v>
      </c>
      <c r="E1825" s="10">
        <v>3.5</v>
      </c>
      <c r="F1825" s="10">
        <v>10.5</v>
      </c>
      <c r="G1825" s="10"/>
      <c r="H1825" s="10">
        <v>8.4</v>
      </c>
    </row>
    <row r="1826" spans="1:9">
      <c r="A1826" s="5" t="str">
        <f t="shared" si="150"/>
        <v>Yemen</v>
      </c>
      <c r="B1826" s="9"/>
      <c r="C1826" s="12"/>
      <c r="D1826" s="9" t="s">
        <v>60</v>
      </c>
      <c r="E1826" s="10">
        <v>4.5</v>
      </c>
      <c r="F1826" s="10">
        <v>0.7</v>
      </c>
      <c r="G1826" s="10"/>
      <c r="H1826" s="10">
        <v>1.9</v>
      </c>
    </row>
    <row r="1827" spans="1:9">
      <c r="A1827" s="5" t="str">
        <f t="shared" si="150"/>
        <v>Yemen</v>
      </c>
      <c r="B1827" s="5"/>
      <c r="C1827" s="4">
        <v>2005</v>
      </c>
      <c r="D1827" s="4" t="s">
        <v>33</v>
      </c>
      <c r="I1827"/>
    </row>
    <row r="1828" spans="1:9">
      <c r="A1828" s="5" t="str">
        <f t="shared" ref="A1828:B1843" si="151">A1827</f>
        <v>Yemen</v>
      </c>
      <c r="B1828" s="5">
        <f>B1827</f>
        <v>0</v>
      </c>
      <c r="C1828" s="5"/>
      <c r="D1828" s="4" t="s">
        <v>34</v>
      </c>
    </row>
    <row r="1829" spans="1:9">
      <c r="A1829" s="5" t="str">
        <f t="shared" si="151"/>
        <v>Yemen</v>
      </c>
      <c r="B1829" s="5">
        <f>B1828</f>
        <v>0</v>
      </c>
      <c r="C1829" s="5"/>
      <c r="D1829" s="4" t="s">
        <v>35</v>
      </c>
    </row>
    <row r="1830" spans="1:9">
      <c r="A1830" s="5" t="str">
        <f t="shared" si="151"/>
        <v>Yemen</v>
      </c>
      <c r="D1830" s="4" t="s">
        <v>36</v>
      </c>
    </row>
    <row r="1831" spans="1:9">
      <c r="A1831" s="5" t="str">
        <f t="shared" si="151"/>
        <v>Yemen</v>
      </c>
      <c r="B1831" s="5">
        <f>B1830</f>
        <v>0</v>
      </c>
      <c r="C1831" s="5"/>
      <c r="D1831" s="4" t="s">
        <v>37</v>
      </c>
    </row>
    <row r="1832" spans="1:9">
      <c r="A1832" s="5" t="str">
        <f t="shared" si="151"/>
        <v>Yemen</v>
      </c>
      <c r="B1832" s="5">
        <f>B1831</f>
        <v>0</v>
      </c>
      <c r="C1832" s="5"/>
      <c r="D1832" s="4" t="s">
        <v>21</v>
      </c>
    </row>
    <row r="1833" spans="1:9">
      <c r="A1833" s="5" t="str">
        <f t="shared" si="151"/>
        <v>Yemen</v>
      </c>
      <c r="B1833" s="5"/>
      <c r="C1833" s="5"/>
      <c r="D1833" s="4" t="s">
        <v>33</v>
      </c>
    </row>
    <row r="1834" spans="1:9">
      <c r="A1834" s="5" t="str">
        <f t="shared" si="151"/>
        <v>Yemen</v>
      </c>
      <c r="B1834" s="5">
        <f t="shared" si="151"/>
        <v>0</v>
      </c>
      <c r="C1834" s="5"/>
      <c r="D1834" s="4" t="s">
        <v>34</v>
      </c>
    </row>
    <row r="1835" spans="1:9">
      <c r="A1835" s="5" t="str">
        <f t="shared" si="151"/>
        <v>Yemen</v>
      </c>
      <c r="B1835" s="5">
        <f t="shared" si="151"/>
        <v>0</v>
      </c>
      <c r="C1835" s="5"/>
      <c r="D1835" s="4" t="s">
        <v>35</v>
      </c>
    </row>
    <row r="1836" spans="1:9">
      <c r="A1836" s="5" t="str">
        <f t="shared" si="151"/>
        <v>Yemen</v>
      </c>
      <c r="D1836" s="4" t="s">
        <v>36</v>
      </c>
    </row>
    <row r="1837" spans="1:9">
      <c r="A1837" s="5" t="str">
        <f t="shared" si="151"/>
        <v>Yemen</v>
      </c>
      <c r="B1837" s="5">
        <f t="shared" si="151"/>
        <v>0</v>
      </c>
      <c r="C1837" s="5"/>
      <c r="D1837" s="4" t="s">
        <v>37</v>
      </c>
    </row>
    <row r="1838" spans="1:9">
      <c r="A1838" s="5" t="str">
        <f t="shared" si="151"/>
        <v>Yemen</v>
      </c>
      <c r="B1838" s="5">
        <f t="shared" si="151"/>
        <v>0</v>
      </c>
      <c r="C1838" s="5"/>
      <c r="D1838" s="4" t="s">
        <v>21</v>
      </c>
    </row>
    <row r="1839" spans="1:9">
      <c r="A1839" s="5" t="str">
        <f t="shared" si="151"/>
        <v>Yemen</v>
      </c>
      <c r="B1839" s="5"/>
      <c r="C1839" s="5"/>
      <c r="D1839" s="4" t="s">
        <v>33</v>
      </c>
    </row>
    <row r="1840" spans="1:9">
      <c r="A1840" s="5" t="str">
        <f t="shared" si="151"/>
        <v>Yemen</v>
      </c>
      <c r="B1840" s="5">
        <f t="shared" si="151"/>
        <v>0</v>
      </c>
      <c r="C1840" s="5"/>
      <c r="D1840" s="4" t="s">
        <v>34</v>
      </c>
    </row>
    <row r="1841" spans="1:9">
      <c r="A1841" s="5" t="str">
        <f t="shared" si="151"/>
        <v>Yemen</v>
      </c>
      <c r="B1841" s="5">
        <f t="shared" si="151"/>
        <v>0</v>
      </c>
      <c r="C1841" s="5"/>
      <c r="D1841" s="4" t="s">
        <v>35</v>
      </c>
    </row>
    <row r="1842" spans="1:9">
      <c r="A1842" s="5" t="str">
        <f t="shared" si="151"/>
        <v>Yemen</v>
      </c>
      <c r="D1842" s="4" t="s">
        <v>36</v>
      </c>
    </row>
    <row r="1843" spans="1:9">
      <c r="A1843" s="5" t="str">
        <f t="shared" si="151"/>
        <v>Yemen</v>
      </c>
      <c r="B1843" s="5">
        <f t="shared" si="151"/>
        <v>0</v>
      </c>
      <c r="C1843" s="5"/>
      <c r="D1843" s="4" t="s">
        <v>37</v>
      </c>
    </row>
    <row r="1844" spans="1:9">
      <c r="A1844" s="5" t="str">
        <f t="shared" ref="A1844:B1859" si="152">A1843</f>
        <v>Yemen</v>
      </c>
      <c r="B1844" s="5">
        <f t="shared" si="152"/>
        <v>0</v>
      </c>
      <c r="C1844" s="5"/>
      <c r="D1844" s="4" t="s">
        <v>21</v>
      </c>
    </row>
    <row r="1845" spans="1:9">
      <c r="A1845" s="5" t="str">
        <f t="shared" si="152"/>
        <v>Yemen</v>
      </c>
      <c r="B1845" s="5"/>
      <c r="C1845" s="4">
        <v>2008</v>
      </c>
      <c r="D1845" s="4" t="s">
        <v>33</v>
      </c>
      <c r="I1845"/>
    </row>
    <row r="1846" spans="1:9">
      <c r="A1846" s="5" t="str">
        <f t="shared" si="152"/>
        <v>Yemen</v>
      </c>
      <c r="B1846" s="5">
        <f t="shared" si="152"/>
        <v>0</v>
      </c>
      <c r="C1846" s="5"/>
      <c r="D1846" s="4" t="s">
        <v>34</v>
      </c>
    </row>
    <row r="1847" spans="1:9">
      <c r="A1847" s="5" t="str">
        <f t="shared" si="152"/>
        <v>Yemen</v>
      </c>
      <c r="B1847" s="5">
        <f t="shared" si="152"/>
        <v>0</v>
      </c>
      <c r="C1847" s="5"/>
      <c r="D1847" s="4" t="s">
        <v>35</v>
      </c>
    </row>
    <row r="1848" spans="1:9">
      <c r="A1848" s="5" t="str">
        <f t="shared" si="152"/>
        <v>Yemen</v>
      </c>
      <c r="D1848" s="4" t="s">
        <v>36</v>
      </c>
    </row>
    <row r="1849" spans="1:9">
      <c r="A1849" s="5" t="str">
        <f t="shared" si="152"/>
        <v>Yemen</v>
      </c>
      <c r="B1849" s="5">
        <f t="shared" si="152"/>
        <v>0</v>
      </c>
      <c r="C1849" s="5"/>
      <c r="D1849" s="4" t="s">
        <v>37</v>
      </c>
    </row>
    <row r="1850" spans="1:9">
      <c r="A1850" s="5" t="str">
        <f t="shared" si="152"/>
        <v>Yemen</v>
      </c>
      <c r="B1850" s="5">
        <f t="shared" si="152"/>
        <v>0</v>
      </c>
      <c r="C1850" s="5"/>
      <c r="D1850" s="4" t="s">
        <v>21</v>
      </c>
    </row>
    <row r="1851" spans="1:9">
      <c r="A1851" s="5" t="str">
        <f t="shared" si="152"/>
        <v>Yemen</v>
      </c>
      <c r="B1851" s="5"/>
      <c r="C1851" s="4">
        <v>2009</v>
      </c>
      <c r="D1851" s="4" t="s">
        <v>33</v>
      </c>
      <c r="I1851"/>
    </row>
    <row r="1852" spans="1:9">
      <c r="A1852" s="5" t="str">
        <f t="shared" si="152"/>
        <v>Yemen</v>
      </c>
      <c r="B1852" s="5">
        <f t="shared" si="152"/>
        <v>0</v>
      </c>
      <c r="C1852" s="5"/>
      <c r="D1852" s="4" t="s">
        <v>34</v>
      </c>
    </row>
    <row r="1853" spans="1:9">
      <c r="A1853" s="5" t="str">
        <f t="shared" si="152"/>
        <v>Yemen</v>
      </c>
      <c r="B1853" s="5">
        <f t="shared" si="152"/>
        <v>0</v>
      </c>
      <c r="C1853" s="5"/>
      <c r="D1853" s="4" t="s">
        <v>35</v>
      </c>
    </row>
    <row r="1854" spans="1:9">
      <c r="A1854" s="5" t="str">
        <f t="shared" si="152"/>
        <v>Yemen</v>
      </c>
      <c r="D1854" s="4" t="s">
        <v>36</v>
      </c>
    </row>
    <row r="1855" spans="1:9">
      <c r="A1855" s="5" t="str">
        <f t="shared" si="152"/>
        <v>Yemen</v>
      </c>
      <c r="B1855" s="5">
        <f t="shared" si="152"/>
        <v>0</v>
      </c>
      <c r="C1855" s="5"/>
      <c r="D1855" s="4" t="s">
        <v>37</v>
      </c>
    </row>
    <row r="1856" spans="1:9">
      <c r="A1856" s="5" t="str">
        <f t="shared" si="152"/>
        <v>Yemen</v>
      </c>
      <c r="B1856" s="5">
        <f t="shared" si="152"/>
        <v>0</v>
      </c>
      <c r="C1856" s="5"/>
      <c r="D1856" s="4" t="s">
        <v>21</v>
      </c>
    </row>
    <row r="1857" spans="1:9">
      <c r="A1857" s="5" t="str">
        <f t="shared" si="152"/>
        <v>Yemen</v>
      </c>
      <c r="B1857" s="5"/>
      <c r="C1857" s="4">
        <v>2010</v>
      </c>
      <c r="D1857" s="4" t="s">
        <v>255</v>
      </c>
      <c r="H1857" s="13">
        <v>81.362742473112974</v>
      </c>
      <c r="I1857"/>
    </row>
    <row r="1858" spans="1:9">
      <c r="A1858" s="5" t="str">
        <f t="shared" si="152"/>
        <v>Yemen</v>
      </c>
      <c r="B1858" s="5">
        <f t="shared" si="152"/>
        <v>0</v>
      </c>
      <c r="C1858" s="5"/>
      <c r="D1858" s="4" t="s">
        <v>74</v>
      </c>
      <c r="H1858" s="13">
        <v>8.3451884495266597</v>
      </c>
    </row>
    <row r="1859" spans="1:9">
      <c r="A1859" s="5" t="str">
        <f t="shared" si="152"/>
        <v>Yemen</v>
      </c>
      <c r="B1859" s="5">
        <f t="shared" si="152"/>
        <v>0</v>
      </c>
      <c r="C1859" s="5"/>
      <c r="D1859" s="4" t="s">
        <v>256</v>
      </c>
      <c r="H1859" s="13">
        <v>1.5394248982106107</v>
      </c>
    </row>
    <row r="1860" spans="1:9">
      <c r="A1860" s="5" t="str">
        <f t="shared" ref="A1860:B1876" si="153">A1859</f>
        <v>Yemen</v>
      </c>
      <c r="D1860" s="4" t="s">
        <v>257</v>
      </c>
      <c r="H1860" s="13">
        <v>0.24265778576363969</v>
      </c>
    </row>
    <row r="1861" spans="1:9">
      <c r="A1861" s="5" t="str">
        <f t="shared" si="153"/>
        <v>Yemen</v>
      </c>
      <c r="B1861" s="5">
        <f t="shared" si="153"/>
        <v>0</v>
      </c>
      <c r="C1861" s="5"/>
      <c r="D1861" s="4" t="s">
        <v>258</v>
      </c>
      <c r="H1861" s="13">
        <v>7.7165016046488483E-2</v>
      </c>
    </row>
    <row r="1862" spans="1:9">
      <c r="A1862" s="5" t="str">
        <f t="shared" si="153"/>
        <v>Yemen</v>
      </c>
      <c r="B1862" s="5">
        <f t="shared" si="153"/>
        <v>0</v>
      </c>
      <c r="C1862" s="5"/>
      <c r="D1862" s="4" t="s">
        <v>259</v>
      </c>
      <c r="H1862" s="13">
        <v>6.4400374439189401</v>
      </c>
    </row>
    <row r="1863" spans="1:9">
      <c r="A1863" s="5" t="str">
        <f t="shared" ref="A1863" si="154">A1862</f>
        <v>Yemen</v>
      </c>
      <c r="B1863" s="5"/>
      <c r="C1863" s="5"/>
      <c r="D1863" s="4" t="s">
        <v>260</v>
      </c>
      <c r="H1863" s="13">
        <v>1.9927839334206925</v>
      </c>
    </row>
    <row r="1864" spans="1:9">
      <c r="A1864" s="5" t="str">
        <f t="shared" ref="A1864" si="155">A1863</f>
        <v>Yemen</v>
      </c>
      <c r="B1864" s="13"/>
      <c r="C1864" s="13"/>
      <c r="D1864" s="13"/>
      <c r="H1864" s="13">
        <v>0</v>
      </c>
    </row>
    <row r="1865" spans="1:9">
      <c r="A1865" s="5" t="str">
        <f t="shared" ref="A1865" si="156">A1864</f>
        <v>Yemen</v>
      </c>
      <c r="B1865" s="5"/>
      <c r="C1865" s="4">
        <v>2011</v>
      </c>
      <c r="D1865" s="4" t="s">
        <v>33</v>
      </c>
      <c r="I1865"/>
    </row>
    <row r="1866" spans="1:9">
      <c r="A1866" s="5" t="str">
        <f t="shared" ref="A1866" si="157">A1865</f>
        <v>Yemen</v>
      </c>
      <c r="B1866" s="5">
        <f t="shared" si="153"/>
        <v>0</v>
      </c>
      <c r="C1866" s="5"/>
      <c r="D1866" s="4" t="s">
        <v>34</v>
      </c>
    </row>
    <row r="1867" spans="1:9">
      <c r="A1867" s="5" t="str">
        <f t="shared" ref="A1867" si="158">A1866</f>
        <v>Yemen</v>
      </c>
      <c r="B1867" s="5">
        <f t="shared" si="153"/>
        <v>0</v>
      </c>
      <c r="C1867" s="5"/>
      <c r="D1867" s="4" t="s">
        <v>35</v>
      </c>
    </row>
    <row r="1868" spans="1:9">
      <c r="A1868" s="5" t="str">
        <f t="shared" ref="A1868" si="159">A1867</f>
        <v>Yemen</v>
      </c>
      <c r="D1868" s="4" t="s">
        <v>36</v>
      </c>
    </row>
    <row r="1869" spans="1:9">
      <c r="A1869" s="5" t="str">
        <f t="shared" ref="A1869" si="160">A1868</f>
        <v>Yemen</v>
      </c>
      <c r="B1869" s="5">
        <f t="shared" si="153"/>
        <v>0</v>
      </c>
      <c r="C1869" s="5"/>
      <c r="D1869" s="4" t="s">
        <v>37</v>
      </c>
    </row>
    <row r="1870" spans="1:9">
      <c r="A1870" s="5" t="str">
        <f t="shared" ref="A1870" si="161">A1869</f>
        <v>Yemen</v>
      </c>
      <c r="B1870" s="5">
        <f t="shared" si="153"/>
        <v>0</v>
      </c>
      <c r="C1870" s="5"/>
      <c r="D1870" s="4" t="s">
        <v>21</v>
      </c>
    </row>
    <row r="1871" spans="1:9">
      <c r="A1871" s="5" t="str">
        <f t="shared" ref="A1871" si="162">A1870</f>
        <v>Yemen</v>
      </c>
      <c r="B1871" s="5"/>
      <c r="C1871" s="4">
        <v>2012</v>
      </c>
      <c r="D1871" s="4" t="s">
        <v>33</v>
      </c>
      <c r="I1871"/>
    </row>
    <row r="1872" spans="1:9">
      <c r="A1872" s="5" t="str">
        <f t="shared" ref="A1872" si="163">A1871</f>
        <v>Yemen</v>
      </c>
      <c r="B1872" s="5">
        <f t="shared" si="153"/>
        <v>0</v>
      </c>
      <c r="C1872" s="5"/>
      <c r="D1872" s="4" t="s">
        <v>34</v>
      </c>
    </row>
    <row r="1873" spans="1:9">
      <c r="A1873" s="5" t="str">
        <f t="shared" ref="A1873" si="164">A1872</f>
        <v>Yemen</v>
      </c>
      <c r="B1873" s="5">
        <f t="shared" si="153"/>
        <v>0</v>
      </c>
      <c r="C1873" s="5"/>
      <c r="D1873" s="4" t="s">
        <v>35</v>
      </c>
    </row>
    <row r="1874" spans="1:9">
      <c r="A1874" s="5" t="str">
        <f t="shared" ref="A1874" si="165">A1873</f>
        <v>Yemen</v>
      </c>
      <c r="D1874" s="4" t="s">
        <v>36</v>
      </c>
    </row>
    <row r="1875" spans="1:9">
      <c r="A1875" s="5" t="str">
        <f t="shared" ref="A1875" si="166">A1874</f>
        <v>Yemen</v>
      </c>
      <c r="B1875" s="5">
        <f t="shared" si="153"/>
        <v>0</v>
      </c>
      <c r="C1875" s="5"/>
      <c r="D1875" s="4" t="s">
        <v>37</v>
      </c>
    </row>
    <row r="1876" spans="1:9">
      <c r="A1876" s="5" t="str">
        <f t="shared" ref="A1876" si="167">A1875</f>
        <v>Yemen</v>
      </c>
      <c r="B1876" s="5">
        <f t="shared" si="153"/>
        <v>0</v>
      </c>
      <c r="C1876" s="5"/>
      <c r="D1876" s="4" t="s">
        <v>21</v>
      </c>
    </row>
    <row r="1877" spans="1:9">
      <c r="A1877" s="5" t="str">
        <f t="shared" ref="A1877" si="168">A1876</f>
        <v>Yemen</v>
      </c>
      <c r="B1877" s="5"/>
      <c r="C1877" s="4">
        <v>2013</v>
      </c>
      <c r="D1877" s="4" t="s">
        <v>74</v>
      </c>
      <c r="E1877" s="13">
        <v>33.899903477204596</v>
      </c>
      <c r="F1877" s="13">
        <v>8.0117920589192106</v>
      </c>
      <c r="H1877" s="13">
        <v>16.091417695235897</v>
      </c>
      <c r="I1877"/>
    </row>
    <row r="1878" spans="1:9">
      <c r="A1878" s="5" t="str">
        <f t="shared" ref="A1878" si="169">A1877</f>
        <v>Yemen</v>
      </c>
      <c r="B1878" s="5">
        <f t="shared" ref="B1878:B1889" si="170">B1877</f>
        <v>0</v>
      </c>
      <c r="C1878" s="5"/>
      <c r="D1878" s="4" t="s">
        <v>75</v>
      </c>
      <c r="E1878" s="13">
        <v>64.540478995527195</v>
      </c>
      <c r="F1878" s="13">
        <v>86.053449513869566</v>
      </c>
      <c r="H1878" s="13">
        <v>79.33925992040605</v>
      </c>
    </row>
    <row r="1879" spans="1:9">
      <c r="A1879" s="5" t="str">
        <f t="shared" ref="A1879" si="171">A1878</f>
        <v>Yemen</v>
      </c>
      <c r="B1879" s="5">
        <f t="shared" si="170"/>
        <v>0</v>
      </c>
      <c r="C1879" s="5"/>
      <c r="D1879" s="9" t="s">
        <v>76</v>
      </c>
      <c r="E1879" s="13">
        <v>1.5100814225127823</v>
      </c>
      <c r="F1879" s="13">
        <v>5.7350446052768387</v>
      </c>
      <c r="H1879" s="13">
        <v>4.416440639058715</v>
      </c>
    </row>
    <row r="1880" spans="1:9">
      <c r="A1880" s="5" t="str">
        <f t="shared" ref="A1880:A1904" si="172">A1879</f>
        <v>Yemen</v>
      </c>
      <c r="D1880" s="4" t="s">
        <v>60</v>
      </c>
      <c r="E1880" s="13">
        <v>4.9549600944862625E-2</v>
      </c>
      <c r="F1880" s="13">
        <v>0.19973795909058895</v>
      </c>
      <c r="H1880" s="13">
        <v>0.1528644249625101</v>
      </c>
    </row>
    <row r="1881" spans="1:9">
      <c r="A1881" s="5" t="str">
        <f t="shared" si="172"/>
        <v>Yemen</v>
      </c>
      <c r="B1881" s="5"/>
      <c r="C1881" s="4">
        <v>2014</v>
      </c>
      <c r="D1881" s="4" t="s">
        <v>33</v>
      </c>
      <c r="I1881"/>
    </row>
    <row r="1882" spans="1:9">
      <c r="A1882" s="5" t="str">
        <f t="shared" si="172"/>
        <v>Yemen</v>
      </c>
      <c r="B1882" s="5">
        <f t="shared" si="170"/>
        <v>0</v>
      </c>
      <c r="C1882" s="5"/>
      <c r="D1882" s="4" t="s">
        <v>34</v>
      </c>
    </row>
    <row r="1883" spans="1:9">
      <c r="A1883" s="5" t="str">
        <f t="shared" si="172"/>
        <v>Yemen</v>
      </c>
      <c r="B1883" s="5">
        <f t="shared" si="170"/>
        <v>0</v>
      </c>
      <c r="C1883" s="5"/>
      <c r="D1883" s="4" t="s">
        <v>35</v>
      </c>
    </row>
    <row r="1884" spans="1:9">
      <c r="A1884" s="5" t="str">
        <f t="shared" si="172"/>
        <v>Yemen</v>
      </c>
      <c r="D1884" s="4" t="s">
        <v>36</v>
      </c>
    </row>
    <row r="1885" spans="1:9">
      <c r="A1885" s="5" t="str">
        <f t="shared" si="172"/>
        <v>Yemen</v>
      </c>
      <c r="B1885" s="5">
        <f t="shared" si="170"/>
        <v>0</v>
      </c>
      <c r="C1885" s="5"/>
      <c r="D1885" s="4" t="s">
        <v>37</v>
      </c>
    </row>
    <row r="1886" spans="1:9">
      <c r="A1886" s="5" t="str">
        <f t="shared" si="172"/>
        <v>Yemen</v>
      </c>
      <c r="B1886" s="5">
        <f t="shared" si="170"/>
        <v>0</v>
      </c>
      <c r="C1886" s="5"/>
      <c r="D1886" s="4" t="s">
        <v>21</v>
      </c>
    </row>
    <row r="1887" spans="1:9">
      <c r="A1887" s="5" t="str">
        <f t="shared" si="172"/>
        <v>Yemen</v>
      </c>
      <c r="B1887" s="5"/>
      <c r="C1887" s="4">
        <v>2015</v>
      </c>
      <c r="D1887" s="4" t="s">
        <v>33</v>
      </c>
      <c r="I1887"/>
    </row>
    <row r="1888" spans="1:9">
      <c r="A1888" s="5" t="str">
        <f t="shared" si="172"/>
        <v>Yemen</v>
      </c>
      <c r="B1888" s="5">
        <f t="shared" si="170"/>
        <v>0</v>
      </c>
      <c r="C1888" s="5"/>
      <c r="D1888" s="4" t="s">
        <v>34</v>
      </c>
    </row>
    <row r="1889" spans="1:9">
      <c r="A1889" s="5" t="str">
        <f t="shared" si="172"/>
        <v>Yemen</v>
      </c>
      <c r="B1889" s="5">
        <f t="shared" si="170"/>
        <v>0</v>
      </c>
      <c r="C1889" s="5"/>
      <c r="D1889" s="4" t="s">
        <v>35</v>
      </c>
    </row>
    <row r="1890" spans="1:9">
      <c r="A1890" s="5" t="str">
        <f t="shared" si="172"/>
        <v>Yemen</v>
      </c>
      <c r="D1890" s="4" t="s">
        <v>36</v>
      </c>
    </row>
    <row r="1891" spans="1:9">
      <c r="A1891" s="5" t="str">
        <f t="shared" si="172"/>
        <v>Yemen</v>
      </c>
      <c r="B1891" s="5">
        <f>B1890</f>
        <v>0</v>
      </c>
      <c r="C1891" s="5"/>
      <c r="D1891" s="4" t="s">
        <v>37</v>
      </c>
    </row>
    <row r="1892" spans="1:9">
      <c r="A1892" s="5" t="str">
        <f t="shared" si="172"/>
        <v>Yemen</v>
      </c>
      <c r="B1892" s="5">
        <f>B1891</f>
        <v>0</v>
      </c>
      <c r="C1892" s="5"/>
      <c r="D1892" s="4" t="s">
        <v>21</v>
      </c>
    </row>
    <row r="1893" spans="1:9">
      <c r="A1893" s="5" t="str">
        <f t="shared" si="172"/>
        <v>Yemen</v>
      </c>
      <c r="B1893" s="5"/>
      <c r="C1893" s="4">
        <v>2016</v>
      </c>
      <c r="D1893" s="4" t="s">
        <v>33</v>
      </c>
      <c r="I1893"/>
    </row>
    <row r="1894" spans="1:9">
      <c r="A1894" s="5" t="str">
        <f t="shared" si="172"/>
        <v>Yemen</v>
      </c>
      <c r="B1894" s="5">
        <f>B1893</f>
        <v>0</v>
      </c>
      <c r="C1894" s="5"/>
      <c r="D1894" s="4" t="s">
        <v>34</v>
      </c>
    </row>
    <row r="1895" spans="1:9">
      <c r="A1895" s="5" t="str">
        <f t="shared" si="172"/>
        <v>Yemen</v>
      </c>
      <c r="B1895" s="5">
        <f>B1894</f>
        <v>0</v>
      </c>
      <c r="C1895" s="5"/>
      <c r="D1895" s="4" t="s">
        <v>35</v>
      </c>
    </row>
    <row r="1896" spans="1:9">
      <c r="A1896" s="5" t="str">
        <f t="shared" si="172"/>
        <v>Yemen</v>
      </c>
      <c r="D1896" s="4" t="s">
        <v>36</v>
      </c>
    </row>
    <row r="1897" spans="1:9">
      <c r="A1897" s="5" t="str">
        <f t="shared" si="172"/>
        <v>Yemen</v>
      </c>
      <c r="B1897" s="5">
        <f t="shared" ref="B1897:B1902" si="173">B1896</f>
        <v>0</v>
      </c>
      <c r="C1897" s="5"/>
      <c r="D1897" s="4" t="s">
        <v>37</v>
      </c>
    </row>
    <row r="1898" spans="1:9">
      <c r="A1898" s="5" t="str">
        <f t="shared" si="172"/>
        <v>Yemen</v>
      </c>
      <c r="B1898" s="5">
        <f t="shared" si="173"/>
        <v>0</v>
      </c>
      <c r="C1898" s="5"/>
      <c r="D1898" s="4" t="s">
        <v>21</v>
      </c>
    </row>
    <row r="1899" spans="1:9">
      <c r="A1899" s="5" t="str">
        <f t="shared" si="172"/>
        <v>Yemen</v>
      </c>
      <c r="B1899" s="5">
        <f t="shared" si="173"/>
        <v>0</v>
      </c>
      <c r="C1899" s="4">
        <v>2017</v>
      </c>
      <c r="D1899" s="4" t="s">
        <v>33</v>
      </c>
    </row>
    <row r="1900" spans="1:9">
      <c r="A1900" s="5" t="str">
        <f t="shared" si="172"/>
        <v>Yemen</v>
      </c>
      <c r="B1900" s="5">
        <f t="shared" si="173"/>
        <v>0</v>
      </c>
      <c r="C1900" s="5"/>
      <c r="D1900" s="4" t="s">
        <v>34</v>
      </c>
    </row>
    <row r="1901" spans="1:9">
      <c r="A1901" s="5" t="str">
        <f t="shared" si="172"/>
        <v>Yemen</v>
      </c>
      <c r="B1901" s="5">
        <f t="shared" si="173"/>
        <v>0</v>
      </c>
      <c r="C1901" s="5"/>
      <c r="D1901" s="4" t="s">
        <v>35</v>
      </c>
    </row>
    <row r="1902" spans="1:9">
      <c r="A1902" s="5" t="str">
        <f t="shared" si="172"/>
        <v>Yemen</v>
      </c>
      <c r="B1902" s="5">
        <f t="shared" si="173"/>
        <v>0</v>
      </c>
      <c r="C1902" s="5"/>
      <c r="D1902" s="4" t="s">
        <v>36</v>
      </c>
    </row>
    <row r="1903" spans="1:9">
      <c r="A1903" s="5" t="str">
        <f t="shared" si="172"/>
        <v>Yemen</v>
      </c>
      <c r="B1903" s="13"/>
      <c r="C1903" s="5"/>
      <c r="D1903" s="4" t="s">
        <v>37</v>
      </c>
    </row>
    <row r="1904" spans="1:9">
      <c r="A1904" s="5" t="str">
        <f t="shared" si="172"/>
        <v>Yemen</v>
      </c>
      <c r="B1904" s="13"/>
      <c r="C1904" s="5"/>
      <c r="D1904" s="4" t="s">
        <v>21</v>
      </c>
    </row>
    <row r="1905" spans="1:6">
      <c r="A1905" s="13"/>
      <c r="B1905" s="13"/>
      <c r="C1905" s="13"/>
      <c r="D1905" s="13"/>
    </row>
    <row r="1906" spans="1:6">
      <c r="A1906" s="13"/>
      <c r="B1906" s="13"/>
      <c r="C1906" s="13"/>
      <c r="D1906" s="13"/>
      <c r="E1906" s="71"/>
      <c r="F1906" s="71"/>
    </row>
    <row r="1907" spans="1:6">
      <c r="A1907" s="13"/>
      <c r="B1907" s="13"/>
      <c r="C1907" s="13"/>
      <c r="D1907" s="13"/>
    </row>
    <row r="1908" spans="1:6">
      <c r="A1908" s="13"/>
      <c r="B1908" s="13"/>
      <c r="C1908" s="13"/>
      <c r="D1908" s="13"/>
    </row>
    <row r="1909" spans="1:6">
      <c r="A1909" s="13"/>
      <c r="B1909" s="13"/>
      <c r="C1909" s="13"/>
      <c r="D1909" s="13"/>
    </row>
    <row r="1910" spans="1:6">
      <c r="A1910" s="13"/>
      <c r="B1910" s="13"/>
      <c r="C1910" s="13"/>
      <c r="D1910" s="13"/>
    </row>
  </sheetData>
  <autoFilter ref="A5:H1904"/>
  <mergeCells count="8">
    <mergeCell ref="G4:G5"/>
    <mergeCell ref="H4:H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56"/>
  <sheetViews>
    <sheetView zoomScale="70" zoomScaleNormal="70" workbookViewId="0">
      <selection activeCell="A2467" sqref="A2467"/>
    </sheetView>
  </sheetViews>
  <sheetFormatPr defaultRowHeight="15"/>
  <cols>
    <col min="1" max="1" width="22.28515625" style="4" customWidth="1"/>
    <col min="2" max="2" width="15.5703125" style="4" bestFit="1" customWidth="1"/>
    <col min="3" max="3" width="8.5703125" style="4" customWidth="1"/>
    <col min="4" max="4" width="56.140625" style="4" bestFit="1" customWidth="1"/>
    <col min="5" max="8" width="9.140625" style="13"/>
    <col min="9" max="9" width="21" customWidth="1"/>
    <col min="10" max="10" width="20.140625" customWidth="1"/>
    <col min="11" max="11" width="19.85546875" customWidth="1"/>
    <col min="12" max="12" width="21.5703125" customWidth="1"/>
  </cols>
  <sheetData>
    <row r="1" spans="1:12">
      <c r="A1" s="1" t="s">
        <v>55</v>
      </c>
    </row>
    <row r="2" spans="1:12">
      <c r="A2" s="1"/>
    </row>
    <row r="3" spans="1:12" ht="15.75" thickBot="1">
      <c r="A3" s="1" t="s">
        <v>26</v>
      </c>
    </row>
    <row r="4" spans="1:12" ht="15" customHeight="1">
      <c r="A4" s="94" t="s">
        <v>0</v>
      </c>
      <c r="B4" s="94" t="s">
        <v>17</v>
      </c>
      <c r="C4" s="94" t="s">
        <v>1</v>
      </c>
      <c r="D4" s="94" t="s">
        <v>28</v>
      </c>
      <c r="E4" s="94" t="s">
        <v>29</v>
      </c>
      <c r="F4" s="94" t="s">
        <v>30</v>
      </c>
      <c r="G4" s="94" t="s">
        <v>31</v>
      </c>
      <c r="H4" s="94" t="s">
        <v>32</v>
      </c>
      <c r="I4" s="92" t="s">
        <v>202</v>
      </c>
      <c r="J4" s="92" t="s">
        <v>203</v>
      </c>
      <c r="K4" s="92" t="s">
        <v>204</v>
      </c>
      <c r="L4" s="92" t="s">
        <v>205</v>
      </c>
    </row>
    <row r="5" spans="1:12" ht="15.75" thickBot="1">
      <c r="A5" s="95"/>
      <c r="B5" s="95"/>
      <c r="C5" s="95"/>
      <c r="D5" s="95"/>
      <c r="E5" s="95" t="s">
        <v>29</v>
      </c>
      <c r="F5" s="95" t="s">
        <v>30</v>
      </c>
      <c r="G5" s="95" t="s">
        <v>31</v>
      </c>
      <c r="H5" s="95" t="s">
        <v>32</v>
      </c>
      <c r="I5" s="93"/>
      <c r="J5" s="93"/>
      <c r="K5" s="93"/>
      <c r="L5" s="93"/>
    </row>
    <row r="6" spans="1:12">
      <c r="A6" s="4" t="s">
        <v>2</v>
      </c>
    </row>
    <row r="7" spans="1:12">
      <c r="A7" s="5" t="str">
        <f>A6</f>
        <v>Bahrain</v>
      </c>
      <c r="C7" s="4">
        <v>2000</v>
      </c>
      <c r="D7" s="4" t="s">
        <v>40</v>
      </c>
    </row>
    <row r="8" spans="1:12">
      <c r="A8" s="5" t="str">
        <f t="shared" ref="A8:A71" si="0">A7</f>
        <v>Bahrain</v>
      </c>
      <c r="B8" s="5">
        <f>B7</f>
        <v>0</v>
      </c>
      <c r="C8" s="5">
        <f>C7</f>
        <v>2000</v>
      </c>
      <c r="D8" s="4" t="s">
        <v>41</v>
      </c>
    </row>
    <row r="9" spans="1:12">
      <c r="A9" s="5" t="str">
        <f t="shared" si="0"/>
        <v>Bahrain</v>
      </c>
      <c r="B9" s="5">
        <f t="shared" ref="B9:C16" si="1">B8</f>
        <v>0</v>
      </c>
      <c r="C9" s="5">
        <f t="shared" si="1"/>
        <v>2000</v>
      </c>
      <c r="D9" s="4" t="s">
        <v>42</v>
      </c>
    </row>
    <row r="10" spans="1:12">
      <c r="A10" s="5" t="str">
        <f t="shared" si="0"/>
        <v>Bahrain</v>
      </c>
      <c r="B10" s="5">
        <f t="shared" si="1"/>
        <v>0</v>
      </c>
      <c r="C10" s="5">
        <f t="shared" si="1"/>
        <v>2000</v>
      </c>
      <c r="D10" s="4" t="s">
        <v>43</v>
      </c>
    </row>
    <row r="11" spans="1:12">
      <c r="A11" s="5" t="str">
        <f t="shared" si="0"/>
        <v>Bahrain</v>
      </c>
      <c r="B11" s="5">
        <f t="shared" si="1"/>
        <v>0</v>
      </c>
      <c r="C11" s="5">
        <f t="shared" si="1"/>
        <v>2000</v>
      </c>
      <c r="D11" s="4" t="s">
        <v>44</v>
      </c>
    </row>
    <row r="12" spans="1:12">
      <c r="A12" s="5" t="str">
        <f t="shared" si="0"/>
        <v>Bahrain</v>
      </c>
      <c r="B12" s="5">
        <f t="shared" si="1"/>
        <v>0</v>
      </c>
      <c r="C12" s="5">
        <f t="shared" si="1"/>
        <v>2000</v>
      </c>
      <c r="D12" s="4" t="s">
        <v>45</v>
      </c>
    </row>
    <row r="13" spans="1:12">
      <c r="A13" s="5" t="str">
        <f t="shared" si="0"/>
        <v>Bahrain</v>
      </c>
      <c r="B13" s="5">
        <f t="shared" si="1"/>
        <v>0</v>
      </c>
      <c r="C13" s="5">
        <f t="shared" si="1"/>
        <v>2000</v>
      </c>
      <c r="D13" s="4" t="s">
        <v>46</v>
      </c>
    </row>
    <row r="14" spans="1:12">
      <c r="A14" s="5" t="str">
        <f t="shared" si="0"/>
        <v>Bahrain</v>
      </c>
      <c r="B14" s="5">
        <f t="shared" si="1"/>
        <v>0</v>
      </c>
      <c r="C14" s="5">
        <f t="shared" si="1"/>
        <v>2000</v>
      </c>
      <c r="D14" s="4" t="s">
        <v>47</v>
      </c>
    </row>
    <row r="15" spans="1:12">
      <c r="A15" s="5" t="str">
        <f t="shared" si="0"/>
        <v>Bahrain</v>
      </c>
      <c r="B15" s="5">
        <f t="shared" si="1"/>
        <v>0</v>
      </c>
      <c r="C15" s="5">
        <f t="shared" si="1"/>
        <v>2000</v>
      </c>
      <c r="D15" s="4" t="s">
        <v>48</v>
      </c>
    </row>
    <row r="16" spans="1:12">
      <c r="A16" s="5" t="str">
        <f t="shared" si="0"/>
        <v>Bahrain</v>
      </c>
      <c r="B16" s="5">
        <f t="shared" si="1"/>
        <v>0</v>
      </c>
      <c r="C16" s="5">
        <f t="shared" si="1"/>
        <v>2000</v>
      </c>
      <c r="D16" s="4" t="s">
        <v>49</v>
      </c>
    </row>
    <row r="17" spans="1:8">
      <c r="A17" s="5" t="str">
        <f t="shared" si="0"/>
        <v>Bahrain</v>
      </c>
      <c r="B17" s="5">
        <f t="shared" ref="B17:B22" si="2">B16</f>
        <v>0</v>
      </c>
      <c r="C17" s="5">
        <f t="shared" ref="C17:C22" si="3">C16</f>
        <v>2000</v>
      </c>
      <c r="D17" s="4" t="s">
        <v>44</v>
      </c>
    </row>
    <row r="18" spans="1:8">
      <c r="A18" s="5" t="str">
        <f t="shared" si="0"/>
        <v>Bahrain</v>
      </c>
      <c r="B18" s="5">
        <f>B17</f>
        <v>0</v>
      </c>
      <c r="C18" s="5">
        <f>C17</f>
        <v>2000</v>
      </c>
      <c r="D18" s="4" t="s">
        <v>49</v>
      </c>
    </row>
    <row r="19" spans="1:8">
      <c r="A19" s="5" t="str">
        <f t="shared" si="0"/>
        <v>Bahrain</v>
      </c>
      <c r="B19" s="5">
        <f t="shared" si="2"/>
        <v>0</v>
      </c>
      <c r="C19" s="5">
        <f t="shared" si="3"/>
        <v>2000</v>
      </c>
      <c r="D19" s="4" t="s">
        <v>50</v>
      </c>
    </row>
    <row r="20" spans="1:8">
      <c r="A20" s="5" t="str">
        <f t="shared" si="0"/>
        <v>Bahrain</v>
      </c>
      <c r="B20" s="5">
        <f t="shared" si="2"/>
        <v>0</v>
      </c>
      <c r="C20" s="5">
        <f t="shared" si="3"/>
        <v>2000</v>
      </c>
      <c r="D20" s="4" t="s">
        <v>51</v>
      </c>
    </row>
    <row r="21" spans="1:8">
      <c r="A21" s="5" t="str">
        <f t="shared" si="0"/>
        <v>Bahrain</v>
      </c>
      <c r="B21" s="5">
        <f t="shared" si="2"/>
        <v>0</v>
      </c>
      <c r="C21" s="5">
        <f t="shared" si="3"/>
        <v>2000</v>
      </c>
      <c r="D21" s="4" t="s">
        <v>52</v>
      </c>
    </row>
    <row r="22" spans="1:8">
      <c r="A22" s="5" t="str">
        <f t="shared" si="0"/>
        <v>Bahrain</v>
      </c>
      <c r="B22" s="5">
        <f t="shared" si="2"/>
        <v>0</v>
      </c>
      <c r="C22" s="5">
        <f t="shared" si="3"/>
        <v>2000</v>
      </c>
      <c r="D22" s="4" t="s">
        <v>53</v>
      </c>
    </row>
    <row r="23" spans="1:8">
      <c r="A23" s="5" t="str">
        <f t="shared" si="0"/>
        <v>Bahrain</v>
      </c>
      <c r="B23" s="4" t="s">
        <v>77</v>
      </c>
      <c r="C23" s="60">
        <v>2001</v>
      </c>
      <c r="D23" s="9" t="s">
        <v>110</v>
      </c>
      <c r="E23" s="65"/>
      <c r="F23" s="65"/>
      <c r="G23" s="72"/>
      <c r="H23" s="47">
        <v>10.63811668527525</v>
      </c>
    </row>
    <row r="24" spans="1:8">
      <c r="A24" s="5" t="str">
        <f t="shared" si="0"/>
        <v>Bahrain</v>
      </c>
      <c r="B24" s="13"/>
      <c r="C24" s="9"/>
      <c r="D24" s="9" t="s">
        <v>111</v>
      </c>
      <c r="E24" s="65"/>
      <c r="F24" s="65"/>
      <c r="G24" s="72"/>
      <c r="H24" s="47">
        <v>72.01521488181973</v>
      </c>
    </row>
    <row r="25" spans="1:8">
      <c r="A25" s="5" t="str">
        <f t="shared" si="0"/>
        <v>Bahrain</v>
      </c>
      <c r="B25" s="13"/>
      <c r="C25" s="9"/>
      <c r="D25" s="9" t="s">
        <v>112</v>
      </c>
      <c r="E25" s="65"/>
      <c r="F25" s="65"/>
      <c r="G25" s="72"/>
      <c r="H25" s="47">
        <v>14.761652442139924</v>
      </c>
    </row>
    <row r="26" spans="1:8">
      <c r="A26" s="5" t="str">
        <f t="shared" si="0"/>
        <v>Bahrain</v>
      </c>
      <c r="B26" s="13"/>
      <c r="C26" s="9"/>
      <c r="D26" s="9" t="s">
        <v>113</v>
      </c>
      <c r="E26" s="65"/>
      <c r="F26" s="65"/>
      <c r="G26" s="72"/>
      <c r="H26" s="47">
        <v>2.0220275154703553</v>
      </c>
    </row>
    <row r="27" spans="1:8">
      <c r="A27" s="5" t="str">
        <f t="shared" si="0"/>
        <v>Bahrain</v>
      </c>
      <c r="B27" s="13"/>
      <c r="C27" s="9"/>
      <c r="D27" s="9" t="s">
        <v>60</v>
      </c>
      <c r="E27" s="65"/>
      <c r="F27" s="65"/>
      <c r="G27" s="72"/>
      <c r="H27" s="47">
        <v>0.56298847529474105</v>
      </c>
    </row>
    <row r="28" spans="1:8">
      <c r="A28" s="5" t="str">
        <f t="shared" si="0"/>
        <v>Bahrain</v>
      </c>
      <c r="B28" s="5"/>
      <c r="C28" s="4">
        <v>2002</v>
      </c>
      <c r="D28" s="4" t="s">
        <v>40</v>
      </c>
    </row>
    <row r="29" spans="1:8">
      <c r="A29" s="5" t="str">
        <f t="shared" si="0"/>
        <v>Bahrain</v>
      </c>
      <c r="B29" s="5"/>
      <c r="C29" s="5">
        <f t="shared" ref="C29:C36" si="4">C28</f>
        <v>2002</v>
      </c>
      <c r="D29" s="4" t="s">
        <v>41</v>
      </c>
    </row>
    <row r="30" spans="1:8">
      <c r="A30" s="5" t="str">
        <f t="shared" si="0"/>
        <v>Bahrain</v>
      </c>
      <c r="B30" s="5"/>
      <c r="C30" s="5">
        <f t="shared" si="4"/>
        <v>2002</v>
      </c>
      <c r="D30" s="4" t="s">
        <v>42</v>
      </c>
    </row>
    <row r="31" spans="1:8">
      <c r="A31" s="5" t="str">
        <f t="shared" si="0"/>
        <v>Bahrain</v>
      </c>
      <c r="B31" s="5"/>
      <c r="C31" s="5">
        <f t="shared" si="4"/>
        <v>2002</v>
      </c>
      <c r="D31" s="4" t="s">
        <v>43</v>
      </c>
    </row>
    <row r="32" spans="1:8">
      <c r="A32" s="5" t="str">
        <f t="shared" si="0"/>
        <v>Bahrain</v>
      </c>
      <c r="C32" s="5">
        <f t="shared" si="4"/>
        <v>2002</v>
      </c>
      <c r="D32" s="4" t="s">
        <v>44</v>
      </c>
    </row>
    <row r="33" spans="1:4">
      <c r="A33" s="5" t="str">
        <f t="shared" si="0"/>
        <v>Bahrain</v>
      </c>
      <c r="B33" s="5">
        <f>B32</f>
        <v>0</v>
      </c>
      <c r="C33" s="5">
        <f t="shared" si="4"/>
        <v>2002</v>
      </c>
      <c r="D33" s="4" t="s">
        <v>45</v>
      </c>
    </row>
    <row r="34" spans="1:4">
      <c r="A34" s="5" t="str">
        <f t="shared" si="0"/>
        <v>Bahrain</v>
      </c>
      <c r="B34" s="5">
        <f>B33</f>
        <v>0</v>
      </c>
      <c r="C34" s="5">
        <f t="shared" si="4"/>
        <v>2002</v>
      </c>
      <c r="D34" s="4" t="s">
        <v>46</v>
      </c>
    </row>
    <row r="35" spans="1:4">
      <c r="A35" s="5" t="str">
        <f t="shared" si="0"/>
        <v>Bahrain</v>
      </c>
      <c r="B35" s="5">
        <f>B34</f>
        <v>0</v>
      </c>
      <c r="C35" s="5">
        <f t="shared" si="4"/>
        <v>2002</v>
      </c>
      <c r="D35" s="4" t="s">
        <v>47</v>
      </c>
    </row>
    <row r="36" spans="1:4">
      <c r="A36" s="5" t="str">
        <f t="shared" si="0"/>
        <v>Bahrain</v>
      </c>
      <c r="B36" s="5">
        <f>B35</f>
        <v>0</v>
      </c>
      <c r="C36" s="5">
        <f t="shared" si="4"/>
        <v>2002</v>
      </c>
      <c r="D36" s="4" t="s">
        <v>48</v>
      </c>
    </row>
    <row r="37" spans="1:4">
      <c r="A37" s="5" t="str">
        <f t="shared" si="0"/>
        <v>Bahrain</v>
      </c>
      <c r="B37" s="5">
        <f t="shared" ref="B37:C43" si="5">B36</f>
        <v>0</v>
      </c>
      <c r="C37" s="5">
        <f t="shared" si="5"/>
        <v>2002</v>
      </c>
      <c r="D37" s="4" t="s">
        <v>49</v>
      </c>
    </row>
    <row r="38" spans="1:4">
      <c r="A38" s="5" t="str">
        <f t="shared" si="0"/>
        <v>Bahrain</v>
      </c>
      <c r="B38" s="5">
        <f t="shared" ref="B38:B49" si="6">B37</f>
        <v>0</v>
      </c>
      <c r="C38" s="5">
        <f t="shared" si="5"/>
        <v>2002</v>
      </c>
      <c r="D38" s="4" t="s">
        <v>44</v>
      </c>
    </row>
    <row r="39" spans="1:4">
      <c r="A39" s="5" t="str">
        <f t="shared" si="0"/>
        <v>Bahrain</v>
      </c>
      <c r="B39" s="5">
        <f t="shared" si="6"/>
        <v>0</v>
      </c>
      <c r="C39" s="5">
        <f>C38</f>
        <v>2002</v>
      </c>
      <c r="D39" s="4" t="s">
        <v>49</v>
      </c>
    </row>
    <row r="40" spans="1:4">
      <c r="A40" s="5" t="str">
        <f t="shared" si="0"/>
        <v>Bahrain</v>
      </c>
      <c r="B40" s="5">
        <f t="shared" si="6"/>
        <v>0</v>
      </c>
      <c r="C40" s="5">
        <f t="shared" si="5"/>
        <v>2002</v>
      </c>
      <c r="D40" s="4" t="s">
        <v>50</v>
      </c>
    </row>
    <row r="41" spans="1:4">
      <c r="A41" s="5" t="str">
        <f t="shared" si="0"/>
        <v>Bahrain</v>
      </c>
      <c r="B41" s="5">
        <f t="shared" si="6"/>
        <v>0</v>
      </c>
      <c r="C41" s="5">
        <f t="shared" si="5"/>
        <v>2002</v>
      </c>
      <c r="D41" s="4" t="s">
        <v>51</v>
      </c>
    </row>
    <row r="42" spans="1:4">
      <c r="A42" s="5" t="str">
        <f t="shared" si="0"/>
        <v>Bahrain</v>
      </c>
      <c r="B42" s="5">
        <f t="shared" si="6"/>
        <v>0</v>
      </c>
      <c r="C42" s="5">
        <f t="shared" si="5"/>
        <v>2002</v>
      </c>
      <c r="D42" s="4" t="s">
        <v>52</v>
      </c>
    </row>
    <row r="43" spans="1:4">
      <c r="A43" s="5" t="str">
        <f t="shared" si="0"/>
        <v>Bahrain</v>
      </c>
      <c r="B43" s="5">
        <f t="shared" si="6"/>
        <v>0</v>
      </c>
      <c r="C43" s="5">
        <f t="shared" si="5"/>
        <v>2002</v>
      </c>
      <c r="D43" s="4" t="s">
        <v>53</v>
      </c>
    </row>
    <row r="44" spans="1:4">
      <c r="A44" s="5" t="str">
        <f t="shared" si="0"/>
        <v>Bahrain</v>
      </c>
      <c r="B44" s="5">
        <f t="shared" si="6"/>
        <v>0</v>
      </c>
      <c r="C44" s="4">
        <v>2003</v>
      </c>
      <c r="D44" s="4" t="s">
        <v>40</v>
      </c>
    </row>
    <row r="45" spans="1:4">
      <c r="A45" s="5" t="str">
        <f t="shared" si="0"/>
        <v>Bahrain</v>
      </c>
      <c r="B45" s="5">
        <f t="shared" si="6"/>
        <v>0</v>
      </c>
      <c r="C45" s="5">
        <f t="shared" ref="C45:C52" si="7">C44</f>
        <v>2003</v>
      </c>
      <c r="D45" s="4" t="s">
        <v>41</v>
      </c>
    </row>
    <row r="46" spans="1:4">
      <c r="A46" s="5" t="str">
        <f t="shared" si="0"/>
        <v>Bahrain</v>
      </c>
      <c r="B46" s="5">
        <f t="shared" si="6"/>
        <v>0</v>
      </c>
      <c r="C46" s="5">
        <f t="shared" si="7"/>
        <v>2003</v>
      </c>
      <c r="D46" s="4" t="s">
        <v>42</v>
      </c>
    </row>
    <row r="47" spans="1:4">
      <c r="A47" s="5" t="str">
        <f t="shared" si="0"/>
        <v>Bahrain</v>
      </c>
      <c r="B47" s="5">
        <f t="shared" si="6"/>
        <v>0</v>
      </c>
      <c r="C47" s="5">
        <f t="shared" si="7"/>
        <v>2003</v>
      </c>
      <c r="D47" s="4" t="s">
        <v>43</v>
      </c>
    </row>
    <row r="48" spans="1:4">
      <c r="A48" s="5" t="str">
        <f t="shared" si="0"/>
        <v>Bahrain</v>
      </c>
      <c r="B48" s="5">
        <f t="shared" si="6"/>
        <v>0</v>
      </c>
      <c r="C48" s="5">
        <f t="shared" si="7"/>
        <v>2003</v>
      </c>
      <c r="D48" s="4" t="s">
        <v>44</v>
      </c>
    </row>
    <row r="49" spans="1:4">
      <c r="A49" s="5" t="str">
        <f t="shared" si="0"/>
        <v>Bahrain</v>
      </c>
      <c r="B49" s="5">
        <f t="shared" si="6"/>
        <v>0</v>
      </c>
      <c r="C49" s="5">
        <f t="shared" si="7"/>
        <v>2003</v>
      </c>
      <c r="D49" s="4" t="s">
        <v>45</v>
      </c>
    </row>
    <row r="50" spans="1:4">
      <c r="A50" s="5" t="str">
        <f t="shared" si="0"/>
        <v>Bahrain</v>
      </c>
      <c r="C50" s="5">
        <f t="shared" si="7"/>
        <v>2003</v>
      </c>
      <c r="D50" s="4" t="s">
        <v>46</v>
      </c>
    </row>
    <row r="51" spans="1:4">
      <c r="A51" s="5" t="str">
        <f t="shared" si="0"/>
        <v>Bahrain</v>
      </c>
      <c r="B51" s="5">
        <f>B50</f>
        <v>0</v>
      </c>
      <c r="C51" s="5">
        <f t="shared" si="7"/>
        <v>2003</v>
      </c>
      <c r="D51" s="4" t="s">
        <v>47</v>
      </c>
    </row>
    <row r="52" spans="1:4">
      <c r="A52" s="5" t="str">
        <f t="shared" si="0"/>
        <v>Bahrain</v>
      </c>
      <c r="B52" s="5">
        <f>B51</f>
        <v>0</v>
      </c>
      <c r="C52" s="5">
        <f t="shared" si="7"/>
        <v>2003</v>
      </c>
      <c r="D52" s="4" t="s">
        <v>48</v>
      </c>
    </row>
    <row r="53" spans="1:4">
      <c r="A53" s="5" t="str">
        <f t="shared" si="0"/>
        <v>Bahrain</v>
      </c>
      <c r="B53" s="5">
        <f t="shared" ref="B53:C59" si="8">B52</f>
        <v>0</v>
      </c>
      <c r="C53" s="5">
        <f t="shared" si="8"/>
        <v>2003</v>
      </c>
      <c r="D53" s="4" t="s">
        <v>49</v>
      </c>
    </row>
    <row r="54" spans="1:4">
      <c r="A54" s="5" t="str">
        <f t="shared" si="0"/>
        <v>Bahrain</v>
      </c>
      <c r="B54" s="5">
        <f t="shared" ref="B54:B67" si="9">B53</f>
        <v>0</v>
      </c>
      <c r="C54" s="5">
        <f t="shared" si="8"/>
        <v>2003</v>
      </c>
      <c r="D54" s="4" t="s">
        <v>44</v>
      </c>
    </row>
    <row r="55" spans="1:4">
      <c r="A55" s="5" t="str">
        <f t="shared" si="0"/>
        <v>Bahrain</v>
      </c>
      <c r="B55" s="5">
        <f t="shared" si="9"/>
        <v>0</v>
      </c>
      <c r="C55" s="5">
        <f>C54</f>
        <v>2003</v>
      </c>
      <c r="D55" s="4" t="s">
        <v>49</v>
      </c>
    </row>
    <row r="56" spans="1:4">
      <c r="A56" s="5" t="str">
        <f t="shared" si="0"/>
        <v>Bahrain</v>
      </c>
      <c r="B56" s="5">
        <f t="shared" si="9"/>
        <v>0</v>
      </c>
      <c r="C56" s="5">
        <f t="shared" si="8"/>
        <v>2003</v>
      </c>
      <c r="D56" s="4" t="s">
        <v>50</v>
      </c>
    </row>
    <row r="57" spans="1:4">
      <c r="A57" s="5" t="str">
        <f t="shared" si="0"/>
        <v>Bahrain</v>
      </c>
      <c r="B57" s="5">
        <f t="shared" si="9"/>
        <v>0</v>
      </c>
      <c r="C57" s="5">
        <f t="shared" si="8"/>
        <v>2003</v>
      </c>
      <c r="D57" s="4" t="s">
        <v>51</v>
      </c>
    </row>
    <row r="58" spans="1:4">
      <c r="A58" s="5" t="str">
        <f t="shared" si="0"/>
        <v>Bahrain</v>
      </c>
      <c r="B58" s="5">
        <f t="shared" si="9"/>
        <v>0</v>
      </c>
      <c r="C58" s="5">
        <f t="shared" si="8"/>
        <v>2003</v>
      </c>
      <c r="D58" s="4" t="s">
        <v>52</v>
      </c>
    </row>
    <row r="59" spans="1:4">
      <c r="A59" s="5" t="str">
        <f t="shared" si="0"/>
        <v>Bahrain</v>
      </c>
      <c r="B59" s="5">
        <f t="shared" si="9"/>
        <v>0</v>
      </c>
      <c r="C59" s="5">
        <f t="shared" si="8"/>
        <v>2003</v>
      </c>
      <c r="D59" s="4" t="s">
        <v>53</v>
      </c>
    </row>
    <row r="60" spans="1:4">
      <c r="A60" s="5" t="str">
        <f t="shared" si="0"/>
        <v>Bahrain</v>
      </c>
      <c r="B60" s="5">
        <f t="shared" si="9"/>
        <v>0</v>
      </c>
      <c r="C60" s="4">
        <v>2004</v>
      </c>
      <c r="D60" s="4" t="s">
        <v>40</v>
      </c>
    </row>
    <row r="61" spans="1:4">
      <c r="A61" s="5" t="str">
        <f t="shared" si="0"/>
        <v>Bahrain</v>
      </c>
      <c r="B61" s="5">
        <f t="shared" si="9"/>
        <v>0</v>
      </c>
      <c r="C61" s="5">
        <f t="shared" ref="C61:C68" si="10">C60</f>
        <v>2004</v>
      </c>
      <c r="D61" s="4" t="s">
        <v>41</v>
      </c>
    </row>
    <row r="62" spans="1:4">
      <c r="A62" s="5" t="str">
        <f t="shared" si="0"/>
        <v>Bahrain</v>
      </c>
      <c r="B62" s="5">
        <f t="shared" si="9"/>
        <v>0</v>
      </c>
      <c r="C62" s="5">
        <f t="shared" si="10"/>
        <v>2004</v>
      </c>
      <c r="D62" s="4" t="s">
        <v>42</v>
      </c>
    </row>
    <row r="63" spans="1:4">
      <c r="A63" s="5" t="str">
        <f t="shared" si="0"/>
        <v>Bahrain</v>
      </c>
      <c r="B63" s="5">
        <f t="shared" si="9"/>
        <v>0</v>
      </c>
      <c r="C63" s="5">
        <f t="shared" si="10"/>
        <v>2004</v>
      </c>
      <c r="D63" s="4" t="s">
        <v>43</v>
      </c>
    </row>
    <row r="64" spans="1:4">
      <c r="A64" s="5" t="str">
        <f t="shared" si="0"/>
        <v>Bahrain</v>
      </c>
      <c r="B64" s="5">
        <f t="shared" si="9"/>
        <v>0</v>
      </c>
      <c r="C64" s="5">
        <f t="shared" si="10"/>
        <v>2004</v>
      </c>
      <c r="D64" s="4" t="s">
        <v>44</v>
      </c>
    </row>
    <row r="65" spans="1:4">
      <c r="A65" s="5" t="str">
        <f t="shared" si="0"/>
        <v>Bahrain</v>
      </c>
      <c r="B65" s="5">
        <f t="shared" si="9"/>
        <v>0</v>
      </c>
      <c r="C65" s="5">
        <f t="shared" si="10"/>
        <v>2004</v>
      </c>
      <c r="D65" s="4" t="s">
        <v>45</v>
      </c>
    </row>
    <row r="66" spans="1:4">
      <c r="A66" s="5" t="str">
        <f t="shared" si="0"/>
        <v>Bahrain</v>
      </c>
      <c r="B66" s="5">
        <f t="shared" si="9"/>
        <v>0</v>
      </c>
      <c r="C66" s="5">
        <f t="shared" si="10"/>
        <v>2004</v>
      </c>
      <c r="D66" s="4" t="s">
        <v>46</v>
      </c>
    </row>
    <row r="67" spans="1:4">
      <c r="A67" s="5" t="str">
        <f t="shared" si="0"/>
        <v>Bahrain</v>
      </c>
      <c r="B67" s="5">
        <f t="shared" si="9"/>
        <v>0</v>
      </c>
      <c r="C67" s="5">
        <f t="shared" si="10"/>
        <v>2004</v>
      </c>
      <c r="D67" s="4" t="s">
        <v>47</v>
      </c>
    </row>
    <row r="68" spans="1:4">
      <c r="A68" s="5" t="str">
        <f t="shared" si="0"/>
        <v>Bahrain</v>
      </c>
      <c r="C68" s="5">
        <f t="shared" si="10"/>
        <v>2004</v>
      </c>
      <c r="D68" s="4" t="s">
        <v>48</v>
      </c>
    </row>
    <row r="69" spans="1:4">
      <c r="A69" s="5" t="str">
        <f t="shared" si="0"/>
        <v>Bahrain</v>
      </c>
      <c r="B69" s="5">
        <f t="shared" ref="B69:C75" si="11">B68</f>
        <v>0</v>
      </c>
      <c r="C69" s="5">
        <f t="shared" si="11"/>
        <v>2004</v>
      </c>
      <c r="D69" s="4" t="s">
        <v>49</v>
      </c>
    </row>
    <row r="70" spans="1:4">
      <c r="A70" s="5" t="str">
        <f t="shared" si="0"/>
        <v>Bahrain</v>
      </c>
      <c r="B70" s="5">
        <f t="shared" ref="B70:B85" si="12">B69</f>
        <v>0</v>
      </c>
      <c r="C70" s="5">
        <f t="shared" si="11"/>
        <v>2004</v>
      </c>
      <c r="D70" s="4" t="s">
        <v>44</v>
      </c>
    </row>
    <row r="71" spans="1:4">
      <c r="A71" s="5" t="str">
        <f t="shared" si="0"/>
        <v>Bahrain</v>
      </c>
      <c r="B71" s="5">
        <f t="shared" si="12"/>
        <v>0</v>
      </c>
      <c r="C71" s="5">
        <f>C70</f>
        <v>2004</v>
      </c>
      <c r="D71" s="4" t="s">
        <v>49</v>
      </c>
    </row>
    <row r="72" spans="1:4">
      <c r="A72" s="5" t="str">
        <f t="shared" ref="A72:A135" si="13">A71</f>
        <v>Bahrain</v>
      </c>
      <c r="B72" s="5">
        <f t="shared" si="12"/>
        <v>0</v>
      </c>
      <c r="C72" s="5">
        <f t="shared" si="11"/>
        <v>2004</v>
      </c>
      <c r="D72" s="4" t="s">
        <v>50</v>
      </c>
    </row>
    <row r="73" spans="1:4">
      <c r="A73" s="5" t="str">
        <f t="shared" si="13"/>
        <v>Bahrain</v>
      </c>
      <c r="B73" s="5">
        <f t="shared" si="12"/>
        <v>0</v>
      </c>
      <c r="C73" s="5">
        <f t="shared" si="11"/>
        <v>2004</v>
      </c>
      <c r="D73" s="4" t="s">
        <v>51</v>
      </c>
    </row>
    <row r="74" spans="1:4">
      <c r="A74" s="5" t="str">
        <f t="shared" si="13"/>
        <v>Bahrain</v>
      </c>
      <c r="B74" s="5">
        <f t="shared" si="12"/>
        <v>0</v>
      </c>
      <c r="C74" s="5">
        <f t="shared" si="11"/>
        <v>2004</v>
      </c>
      <c r="D74" s="4" t="s">
        <v>52</v>
      </c>
    </row>
    <row r="75" spans="1:4">
      <c r="A75" s="5" t="str">
        <f t="shared" si="13"/>
        <v>Bahrain</v>
      </c>
      <c r="B75" s="5">
        <f t="shared" si="12"/>
        <v>0</v>
      </c>
      <c r="C75" s="5">
        <f t="shared" si="11"/>
        <v>2004</v>
      </c>
      <c r="D75" s="4" t="s">
        <v>53</v>
      </c>
    </row>
    <row r="76" spans="1:4">
      <c r="A76" s="5" t="str">
        <f t="shared" si="13"/>
        <v>Bahrain</v>
      </c>
      <c r="B76" s="5">
        <f t="shared" si="12"/>
        <v>0</v>
      </c>
      <c r="C76" s="4">
        <v>2005</v>
      </c>
      <c r="D76" s="4" t="s">
        <v>40</v>
      </c>
    </row>
    <row r="77" spans="1:4">
      <c r="A77" s="5" t="str">
        <f t="shared" si="13"/>
        <v>Bahrain</v>
      </c>
      <c r="B77" s="5">
        <f t="shared" si="12"/>
        <v>0</v>
      </c>
      <c r="C77" s="5">
        <f t="shared" ref="C77:C91" si="14">C76</f>
        <v>2005</v>
      </c>
      <c r="D77" s="4" t="s">
        <v>41</v>
      </c>
    </row>
    <row r="78" spans="1:4">
      <c r="A78" s="5" t="str">
        <f t="shared" si="13"/>
        <v>Bahrain</v>
      </c>
      <c r="B78" s="5">
        <f t="shared" si="12"/>
        <v>0</v>
      </c>
      <c r="C78" s="5">
        <f t="shared" si="14"/>
        <v>2005</v>
      </c>
      <c r="D78" s="4" t="s">
        <v>42</v>
      </c>
    </row>
    <row r="79" spans="1:4">
      <c r="A79" s="5" t="str">
        <f t="shared" si="13"/>
        <v>Bahrain</v>
      </c>
      <c r="B79" s="5">
        <f t="shared" si="12"/>
        <v>0</v>
      </c>
      <c r="C79" s="5">
        <f t="shared" si="14"/>
        <v>2005</v>
      </c>
      <c r="D79" s="4" t="s">
        <v>43</v>
      </c>
    </row>
    <row r="80" spans="1:4">
      <c r="A80" s="5" t="str">
        <f t="shared" si="13"/>
        <v>Bahrain</v>
      </c>
      <c r="B80" s="5">
        <f t="shared" si="12"/>
        <v>0</v>
      </c>
      <c r="C80" s="5">
        <f t="shared" si="14"/>
        <v>2005</v>
      </c>
      <c r="D80" s="4" t="s">
        <v>44</v>
      </c>
    </row>
    <row r="81" spans="1:4">
      <c r="A81" s="5" t="str">
        <f t="shared" si="13"/>
        <v>Bahrain</v>
      </c>
      <c r="B81" s="5">
        <f t="shared" si="12"/>
        <v>0</v>
      </c>
      <c r="C81" s="5">
        <f t="shared" si="14"/>
        <v>2005</v>
      </c>
      <c r="D81" s="4" t="s">
        <v>45</v>
      </c>
    </row>
    <row r="82" spans="1:4">
      <c r="A82" s="5" t="str">
        <f t="shared" si="13"/>
        <v>Bahrain</v>
      </c>
      <c r="B82" s="5">
        <f t="shared" si="12"/>
        <v>0</v>
      </c>
      <c r="C82" s="5">
        <f t="shared" si="14"/>
        <v>2005</v>
      </c>
      <c r="D82" s="4" t="s">
        <v>46</v>
      </c>
    </row>
    <row r="83" spans="1:4">
      <c r="A83" s="5" t="str">
        <f t="shared" si="13"/>
        <v>Bahrain</v>
      </c>
      <c r="B83" s="5">
        <f t="shared" si="12"/>
        <v>0</v>
      </c>
      <c r="C83" s="5">
        <f t="shared" si="14"/>
        <v>2005</v>
      </c>
      <c r="D83" s="4" t="s">
        <v>47</v>
      </c>
    </row>
    <row r="84" spans="1:4">
      <c r="A84" s="5" t="str">
        <f t="shared" si="13"/>
        <v>Bahrain</v>
      </c>
      <c r="B84" s="5">
        <f t="shared" si="12"/>
        <v>0</v>
      </c>
      <c r="C84" s="5">
        <f t="shared" si="14"/>
        <v>2005</v>
      </c>
      <c r="D84" s="4" t="s">
        <v>48</v>
      </c>
    </row>
    <row r="85" spans="1:4">
      <c r="A85" s="5" t="str">
        <f t="shared" si="13"/>
        <v>Bahrain</v>
      </c>
      <c r="B85" s="5">
        <f t="shared" si="12"/>
        <v>0</v>
      </c>
      <c r="C85" s="5">
        <f t="shared" si="14"/>
        <v>2005</v>
      </c>
      <c r="D85" s="4" t="s">
        <v>49</v>
      </c>
    </row>
    <row r="86" spans="1:4">
      <c r="A86" s="5" t="str">
        <f t="shared" si="13"/>
        <v>Bahrain</v>
      </c>
      <c r="C86" s="5">
        <f t="shared" si="14"/>
        <v>2005</v>
      </c>
      <c r="D86" s="4" t="s">
        <v>44</v>
      </c>
    </row>
    <row r="87" spans="1:4">
      <c r="A87" s="5" t="str">
        <f t="shared" si="13"/>
        <v>Bahrain</v>
      </c>
      <c r="B87" s="5">
        <f t="shared" ref="B87:B103" si="15">B86</f>
        <v>0</v>
      </c>
      <c r="C87" s="5">
        <f t="shared" si="14"/>
        <v>2005</v>
      </c>
      <c r="D87" s="4" t="s">
        <v>49</v>
      </c>
    </row>
    <row r="88" spans="1:4">
      <c r="A88" s="5" t="str">
        <f t="shared" si="13"/>
        <v>Bahrain</v>
      </c>
      <c r="B88" s="5">
        <f t="shared" si="15"/>
        <v>0</v>
      </c>
      <c r="C88" s="5">
        <f t="shared" si="14"/>
        <v>2005</v>
      </c>
      <c r="D88" s="4" t="s">
        <v>50</v>
      </c>
    </row>
    <row r="89" spans="1:4">
      <c r="A89" s="5" t="str">
        <f t="shared" si="13"/>
        <v>Bahrain</v>
      </c>
      <c r="B89" s="5">
        <f t="shared" si="15"/>
        <v>0</v>
      </c>
      <c r="C89" s="5">
        <f t="shared" si="14"/>
        <v>2005</v>
      </c>
      <c r="D89" s="4" t="s">
        <v>51</v>
      </c>
    </row>
    <row r="90" spans="1:4">
      <c r="A90" s="5" t="str">
        <f t="shared" si="13"/>
        <v>Bahrain</v>
      </c>
      <c r="B90" s="5">
        <f t="shared" si="15"/>
        <v>0</v>
      </c>
      <c r="C90" s="5">
        <f t="shared" si="14"/>
        <v>2005</v>
      </c>
      <c r="D90" s="4" t="s">
        <v>52</v>
      </c>
    </row>
    <row r="91" spans="1:4">
      <c r="A91" s="5" t="str">
        <f t="shared" si="13"/>
        <v>Bahrain</v>
      </c>
      <c r="B91" s="5">
        <f t="shared" si="15"/>
        <v>0</v>
      </c>
      <c r="C91" s="5">
        <f t="shared" si="14"/>
        <v>2005</v>
      </c>
      <c r="D91" s="4" t="s">
        <v>53</v>
      </c>
    </row>
    <row r="92" spans="1:4">
      <c r="A92" s="5" t="str">
        <f t="shared" si="13"/>
        <v>Bahrain</v>
      </c>
      <c r="B92" s="5">
        <f t="shared" si="15"/>
        <v>0</v>
      </c>
      <c r="C92" s="4">
        <v>2006</v>
      </c>
      <c r="D92" s="4" t="s">
        <v>40</v>
      </c>
    </row>
    <row r="93" spans="1:4">
      <c r="A93" s="5" t="str">
        <f t="shared" si="13"/>
        <v>Bahrain</v>
      </c>
      <c r="B93" s="5">
        <f t="shared" si="15"/>
        <v>0</v>
      </c>
      <c r="C93" s="5">
        <f t="shared" ref="C93:C107" si="16">C92</f>
        <v>2006</v>
      </c>
      <c r="D93" s="4" t="s">
        <v>41</v>
      </c>
    </row>
    <row r="94" spans="1:4">
      <c r="A94" s="5" t="str">
        <f t="shared" si="13"/>
        <v>Bahrain</v>
      </c>
      <c r="B94" s="5">
        <f t="shared" si="15"/>
        <v>0</v>
      </c>
      <c r="C94" s="5">
        <f t="shared" si="16"/>
        <v>2006</v>
      </c>
      <c r="D94" s="4" t="s">
        <v>42</v>
      </c>
    </row>
    <row r="95" spans="1:4">
      <c r="A95" s="5" t="str">
        <f t="shared" si="13"/>
        <v>Bahrain</v>
      </c>
      <c r="B95" s="5">
        <f t="shared" si="15"/>
        <v>0</v>
      </c>
      <c r="C95" s="5">
        <f t="shared" si="16"/>
        <v>2006</v>
      </c>
      <c r="D95" s="4" t="s">
        <v>43</v>
      </c>
    </row>
    <row r="96" spans="1:4">
      <c r="A96" s="5" t="str">
        <f t="shared" si="13"/>
        <v>Bahrain</v>
      </c>
      <c r="B96" s="5">
        <f t="shared" si="15"/>
        <v>0</v>
      </c>
      <c r="C96" s="5">
        <f t="shared" si="16"/>
        <v>2006</v>
      </c>
      <c r="D96" s="4" t="s">
        <v>44</v>
      </c>
    </row>
    <row r="97" spans="1:4">
      <c r="A97" s="5" t="str">
        <f t="shared" si="13"/>
        <v>Bahrain</v>
      </c>
      <c r="B97" s="5">
        <f t="shared" si="15"/>
        <v>0</v>
      </c>
      <c r="C97" s="5">
        <f t="shared" si="16"/>
        <v>2006</v>
      </c>
      <c r="D97" s="4" t="s">
        <v>45</v>
      </c>
    </row>
    <row r="98" spans="1:4">
      <c r="A98" s="5" t="str">
        <f t="shared" si="13"/>
        <v>Bahrain</v>
      </c>
      <c r="B98" s="5">
        <f t="shared" si="15"/>
        <v>0</v>
      </c>
      <c r="C98" s="5">
        <f t="shared" si="16"/>
        <v>2006</v>
      </c>
      <c r="D98" s="4" t="s">
        <v>46</v>
      </c>
    </row>
    <row r="99" spans="1:4">
      <c r="A99" s="5" t="str">
        <f t="shared" si="13"/>
        <v>Bahrain</v>
      </c>
      <c r="B99" s="5">
        <f t="shared" si="15"/>
        <v>0</v>
      </c>
      <c r="C99" s="5">
        <f t="shared" si="16"/>
        <v>2006</v>
      </c>
      <c r="D99" s="4" t="s">
        <v>47</v>
      </c>
    </row>
    <row r="100" spans="1:4">
      <c r="A100" s="5" t="str">
        <f t="shared" si="13"/>
        <v>Bahrain</v>
      </c>
      <c r="B100" s="5">
        <f t="shared" si="15"/>
        <v>0</v>
      </c>
      <c r="C100" s="5">
        <f t="shared" si="16"/>
        <v>2006</v>
      </c>
      <c r="D100" s="4" t="s">
        <v>48</v>
      </c>
    </row>
    <row r="101" spans="1:4">
      <c r="A101" s="5" t="str">
        <f t="shared" si="13"/>
        <v>Bahrain</v>
      </c>
      <c r="B101" s="5">
        <f t="shared" si="15"/>
        <v>0</v>
      </c>
      <c r="C101" s="5">
        <f t="shared" si="16"/>
        <v>2006</v>
      </c>
      <c r="D101" s="4" t="s">
        <v>49</v>
      </c>
    </row>
    <row r="102" spans="1:4">
      <c r="A102" s="5" t="str">
        <f t="shared" si="13"/>
        <v>Bahrain</v>
      </c>
      <c r="B102" s="5">
        <f t="shared" si="15"/>
        <v>0</v>
      </c>
      <c r="C102" s="5">
        <f t="shared" si="16"/>
        <v>2006</v>
      </c>
      <c r="D102" s="4" t="s">
        <v>44</v>
      </c>
    </row>
    <row r="103" spans="1:4">
      <c r="A103" s="5" t="str">
        <f t="shared" si="13"/>
        <v>Bahrain</v>
      </c>
      <c r="B103" s="5">
        <f t="shared" si="15"/>
        <v>0</v>
      </c>
      <c r="C103" s="5">
        <f t="shared" si="16"/>
        <v>2006</v>
      </c>
      <c r="D103" s="4" t="s">
        <v>49</v>
      </c>
    </row>
    <row r="104" spans="1:4">
      <c r="A104" s="5" t="str">
        <f t="shared" si="13"/>
        <v>Bahrain</v>
      </c>
      <c r="C104" s="5">
        <f t="shared" si="16"/>
        <v>2006</v>
      </c>
      <c r="D104" s="4" t="s">
        <v>50</v>
      </c>
    </row>
    <row r="105" spans="1:4">
      <c r="A105" s="5" t="str">
        <f t="shared" si="13"/>
        <v>Bahrain</v>
      </c>
      <c r="B105" s="5">
        <f t="shared" ref="B105:B121" si="17">B104</f>
        <v>0</v>
      </c>
      <c r="C105" s="5">
        <f t="shared" si="16"/>
        <v>2006</v>
      </c>
      <c r="D105" s="4" t="s">
        <v>51</v>
      </c>
    </row>
    <row r="106" spans="1:4">
      <c r="A106" s="5" t="str">
        <f t="shared" si="13"/>
        <v>Bahrain</v>
      </c>
      <c r="B106" s="5">
        <f t="shared" si="17"/>
        <v>0</v>
      </c>
      <c r="C106" s="5">
        <f t="shared" si="16"/>
        <v>2006</v>
      </c>
      <c r="D106" s="4" t="s">
        <v>52</v>
      </c>
    </row>
    <row r="107" spans="1:4">
      <c r="A107" s="5" t="str">
        <f t="shared" si="13"/>
        <v>Bahrain</v>
      </c>
      <c r="B107" s="5">
        <f t="shared" si="17"/>
        <v>0</v>
      </c>
      <c r="C107" s="5">
        <f t="shared" si="16"/>
        <v>2006</v>
      </c>
      <c r="D107" s="4" t="s">
        <v>53</v>
      </c>
    </row>
    <row r="108" spans="1:4">
      <c r="A108" s="5" t="str">
        <f t="shared" si="13"/>
        <v>Bahrain</v>
      </c>
      <c r="B108" s="5">
        <f t="shared" si="17"/>
        <v>0</v>
      </c>
      <c r="C108" s="4">
        <v>2007</v>
      </c>
      <c r="D108" s="4" t="s">
        <v>40</v>
      </c>
    </row>
    <row r="109" spans="1:4">
      <c r="A109" s="5" t="str">
        <f t="shared" si="13"/>
        <v>Bahrain</v>
      </c>
      <c r="B109" s="5">
        <f t="shared" si="17"/>
        <v>0</v>
      </c>
      <c r="C109" s="5">
        <f t="shared" ref="C109:C123" si="18">C108</f>
        <v>2007</v>
      </c>
      <c r="D109" s="4" t="s">
        <v>41</v>
      </c>
    </row>
    <row r="110" spans="1:4">
      <c r="A110" s="5" t="str">
        <f t="shared" si="13"/>
        <v>Bahrain</v>
      </c>
      <c r="B110" s="5">
        <f t="shared" si="17"/>
        <v>0</v>
      </c>
      <c r="C110" s="5">
        <f t="shared" si="18"/>
        <v>2007</v>
      </c>
      <c r="D110" s="4" t="s">
        <v>42</v>
      </c>
    </row>
    <row r="111" spans="1:4">
      <c r="A111" s="5" t="str">
        <f t="shared" si="13"/>
        <v>Bahrain</v>
      </c>
      <c r="B111" s="5">
        <f t="shared" si="17"/>
        <v>0</v>
      </c>
      <c r="C111" s="5">
        <f t="shared" si="18"/>
        <v>2007</v>
      </c>
      <c r="D111" s="4" t="s">
        <v>43</v>
      </c>
    </row>
    <row r="112" spans="1:4">
      <c r="A112" s="5" t="str">
        <f t="shared" si="13"/>
        <v>Bahrain</v>
      </c>
      <c r="B112" s="5">
        <f t="shared" si="17"/>
        <v>0</v>
      </c>
      <c r="C112" s="5">
        <f t="shared" si="18"/>
        <v>2007</v>
      </c>
      <c r="D112" s="4" t="s">
        <v>44</v>
      </c>
    </row>
    <row r="113" spans="1:4">
      <c r="A113" s="5" t="str">
        <f t="shared" si="13"/>
        <v>Bahrain</v>
      </c>
      <c r="B113" s="5">
        <f t="shared" si="17"/>
        <v>0</v>
      </c>
      <c r="C113" s="5">
        <f t="shared" si="18"/>
        <v>2007</v>
      </c>
      <c r="D113" s="4" t="s">
        <v>45</v>
      </c>
    </row>
    <row r="114" spans="1:4">
      <c r="A114" s="5" t="str">
        <f t="shared" si="13"/>
        <v>Bahrain</v>
      </c>
      <c r="B114" s="5">
        <f t="shared" si="17"/>
        <v>0</v>
      </c>
      <c r="C114" s="5">
        <f t="shared" si="18"/>
        <v>2007</v>
      </c>
      <c r="D114" s="4" t="s">
        <v>46</v>
      </c>
    </row>
    <row r="115" spans="1:4">
      <c r="A115" s="5" t="str">
        <f t="shared" si="13"/>
        <v>Bahrain</v>
      </c>
      <c r="B115" s="5">
        <f t="shared" si="17"/>
        <v>0</v>
      </c>
      <c r="C115" s="5">
        <f t="shared" si="18"/>
        <v>2007</v>
      </c>
      <c r="D115" s="4" t="s">
        <v>47</v>
      </c>
    </row>
    <row r="116" spans="1:4">
      <c r="A116" s="5" t="str">
        <f t="shared" si="13"/>
        <v>Bahrain</v>
      </c>
      <c r="B116" s="5">
        <f t="shared" si="17"/>
        <v>0</v>
      </c>
      <c r="C116" s="5">
        <f t="shared" si="18"/>
        <v>2007</v>
      </c>
      <c r="D116" s="4" t="s">
        <v>48</v>
      </c>
    </row>
    <row r="117" spans="1:4">
      <c r="A117" s="5" t="str">
        <f t="shared" si="13"/>
        <v>Bahrain</v>
      </c>
      <c r="B117" s="5">
        <f t="shared" si="17"/>
        <v>0</v>
      </c>
      <c r="C117" s="5">
        <f t="shared" si="18"/>
        <v>2007</v>
      </c>
      <c r="D117" s="4" t="s">
        <v>49</v>
      </c>
    </row>
    <row r="118" spans="1:4">
      <c r="A118" s="5" t="str">
        <f t="shared" si="13"/>
        <v>Bahrain</v>
      </c>
      <c r="B118" s="5">
        <f t="shared" si="17"/>
        <v>0</v>
      </c>
      <c r="C118" s="5">
        <f t="shared" si="18"/>
        <v>2007</v>
      </c>
      <c r="D118" s="4" t="s">
        <v>44</v>
      </c>
    </row>
    <row r="119" spans="1:4">
      <c r="A119" s="5" t="str">
        <f t="shared" si="13"/>
        <v>Bahrain</v>
      </c>
      <c r="B119" s="5">
        <f t="shared" si="17"/>
        <v>0</v>
      </c>
      <c r="C119" s="5">
        <f t="shared" si="18"/>
        <v>2007</v>
      </c>
      <c r="D119" s="4" t="s">
        <v>49</v>
      </c>
    </row>
    <row r="120" spans="1:4">
      <c r="A120" s="5" t="str">
        <f t="shared" si="13"/>
        <v>Bahrain</v>
      </c>
      <c r="B120" s="5">
        <f t="shared" si="17"/>
        <v>0</v>
      </c>
      <c r="C120" s="5">
        <f t="shared" si="18"/>
        <v>2007</v>
      </c>
      <c r="D120" s="4" t="s">
        <v>50</v>
      </c>
    </row>
    <row r="121" spans="1:4">
      <c r="A121" s="5" t="str">
        <f t="shared" si="13"/>
        <v>Bahrain</v>
      </c>
      <c r="B121" s="5">
        <f t="shared" si="17"/>
        <v>0</v>
      </c>
      <c r="C121" s="5">
        <f t="shared" si="18"/>
        <v>2007</v>
      </c>
      <c r="D121" s="4" t="s">
        <v>51</v>
      </c>
    </row>
    <row r="122" spans="1:4">
      <c r="A122" s="5" t="str">
        <f t="shared" si="13"/>
        <v>Bahrain</v>
      </c>
      <c r="C122" s="5">
        <f t="shared" si="18"/>
        <v>2007</v>
      </c>
      <c r="D122" s="4" t="s">
        <v>52</v>
      </c>
    </row>
    <row r="123" spans="1:4">
      <c r="A123" s="5" t="str">
        <f t="shared" si="13"/>
        <v>Bahrain</v>
      </c>
      <c r="B123" s="5">
        <f t="shared" ref="B123:B139" si="19">B122</f>
        <v>0</v>
      </c>
      <c r="C123" s="5">
        <f t="shared" si="18"/>
        <v>2007</v>
      </c>
      <c r="D123" s="4" t="s">
        <v>53</v>
      </c>
    </row>
    <row r="124" spans="1:4">
      <c r="A124" s="5" t="str">
        <f t="shared" si="13"/>
        <v>Bahrain</v>
      </c>
      <c r="B124" s="5">
        <f t="shared" si="19"/>
        <v>0</v>
      </c>
      <c r="C124" s="4">
        <v>2008</v>
      </c>
      <c r="D124" s="4" t="s">
        <v>40</v>
      </c>
    </row>
    <row r="125" spans="1:4">
      <c r="A125" s="5" t="str">
        <f t="shared" si="13"/>
        <v>Bahrain</v>
      </c>
      <c r="B125" s="5">
        <f t="shared" si="19"/>
        <v>0</v>
      </c>
      <c r="C125" s="5">
        <f t="shared" ref="C125:C139" si="20">C124</f>
        <v>2008</v>
      </c>
      <c r="D125" s="4" t="s">
        <v>41</v>
      </c>
    </row>
    <row r="126" spans="1:4">
      <c r="A126" s="5" t="str">
        <f t="shared" si="13"/>
        <v>Bahrain</v>
      </c>
      <c r="B126" s="5">
        <f t="shared" si="19"/>
        <v>0</v>
      </c>
      <c r="C126" s="5">
        <f t="shared" si="20"/>
        <v>2008</v>
      </c>
      <c r="D126" s="4" t="s">
        <v>42</v>
      </c>
    </row>
    <row r="127" spans="1:4">
      <c r="A127" s="5" t="str">
        <f t="shared" si="13"/>
        <v>Bahrain</v>
      </c>
      <c r="B127" s="5">
        <f t="shared" si="19"/>
        <v>0</v>
      </c>
      <c r="C127" s="5">
        <f t="shared" si="20"/>
        <v>2008</v>
      </c>
      <c r="D127" s="4" t="s">
        <v>43</v>
      </c>
    </row>
    <row r="128" spans="1:4">
      <c r="A128" s="5" t="str">
        <f t="shared" si="13"/>
        <v>Bahrain</v>
      </c>
      <c r="B128" s="5">
        <f t="shared" si="19"/>
        <v>0</v>
      </c>
      <c r="C128" s="5">
        <f t="shared" si="20"/>
        <v>2008</v>
      </c>
      <c r="D128" s="4" t="s">
        <v>44</v>
      </c>
    </row>
    <row r="129" spans="1:4">
      <c r="A129" s="5" t="str">
        <f t="shared" si="13"/>
        <v>Bahrain</v>
      </c>
      <c r="B129" s="5">
        <f t="shared" si="19"/>
        <v>0</v>
      </c>
      <c r="C129" s="5">
        <f t="shared" si="20"/>
        <v>2008</v>
      </c>
      <c r="D129" s="4" t="s">
        <v>45</v>
      </c>
    </row>
    <row r="130" spans="1:4">
      <c r="A130" s="5" t="str">
        <f t="shared" si="13"/>
        <v>Bahrain</v>
      </c>
      <c r="B130" s="5">
        <f t="shared" si="19"/>
        <v>0</v>
      </c>
      <c r="C130" s="5">
        <f t="shared" si="20"/>
        <v>2008</v>
      </c>
      <c r="D130" s="4" t="s">
        <v>46</v>
      </c>
    </row>
    <row r="131" spans="1:4">
      <c r="A131" s="5" t="str">
        <f t="shared" si="13"/>
        <v>Bahrain</v>
      </c>
      <c r="B131" s="5">
        <f t="shared" si="19"/>
        <v>0</v>
      </c>
      <c r="C131" s="5">
        <f t="shared" si="20"/>
        <v>2008</v>
      </c>
      <c r="D131" s="4" t="s">
        <v>47</v>
      </c>
    </row>
    <row r="132" spans="1:4">
      <c r="A132" s="5" t="str">
        <f t="shared" si="13"/>
        <v>Bahrain</v>
      </c>
      <c r="B132" s="5">
        <f t="shared" si="19"/>
        <v>0</v>
      </c>
      <c r="C132" s="5">
        <f t="shared" si="20"/>
        <v>2008</v>
      </c>
      <c r="D132" s="4" t="s">
        <v>48</v>
      </c>
    </row>
    <row r="133" spans="1:4">
      <c r="A133" s="5" t="str">
        <f t="shared" si="13"/>
        <v>Bahrain</v>
      </c>
      <c r="B133" s="5">
        <f t="shared" si="19"/>
        <v>0</v>
      </c>
      <c r="C133" s="5">
        <f t="shared" si="20"/>
        <v>2008</v>
      </c>
      <c r="D133" s="4" t="s">
        <v>49</v>
      </c>
    </row>
    <row r="134" spans="1:4">
      <c r="A134" s="5" t="str">
        <f t="shared" si="13"/>
        <v>Bahrain</v>
      </c>
      <c r="B134" s="5">
        <f t="shared" si="19"/>
        <v>0</v>
      </c>
      <c r="C134" s="5">
        <f t="shared" si="20"/>
        <v>2008</v>
      </c>
      <c r="D134" s="4" t="s">
        <v>44</v>
      </c>
    </row>
    <row r="135" spans="1:4">
      <c r="A135" s="5" t="str">
        <f t="shared" si="13"/>
        <v>Bahrain</v>
      </c>
      <c r="B135" s="5">
        <f t="shared" si="19"/>
        <v>0</v>
      </c>
      <c r="C135" s="5">
        <f t="shared" si="20"/>
        <v>2008</v>
      </c>
      <c r="D135" s="4" t="s">
        <v>49</v>
      </c>
    </row>
    <row r="136" spans="1:4">
      <c r="A136" s="5" t="str">
        <f t="shared" ref="A136:A199" si="21">A135</f>
        <v>Bahrain</v>
      </c>
      <c r="B136" s="5">
        <f t="shared" si="19"/>
        <v>0</v>
      </c>
      <c r="C136" s="5">
        <f t="shared" si="20"/>
        <v>2008</v>
      </c>
      <c r="D136" s="4" t="s">
        <v>50</v>
      </c>
    </row>
    <row r="137" spans="1:4">
      <c r="A137" s="5" t="str">
        <f t="shared" si="21"/>
        <v>Bahrain</v>
      </c>
      <c r="B137" s="5">
        <f t="shared" si="19"/>
        <v>0</v>
      </c>
      <c r="C137" s="5">
        <f t="shared" si="20"/>
        <v>2008</v>
      </c>
      <c r="D137" s="4" t="s">
        <v>51</v>
      </c>
    </row>
    <row r="138" spans="1:4">
      <c r="A138" s="5" t="str">
        <f t="shared" si="21"/>
        <v>Bahrain</v>
      </c>
      <c r="B138" s="5">
        <f t="shared" si="19"/>
        <v>0</v>
      </c>
      <c r="C138" s="5">
        <f t="shared" si="20"/>
        <v>2008</v>
      </c>
      <c r="D138" s="4" t="s">
        <v>52</v>
      </c>
    </row>
    <row r="139" spans="1:4">
      <c r="A139" s="5" t="str">
        <f t="shared" si="21"/>
        <v>Bahrain</v>
      </c>
      <c r="B139" s="5">
        <f t="shared" si="19"/>
        <v>0</v>
      </c>
      <c r="C139" s="5">
        <f t="shared" si="20"/>
        <v>2008</v>
      </c>
      <c r="D139" s="4" t="s">
        <v>53</v>
      </c>
    </row>
    <row r="140" spans="1:4">
      <c r="A140" s="5" t="str">
        <f t="shared" si="21"/>
        <v>Bahrain</v>
      </c>
      <c r="C140" s="4">
        <v>2009</v>
      </c>
      <c r="D140" s="4" t="s">
        <v>40</v>
      </c>
    </row>
    <row r="141" spans="1:4">
      <c r="A141" s="5" t="str">
        <f t="shared" si="21"/>
        <v>Bahrain</v>
      </c>
      <c r="B141" s="5">
        <f t="shared" ref="B141:C148" si="22">B140</f>
        <v>0</v>
      </c>
      <c r="C141" s="5">
        <f t="shared" si="22"/>
        <v>2009</v>
      </c>
      <c r="D141" s="4" t="s">
        <v>41</v>
      </c>
    </row>
    <row r="142" spans="1:4">
      <c r="A142" s="5" t="str">
        <f t="shared" si="21"/>
        <v>Bahrain</v>
      </c>
      <c r="B142" s="5">
        <f t="shared" si="22"/>
        <v>0</v>
      </c>
      <c r="C142" s="5">
        <f t="shared" si="22"/>
        <v>2009</v>
      </c>
      <c r="D142" s="4" t="s">
        <v>42</v>
      </c>
    </row>
    <row r="143" spans="1:4">
      <c r="A143" s="5" t="str">
        <f t="shared" si="21"/>
        <v>Bahrain</v>
      </c>
      <c r="B143" s="5">
        <f t="shared" si="22"/>
        <v>0</v>
      </c>
      <c r="C143" s="5">
        <f t="shared" si="22"/>
        <v>2009</v>
      </c>
      <c r="D143" s="4" t="s">
        <v>43</v>
      </c>
    </row>
    <row r="144" spans="1:4">
      <c r="A144" s="5" t="str">
        <f t="shared" si="21"/>
        <v>Bahrain</v>
      </c>
      <c r="B144" s="5">
        <f t="shared" si="22"/>
        <v>0</v>
      </c>
      <c r="C144" s="5">
        <f t="shared" si="22"/>
        <v>2009</v>
      </c>
      <c r="D144" s="4" t="s">
        <v>44</v>
      </c>
    </row>
    <row r="145" spans="1:4">
      <c r="A145" s="5" t="str">
        <f t="shared" si="21"/>
        <v>Bahrain</v>
      </c>
      <c r="B145" s="5">
        <f t="shared" si="22"/>
        <v>0</v>
      </c>
      <c r="C145" s="5">
        <f t="shared" si="22"/>
        <v>2009</v>
      </c>
      <c r="D145" s="4" t="s">
        <v>45</v>
      </c>
    </row>
    <row r="146" spans="1:4">
      <c r="A146" s="5" t="str">
        <f t="shared" si="21"/>
        <v>Bahrain</v>
      </c>
      <c r="B146" s="5">
        <f t="shared" si="22"/>
        <v>0</v>
      </c>
      <c r="C146" s="5">
        <f t="shared" si="22"/>
        <v>2009</v>
      </c>
      <c r="D146" s="4" t="s">
        <v>46</v>
      </c>
    </row>
    <row r="147" spans="1:4">
      <c r="A147" s="5" t="str">
        <f t="shared" si="21"/>
        <v>Bahrain</v>
      </c>
      <c r="B147" s="5">
        <f t="shared" si="22"/>
        <v>0</v>
      </c>
      <c r="C147" s="5">
        <f t="shared" si="22"/>
        <v>2009</v>
      </c>
      <c r="D147" s="4" t="s">
        <v>47</v>
      </c>
    </row>
    <row r="148" spans="1:4">
      <c r="A148" s="5" t="str">
        <f t="shared" si="21"/>
        <v>Bahrain</v>
      </c>
      <c r="B148" s="5">
        <f t="shared" si="22"/>
        <v>0</v>
      </c>
      <c r="C148" s="5">
        <f t="shared" si="22"/>
        <v>2009</v>
      </c>
      <c r="D148" s="4" t="s">
        <v>48</v>
      </c>
    </row>
    <row r="149" spans="1:4">
      <c r="A149" s="5" t="str">
        <f t="shared" si="21"/>
        <v>Bahrain</v>
      </c>
      <c r="B149" s="5">
        <f t="shared" ref="B149:C155" si="23">B148</f>
        <v>0</v>
      </c>
      <c r="C149" s="5">
        <f t="shared" si="23"/>
        <v>2009</v>
      </c>
      <c r="D149" s="4" t="s">
        <v>49</v>
      </c>
    </row>
    <row r="150" spans="1:4">
      <c r="A150" s="5" t="str">
        <f t="shared" si="21"/>
        <v>Bahrain</v>
      </c>
      <c r="B150" s="5">
        <f t="shared" ref="B150:B157" si="24">B149</f>
        <v>0</v>
      </c>
      <c r="C150" s="5">
        <f t="shared" si="23"/>
        <v>2009</v>
      </c>
      <c r="D150" s="4" t="s">
        <v>44</v>
      </c>
    </row>
    <row r="151" spans="1:4">
      <c r="A151" s="5" t="str">
        <f t="shared" si="21"/>
        <v>Bahrain</v>
      </c>
      <c r="B151" s="5">
        <f t="shared" si="24"/>
        <v>0</v>
      </c>
      <c r="C151" s="5">
        <f>C150</f>
        <v>2009</v>
      </c>
      <c r="D151" s="4" t="s">
        <v>49</v>
      </c>
    </row>
    <row r="152" spans="1:4">
      <c r="A152" s="5" t="str">
        <f t="shared" si="21"/>
        <v>Bahrain</v>
      </c>
      <c r="B152" s="5">
        <f t="shared" si="24"/>
        <v>0</v>
      </c>
      <c r="C152" s="5">
        <f t="shared" si="23"/>
        <v>2009</v>
      </c>
      <c r="D152" s="4" t="s">
        <v>50</v>
      </c>
    </row>
    <row r="153" spans="1:4">
      <c r="A153" s="5" t="str">
        <f t="shared" si="21"/>
        <v>Bahrain</v>
      </c>
      <c r="B153" s="5">
        <f t="shared" si="24"/>
        <v>0</v>
      </c>
      <c r="C153" s="5">
        <f t="shared" si="23"/>
        <v>2009</v>
      </c>
      <c r="D153" s="4" t="s">
        <v>51</v>
      </c>
    </row>
    <row r="154" spans="1:4">
      <c r="A154" s="5" t="str">
        <f t="shared" si="21"/>
        <v>Bahrain</v>
      </c>
      <c r="B154" s="5">
        <f t="shared" si="24"/>
        <v>0</v>
      </c>
      <c r="C154" s="5">
        <f t="shared" si="23"/>
        <v>2009</v>
      </c>
      <c r="D154" s="4" t="s">
        <v>52</v>
      </c>
    </row>
    <row r="155" spans="1:4">
      <c r="A155" s="5" t="str">
        <f t="shared" si="21"/>
        <v>Bahrain</v>
      </c>
      <c r="B155" s="5">
        <f t="shared" si="24"/>
        <v>0</v>
      </c>
      <c r="C155" s="5">
        <f t="shared" si="23"/>
        <v>2009</v>
      </c>
      <c r="D155" s="4" t="s">
        <v>53</v>
      </c>
    </row>
    <row r="156" spans="1:4">
      <c r="A156" s="5" t="str">
        <f t="shared" si="21"/>
        <v>Bahrain</v>
      </c>
      <c r="B156" s="5">
        <f t="shared" si="24"/>
        <v>0</v>
      </c>
      <c r="C156" s="4">
        <v>2010</v>
      </c>
      <c r="D156" s="4" t="s">
        <v>40</v>
      </c>
    </row>
    <row r="157" spans="1:4">
      <c r="A157" s="5" t="str">
        <f t="shared" si="21"/>
        <v>Bahrain</v>
      </c>
      <c r="B157" s="5">
        <f t="shared" si="24"/>
        <v>0</v>
      </c>
      <c r="C157" s="5">
        <f t="shared" ref="C157:C164" si="25">C156</f>
        <v>2010</v>
      </c>
      <c r="D157" s="4" t="s">
        <v>41</v>
      </c>
    </row>
    <row r="158" spans="1:4">
      <c r="A158" s="5" t="str">
        <f t="shared" si="21"/>
        <v>Bahrain</v>
      </c>
      <c r="C158" s="5">
        <f t="shared" si="25"/>
        <v>2010</v>
      </c>
      <c r="D158" s="4" t="s">
        <v>42</v>
      </c>
    </row>
    <row r="159" spans="1:4">
      <c r="A159" s="5" t="str">
        <f t="shared" si="21"/>
        <v>Bahrain</v>
      </c>
      <c r="B159" s="5">
        <f t="shared" ref="B159:B164" si="26">B158</f>
        <v>0</v>
      </c>
      <c r="C159" s="5">
        <f t="shared" si="25"/>
        <v>2010</v>
      </c>
      <c r="D159" s="4" t="s">
        <v>43</v>
      </c>
    </row>
    <row r="160" spans="1:4">
      <c r="A160" s="5" t="str">
        <f t="shared" si="21"/>
        <v>Bahrain</v>
      </c>
      <c r="B160" s="5">
        <f t="shared" si="26"/>
        <v>0</v>
      </c>
      <c r="C160" s="5">
        <f t="shared" si="25"/>
        <v>2010</v>
      </c>
      <c r="D160" s="4" t="s">
        <v>44</v>
      </c>
    </row>
    <row r="161" spans="1:4">
      <c r="A161" s="5" t="str">
        <f t="shared" si="21"/>
        <v>Bahrain</v>
      </c>
      <c r="B161" s="5">
        <f t="shared" si="26"/>
        <v>0</v>
      </c>
      <c r="C161" s="5">
        <f t="shared" si="25"/>
        <v>2010</v>
      </c>
      <c r="D161" s="4" t="s">
        <v>45</v>
      </c>
    </row>
    <row r="162" spans="1:4">
      <c r="A162" s="5" t="str">
        <f t="shared" si="21"/>
        <v>Bahrain</v>
      </c>
      <c r="B162" s="5">
        <f t="shared" si="26"/>
        <v>0</v>
      </c>
      <c r="C162" s="5">
        <f t="shared" si="25"/>
        <v>2010</v>
      </c>
      <c r="D162" s="4" t="s">
        <v>46</v>
      </c>
    </row>
    <row r="163" spans="1:4">
      <c r="A163" s="5" t="str">
        <f t="shared" si="21"/>
        <v>Bahrain</v>
      </c>
      <c r="B163" s="5">
        <f t="shared" si="26"/>
        <v>0</v>
      </c>
      <c r="C163" s="5">
        <f t="shared" si="25"/>
        <v>2010</v>
      </c>
      <c r="D163" s="4" t="s">
        <v>47</v>
      </c>
    </row>
    <row r="164" spans="1:4">
      <c r="A164" s="5" t="str">
        <f t="shared" si="21"/>
        <v>Bahrain</v>
      </c>
      <c r="B164" s="5">
        <f t="shared" si="26"/>
        <v>0</v>
      </c>
      <c r="C164" s="5">
        <f t="shared" si="25"/>
        <v>2010</v>
      </c>
      <c r="D164" s="4" t="s">
        <v>48</v>
      </c>
    </row>
    <row r="165" spans="1:4">
      <c r="A165" s="5" t="str">
        <f t="shared" si="21"/>
        <v>Bahrain</v>
      </c>
      <c r="B165" s="5">
        <f t="shared" ref="B165:C171" si="27">B164</f>
        <v>0</v>
      </c>
      <c r="C165" s="5">
        <f t="shared" si="27"/>
        <v>2010</v>
      </c>
      <c r="D165" s="4" t="s">
        <v>49</v>
      </c>
    </row>
    <row r="166" spans="1:4">
      <c r="A166" s="5" t="str">
        <f t="shared" si="21"/>
        <v>Bahrain</v>
      </c>
      <c r="B166" s="5">
        <f t="shared" ref="B166:B175" si="28">B165</f>
        <v>0</v>
      </c>
      <c r="C166" s="5">
        <f t="shared" si="27"/>
        <v>2010</v>
      </c>
      <c r="D166" s="4" t="s">
        <v>44</v>
      </c>
    </row>
    <row r="167" spans="1:4">
      <c r="A167" s="5" t="str">
        <f t="shared" si="21"/>
        <v>Bahrain</v>
      </c>
      <c r="B167" s="5">
        <f t="shared" si="28"/>
        <v>0</v>
      </c>
      <c r="C167" s="5">
        <f>C166</f>
        <v>2010</v>
      </c>
      <c r="D167" s="4" t="s">
        <v>49</v>
      </c>
    </row>
    <row r="168" spans="1:4">
      <c r="A168" s="5" t="str">
        <f t="shared" si="21"/>
        <v>Bahrain</v>
      </c>
      <c r="B168" s="5">
        <f t="shared" si="28"/>
        <v>0</v>
      </c>
      <c r="C168" s="5">
        <f t="shared" si="27"/>
        <v>2010</v>
      </c>
      <c r="D168" s="4" t="s">
        <v>50</v>
      </c>
    </row>
    <row r="169" spans="1:4">
      <c r="A169" s="5" t="str">
        <f t="shared" si="21"/>
        <v>Bahrain</v>
      </c>
      <c r="B169" s="5">
        <f t="shared" si="28"/>
        <v>0</v>
      </c>
      <c r="C169" s="5">
        <f t="shared" si="27"/>
        <v>2010</v>
      </c>
      <c r="D169" s="4" t="s">
        <v>51</v>
      </c>
    </row>
    <row r="170" spans="1:4">
      <c r="A170" s="5" t="str">
        <f t="shared" si="21"/>
        <v>Bahrain</v>
      </c>
      <c r="B170" s="5">
        <f t="shared" si="28"/>
        <v>0</v>
      </c>
      <c r="C170" s="5">
        <f t="shared" si="27"/>
        <v>2010</v>
      </c>
      <c r="D170" s="4" t="s">
        <v>52</v>
      </c>
    </row>
    <row r="171" spans="1:4">
      <c r="A171" s="5" t="str">
        <f t="shared" si="21"/>
        <v>Bahrain</v>
      </c>
      <c r="B171" s="5">
        <f t="shared" si="28"/>
        <v>0</v>
      </c>
      <c r="C171" s="5">
        <f t="shared" si="27"/>
        <v>2010</v>
      </c>
      <c r="D171" s="4" t="s">
        <v>53</v>
      </c>
    </row>
    <row r="172" spans="1:4">
      <c r="A172" s="5" t="str">
        <f t="shared" si="21"/>
        <v>Bahrain</v>
      </c>
      <c r="B172" s="5">
        <f t="shared" si="28"/>
        <v>0</v>
      </c>
      <c r="C172" s="4">
        <v>2011</v>
      </c>
      <c r="D172" s="4" t="s">
        <v>40</v>
      </c>
    </row>
    <row r="173" spans="1:4">
      <c r="A173" s="5" t="str">
        <f t="shared" si="21"/>
        <v>Bahrain</v>
      </c>
      <c r="B173" s="5">
        <f t="shared" si="28"/>
        <v>0</v>
      </c>
      <c r="C173" s="5">
        <f t="shared" ref="C173:C180" si="29">C172</f>
        <v>2011</v>
      </c>
      <c r="D173" s="4" t="s">
        <v>41</v>
      </c>
    </row>
    <row r="174" spans="1:4">
      <c r="A174" s="5" t="str">
        <f t="shared" si="21"/>
        <v>Bahrain</v>
      </c>
      <c r="B174" s="5">
        <f t="shared" si="28"/>
        <v>0</v>
      </c>
      <c r="C174" s="5">
        <f t="shared" si="29"/>
        <v>2011</v>
      </c>
      <c r="D174" s="4" t="s">
        <v>42</v>
      </c>
    </row>
    <row r="175" spans="1:4">
      <c r="A175" s="5" t="str">
        <f t="shared" si="21"/>
        <v>Bahrain</v>
      </c>
      <c r="B175" s="5">
        <f t="shared" si="28"/>
        <v>0</v>
      </c>
      <c r="C175" s="5">
        <f t="shared" si="29"/>
        <v>2011</v>
      </c>
      <c r="D175" s="4" t="s">
        <v>43</v>
      </c>
    </row>
    <row r="176" spans="1:4">
      <c r="A176" s="5" t="str">
        <f t="shared" si="21"/>
        <v>Bahrain</v>
      </c>
      <c r="C176" s="5">
        <f t="shared" si="29"/>
        <v>2011</v>
      </c>
      <c r="D176" s="4" t="s">
        <v>44</v>
      </c>
    </row>
    <row r="177" spans="1:4">
      <c r="A177" s="5" t="str">
        <f t="shared" si="21"/>
        <v>Bahrain</v>
      </c>
      <c r="B177" s="5">
        <f>B176</f>
        <v>0</v>
      </c>
      <c r="C177" s="5">
        <f t="shared" si="29"/>
        <v>2011</v>
      </c>
      <c r="D177" s="4" t="s">
        <v>45</v>
      </c>
    </row>
    <row r="178" spans="1:4">
      <c r="A178" s="5" t="str">
        <f t="shared" si="21"/>
        <v>Bahrain</v>
      </c>
      <c r="B178" s="5">
        <f>B177</f>
        <v>0</v>
      </c>
      <c r="C178" s="5">
        <f t="shared" si="29"/>
        <v>2011</v>
      </c>
      <c r="D178" s="4" t="s">
        <v>46</v>
      </c>
    </row>
    <row r="179" spans="1:4">
      <c r="A179" s="5" t="str">
        <f t="shared" si="21"/>
        <v>Bahrain</v>
      </c>
      <c r="B179" s="5">
        <f>B178</f>
        <v>0</v>
      </c>
      <c r="C179" s="5">
        <f t="shared" si="29"/>
        <v>2011</v>
      </c>
      <c r="D179" s="4" t="s">
        <v>47</v>
      </c>
    </row>
    <row r="180" spans="1:4">
      <c r="A180" s="5" t="str">
        <f t="shared" si="21"/>
        <v>Bahrain</v>
      </c>
      <c r="B180" s="5">
        <f>B179</f>
        <v>0</v>
      </c>
      <c r="C180" s="5">
        <f t="shared" si="29"/>
        <v>2011</v>
      </c>
      <c r="D180" s="4" t="s">
        <v>48</v>
      </c>
    </row>
    <row r="181" spans="1:4">
      <c r="A181" s="5" t="str">
        <f t="shared" si="21"/>
        <v>Bahrain</v>
      </c>
      <c r="B181" s="5">
        <f t="shared" ref="B181:C187" si="30">B180</f>
        <v>0</v>
      </c>
      <c r="C181" s="5">
        <f t="shared" si="30"/>
        <v>2011</v>
      </c>
      <c r="D181" s="4" t="s">
        <v>49</v>
      </c>
    </row>
    <row r="182" spans="1:4">
      <c r="A182" s="5" t="str">
        <f t="shared" si="21"/>
        <v>Bahrain</v>
      </c>
      <c r="B182" s="5">
        <f t="shared" ref="B182:B193" si="31">B181</f>
        <v>0</v>
      </c>
      <c r="C182" s="5">
        <f t="shared" si="30"/>
        <v>2011</v>
      </c>
      <c r="D182" s="4" t="s">
        <v>44</v>
      </c>
    </row>
    <row r="183" spans="1:4">
      <c r="A183" s="5" t="str">
        <f t="shared" si="21"/>
        <v>Bahrain</v>
      </c>
      <c r="B183" s="5">
        <f t="shared" si="31"/>
        <v>0</v>
      </c>
      <c r="C183" s="5">
        <f>C182</f>
        <v>2011</v>
      </c>
      <c r="D183" s="4" t="s">
        <v>49</v>
      </c>
    </row>
    <row r="184" spans="1:4">
      <c r="A184" s="5" t="str">
        <f t="shared" si="21"/>
        <v>Bahrain</v>
      </c>
      <c r="B184" s="5">
        <f t="shared" si="31"/>
        <v>0</v>
      </c>
      <c r="C184" s="5">
        <f t="shared" si="30"/>
        <v>2011</v>
      </c>
      <c r="D184" s="4" t="s">
        <v>50</v>
      </c>
    </row>
    <row r="185" spans="1:4">
      <c r="A185" s="5" t="str">
        <f t="shared" si="21"/>
        <v>Bahrain</v>
      </c>
      <c r="B185" s="5">
        <f t="shared" si="31"/>
        <v>0</v>
      </c>
      <c r="C185" s="5">
        <f t="shared" si="30"/>
        <v>2011</v>
      </c>
      <c r="D185" s="4" t="s">
        <v>51</v>
      </c>
    </row>
    <row r="186" spans="1:4">
      <c r="A186" s="5" t="str">
        <f t="shared" si="21"/>
        <v>Bahrain</v>
      </c>
      <c r="B186" s="5">
        <f t="shared" si="31"/>
        <v>0</v>
      </c>
      <c r="C186" s="5">
        <f t="shared" si="30"/>
        <v>2011</v>
      </c>
      <c r="D186" s="4" t="s">
        <v>52</v>
      </c>
    </row>
    <row r="187" spans="1:4">
      <c r="A187" s="5" t="str">
        <f t="shared" si="21"/>
        <v>Bahrain</v>
      </c>
      <c r="B187" s="5">
        <f t="shared" si="31"/>
        <v>0</v>
      </c>
      <c r="C187" s="5">
        <f t="shared" si="30"/>
        <v>2011</v>
      </c>
      <c r="D187" s="4" t="s">
        <v>53</v>
      </c>
    </row>
    <row r="188" spans="1:4">
      <c r="A188" s="5" t="str">
        <f t="shared" si="21"/>
        <v>Bahrain</v>
      </c>
      <c r="B188" s="5">
        <f t="shared" si="31"/>
        <v>0</v>
      </c>
      <c r="C188" s="4">
        <v>2012</v>
      </c>
      <c r="D188" s="4" t="s">
        <v>40</v>
      </c>
    </row>
    <row r="189" spans="1:4">
      <c r="A189" s="5" t="str">
        <f t="shared" si="21"/>
        <v>Bahrain</v>
      </c>
      <c r="B189" s="5">
        <f t="shared" si="31"/>
        <v>0</v>
      </c>
      <c r="C189" s="5">
        <f t="shared" ref="C189:C196" si="32">C188</f>
        <v>2012</v>
      </c>
      <c r="D189" s="4" t="s">
        <v>41</v>
      </c>
    </row>
    <row r="190" spans="1:4">
      <c r="A190" s="5" t="str">
        <f t="shared" si="21"/>
        <v>Bahrain</v>
      </c>
      <c r="B190" s="5">
        <f t="shared" si="31"/>
        <v>0</v>
      </c>
      <c r="C190" s="5">
        <f t="shared" si="32"/>
        <v>2012</v>
      </c>
      <c r="D190" s="4" t="s">
        <v>42</v>
      </c>
    </row>
    <row r="191" spans="1:4">
      <c r="A191" s="5" t="str">
        <f t="shared" si="21"/>
        <v>Bahrain</v>
      </c>
      <c r="B191" s="5">
        <f t="shared" si="31"/>
        <v>0</v>
      </c>
      <c r="C191" s="5">
        <f t="shared" si="32"/>
        <v>2012</v>
      </c>
      <c r="D191" s="4" t="s">
        <v>43</v>
      </c>
    </row>
    <row r="192" spans="1:4">
      <c r="A192" s="5" t="str">
        <f t="shared" si="21"/>
        <v>Bahrain</v>
      </c>
      <c r="B192" s="5">
        <f t="shared" si="31"/>
        <v>0</v>
      </c>
      <c r="C192" s="5">
        <f t="shared" si="32"/>
        <v>2012</v>
      </c>
      <c r="D192" s="4" t="s">
        <v>44</v>
      </c>
    </row>
    <row r="193" spans="1:4">
      <c r="A193" s="5" t="str">
        <f t="shared" si="21"/>
        <v>Bahrain</v>
      </c>
      <c r="B193" s="5">
        <f t="shared" si="31"/>
        <v>0</v>
      </c>
      <c r="C193" s="5">
        <f t="shared" si="32"/>
        <v>2012</v>
      </c>
      <c r="D193" s="4" t="s">
        <v>45</v>
      </c>
    </row>
    <row r="194" spans="1:4">
      <c r="A194" s="5" t="str">
        <f t="shared" si="21"/>
        <v>Bahrain</v>
      </c>
      <c r="C194" s="5">
        <f t="shared" si="32"/>
        <v>2012</v>
      </c>
      <c r="D194" s="4" t="s">
        <v>46</v>
      </c>
    </row>
    <row r="195" spans="1:4">
      <c r="A195" s="5" t="str">
        <f t="shared" si="21"/>
        <v>Bahrain</v>
      </c>
      <c r="B195" s="5">
        <f>B194</f>
        <v>0</v>
      </c>
      <c r="C195" s="5">
        <f t="shared" si="32"/>
        <v>2012</v>
      </c>
      <c r="D195" s="4" t="s">
        <v>47</v>
      </c>
    </row>
    <row r="196" spans="1:4">
      <c r="A196" s="5" t="str">
        <f t="shared" si="21"/>
        <v>Bahrain</v>
      </c>
      <c r="B196" s="5">
        <f>B195</f>
        <v>0</v>
      </c>
      <c r="C196" s="5">
        <f t="shared" si="32"/>
        <v>2012</v>
      </c>
      <c r="D196" s="4" t="s">
        <v>48</v>
      </c>
    </row>
    <row r="197" spans="1:4">
      <c r="A197" s="5" t="str">
        <f t="shared" si="21"/>
        <v>Bahrain</v>
      </c>
      <c r="B197" s="5">
        <f t="shared" ref="B197:C203" si="33">B196</f>
        <v>0</v>
      </c>
      <c r="C197" s="5">
        <f t="shared" si="33"/>
        <v>2012</v>
      </c>
      <c r="D197" s="4" t="s">
        <v>49</v>
      </c>
    </row>
    <row r="198" spans="1:4">
      <c r="A198" s="5" t="str">
        <f t="shared" si="21"/>
        <v>Bahrain</v>
      </c>
      <c r="B198" s="5">
        <f t="shared" ref="B198:B211" si="34">B197</f>
        <v>0</v>
      </c>
      <c r="C198" s="5">
        <f t="shared" si="33"/>
        <v>2012</v>
      </c>
      <c r="D198" s="4" t="s">
        <v>44</v>
      </c>
    </row>
    <row r="199" spans="1:4">
      <c r="A199" s="5" t="str">
        <f t="shared" si="21"/>
        <v>Bahrain</v>
      </c>
      <c r="B199" s="5">
        <f t="shared" si="34"/>
        <v>0</v>
      </c>
      <c r="C199" s="5">
        <f>C198</f>
        <v>2012</v>
      </c>
      <c r="D199" s="4" t="s">
        <v>49</v>
      </c>
    </row>
    <row r="200" spans="1:4">
      <c r="A200" s="5" t="str">
        <f t="shared" ref="A200:A263" si="35">A199</f>
        <v>Bahrain</v>
      </c>
      <c r="B200" s="5">
        <f t="shared" si="34"/>
        <v>0</v>
      </c>
      <c r="C200" s="5">
        <f t="shared" si="33"/>
        <v>2012</v>
      </c>
      <c r="D200" s="4" t="s">
        <v>50</v>
      </c>
    </row>
    <row r="201" spans="1:4">
      <c r="A201" s="5" t="str">
        <f t="shared" si="35"/>
        <v>Bahrain</v>
      </c>
      <c r="B201" s="5">
        <f t="shared" si="34"/>
        <v>0</v>
      </c>
      <c r="C201" s="5">
        <f t="shared" si="33"/>
        <v>2012</v>
      </c>
      <c r="D201" s="4" t="s">
        <v>51</v>
      </c>
    </row>
    <row r="202" spans="1:4">
      <c r="A202" s="5" t="str">
        <f t="shared" si="35"/>
        <v>Bahrain</v>
      </c>
      <c r="B202" s="5">
        <f t="shared" si="34"/>
        <v>0</v>
      </c>
      <c r="C202" s="5">
        <f t="shared" si="33"/>
        <v>2012</v>
      </c>
      <c r="D202" s="4" t="s">
        <v>52</v>
      </c>
    </row>
    <row r="203" spans="1:4">
      <c r="A203" s="5" t="str">
        <f t="shared" si="35"/>
        <v>Bahrain</v>
      </c>
      <c r="B203" s="5">
        <f t="shared" si="34"/>
        <v>0</v>
      </c>
      <c r="C203" s="5">
        <f t="shared" si="33"/>
        <v>2012</v>
      </c>
      <c r="D203" s="4" t="s">
        <v>53</v>
      </c>
    </row>
    <row r="204" spans="1:4">
      <c r="A204" s="5" t="str">
        <f t="shared" si="35"/>
        <v>Bahrain</v>
      </c>
      <c r="B204" s="5">
        <f t="shared" si="34"/>
        <v>0</v>
      </c>
      <c r="C204" s="4">
        <v>2013</v>
      </c>
      <c r="D204" s="4" t="s">
        <v>40</v>
      </c>
    </row>
    <row r="205" spans="1:4">
      <c r="A205" s="5" t="str">
        <f t="shared" si="35"/>
        <v>Bahrain</v>
      </c>
      <c r="B205" s="5">
        <f t="shared" si="34"/>
        <v>0</v>
      </c>
      <c r="C205" s="5">
        <f t="shared" ref="C205:C212" si="36">C204</f>
        <v>2013</v>
      </c>
      <c r="D205" s="4" t="s">
        <v>41</v>
      </c>
    </row>
    <row r="206" spans="1:4">
      <c r="A206" s="5" t="str">
        <f t="shared" si="35"/>
        <v>Bahrain</v>
      </c>
      <c r="B206" s="5">
        <f t="shared" si="34"/>
        <v>0</v>
      </c>
      <c r="C206" s="5">
        <f t="shared" si="36"/>
        <v>2013</v>
      </c>
      <c r="D206" s="4" t="s">
        <v>42</v>
      </c>
    </row>
    <row r="207" spans="1:4">
      <c r="A207" s="5" t="str">
        <f t="shared" si="35"/>
        <v>Bahrain</v>
      </c>
      <c r="B207" s="5">
        <f t="shared" si="34"/>
        <v>0</v>
      </c>
      <c r="C207" s="5">
        <f t="shared" si="36"/>
        <v>2013</v>
      </c>
      <c r="D207" s="4" t="s">
        <v>43</v>
      </c>
    </row>
    <row r="208" spans="1:4">
      <c r="A208" s="5" t="str">
        <f t="shared" si="35"/>
        <v>Bahrain</v>
      </c>
      <c r="B208" s="5">
        <f t="shared" si="34"/>
        <v>0</v>
      </c>
      <c r="C208" s="5">
        <f t="shared" si="36"/>
        <v>2013</v>
      </c>
      <c r="D208" s="4" t="s">
        <v>44</v>
      </c>
    </row>
    <row r="209" spans="1:4">
      <c r="A209" s="5" t="str">
        <f t="shared" si="35"/>
        <v>Bahrain</v>
      </c>
      <c r="B209" s="5">
        <f t="shared" si="34"/>
        <v>0</v>
      </c>
      <c r="C209" s="5">
        <f t="shared" si="36"/>
        <v>2013</v>
      </c>
      <c r="D209" s="4" t="s">
        <v>45</v>
      </c>
    </row>
    <row r="210" spans="1:4">
      <c r="A210" s="5" t="str">
        <f t="shared" si="35"/>
        <v>Bahrain</v>
      </c>
      <c r="B210" s="5">
        <f t="shared" si="34"/>
        <v>0</v>
      </c>
      <c r="C210" s="5">
        <f t="shared" si="36"/>
        <v>2013</v>
      </c>
      <c r="D210" s="4" t="s">
        <v>46</v>
      </c>
    </row>
    <row r="211" spans="1:4">
      <c r="A211" s="5" t="str">
        <f t="shared" si="35"/>
        <v>Bahrain</v>
      </c>
      <c r="B211" s="5">
        <f t="shared" si="34"/>
        <v>0</v>
      </c>
      <c r="C211" s="5">
        <f t="shared" si="36"/>
        <v>2013</v>
      </c>
      <c r="D211" s="4" t="s">
        <v>47</v>
      </c>
    </row>
    <row r="212" spans="1:4">
      <c r="A212" s="5" t="str">
        <f t="shared" si="35"/>
        <v>Bahrain</v>
      </c>
      <c r="C212" s="5">
        <f t="shared" si="36"/>
        <v>2013</v>
      </c>
      <c r="D212" s="4" t="s">
        <v>48</v>
      </c>
    </row>
    <row r="213" spans="1:4">
      <c r="A213" s="5" t="str">
        <f t="shared" si="35"/>
        <v>Bahrain</v>
      </c>
      <c r="B213" s="5">
        <f t="shared" ref="B213:C219" si="37">B212</f>
        <v>0</v>
      </c>
      <c r="C213" s="5">
        <f t="shared" si="37"/>
        <v>2013</v>
      </c>
      <c r="D213" s="4" t="s">
        <v>49</v>
      </c>
    </row>
    <row r="214" spans="1:4">
      <c r="A214" s="5" t="str">
        <f t="shared" si="35"/>
        <v>Bahrain</v>
      </c>
      <c r="B214" s="5">
        <f t="shared" ref="B214:B229" si="38">B213</f>
        <v>0</v>
      </c>
      <c r="C214" s="5">
        <f t="shared" si="37"/>
        <v>2013</v>
      </c>
      <c r="D214" s="4" t="s">
        <v>44</v>
      </c>
    </row>
    <row r="215" spans="1:4">
      <c r="A215" s="5" t="str">
        <f t="shared" si="35"/>
        <v>Bahrain</v>
      </c>
      <c r="B215" s="5">
        <f t="shared" si="38"/>
        <v>0</v>
      </c>
      <c r="C215" s="5">
        <f>C214</f>
        <v>2013</v>
      </c>
      <c r="D215" s="4" t="s">
        <v>49</v>
      </c>
    </row>
    <row r="216" spans="1:4">
      <c r="A216" s="5" t="str">
        <f t="shared" si="35"/>
        <v>Bahrain</v>
      </c>
      <c r="B216" s="5">
        <f t="shared" si="38"/>
        <v>0</v>
      </c>
      <c r="C216" s="5">
        <f t="shared" si="37"/>
        <v>2013</v>
      </c>
      <c r="D216" s="4" t="s">
        <v>50</v>
      </c>
    </row>
    <row r="217" spans="1:4">
      <c r="A217" s="5" t="str">
        <f t="shared" si="35"/>
        <v>Bahrain</v>
      </c>
      <c r="B217" s="5">
        <f t="shared" si="38"/>
        <v>0</v>
      </c>
      <c r="C217" s="5">
        <f t="shared" si="37"/>
        <v>2013</v>
      </c>
      <c r="D217" s="4" t="s">
        <v>51</v>
      </c>
    </row>
    <row r="218" spans="1:4">
      <c r="A218" s="5" t="str">
        <f t="shared" si="35"/>
        <v>Bahrain</v>
      </c>
      <c r="B218" s="5">
        <f t="shared" si="38"/>
        <v>0</v>
      </c>
      <c r="C218" s="5">
        <f t="shared" si="37"/>
        <v>2013</v>
      </c>
      <c r="D218" s="4" t="s">
        <v>52</v>
      </c>
    </row>
    <row r="219" spans="1:4">
      <c r="A219" s="5" t="str">
        <f t="shared" si="35"/>
        <v>Bahrain</v>
      </c>
      <c r="B219" s="5">
        <f t="shared" si="38"/>
        <v>0</v>
      </c>
      <c r="C219" s="5">
        <f t="shared" si="37"/>
        <v>2013</v>
      </c>
      <c r="D219" s="4" t="s">
        <v>53</v>
      </c>
    </row>
    <row r="220" spans="1:4">
      <c r="A220" s="5" t="str">
        <f t="shared" si="35"/>
        <v>Bahrain</v>
      </c>
      <c r="B220" s="5">
        <f t="shared" si="38"/>
        <v>0</v>
      </c>
      <c r="C220" s="4">
        <v>2014</v>
      </c>
      <c r="D220" s="4" t="s">
        <v>40</v>
      </c>
    </row>
    <row r="221" spans="1:4">
      <c r="A221" s="5" t="str">
        <f t="shared" si="35"/>
        <v>Bahrain</v>
      </c>
      <c r="B221" s="5">
        <f t="shared" si="38"/>
        <v>0</v>
      </c>
      <c r="C221" s="5">
        <f t="shared" ref="C221:C235" si="39">C220</f>
        <v>2014</v>
      </c>
      <c r="D221" s="4" t="s">
        <v>41</v>
      </c>
    </row>
    <row r="222" spans="1:4">
      <c r="A222" s="5" t="str">
        <f t="shared" si="35"/>
        <v>Bahrain</v>
      </c>
      <c r="B222" s="5">
        <f t="shared" si="38"/>
        <v>0</v>
      </c>
      <c r="C222" s="5">
        <f t="shared" si="39"/>
        <v>2014</v>
      </c>
      <c r="D222" s="4" t="s">
        <v>42</v>
      </c>
    </row>
    <row r="223" spans="1:4">
      <c r="A223" s="5" t="str">
        <f t="shared" si="35"/>
        <v>Bahrain</v>
      </c>
      <c r="B223" s="5">
        <f t="shared" si="38"/>
        <v>0</v>
      </c>
      <c r="C223" s="5">
        <f t="shared" si="39"/>
        <v>2014</v>
      </c>
      <c r="D223" s="4" t="s">
        <v>43</v>
      </c>
    </row>
    <row r="224" spans="1:4">
      <c r="A224" s="5" t="str">
        <f t="shared" si="35"/>
        <v>Bahrain</v>
      </c>
      <c r="B224" s="5">
        <f t="shared" si="38"/>
        <v>0</v>
      </c>
      <c r="C224" s="5">
        <f t="shared" si="39"/>
        <v>2014</v>
      </c>
      <c r="D224" s="4" t="s">
        <v>44</v>
      </c>
    </row>
    <row r="225" spans="1:4">
      <c r="A225" s="5" t="str">
        <f t="shared" si="35"/>
        <v>Bahrain</v>
      </c>
      <c r="B225" s="5">
        <f t="shared" si="38"/>
        <v>0</v>
      </c>
      <c r="C225" s="5">
        <f t="shared" si="39"/>
        <v>2014</v>
      </c>
      <c r="D225" s="4" t="s">
        <v>45</v>
      </c>
    </row>
    <row r="226" spans="1:4">
      <c r="A226" s="5" t="str">
        <f t="shared" si="35"/>
        <v>Bahrain</v>
      </c>
      <c r="B226" s="5">
        <f t="shared" si="38"/>
        <v>0</v>
      </c>
      <c r="C226" s="5">
        <f t="shared" si="39"/>
        <v>2014</v>
      </c>
      <c r="D226" s="4" t="s">
        <v>46</v>
      </c>
    </row>
    <row r="227" spans="1:4">
      <c r="A227" s="5" t="str">
        <f t="shared" si="35"/>
        <v>Bahrain</v>
      </c>
      <c r="B227" s="5">
        <f t="shared" si="38"/>
        <v>0</v>
      </c>
      <c r="C227" s="5">
        <f t="shared" si="39"/>
        <v>2014</v>
      </c>
      <c r="D227" s="4" t="s">
        <v>47</v>
      </c>
    </row>
    <row r="228" spans="1:4">
      <c r="A228" s="5" t="str">
        <f t="shared" si="35"/>
        <v>Bahrain</v>
      </c>
      <c r="B228" s="5">
        <f t="shared" si="38"/>
        <v>0</v>
      </c>
      <c r="C228" s="5">
        <f t="shared" si="39"/>
        <v>2014</v>
      </c>
      <c r="D228" s="4" t="s">
        <v>48</v>
      </c>
    </row>
    <row r="229" spans="1:4">
      <c r="A229" s="5" t="str">
        <f t="shared" si="35"/>
        <v>Bahrain</v>
      </c>
      <c r="B229" s="5">
        <f t="shared" si="38"/>
        <v>0</v>
      </c>
      <c r="C229" s="5">
        <f t="shared" si="39"/>
        <v>2014</v>
      </c>
      <c r="D229" s="4" t="s">
        <v>49</v>
      </c>
    </row>
    <row r="230" spans="1:4">
      <c r="A230" s="5" t="str">
        <f t="shared" si="35"/>
        <v>Bahrain</v>
      </c>
      <c r="C230" s="5">
        <f t="shared" si="39"/>
        <v>2014</v>
      </c>
      <c r="D230" s="4" t="s">
        <v>44</v>
      </c>
    </row>
    <row r="231" spans="1:4">
      <c r="A231" s="5" t="str">
        <f t="shared" si="35"/>
        <v>Bahrain</v>
      </c>
      <c r="B231" s="5">
        <f t="shared" ref="B231:B247" si="40">B230</f>
        <v>0</v>
      </c>
      <c r="C231" s="5">
        <f t="shared" si="39"/>
        <v>2014</v>
      </c>
      <c r="D231" s="4" t="s">
        <v>49</v>
      </c>
    </row>
    <row r="232" spans="1:4">
      <c r="A232" s="5" t="str">
        <f t="shared" si="35"/>
        <v>Bahrain</v>
      </c>
      <c r="B232" s="5">
        <f t="shared" si="40"/>
        <v>0</v>
      </c>
      <c r="C232" s="5">
        <f t="shared" si="39"/>
        <v>2014</v>
      </c>
      <c r="D232" s="4" t="s">
        <v>50</v>
      </c>
    </row>
    <row r="233" spans="1:4">
      <c r="A233" s="5" t="str">
        <f t="shared" si="35"/>
        <v>Bahrain</v>
      </c>
      <c r="B233" s="5">
        <f t="shared" si="40"/>
        <v>0</v>
      </c>
      <c r="C233" s="5">
        <f t="shared" si="39"/>
        <v>2014</v>
      </c>
      <c r="D233" s="4" t="s">
        <v>51</v>
      </c>
    </row>
    <row r="234" spans="1:4">
      <c r="A234" s="5" t="str">
        <f t="shared" si="35"/>
        <v>Bahrain</v>
      </c>
      <c r="B234" s="5">
        <f t="shared" si="40"/>
        <v>0</v>
      </c>
      <c r="C234" s="5">
        <f t="shared" si="39"/>
        <v>2014</v>
      </c>
      <c r="D234" s="4" t="s">
        <v>52</v>
      </c>
    </row>
    <row r="235" spans="1:4">
      <c r="A235" s="5" t="str">
        <f t="shared" si="35"/>
        <v>Bahrain</v>
      </c>
      <c r="B235" s="5">
        <f t="shared" si="40"/>
        <v>0</v>
      </c>
      <c r="C235" s="5">
        <f t="shared" si="39"/>
        <v>2014</v>
      </c>
      <c r="D235" s="4" t="s">
        <v>53</v>
      </c>
    </row>
    <row r="236" spans="1:4">
      <c r="A236" s="5" t="str">
        <f t="shared" si="35"/>
        <v>Bahrain</v>
      </c>
      <c r="B236" s="5">
        <f t="shared" si="40"/>
        <v>0</v>
      </c>
      <c r="C236" s="4">
        <v>2015</v>
      </c>
      <c r="D236" s="4" t="s">
        <v>40</v>
      </c>
    </row>
    <row r="237" spans="1:4">
      <c r="A237" s="5" t="str">
        <f t="shared" si="35"/>
        <v>Bahrain</v>
      </c>
      <c r="B237" s="5">
        <f t="shared" si="40"/>
        <v>0</v>
      </c>
      <c r="C237" s="5">
        <f t="shared" ref="C237:C251" si="41">C236</f>
        <v>2015</v>
      </c>
      <c r="D237" s="4" t="s">
        <v>41</v>
      </c>
    </row>
    <row r="238" spans="1:4">
      <c r="A238" s="5" t="str">
        <f t="shared" si="35"/>
        <v>Bahrain</v>
      </c>
      <c r="B238" s="5">
        <f t="shared" si="40"/>
        <v>0</v>
      </c>
      <c r="C238" s="5">
        <f t="shared" si="41"/>
        <v>2015</v>
      </c>
      <c r="D238" s="4" t="s">
        <v>42</v>
      </c>
    </row>
    <row r="239" spans="1:4">
      <c r="A239" s="5" t="str">
        <f t="shared" si="35"/>
        <v>Bahrain</v>
      </c>
      <c r="B239" s="5">
        <f t="shared" si="40"/>
        <v>0</v>
      </c>
      <c r="C239" s="5">
        <f t="shared" si="41"/>
        <v>2015</v>
      </c>
      <c r="D239" s="4" t="s">
        <v>43</v>
      </c>
    </row>
    <row r="240" spans="1:4">
      <c r="A240" s="5" t="str">
        <f t="shared" si="35"/>
        <v>Bahrain</v>
      </c>
      <c r="B240" s="5">
        <f t="shared" si="40"/>
        <v>0</v>
      </c>
      <c r="C240" s="5">
        <f t="shared" si="41"/>
        <v>2015</v>
      </c>
      <c r="D240" s="4" t="s">
        <v>44</v>
      </c>
    </row>
    <row r="241" spans="1:4">
      <c r="A241" s="5" t="str">
        <f t="shared" si="35"/>
        <v>Bahrain</v>
      </c>
      <c r="B241" s="5">
        <f t="shared" si="40"/>
        <v>0</v>
      </c>
      <c r="C241" s="5">
        <f t="shared" si="41"/>
        <v>2015</v>
      </c>
      <c r="D241" s="4" t="s">
        <v>45</v>
      </c>
    </row>
    <row r="242" spans="1:4">
      <c r="A242" s="5" t="str">
        <f t="shared" si="35"/>
        <v>Bahrain</v>
      </c>
      <c r="B242" s="5">
        <f t="shared" si="40"/>
        <v>0</v>
      </c>
      <c r="C242" s="5">
        <f t="shared" si="41"/>
        <v>2015</v>
      </c>
      <c r="D242" s="4" t="s">
        <v>46</v>
      </c>
    </row>
    <row r="243" spans="1:4">
      <c r="A243" s="5" t="str">
        <f t="shared" si="35"/>
        <v>Bahrain</v>
      </c>
      <c r="B243" s="5">
        <f t="shared" si="40"/>
        <v>0</v>
      </c>
      <c r="C243" s="5">
        <f t="shared" si="41"/>
        <v>2015</v>
      </c>
      <c r="D243" s="4" t="s">
        <v>47</v>
      </c>
    </row>
    <row r="244" spans="1:4">
      <c r="A244" s="5" t="str">
        <f t="shared" si="35"/>
        <v>Bahrain</v>
      </c>
      <c r="B244" s="5">
        <f t="shared" si="40"/>
        <v>0</v>
      </c>
      <c r="C244" s="5">
        <f t="shared" si="41"/>
        <v>2015</v>
      </c>
      <c r="D244" s="4" t="s">
        <v>48</v>
      </c>
    </row>
    <row r="245" spans="1:4">
      <c r="A245" s="5" t="str">
        <f t="shared" si="35"/>
        <v>Bahrain</v>
      </c>
      <c r="B245" s="5">
        <f t="shared" si="40"/>
        <v>0</v>
      </c>
      <c r="C245" s="5">
        <f t="shared" si="41"/>
        <v>2015</v>
      </c>
      <c r="D245" s="4" t="s">
        <v>49</v>
      </c>
    </row>
    <row r="246" spans="1:4">
      <c r="A246" s="5" t="str">
        <f t="shared" si="35"/>
        <v>Bahrain</v>
      </c>
      <c r="B246" s="5">
        <f t="shared" si="40"/>
        <v>0</v>
      </c>
      <c r="C246" s="5">
        <f t="shared" si="41"/>
        <v>2015</v>
      </c>
      <c r="D246" s="4" t="s">
        <v>44</v>
      </c>
    </row>
    <row r="247" spans="1:4">
      <c r="A247" s="5" t="str">
        <f t="shared" si="35"/>
        <v>Bahrain</v>
      </c>
      <c r="B247" s="5">
        <f t="shared" si="40"/>
        <v>0</v>
      </c>
      <c r="C247" s="5">
        <f t="shared" si="41"/>
        <v>2015</v>
      </c>
      <c r="D247" s="4" t="s">
        <v>49</v>
      </c>
    </row>
    <row r="248" spans="1:4">
      <c r="A248" s="5" t="str">
        <f t="shared" si="35"/>
        <v>Bahrain</v>
      </c>
      <c r="C248" s="5">
        <f t="shared" si="41"/>
        <v>2015</v>
      </c>
      <c r="D248" s="4" t="s">
        <v>50</v>
      </c>
    </row>
    <row r="249" spans="1:4">
      <c r="A249" s="5" t="str">
        <f t="shared" si="35"/>
        <v>Bahrain</v>
      </c>
      <c r="B249" s="5">
        <f t="shared" ref="B249:B265" si="42">B248</f>
        <v>0</v>
      </c>
      <c r="C249" s="5">
        <f t="shared" si="41"/>
        <v>2015</v>
      </c>
      <c r="D249" s="4" t="s">
        <v>51</v>
      </c>
    </row>
    <row r="250" spans="1:4">
      <c r="A250" s="5" t="str">
        <f t="shared" si="35"/>
        <v>Bahrain</v>
      </c>
      <c r="B250" s="5">
        <f t="shared" si="42"/>
        <v>0</v>
      </c>
      <c r="C250" s="5">
        <f t="shared" si="41"/>
        <v>2015</v>
      </c>
      <c r="D250" s="4" t="s">
        <v>52</v>
      </c>
    </row>
    <row r="251" spans="1:4">
      <c r="A251" s="5" t="str">
        <f t="shared" si="35"/>
        <v>Bahrain</v>
      </c>
      <c r="B251" s="5">
        <f t="shared" si="42"/>
        <v>0</v>
      </c>
      <c r="C251" s="5">
        <f t="shared" si="41"/>
        <v>2015</v>
      </c>
      <c r="D251" s="4" t="s">
        <v>53</v>
      </c>
    </row>
    <row r="252" spans="1:4">
      <c r="A252" s="5" t="str">
        <f t="shared" si="35"/>
        <v>Bahrain</v>
      </c>
      <c r="B252" s="5">
        <f t="shared" si="42"/>
        <v>0</v>
      </c>
      <c r="C252" s="4">
        <v>2016</v>
      </c>
      <c r="D252" s="4" t="s">
        <v>40</v>
      </c>
    </row>
    <row r="253" spans="1:4">
      <c r="A253" s="5" t="str">
        <f t="shared" si="35"/>
        <v>Bahrain</v>
      </c>
      <c r="B253" s="5">
        <f t="shared" si="42"/>
        <v>0</v>
      </c>
      <c r="C253" s="5">
        <f t="shared" ref="C253:C267" si="43">C252</f>
        <v>2016</v>
      </c>
      <c r="D253" s="4" t="s">
        <v>41</v>
      </c>
    </row>
    <row r="254" spans="1:4">
      <c r="A254" s="5" t="str">
        <f t="shared" si="35"/>
        <v>Bahrain</v>
      </c>
      <c r="B254" s="5">
        <f t="shared" si="42"/>
        <v>0</v>
      </c>
      <c r="C254" s="5">
        <f t="shared" si="43"/>
        <v>2016</v>
      </c>
      <c r="D254" s="4" t="s">
        <v>42</v>
      </c>
    </row>
    <row r="255" spans="1:4">
      <c r="A255" s="5" t="str">
        <f t="shared" si="35"/>
        <v>Bahrain</v>
      </c>
      <c r="B255" s="5">
        <f t="shared" si="42"/>
        <v>0</v>
      </c>
      <c r="C255" s="5">
        <f t="shared" si="43"/>
        <v>2016</v>
      </c>
      <c r="D255" s="4" t="s">
        <v>43</v>
      </c>
    </row>
    <row r="256" spans="1:4">
      <c r="A256" s="5" t="str">
        <f t="shared" si="35"/>
        <v>Bahrain</v>
      </c>
      <c r="B256" s="5">
        <f t="shared" si="42"/>
        <v>0</v>
      </c>
      <c r="C256" s="5">
        <f t="shared" si="43"/>
        <v>2016</v>
      </c>
      <c r="D256" s="4" t="s">
        <v>44</v>
      </c>
    </row>
    <row r="257" spans="1:4">
      <c r="A257" s="5" t="str">
        <f t="shared" si="35"/>
        <v>Bahrain</v>
      </c>
      <c r="B257" s="5">
        <f t="shared" si="42"/>
        <v>0</v>
      </c>
      <c r="C257" s="5">
        <f t="shared" si="43"/>
        <v>2016</v>
      </c>
      <c r="D257" s="4" t="s">
        <v>45</v>
      </c>
    </row>
    <row r="258" spans="1:4">
      <c r="A258" s="5" t="str">
        <f t="shared" si="35"/>
        <v>Bahrain</v>
      </c>
      <c r="B258" s="5">
        <f t="shared" si="42"/>
        <v>0</v>
      </c>
      <c r="C258" s="5">
        <f t="shared" si="43"/>
        <v>2016</v>
      </c>
      <c r="D258" s="4" t="s">
        <v>46</v>
      </c>
    </row>
    <row r="259" spans="1:4">
      <c r="A259" s="5" t="str">
        <f t="shared" si="35"/>
        <v>Bahrain</v>
      </c>
      <c r="B259" s="5">
        <f t="shared" si="42"/>
        <v>0</v>
      </c>
      <c r="C259" s="5">
        <f t="shared" si="43"/>
        <v>2016</v>
      </c>
      <c r="D259" s="4" t="s">
        <v>47</v>
      </c>
    </row>
    <row r="260" spans="1:4">
      <c r="A260" s="5" t="str">
        <f t="shared" si="35"/>
        <v>Bahrain</v>
      </c>
      <c r="B260" s="5">
        <f t="shared" si="42"/>
        <v>0</v>
      </c>
      <c r="C260" s="5">
        <f t="shared" si="43"/>
        <v>2016</v>
      </c>
      <c r="D260" s="4" t="s">
        <v>48</v>
      </c>
    </row>
    <row r="261" spans="1:4">
      <c r="A261" s="5" t="str">
        <f t="shared" si="35"/>
        <v>Bahrain</v>
      </c>
      <c r="B261" s="5">
        <f t="shared" si="42"/>
        <v>0</v>
      </c>
      <c r="C261" s="5">
        <f t="shared" si="43"/>
        <v>2016</v>
      </c>
      <c r="D261" s="4" t="s">
        <v>49</v>
      </c>
    </row>
    <row r="262" spans="1:4">
      <c r="A262" s="5" t="str">
        <f t="shared" si="35"/>
        <v>Bahrain</v>
      </c>
      <c r="B262" s="5">
        <f t="shared" si="42"/>
        <v>0</v>
      </c>
      <c r="C262" s="5">
        <f t="shared" si="43"/>
        <v>2016</v>
      </c>
      <c r="D262" s="4" t="s">
        <v>44</v>
      </c>
    </row>
    <row r="263" spans="1:4">
      <c r="A263" s="5" t="str">
        <f t="shared" si="35"/>
        <v>Bahrain</v>
      </c>
      <c r="B263" s="5">
        <f t="shared" si="42"/>
        <v>0</v>
      </c>
      <c r="C263" s="5">
        <f t="shared" si="43"/>
        <v>2016</v>
      </c>
      <c r="D263" s="4" t="s">
        <v>49</v>
      </c>
    </row>
    <row r="264" spans="1:4">
      <c r="A264" s="5" t="str">
        <f t="shared" ref="A264:A283" si="44">A263</f>
        <v>Bahrain</v>
      </c>
      <c r="B264" s="5">
        <f t="shared" si="42"/>
        <v>0</v>
      </c>
      <c r="C264" s="5">
        <f t="shared" si="43"/>
        <v>2016</v>
      </c>
      <c r="D264" s="4" t="s">
        <v>50</v>
      </c>
    </row>
    <row r="265" spans="1:4">
      <c r="A265" s="5" t="str">
        <f t="shared" si="44"/>
        <v>Bahrain</v>
      </c>
      <c r="B265" s="5">
        <f t="shared" si="42"/>
        <v>0</v>
      </c>
      <c r="C265" s="5">
        <f t="shared" si="43"/>
        <v>2016</v>
      </c>
      <c r="D265" s="4" t="s">
        <v>51</v>
      </c>
    </row>
    <row r="266" spans="1:4">
      <c r="A266" s="5" t="str">
        <f t="shared" si="44"/>
        <v>Bahrain</v>
      </c>
      <c r="C266" s="5">
        <f t="shared" si="43"/>
        <v>2016</v>
      </c>
      <c r="D266" s="4" t="s">
        <v>52</v>
      </c>
    </row>
    <row r="267" spans="1:4">
      <c r="A267" s="5" t="str">
        <f t="shared" si="44"/>
        <v>Bahrain</v>
      </c>
      <c r="B267" s="5">
        <f t="shared" ref="B267:B283" si="45">B266</f>
        <v>0</v>
      </c>
      <c r="C267" s="5">
        <f t="shared" si="43"/>
        <v>2016</v>
      </c>
      <c r="D267" s="4" t="s">
        <v>53</v>
      </c>
    </row>
    <row r="268" spans="1:4">
      <c r="A268" s="5" t="str">
        <f t="shared" si="44"/>
        <v>Bahrain</v>
      </c>
      <c r="B268" s="5">
        <f t="shared" si="45"/>
        <v>0</v>
      </c>
      <c r="C268" s="4">
        <v>2017</v>
      </c>
      <c r="D268" s="4" t="s">
        <v>40</v>
      </c>
    </row>
    <row r="269" spans="1:4">
      <c r="A269" s="5" t="str">
        <f t="shared" si="44"/>
        <v>Bahrain</v>
      </c>
      <c r="B269" s="5">
        <f t="shared" si="45"/>
        <v>0</v>
      </c>
      <c r="C269" s="5">
        <f t="shared" ref="C269:C283" si="46">C268</f>
        <v>2017</v>
      </c>
      <c r="D269" s="4" t="s">
        <v>41</v>
      </c>
    </row>
    <row r="270" spans="1:4">
      <c r="A270" s="5" t="str">
        <f t="shared" si="44"/>
        <v>Bahrain</v>
      </c>
      <c r="B270" s="5">
        <f t="shared" si="45"/>
        <v>0</v>
      </c>
      <c r="C270" s="5">
        <f t="shared" si="46"/>
        <v>2017</v>
      </c>
      <c r="D270" s="4" t="s">
        <v>42</v>
      </c>
    </row>
    <row r="271" spans="1:4">
      <c r="A271" s="5" t="str">
        <f t="shared" si="44"/>
        <v>Bahrain</v>
      </c>
      <c r="B271" s="5">
        <f t="shared" si="45"/>
        <v>0</v>
      </c>
      <c r="C271" s="5">
        <f t="shared" si="46"/>
        <v>2017</v>
      </c>
      <c r="D271" s="4" t="s">
        <v>43</v>
      </c>
    </row>
    <row r="272" spans="1:4">
      <c r="A272" s="5" t="str">
        <f t="shared" si="44"/>
        <v>Bahrain</v>
      </c>
      <c r="B272" s="5">
        <f t="shared" si="45"/>
        <v>0</v>
      </c>
      <c r="C272" s="5">
        <f t="shared" si="46"/>
        <v>2017</v>
      </c>
      <c r="D272" s="4" t="s">
        <v>44</v>
      </c>
    </row>
    <row r="273" spans="1:4">
      <c r="A273" s="5" t="str">
        <f t="shared" si="44"/>
        <v>Bahrain</v>
      </c>
      <c r="B273" s="5">
        <f t="shared" si="45"/>
        <v>0</v>
      </c>
      <c r="C273" s="5">
        <f t="shared" si="46"/>
        <v>2017</v>
      </c>
      <c r="D273" s="4" t="s">
        <v>45</v>
      </c>
    </row>
    <row r="274" spans="1:4">
      <c r="A274" s="5" t="str">
        <f t="shared" si="44"/>
        <v>Bahrain</v>
      </c>
      <c r="B274" s="5">
        <f t="shared" si="45"/>
        <v>0</v>
      </c>
      <c r="C274" s="5">
        <f t="shared" si="46"/>
        <v>2017</v>
      </c>
      <c r="D274" s="4" t="s">
        <v>46</v>
      </c>
    </row>
    <row r="275" spans="1:4">
      <c r="A275" s="5" t="str">
        <f t="shared" si="44"/>
        <v>Bahrain</v>
      </c>
      <c r="B275" s="5">
        <f t="shared" si="45"/>
        <v>0</v>
      </c>
      <c r="C275" s="5">
        <f t="shared" si="46"/>
        <v>2017</v>
      </c>
      <c r="D275" s="4" t="s">
        <v>47</v>
      </c>
    </row>
    <row r="276" spans="1:4">
      <c r="A276" s="5" t="str">
        <f t="shared" si="44"/>
        <v>Bahrain</v>
      </c>
      <c r="B276" s="5">
        <f t="shared" si="45"/>
        <v>0</v>
      </c>
      <c r="C276" s="5">
        <f t="shared" si="46"/>
        <v>2017</v>
      </c>
      <c r="D276" s="4" t="s">
        <v>48</v>
      </c>
    </row>
    <row r="277" spans="1:4">
      <c r="A277" s="5" t="str">
        <f t="shared" si="44"/>
        <v>Bahrain</v>
      </c>
      <c r="B277" s="5">
        <f t="shared" si="45"/>
        <v>0</v>
      </c>
      <c r="C277" s="5">
        <f t="shared" si="46"/>
        <v>2017</v>
      </c>
      <c r="D277" s="4" t="s">
        <v>49</v>
      </c>
    </row>
    <row r="278" spans="1:4">
      <c r="A278" s="5" t="str">
        <f t="shared" si="44"/>
        <v>Bahrain</v>
      </c>
      <c r="B278" s="5">
        <f t="shared" si="45"/>
        <v>0</v>
      </c>
      <c r="C278" s="5">
        <f t="shared" si="46"/>
        <v>2017</v>
      </c>
      <c r="D278" s="4" t="s">
        <v>44</v>
      </c>
    </row>
    <row r="279" spans="1:4">
      <c r="A279" s="5" t="str">
        <f t="shared" si="44"/>
        <v>Bahrain</v>
      </c>
      <c r="B279" s="5">
        <f t="shared" si="45"/>
        <v>0</v>
      </c>
      <c r="C279" s="5">
        <f t="shared" si="46"/>
        <v>2017</v>
      </c>
      <c r="D279" s="4" t="s">
        <v>49</v>
      </c>
    </row>
    <row r="280" spans="1:4">
      <c r="A280" s="5" t="str">
        <f t="shared" si="44"/>
        <v>Bahrain</v>
      </c>
      <c r="B280" s="5">
        <f t="shared" si="45"/>
        <v>0</v>
      </c>
      <c r="C280" s="5">
        <f t="shared" si="46"/>
        <v>2017</v>
      </c>
      <c r="D280" s="4" t="s">
        <v>50</v>
      </c>
    </row>
    <row r="281" spans="1:4">
      <c r="A281" s="5" t="str">
        <f t="shared" si="44"/>
        <v>Bahrain</v>
      </c>
      <c r="B281" s="5">
        <f t="shared" si="45"/>
        <v>0</v>
      </c>
      <c r="C281" s="5">
        <f t="shared" si="46"/>
        <v>2017</v>
      </c>
      <c r="D281" s="4" t="s">
        <v>51</v>
      </c>
    </row>
    <row r="282" spans="1:4">
      <c r="A282" s="5" t="str">
        <f t="shared" si="44"/>
        <v>Bahrain</v>
      </c>
      <c r="B282" s="5">
        <f t="shared" si="45"/>
        <v>0</v>
      </c>
      <c r="C282" s="5">
        <f t="shared" si="46"/>
        <v>2017</v>
      </c>
      <c r="D282" s="4" t="s">
        <v>52</v>
      </c>
    </row>
    <row r="283" spans="1:4">
      <c r="A283" s="5" t="str">
        <f t="shared" si="44"/>
        <v>Bahrain</v>
      </c>
      <c r="B283" s="5">
        <f t="shared" si="45"/>
        <v>0</v>
      </c>
      <c r="C283" s="5">
        <f t="shared" si="46"/>
        <v>2017</v>
      </c>
      <c r="D283" s="4" t="s">
        <v>53</v>
      </c>
    </row>
    <row r="284" spans="1:4">
      <c r="A284" s="4" t="s">
        <v>3</v>
      </c>
    </row>
    <row r="285" spans="1:4">
      <c r="A285" s="17" t="str">
        <f>A284</f>
        <v>Egypt</v>
      </c>
      <c r="B285" s="5"/>
      <c r="C285" s="4">
        <v>2001</v>
      </c>
      <c r="D285" s="4" t="s">
        <v>40</v>
      </c>
    </row>
    <row r="286" spans="1:4">
      <c r="A286" s="17" t="str">
        <f t="shared" ref="A286:A334" si="47">A285</f>
        <v>Egypt</v>
      </c>
      <c r="B286" s="5"/>
      <c r="C286" s="5">
        <f>C285</f>
        <v>2001</v>
      </c>
      <c r="D286" s="4" t="s">
        <v>41</v>
      </c>
    </row>
    <row r="287" spans="1:4">
      <c r="A287" s="17" t="str">
        <f t="shared" si="47"/>
        <v>Egypt</v>
      </c>
      <c r="C287" s="5">
        <f>C286</f>
        <v>2001</v>
      </c>
      <c r="D287" s="4" t="s">
        <v>42</v>
      </c>
    </row>
    <row r="288" spans="1:4">
      <c r="A288" s="17" t="str">
        <f t="shared" si="47"/>
        <v>Egypt</v>
      </c>
      <c r="B288" s="5">
        <f t="shared" ref="B288:C340" si="48">B287</f>
        <v>0</v>
      </c>
      <c r="C288" s="5">
        <f t="shared" si="48"/>
        <v>2001</v>
      </c>
      <c r="D288" s="4" t="s">
        <v>43</v>
      </c>
    </row>
    <row r="289" spans="1:4">
      <c r="A289" s="17" t="str">
        <f t="shared" si="47"/>
        <v>Egypt</v>
      </c>
      <c r="B289" s="5">
        <f t="shared" si="48"/>
        <v>0</v>
      </c>
      <c r="C289" s="5">
        <f t="shared" si="48"/>
        <v>2001</v>
      </c>
      <c r="D289" s="4" t="s">
        <v>44</v>
      </c>
    </row>
    <row r="290" spans="1:4">
      <c r="A290" s="17" t="str">
        <f t="shared" si="47"/>
        <v>Egypt</v>
      </c>
      <c r="B290" s="5">
        <f t="shared" si="48"/>
        <v>0</v>
      </c>
      <c r="C290" s="5">
        <f t="shared" si="48"/>
        <v>2001</v>
      </c>
      <c r="D290" s="4" t="s">
        <v>45</v>
      </c>
    </row>
    <row r="291" spans="1:4">
      <c r="A291" s="17" t="str">
        <f t="shared" si="47"/>
        <v>Egypt</v>
      </c>
      <c r="B291" s="5">
        <f t="shared" si="48"/>
        <v>0</v>
      </c>
      <c r="C291" s="5">
        <f t="shared" si="48"/>
        <v>2001</v>
      </c>
      <c r="D291" s="4" t="s">
        <v>46</v>
      </c>
    </row>
    <row r="292" spans="1:4">
      <c r="A292" s="17" t="str">
        <f t="shared" si="47"/>
        <v>Egypt</v>
      </c>
      <c r="B292" s="5">
        <f t="shared" si="48"/>
        <v>0</v>
      </c>
      <c r="C292" s="5">
        <f t="shared" si="48"/>
        <v>2001</v>
      </c>
      <c r="D292" s="4" t="s">
        <v>47</v>
      </c>
    </row>
    <row r="293" spans="1:4">
      <c r="A293" s="17" t="str">
        <f t="shared" si="47"/>
        <v>Egypt</v>
      </c>
      <c r="B293" s="5">
        <f t="shared" si="48"/>
        <v>0</v>
      </c>
      <c r="C293" s="5">
        <f t="shared" si="48"/>
        <v>2001</v>
      </c>
      <c r="D293" s="4" t="s">
        <v>48</v>
      </c>
    </row>
    <row r="294" spans="1:4">
      <c r="A294" s="17" t="str">
        <f t="shared" si="47"/>
        <v>Egypt</v>
      </c>
      <c r="B294" s="5">
        <f t="shared" si="48"/>
        <v>0</v>
      </c>
      <c r="C294" s="5">
        <f t="shared" si="48"/>
        <v>2001</v>
      </c>
      <c r="D294" s="4" t="s">
        <v>49</v>
      </c>
    </row>
    <row r="295" spans="1:4">
      <c r="A295" s="17" t="str">
        <f t="shared" si="47"/>
        <v>Egypt</v>
      </c>
      <c r="B295" s="5">
        <f t="shared" si="48"/>
        <v>0</v>
      </c>
      <c r="C295" s="5">
        <f t="shared" si="48"/>
        <v>2001</v>
      </c>
      <c r="D295" s="4" t="s">
        <v>44</v>
      </c>
    </row>
    <row r="296" spans="1:4">
      <c r="A296" s="17" t="str">
        <f t="shared" si="47"/>
        <v>Egypt</v>
      </c>
      <c r="B296" s="5">
        <f>B295</f>
        <v>0</v>
      </c>
      <c r="C296" s="5">
        <f>C295</f>
        <v>2001</v>
      </c>
      <c r="D296" s="4" t="s">
        <v>49</v>
      </c>
    </row>
    <row r="297" spans="1:4">
      <c r="A297" s="17" t="str">
        <f t="shared" si="47"/>
        <v>Egypt</v>
      </c>
      <c r="B297" s="5">
        <f t="shared" si="48"/>
        <v>0</v>
      </c>
      <c r="C297" s="5">
        <f t="shared" si="48"/>
        <v>2001</v>
      </c>
      <c r="D297" s="4" t="s">
        <v>50</v>
      </c>
    </row>
    <row r="298" spans="1:4">
      <c r="A298" s="17" t="str">
        <f t="shared" si="47"/>
        <v>Egypt</v>
      </c>
      <c r="B298" s="5">
        <f t="shared" si="48"/>
        <v>0</v>
      </c>
      <c r="C298" s="5">
        <f t="shared" si="48"/>
        <v>2001</v>
      </c>
      <c r="D298" s="4" t="s">
        <v>51</v>
      </c>
    </row>
    <row r="299" spans="1:4">
      <c r="A299" s="17" t="str">
        <f t="shared" si="47"/>
        <v>Egypt</v>
      </c>
      <c r="B299" s="5">
        <f t="shared" si="48"/>
        <v>0</v>
      </c>
      <c r="C299" s="5">
        <f t="shared" si="48"/>
        <v>2001</v>
      </c>
      <c r="D299" s="4" t="s">
        <v>52</v>
      </c>
    </row>
    <row r="300" spans="1:4">
      <c r="A300" s="17" t="str">
        <f t="shared" si="47"/>
        <v>Egypt</v>
      </c>
      <c r="B300" s="5">
        <f t="shared" si="48"/>
        <v>0</v>
      </c>
      <c r="C300" s="5">
        <f t="shared" si="48"/>
        <v>2001</v>
      </c>
      <c r="D300" s="4" t="s">
        <v>53</v>
      </c>
    </row>
    <row r="301" spans="1:4">
      <c r="A301" s="17" t="str">
        <f t="shared" si="47"/>
        <v>Egypt</v>
      </c>
      <c r="B301" s="5">
        <f t="shared" si="48"/>
        <v>0</v>
      </c>
      <c r="C301" s="4">
        <v>2002</v>
      </c>
      <c r="D301" s="4" t="s">
        <v>40</v>
      </c>
    </row>
    <row r="302" spans="1:4">
      <c r="A302" s="17" t="str">
        <f t="shared" si="47"/>
        <v>Egypt</v>
      </c>
      <c r="B302" s="5">
        <f t="shared" si="48"/>
        <v>0</v>
      </c>
      <c r="C302" s="5">
        <f t="shared" si="48"/>
        <v>2002</v>
      </c>
      <c r="D302" s="4" t="s">
        <v>41</v>
      </c>
    </row>
    <row r="303" spans="1:4">
      <c r="A303" s="17" t="str">
        <f t="shared" si="47"/>
        <v>Egypt</v>
      </c>
      <c r="B303" s="5">
        <f t="shared" si="48"/>
        <v>0</v>
      </c>
      <c r="C303" s="5">
        <f t="shared" si="48"/>
        <v>2002</v>
      </c>
      <c r="D303" s="4" t="s">
        <v>42</v>
      </c>
    </row>
    <row r="304" spans="1:4">
      <c r="A304" s="17" t="str">
        <f t="shared" si="47"/>
        <v>Egypt</v>
      </c>
      <c r="B304" s="5">
        <f t="shared" si="48"/>
        <v>0</v>
      </c>
      <c r="C304" s="5">
        <f t="shared" si="48"/>
        <v>2002</v>
      </c>
      <c r="D304" s="4" t="s">
        <v>43</v>
      </c>
    </row>
    <row r="305" spans="1:4">
      <c r="A305" s="17" t="str">
        <f t="shared" si="47"/>
        <v>Egypt</v>
      </c>
      <c r="C305" s="5">
        <f>C304</f>
        <v>2002</v>
      </c>
      <c r="D305" s="4" t="s">
        <v>44</v>
      </c>
    </row>
    <row r="306" spans="1:4">
      <c r="A306" s="17" t="str">
        <f t="shared" si="47"/>
        <v>Egypt</v>
      </c>
      <c r="B306" s="5">
        <f t="shared" ref="B306:C314" si="49">B305</f>
        <v>0</v>
      </c>
      <c r="C306" s="5">
        <f t="shared" si="49"/>
        <v>2002</v>
      </c>
      <c r="D306" s="4" t="s">
        <v>45</v>
      </c>
    </row>
    <row r="307" spans="1:4">
      <c r="A307" s="17" t="str">
        <f t="shared" si="47"/>
        <v>Egypt</v>
      </c>
      <c r="B307" s="5">
        <f t="shared" si="49"/>
        <v>0</v>
      </c>
      <c r="C307" s="5">
        <f t="shared" si="49"/>
        <v>2002</v>
      </c>
      <c r="D307" s="4" t="s">
        <v>46</v>
      </c>
    </row>
    <row r="308" spans="1:4">
      <c r="A308" s="17" t="str">
        <f t="shared" si="47"/>
        <v>Egypt</v>
      </c>
      <c r="B308" s="5">
        <f t="shared" si="49"/>
        <v>0</v>
      </c>
      <c r="C308" s="5">
        <f t="shared" si="49"/>
        <v>2002</v>
      </c>
      <c r="D308" s="4" t="s">
        <v>47</v>
      </c>
    </row>
    <row r="309" spans="1:4">
      <c r="A309" s="17" t="str">
        <f t="shared" si="47"/>
        <v>Egypt</v>
      </c>
      <c r="B309" s="5">
        <f t="shared" si="49"/>
        <v>0</v>
      </c>
      <c r="C309" s="5">
        <f t="shared" si="49"/>
        <v>2002</v>
      </c>
      <c r="D309" s="4" t="s">
        <v>48</v>
      </c>
    </row>
    <row r="310" spans="1:4">
      <c r="A310" s="17" t="str">
        <f t="shared" si="47"/>
        <v>Egypt</v>
      </c>
      <c r="B310" s="5">
        <f t="shared" si="49"/>
        <v>0</v>
      </c>
      <c r="C310" s="5">
        <f t="shared" si="49"/>
        <v>2002</v>
      </c>
      <c r="D310" s="4" t="s">
        <v>49</v>
      </c>
    </row>
    <row r="311" spans="1:4">
      <c r="A311" s="17" t="str">
        <f t="shared" si="47"/>
        <v>Egypt</v>
      </c>
      <c r="B311" s="5">
        <f t="shared" si="49"/>
        <v>0</v>
      </c>
      <c r="C311" s="5">
        <f t="shared" si="49"/>
        <v>2002</v>
      </c>
      <c r="D311" s="4" t="s">
        <v>44</v>
      </c>
    </row>
    <row r="312" spans="1:4">
      <c r="A312" s="17" t="str">
        <f t="shared" si="47"/>
        <v>Egypt</v>
      </c>
      <c r="B312" s="5">
        <f>B311</f>
        <v>0</v>
      </c>
      <c r="C312" s="5">
        <f>C311</f>
        <v>2002</v>
      </c>
      <c r="D312" s="4" t="s">
        <v>49</v>
      </c>
    </row>
    <row r="313" spans="1:4">
      <c r="A313" s="17" t="str">
        <f t="shared" si="47"/>
        <v>Egypt</v>
      </c>
      <c r="B313" s="5">
        <f t="shared" si="49"/>
        <v>0</v>
      </c>
      <c r="C313" s="5">
        <f t="shared" si="49"/>
        <v>2002</v>
      </c>
      <c r="D313" s="4" t="s">
        <v>50</v>
      </c>
    </row>
    <row r="314" spans="1:4">
      <c r="A314" s="17" t="str">
        <f t="shared" si="47"/>
        <v>Egypt</v>
      </c>
      <c r="B314" s="5">
        <f t="shared" si="49"/>
        <v>0</v>
      </c>
      <c r="C314" s="5">
        <f t="shared" si="49"/>
        <v>2002</v>
      </c>
      <c r="D314" s="4" t="s">
        <v>51</v>
      </c>
    </row>
    <row r="315" spans="1:4">
      <c r="A315" s="17" t="str">
        <f t="shared" si="47"/>
        <v>Egypt</v>
      </c>
      <c r="B315" s="5">
        <f t="shared" si="48"/>
        <v>0</v>
      </c>
      <c r="C315" s="5">
        <f t="shared" si="48"/>
        <v>2002</v>
      </c>
      <c r="D315" s="4" t="s">
        <v>52</v>
      </c>
    </row>
    <row r="316" spans="1:4">
      <c r="A316" s="17" t="str">
        <f t="shared" si="47"/>
        <v>Egypt</v>
      </c>
      <c r="B316" s="5">
        <f t="shared" si="48"/>
        <v>0</v>
      </c>
      <c r="C316" s="5">
        <f t="shared" si="48"/>
        <v>2002</v>
      </c>
      <c r="D316" s="4" t="s">
        <v>53</v>
      </c>
    </row>
    <row r="317" spans="1:4">
      <c r="A317" s="17" t="str">
        <f t="shared" si="47"/>
        <v>Egypt</v>
      </c>
      <c r="B317" s="5">
        <f t="shared" si="48"/>
        <v>0</v>
      </c>
      <c r="C317" s="4">
        <v>2003</v>
      </c>
      <c r="D317" s="4" t="s">
        <v>40</v>
      </c>
    </row>
    <row r="318" spans="1:4">
      <c r="A318" s="17" t="str">
        <f t="shared" si="47"/>
        <v>Egypt</v>
      </c>
      <c r="B318" s="5">
        <f t="shared" si="48"/>
        <v>0</v>
      </c>
      <c r="C318" s="5">
        <f t="shared" si="48"/>
        <v>2003</v>
      </c>
      <c r="D318" s="4" t="s">
        <v>41</v>
      </c>
    </row>
    <row r="319" spans="1:4">
      <c r="A319" s="17" t="str">
        <f t="shared" si="47"/>
        <v>Egypt</v>
      </c>
      <c r="B319" s="5">
        <f t="shared" si="48"/>
        <v>0</v>
      </c>
      <c r="C319" s="5">
        <f t="shared" si="48"/>
        <v>2003</v>
      </c>
      <c r="D319" s="4" t="s">
        <v>42</v>
      </c>
    </row>
    <row r="320" spans="1:4">
      <c r="A320" s="17" t="str">
        <f t="shared" si="47"/>
        <v>Egypt</v>
      </c>
      <c r="B320" s="5">
        <f t="shared" si="48"/>
        <v>0</v>
      </c>
      <c r="C320" s="5">
        <f t="shared" si="48"/>
        <v>2003</v>
      </c>
      <c r="D320" s="4" t="s">
        <v>43</v>
      </c>
    </row>
    <row r="321" spans="1:4">
      <c r="A321" s="17" t="str">
        <f t="shared" si="47"/>
        <v>Egypt</v>
      </c>
      <c r="B321" s="5">
        <f t="shared" si="48"/>
        <v>0</v>
      </c>
      <c r="C321" s="5">
        <f t="shared" si="48"/>
        <v>2003</v>
      </c>
      <c r="D321" s="4" t="s">
        <v>44</v>
      </c>
    </row>
    <row r="322" spans="1:4">
      <c r="A322" s="17" t="str">
        <f t="shared" si="47"/>
        <v>Egypt</v>
      </c>
      <c r="B322" s="5">
        <f t="shared" si="48"/>
        <v>0</v>
      </c>
      <c r="C322" s="5">
        <f t="shared" si="48"/>
        <v>2003</v>
      </c>
      <c r="D322" s="4" t="s">
        <v>45</v>
      </c>
    </row>
    <row r="323" spans="1:4">
      <c r="A323" s="17" t="str">
        <f t="shared" si="47"/>
        <v>Egypt</v>
      </c>
      <c r="C323" s="5">
        <f>C322</f>
        <v>2003</v>
      </c>
      <c r="D323" s="4" t="s">
        <v>46</v>
      </c>
    </row>
    <row r="324" spans="1:4">
      <c r="A324" s="17" t="str">
        <f t="shared" si="47"/>
        <v>Egypt</v>
      </c>
      <c r="B324" s="5">
        <f t="shared" ref="B324:C332" si="50">B323</f>
        <v>0</v>
      </c>
      <c r="C324" s="5">
        <f t="shared" si="50"/>
        <v>2003</v>
      </c>
      <c r="D324" s="4" t="s">
        <v>47</v>
      </c>
    </row>
    <row r="325" spans="1:4">
      <c r="A325" s="17" t="str">
        <f t="shared" si="47"/>
        <v>Egypt</v>
      </c>
      <c r="B325" s="5">
        <f t="shared" si="50"/>
        <v>0</v>
      </c>
      <c r="C325" s="5">
        <f t="shared" si="50"/>
        <v>2003</v>
      </c>
      <c r="D325" s="4" t="s">
        <v>48</v>
      </c>
    </row>
    <row r="326" spans="1:4">
      <c r="A326" s="17" t="str">
        <f t="shared" si="47"/>
        <v>Egypt</v>
      </c>
      <c r="B326" s="5">
        <f t="shared" si="50"/>
        <v>0</v>
      </c>
      <c r="C326" s="5">
        <f t="shared" si="50"/>
        <v>2003</v>
      </c>
      <c r="D326" s="4" t="s">
        <v>49</v>
      </c>
    </row>
    <row r="327" spans="1:4">
      <c r="A327" s="17" t="str">
        <f t="shared" si="47"/>
        <v>Egypt</v>
      </c>
      <c r="B327" s="5">
        <f t="shared" si="50"/>
        <v>0</v>
      </c>
      <c r="C327" s="5">
        <f t="shared" si="50"/>
        <v>2003</v>
      </c>
      <c r="D327" s="4" t="s">
        <v>44</v>
      </c>
    </row>
    <row r="328" spans="1:4">
      <c r="A328" s="17" t="str">
        <f t="shared" si="47"/>
        <v>Egypt</v>
      </c>
      <c r="B328" s="5">
        <f>B327</f>
        <v>0</v>
      </c>
      <c r="C328" s="5">
        <f>C327</f>
        <v>2003</v>
      </c>
      <c r="D328" s="4" t="s">
        <v>49</v>
      </c>
    </row>
    <row r="329" spans="1:4">
      <c r="A329" s="17" t="str">
        <f t="shared" si="47"/>
        <v>Egypt</v>
      </c>
      <c r="B329" s="5">
        <f t="shared" si="50"/>
        <v>0</v>
      </c>
      <c r="C329" s="5">
        <f t="shared" si="50"/>
        <v>2003</v>
      </c>
      <c r="D329" s="4" t="s">
        <v>50</v>
      </c>
    </row>
    <row r="330" spans="1:4">
      <c r="A330" s="17" t="str">
        <f t="shared" si="47"/>
        <v>Egypt</v>
      </c>
      <c r="B330" s="5">
        <f t="shared" si="50"/>
        <v>0</v>
      </c>
      <c r="C330" s="5">
        <f t="shared" si="50"/>
        <v>2003</v>
      </c>
      <c r="D330" s="4" t="s">
        <v>51</v>
      </c>
    </row>
    <row r="331" spans="1:4">
      <c r="A331" s="17" t="str">
        <f t="shared" si="47"/>
        <v>Egypt</v>
      </c>
      <c r="B331" s="5">
        <f t="shared" si="50"/>
        <v>0</v>
      </c>
      <c r="C331" s="5">
        <f t="shared" si="50"/>
        <v>2003</v>
      </c>
      <c r="D331" s="4" t="s">
        <v>52</v>
      </c>
    </row>
    <row r="332" spans="1:4">
      <c r="A332" s="17" t="str">
        <f t="shared" si="47"/>
        <v>Egypt</v>
      </c>
      <c r="B332" s="5">
        <f t="shared" si="50"/>
        <v>0</v>
      </c>
      <c r="C332" s="5">
        <f t="shared" si="50"/>
        <v>2003</v>
      </c>
      <c r="D332" s="4" t="s">
        <v>53</v>
      </c>
    </row>
    <row r="333" spans="1:4">
      <c r="A333" s="17" t="str">
        <f t="shared" si="47"/>
        <v>Egypt</v>
      </c>
      <c r="B333" s="5">
        <f t="shared" si="48"/>
        <v>0</v>
      </c>
      <c r="C333" s="4">
        <v>2004</v>
      </c>
      <c r="D333" s="4" t="s">
        <v>40</v>
      </c>
    </row>
    <row r="334" spans="1:4">
      <c r="A334" s="17" t="str">
        <f t="shared" si="47"/>
        <v>Egypt</v>
      </c>
      <c r="B334" s="5">
        <f t="shared" si="48"/>
        <v>0</v>
      </c>
      <c r="C334" s="5">
        <f t="shared" si="48"/>
        <v>2004</v>
      </c>
      <c r="D334" s="4" t="s">
        <v>41</v>
      </c>
    </row>
    <row r="335" spans="1:4">
      <c r="A335" s="17" t="str">
        <f t="shared" ref="A335:A398" si="51">A334</f>
        <v>Egypt</v>
      </c>
      <c r="B335" s="5">
        <f t="shared" si="48"/>
        <v>0</v>
      </c>
      <c r="C335" s="5">
        <f t="shared" si="48"/>
        <v>2004</v>
      </c>
      <c r="D335" s="4" t="s">
        <v>42</v>
      </c>
    </row>
    <row r="336" spans="1:4">
      <c r="A336" s="17" t="str">
        <f t="shared" si="51"/>
        <v>Egypt</v>
      </c>
      <c r="B336" s="5">
        <f t="shared" si="48"/>
        <v>0</v>
      </c>
      <c r="C336" s="5">
        <f t="shared" si="48"/>
        <v>2004</v>
      </c>
      <c r="D336" s="4" t="s">
        <v>43</v>
      </c>
    </row>
    <row r="337" spans="1:12">
      <c r="A337" s="17" t="str">
        <f t="shared" si="51"/>
        <v>Egypt</v>
      </c>
      <c r="B337" s="5">
        <f t="shared" si="48"/>
        <v>0</v>
      </c>
      <c r="C337" s="5">
        <f t="shared" si="48"/>
        <v>2004</v>
      </c>
      <c r="D337" s="4" t="s">
        <v>44</v>
      </c>
    </row>
    <row r="338" spans="1:12">
      <c r="A338" s="17" t="str">
        <f t="shared" si="51"/>
        <v>Egypt</v>
      </c>
      <c r="B338" s="5">
        <f t="shared" si="48"/>
        <v>0</v>
      </c>
      <c r="C338" s="5">
        <f t="shared" si="48"/>
        <v>2004</v>
      </c>
      <c r="D338" s="4" t="s">
        <v>45</v>
      </c>
    </row>
    <row r="339" spans="1:12">
      <c r="A339" s="17" t="str">
        <f t="shared" si="51"/>
        <v>Egypt</v>
      </c>
      <c r="B339" s="5">
        <f t="shared" si="48"/>
        <v>0</v>
      </c>
      <c r="C339" s="5">
        <f t="shared" si="48"/>
        <v>2004</v>
      </c>
      <c r="D339" s="4" t="s">
        <v>46</v>
      </c>
    </row>
    <row r="340" spans="1:12">
      <c r="A340" s="17" t="str">
        <f t="shared" si="51"/>
        <v>Egypt</v>
      </c>
      <c r="B340" s="5">
        <f t="shared" si="48"/>
        <v>0</v>
      </c>
      <c r="C340" s="5">
        <f t="shared" si="48"/>
        <v>2004</v>
      </c>
      <c r="D340" s="4" t="s">
        <v>47</v>
      </c>
    </row>
    <row r="341" spans="1:12">
      <c r="A341" s="17" t="str">
        <f t="shared" si="51"/>
        <v>Egypt</v>
      </c>
      <c r="C341" s="5">
        <f>C340</f>
        <v>2004</v>
      </c>
      <c r="D341" s="4" t="s">
        <v>48</v>
      </c>
    </row>
    <row r="342" spans="1:12">
      <c r="A342" s="17" t="str">
        <f t="shared" si="51"/>
        <v>Egypt</v>
      </c>
      <c r="B342" s="5">
        <f t="shared" ref="B342:C348" si="52">B341</f>
        <v>0</v>
      </c>
      <c r="C342" s="5">
        <f t="shared" si="52"/>
        <v>2004</v>
      </c>
      <c r="D342" s="4" t="s">
        <v>49</v>
      </c>
    </row>
    <row r="343" spans="1:12">
      <c r="A343" s="17" t="str">
        <f t="shared" si="51"/>
        <v>Egypt</v>
      </c>
      <c r="B343" s="5">
        <f t="shared" si="52"/>
        <v>0</v>
      </c>
      <c r="C343" s="5">
        <f t="shared" si="52"/>
        <v>2004</v>
      </c>
      <c r="D343" s="4" t="s">
        <v>44</v>
      </c>
    </row>
    <row r="344" spans="1:12">
      <c r="A344" s="17" t="str">
        <f t="shared" si="51"/>
        <v>Egypt</v>
      </c>
      <c r="B344" s="5">
        <f>B343</f>
        <v>0</v>
      </c>
      <c r="C344" s="5">
        <f>C343</f>
        <v>2004</v>
      </c>
      <c r="D344" s="4" t="s">
        <v>49</v>
      </c>
    </row>
    <row r="345" spans="1:12">
      <c r="A345" s="17" t="str">
        <f t="shared" si="51"/>
        <v>Egypt</v>
      </c>
      <c r="B345" s="5">
        <f t="shared" si="52"/>
        <v>0</v>
      </c>
      <c r="C345" s="5">
        <f t="shared" si="52"/>
        <v>2004</v>
      </c>
      <c r="D345" s="4" t="s">
        <v>50</v>
      </c>
    </row>
    <row r="346" spans="1:12">
      <c r="A346" s="17" t="str">
        <f t="shared" si="51"/>
        <v>Egypt</v>
      </c>
      <c r="B346" s="5">
        <f t="shared" si="52"/>
        <v>0</v>
      </c>
      <c r="C346" s="5">
        <f t="shared" si="52"/>
        <v>2004</v>
      </c>
      <c r="D346" s="4" t="s">
        <v>51</v>
      </c>
    </row>
    <row r="347" spans="1:12">
      <c r="A347" s="17" t="str">
        <f t="shared" si="51"/>
        <v>Egypt</v>
      </c>
      <c r="B347" s="5">
        <f t="shared" si="52"/>
        <v>0</v>
      </c>
      <c r="C347" s="5">
        <f t="shared" si="52"/>
        <v>2004</v>
      </c>
      <c r="D347" s="4" t="s">
        <v>52</v>
      </c>
    </row>
    <row r="348" spans="1:12">
      <c r="A348" s="17" t="str">
        <f t="shared" si="51"/>
        <v>Egypt</v>
      </c>
      <c r="B348" s="5">
        <f t="shared" si="52"/>
        <v>0</v>
      </c>
      <c r="C348" s="5">
        <f t="shared" si="52"/>
        <v>2004</v>
      </c>
      <c r="D348" s="4" t="s">
        <v>53</v>
      </c>
    </row>
    <row r="349" spans="1:12">
      <c r="A349" s="17" t="str">
        <f t="shared" si="51"/>
        <v>Egypt</v>
      </c>
      <c r="B349" s="4" t="s">
        <v>84</v>
      </c>
      <c r="C349" s="60">
        <v>2005</v>
      </c>
      <c r="D349" s="9" t="s">
        <v>56</v>
      </c>
      <c r="E349" s="24">
        <v>98</v>
      </c>
      <c r="F349" s="24">
        <v>82.2</v>
      </c>
      <c r="G349" s="72"/>
      <c r="H349" s="24">
        <v>88.3</v>
      </c>
      <c r="I349" s="21">
        <f>SUM(E349:E350)</f>
        <v>98.2</v>
      </c>
      <c r="J349" s="21">
        <f>SUM(F349:F350)</f>
        <v>90.8</v>
      </c>
      <c r="K349" s="21"/>
      <c r="L349" s="21">
        <f>SUM(H349:H350)</f>
        <v>94</v>
      </c>
    </row>
    <row r="350" spans="1:12">
      <c r="A350" s="17" t="str">
        <f t="shared" si="51"/>
        <v>Egypt</v>
      </c>
      <c r="B350" s="13"/>
      <c r="C350" s="60"/>
      <c r="D350" s="9" t="s">
        <v>57</v>
      </c>
      <c r="E350" s="24">
        <v>0.2</v>
      </c>
      <c r="F350" s="24">
        <v>8.6</v>
      </c>
      <c r="G350" s="72"/>
      <c r="H350" s="24">
        <v>5.7</v>
      </c>
    </row>
    <row r="351" spans="1:12">
      <c r="A351" s="17" t="str">
        <f t="shared" si="51"/>
        <v>Egypt</v>
      </c>
      <c r="B351" s="13"/>
      <c r="C351" s="60"/>
      <c r="D351" s="9" t="s">
        <v>58</v>
      </c>
      <c r="E351" s="24">
        <v>0.7</v>
      </c>
      <c r="F351" s="24">
        <v>2.9</v>
      </c>
      <c r="G351" s="72"/>
      <c r="H351" s="24">
        <v>2</v>
      </c>
    </row>
    <row r="352" spans="1:12">
      <c r="A352" s="17" t="str">
        <f t="shared" si="51"/>
        <v>Egypt</v>
      </c>
      <c r="B352" s="13"/>
      <c r="C352" s="60"/>
      <c r="D352" s="9" t="s">
        <v>59</v>
      </c>
      <c r="E352" s="24">
        <v>0</v>
      </c>
      <c r="F352" s="24">
        <v>0.1</v>
      </c>
      <c r="G352" s="72"/>
      <c r="H352" s="24">
        <v>0.1</v>
      </c>
    </row>
    <row r="353" spans="1:8">
      <c r="A353" s="17" t="str">
        <f t="shared" si="51"/>
        <v>Egypt</v>
      </c>
      <c r="B353" s="13"/>
      <c r="C353" s="60"/>
      <c r="D353" s="9" t="s">
        <v>60</v>
      </c>
      <c r="E353" s="24">
        <f>100-SUM(E349:E352)</f>
        <v>1.0999999999999943</v>
      </c>
      <c r="F353" s="24">
        <f>100-SUM(F349:F352)</f>
        <v>6.2000000000000028</v>
      </c>
      <c r="G353" s="72"/>
      <c r="H353" s="24">
        <f>100-SUM(H349:H352)</f>
        <v>3.9000000000000057</v>
      </c>
    </row>
    <row r="354" spans="1:8">
      <c r="A354" s="17" t="str">
        <f t="shared" si="51"/>
        <v>Egypt</v>
      </c>
      <c r="B354" s="4" t="s">
        <v>77</v>
      </c>
      <c r="C354" s="60">
        <v>2006</v>
      </c>
      <c r="D354" s="9" t="s">
        <v>56</v>
      </c>
      <c r="E354" s="24"/>
      <c r="F354" s="24"/>
      <c r="G354" s="72"/>
      <c r="H354" s="24">
        <v>96.6</v>
      </c>
    </row>
    <row r="355" spans="1:8">
      <c r="A355" s="17" t="str">
        <f t="shared" si="51"/>
        <v>Egypt</v>
      </c>
      <c r="B355" s="13"/>
      <c r="C355" s="60"/>
      <c r="D355" s="9" t="s">
        <v>57</v>
      </c>
      <c r="E355" s="24"/>
      <c r="F355" s="24"/>
      <c r="G355" s="72"/>
      <c r="H355" s="24">
        <v>0.2</v>
      </c>
    </row>
    <row r="356" spans="1:8">
      <c r="A356" s="17" t="str">
        <f t="shared" si="51"/>
        <v>Egypt</v>
      </c>
      <c r="B356" s="13"/>
      <c r="C356" s="60"/>
      <c r="D356" s="9" t="s">
        <v>58</v>
      </c>
      <c r="E356" s="24"/>
      <c r="F356" s="24"/>
      <c r="G356" s="72"/>
      <c r="H356" s="24"/>
    </row>
    <row r="357" spans="1:8">
      <c r="A357" s="17" t="str">
        <f t="shared" si="51"/>
        <v>Egypt</v>
      </c>
      <c r="B357" s="13"/>
      <c r="C357" s="60"/>
      <c r="D357" s="9" t="s">
        <v>59</v>
      </c>
      <c r="E357" s="24"/>
      <c r="F357" s="24"/>
      <c r="G357" s="72"/>
      <c r="H357" s="24"/>
    </row>
    <row r="358" spans="1:8">
      <c r="A358" s="17" t="str">
        <f t="shared" si="51"/>
        <v>Egypt</v>
      </c>
      <c r="B358" s="13"/>
      <c r="C358" s="60"/>
      <c r="D358" s="9" t="s">
        <v>60</v>
      </c>
      <c r="E358" s="24"/>
      <c r="F358" s="24"/>
      <c r="G358" s="72"/>
      <c r="H358" s="24">
        <v>3.1999999999999997</v>
      </c>
    </row>
    <row r="359" spans="1:8">
      <c r="A359" s="17" t="str">
        <f t="shared" si="51"/>
        <v>Egypt</v>
      </c>
      <c r="B359" s="5"/>
      <c r="C359" s="4">
        <v>2007</v>
      </c>
      <c r="D359" s="4" t="s">
        <v>40</v>
      </c>
    </row>
    <row r="360" spans="1:8">
      <c r="A360" s="17" t="str">
        <f t="shared" si="51"/>
        <v>Egypt</v>
      </c>
      <c r="B360" s="5"/>
      <c r="C360" s="5">
        <f t="shared" ref="C360:C364" si="53">C359</f>
        <v>2007</v>
      </c>
      <c r="D360" s="4" t="s">
        <v>41</v>
      </c>
    </row>
    <row r="361" spans="1:8">
      <c r="A361" s="17" t="str">
        <f t="shared" si="51"/>
        <v>Egypt</v>
      </c>
      <c r="B361" s="5"/>
      <c r="C361" s="5">
        <f t="shared" si="53"/>
        <v>2007</v>
      </c>
      <c r="D361" s="4" t="s">
        <v>42</v>
      </c>
    </row>
    <row r="362" spans="1:8">
      <c r="A362" s="17" t="str">
        <f t="shared" si="51"/>
        <v>Egypt</v>
      </c>
      <c r="B362" s="5"/>
      <c r="C362" s="5">
        <f t="shared" si="53"/>
        <v>2007</v>
      </c>
      <c r="D362" s="4" t="s">
        <v>43</v>
      </c>
    </row>
    <row r="363" spans="1:8">
      <c r="A363" s="17" t="str">
        <f t="shared" si="51"/>
        <v>Egypt</v>
      </c>
      <c r="B363" s="5"/>
      <c r="C363" s="5">
        <f t="shared" si="53"/>
        <v>2007</v>
      </c>
      <c r="D363" s="4" t="s">
        <v>44</v>
      </c>
    </row>
    <row r="364" spans="1:8">
      <c r="A364" s="17" t="str">
        <f t="shared" si="51"/>
        <v>Egypt</v>
      </c>
      <c r="B364" s="5"/>
      <c r="C364" s="5">
        <f t="shared" si="53"/>
        <v>2007</v>
      </c>
      <c r="D364" s="4" t="s">
        <v>45</v>
      </c>
    </row>
    <row r="365" spans="1:8">
      <c r="A365" s="17" t="str">
        <f t="shared" si="51"/>
        <v>Egypt</v>
      </c>
      <c r="B365" s="5"/>
      <c r="C365" s="5">
        <f t="shared" ref="C365:C368" si="54">C364</f>
        <v>2007</v>
      </c>
      <c r="D365" s="4" t="s">
        <v>46</v>
      </c>
    </row>
    <row r="366" spans="1:8">
      <c r="A366" s="17" t="str">
        <f t="shared" si="51"/>
        <v>Egypt</v>
      </c>
      <c r="B366" s="5"/>
      <c r="C366" s="5">
        <f t="shared" si="54"/>
        <v>2007</v>
      </c>
      <c r="D366" s="4" t="s">
        <v>47</v>
      </c>
    </row>
    <row r="367" spans="1:8">
      <c r="A367" s="17" t="str">
        <f t="shared" si="51"/>
        <v>Egypt</v>
      </c>
      <c r="B367" s="5"/>
      <c r="C367" s="5">
        <f t="shared" si="54"/>
        <v>2007</v>
      </c>
      <c r="D367" s="4" t="s">
        <v>48</v>
      </c>
    </row>
    <row r="368" spans="1:8">
      <c r="A368" s="17" t="str">
        <f t="shared" si="51"/>
        <v>Egypt</v>
      </c>
      <c r="B368" s="5"/>
      <c r="C368" s="5">
        <f t="shared" si="54"/>
        <v>2007</v>
      </c>
      <c r="D368" s="4" t="s">
        <v>49</v>
      </c>
    </row>
    <row r="369" spans="1:12">
      <c r="A369" s="17" t="str">
        <f t="shared" si="51"/>
        <v>Egypt</v>
      </c>
      <c r="B369" s="5"/>
      <c r="C369" s="5">
        <f t="shared" ref="C369:C374" si="55">C368</f>
        <v>2007</v>
      </c>
      <c r="D369" s="4" t="s">
        <v>44</v>
      </c>
    </row>
    <row r="370" spans="1:12">
      <c r="A370" s="17" t="str">
        <f t="shared" si="51"/>
        <v>Egypt</v>
      </c>
      <c r="B370" s="5"/>
      <c r="C370" s="5">
        <f>C369</f>
        <v>2007</v>
      </c>
      <c r="D370" s="4" t="s">
        <v>49</v>
      </c>
    </row>
    <row r="371" spans="1:12">
      <c r="A371" s="17" t="str">
        <f t="shared" si="51"/>
        <v>Egypt</v>
      </c>
      <c r="B371" s="5"/>
      <c r="C371" s="5">
        <f t="shared" si="55"/>
        <v>2007</v>
      </c>
      <c r="D371" s="4" t="s">
        <v>50</v>
      </c>
    </row>
    <row r="372" spans="1:12">
      <c r="A372" s="17" t="str">
        <f t="shared" si="51"/>
        <v>Egypt</v>
      </c>
      <c r="B372" s="5"/>
      <c r="C372" s="5">
        <f t="shared" si="55"/>
        <v>2007</v>
      </c>
      <c r="D372" s="4" t="s">
        <v>51</v>
      </c>
    </row>
    <row r="373" spans="1:12">
      <c r="A373" s="17" t="str">
        <f t="shared" si="51"/>
        <v>Egypt</v>
      </c>
      <c r="C373" s="5">
        <f t="shared" si="55"/>
        <v>2007</v>
      </c>
      <c r="D373" s="4" t="s">
        <v>52</v>
      </c>
    </row>
    <row r="374" spans="1:12">
      <c r="A374" s="17" t="str">
        <f t="shared" si="51"/>
        <v>Egypt</v>
      </c>
      <c r="B374" s="5">
        <f>B373</f>
        <v>0</v>
      </c>
      <c r="C374" s="5">
        <f t="shared" si="55"/>
        <v>2007</v>
      </c>
      <c r="D374" s="4" t="s">
        <v>53</v>
      </c>
    </row>
    <row r="375" spans="1:12">
      <c r="A375" s="17" t="str">
        <f t="shared" si="51"/>
        <v>Egypt</v>
      </c>
      <c r="B375" s="4" t="s">
        <v>84</v>
      </c>
      <c r="C375" s="60">
        <v>2008</v>
      </c>
      <c r="D375" s="9" t="s">
        <v>56</v>
      </c>
      <c r="E375" s="24">
        <v>98.5</v>
      </c>
      <c r="F375" s="24">
        <v>86.7</v>
      </c>
      <c r="G375" s="72"/>
      <c r="H375" s="24">
        <v>91.4</v>
      </c>
      <c r="I375" s="21">
        <f>SUM(E375:E376)</f>
        <v>99.2</v>
      </c>
      <c r="J375" s="21">
        <f>SUM(F375:F376)</f>
        <v>92.4</v>
      </c>
      <c r="K375" s="21"/>
      <c r="L375" s="21">
        <f>SUM(H375:H376)</f>
        <v>95.4</v>
      </c>
    </row>
    <row r="376" spans="1:12">
      <c r="A376" s="17" t="str">
        <f t="shared" si="51"/>
        <v>Egypt</v>
      </c>
      <c r="B376" s="13"/>
      <c r="C376" s="60"/>
      <c r="D376" s="9" t="s">
        <v>57</v>
      </c>
      <c r="E376" s="24">
        <v>0.7</v>
      </c>
      <c r="F376" s="24">
        <v>5.7</v>
      </c>
      <c r="G376" s="72"/>
      <c r="H376" s="24">
        <v>4</v>
      </c>
    </row>
    <row r="377" spans="1:12">
      <c r="A377" s="17" t="str">
        <f t="shared" si="51"/>
        <v>Egypt</v>
      </c>
      <c r="B377" s="13"/>
      <c r="C377" s="9"/>
      <c r="D377" s="9" t="s">
        <v>58</v>
      </c>
      <c r="E377" s="24">
        <v>0.2</v>
      </c>
      <c r="F377" s="24">
        <v>3.1</v>
      </c>
      <c r="G377" s="72"/>
      <c r="H377" s="24">
        <v>1.9</v>
      </c>
    </row>
    <row r="378" spans="1:12">
      <c r="A378" s="17" t="str">
        <f t="shared" si="51"/>
        <v>Egypt</v>
      </c>
      <c r="B378" s="13"/>
      <c r="C378" s="9"/>
      <c r="D378" s="9" t="s">
        <v>59</v>
      </c>
      <c r="E378" s="24">
        <v>0</v>
      </c>
      <c r="F378" s="24">
        <v>0</v>
      </c>
      <c r="G378" s="72"/>
      <c r="H378" s="24">
        <v>0</v>
      </c>
    </row>
    <row r="379" spans="1:12">
      <c r="A379" s="17" t="str">
        <f t="shared" si="51"/>
        <v>Egypt</v>
      </c>
      <c r="B379" s="13"/>
      <c r="C379" s="9"/>
      <c r="D379" s="9" t="s">
        <v>60</v>
      </c>
      <c r="E379" s="24">
        <f>100-SUM(E375:E378)</f>
        <v>0.59999999999999432</v>
      </c>
      <c r="F379" s="24">
        <f>100-SUM(F375:F378)</f>
        <v>4.5</v>
      </c>
      <c r="G379" s="72"/>
      <c r="H379" s="24">
        <f>100-SUM(H375:H378)</f>
        <v>2.6999999999999886</v>
      </c>
    </row>
    <row r="380" spans="1:12">
      <c r="A380" s="17" t="str">
        <f t="shared" si="51"/>
        <v>Egypt</v>
      </c>
      <c r="C380" s="4">
        <v>2009</v>
      </c>
      <c r="D380" s="4" t="s">
        <v>40</v>
      </c>
    </row>
    <row r="381" spans="1:12">
      <c r="A381" s="17" t="str">
        <f t="shared" si="51"/>
        <v>Egypt</v>
      </c>
      <c r="B381" s="5">
        <f t="shared" ref="B381:C389" si="56">B380</f>
        <v>0</v>
      </c>
      <c r="C381" s="5">
        <f t="shared" si="56"/>
        <v>2009</v>
      </c>
      <c r="D381" s="4" t="s">
        <v>41</v>
      </c>
    </row>
    <row r="382" spans="1:12">
      <c r="A382" s="17" t="str">
        <f t="shared" si="51"/>
        <v>Egypt</v>
      </c>
      <c r="B382" s="5">
        <f t="shared" si="56"/>
        <v>0</v>
      </c>
      <c r="C382" s="5">
        <f t="shared" si="56"/>
        <v>2009</v>
      </c>
      <c r="D382" s="4" t="s">
        <v>42</v>
      </c>
    </row>
    <row r="383" spans="1:12">
      <c r="A383" s="17" t="str">
        <f t="shared" si="51"/>
        <v>Egypt</v>
      </c>
      <c r="B383" s="5">
        <f t="shared" si="56"/>
        <v>0</v>
      </c>
      <c r="C383" s="5">
        <f t="shared" si="56"/>
        <v>2009</v>
      </c>
      <c r="D383" s="4" t="s">
        <v>43</v>
      </c>
    </row>
    <row r="384" spans="1:12">
      <c r="A384" s="17" t="str">
        <f t="shared" si="51"/>
        <v>Egypt</v>
      </c>
      <c r="B384" s="5">
        <f t="shared" si="56"/>
        <v>0</v>
      </c>
      <c r="C384" s="5">
        <f t="shared" si="56"/>
        <v>2009</v>
      </c>
      <c r="D384" s="4" t="s">
        <v>44</v>
      </c>
    </row>
    <row r="385" spans="1:4">
      <c r="A385" s="17" t="str">
        <f t="shared" si="51"/>
        <v>Egypt</v>
      </c>
      <c r="B385" s="5">
        <f t="shared" si="56"/>
        <v>0</v>
      </c>
      <c r="C385" s="5">
        <f t="shared" si="56"/>
        <v>2009</v>
      </c>
      <c r="D385" s="4" t="s">
        <v>45</v>
      </c>
    </row>
    <row r="386" spans="1:4">
      <c r="A386" s="17" t="str">
        <f t="shared" si="51"/>
        <v>Egypt</v>
      </c>
      <c r="B386" s="5">
        <f t="shared" si="56"/>
        <v>0</v>
      </c>
      <c r="C386" s="5">
        <f t="shared" si="56"/>
        <v>2009</v>
      </c>
      <c r="D386" s="4" t="s">
        <v>46</v>
      </c>
    </row>
    <row r="387" spans="1:4">
      <c r="A387" s="17" t="str">
        <f t="shared" si="51"/>
        <v>Egypt</v>
      </c>
      <c r="B387" s="5">
        <f t="shared" si="56"/>
        <v>0</v>
      </c>
      <c r="C387" s="5">
        <f t="shared" si="56"/>
        <v>2009</v>
      </c>
      <c r="D387" s="4" t="s">
        <v>47</v>
      </c>
    </row>
    <row r="388" spans="1:4">
      <c r="A388" s="17" t="str">
        <f t="shared" si="51"/>
        <v>Egypt</v>
      </c>
      <c r="B388" s="5">
        <f t="shared" si="56"/>
        <v>0</v>
      </c>
      <c r="C388" s="5">
        <f t="shared" si="56"/>
        <v>2009</v>
      </c>
      <c r="D388" s="4" t="s">
        <v>48</v>
      </c>
    </row>
    <row r="389" spans="1:4">
      <c r="A389" s="17" t="str">
        <f t="shared" si="51"/>
        <v>Egypt</v>
      </c>
      <c r="B389" s="5">
        <f t="shared" si="56"/>
        <v>0</v>
      </c>
      <c r="C389" s="5">
        <f t="shared" si="56"/>
        <v>2009</v>
      </c>
      <c r="D389" s="4" t="s">
        <v>49</v>
      </c>
    </row>
    <row r="390" spans="1:4">
      <c r="A390" s="17" t="str">
        <f t="shared" si="51"/>
        <v>Egypt</v>
      </c>
      <c r="B390" s="5">
        <f>B389</f>
        <v>0</v>
      </c>
      <c r="C390" s="5">
        <f>C389</f>
        <v>2009</v>
      </c>
      <c r="D390" s="4" t="s">
        <v>44</v>
      </c>
    </row>
    <row r="391" spans="1:4">
      <c r="A391" s="17" t="str">
        <f t="shared" si="51"/>
        <v>Egypt</v>
      </c>
      <c r="B391" s="5">
        <f>B390</f>
        <v>0</v>
      </c>
      <c r="C391" s="5">
        <f>C390</f>
        <v>2009</v>
      </c>
      <c r="D391" s="4" t="s">
        <v>49</v>
      </c>
    </row>
    <row r="392" spans="1:4">
      <c r="A392" s="17" t="str">
        <f t="shared" si="51"/>
        <v>Egypt</v>
      </c>
      <c r="B392" s="5">
        <f t="shared" ref="B392:C397" si="57">B391</f>
        <v>0</v>
      </c>
      <c r="C392" s="5">
        <f t="shared" si="57"/>
        <v>2009</v>
      </c>
      <c r="D392" s="4" t="s">
        <v>50</v>
      </c>
    </row>
    <row r="393" spans="1:4">
      <c r="A393" s="17" t="str">
        <f t="shared" si="51"/>
        <v>Egypt</v>
      </c>
      <c r="B393" s="5">
        <f t="shared" si="57"/>
        <v>0</v>
      </c>
      <c r="C393" s="5">
        <f t="shared" si="57"/>
        <v>2009</v>
      </c>
      <c r="D393" s="4" t="s">
        <v>51</v>
      </c>
    </row>
    <row r="394" spans="1:4">
      <c r="A394" s="17" t="str">
        <f t="shared" si="51"/>
        <v>Egypt</v>
      </c>
      <c r="B394" s="5">
        <f t="shared" si="57"/>
        <v>0</v>
      </c>
      <c r="C394" s="5">
        <f t="shared" si="57"/>
        <v>2009</v>
      </c>
      <c r="D394" s="4" t="s">
        <v>52</v>
      </c>
    </row>
    <row r="395" spans="1:4">
      <c r="A395" s="17" t="str">
        <f t="shared" si="51"/>
        <v>Egypt</v>
      </c>
      <c r="B395" s="5">
        <f t="shared" si="57"/>
        <v>0</v>
      </c>
      <c r="C395" s="5">
        <f t="shared" si="57"/>
        <v>2009</v>
      </c>
      <c r="D395" s="4" t="s">
        <v>53</v>
      </c>
    </row>
    <row r="396" spans="1:4">
      <c r="A396" s="17" t="str">
        <f t="shared" si="51"/>
        <v>Egypt</v>
      </c>
      <c r="B396" s="5">
        <f t="shared" si="57"/>
        <v>0</v>
      </c>
      <c r="C396" s="4">
        <v>2010</v>
      </c>
      <c r="D396" s="4" t="s">
        <v>40</v>
      </c>
    </row>
    <row r="397" spans="1:4">
      <c r="A397" s="17" t="str">
        <f t="shared" si="51"/>
        <v>Egypt</v>
      </c>
      <c r="B397" s="5">
        <f t="shared" si="57"/>
        <v>0</v>
      </c>
      <c r="C397" s="5">
        <f t="shared" si="57"/>
        <v>2010</v>
      </c>
      <c r="D397" s="4" t="s">
        <v>41</v>
      </c>
    </row>
    <row r="398" spans="1:4">
      <c r="A398" s="17" t="str">
        <f t="shared" si="51"/>
        <v>Egypt</v>
      </c>
      <c r="C398" s="5">
        <f t="shared" ref="C398:C411" si="58">C397</f>
        <v>2010</v>
      </c>
      <c r="D398" s="4" t="s">
        <v>42</v>
      </c>
    </row>
    <row r="399" spans="1:4">
      <c r="A399" s="17" t="str">
        <f t="shared" ref="A399:A462" si="59">A398</f>
        <v>Egypt</v>
      </c>
      <c r="B399" s="5">
        <f t="shared" ref="B399:B415" si="60">B398</f>
        <v>0</v>
      </c>
      <c r="C399" s="5">
        <f t="shared" si="58"/>
        <v>2010</v>
      </c>
      <c r="D399" s="4" t="s">
        <v>43</v>
      </c>
    </row>
    <row r="400" spans="1:4">
      <c r="A400" s="17" t="str">
        <f t="shared" si="59"/>
        <v>Egypt</v>
      </c>
      <c r="B400" s="5">
        <f t="shared" si="60"/>
        <v>0</v>
      </c>
      <c r="C400" s="5">
        <f t="shared" si="58"/>
        <v>2010</v>
      </c>
      <c r="D400" s="4" t="s">
        <v>44</v>
      </c>
    </row>
    <row r="401" spans="1:4">
      <c r="A401" s="17" t="str">
        <f t="shared" si="59"/>
        <v>Egypt</v>
      </c>
      <c r="B401" s="5">
        <f t="shared" si="60"/>
        <v>0</v>
      </c>
      <c r="C401" s="5">
        <f t="shared" si="58"/>
        <v>2010</v>
      </c>
      <c r="D401" s="4" t="s">
        <v>45</v>
      </c>
    </row>
    <row r="402" spans="1:4">
      <c r="A402" s="17" t="str">
        <f t="shared" si="59"/>
        <v>Egypt</v>
      </c>
      <c r="B402" s="5">
        <f t="shared" si="60"/>
        <v>0</v>
      </c>
      <c r="C402" s="5">
        <f t="shared" si="58"/>
        <v>2010</v>
      </c>
      <c r="D402" s="4" t="s">
        <v>46</v>
      </c>
    </row>
    <row r="403" spans="1:4">
      <c r="A403" s="17" t="str">
        <f t="shared" si="59"/>
        <v>Egypt</v>
      </c>
      <c r="B403" s="5">
        <f t="shared" si="60"/>
        <v>0</v>
      </c>
      <c r="C403" s="5">
        <f t="shared" si="58"/>
        <v>2010</v>
      </c>
      <c r="D403" s="4" t="s">
        <v>47</v>
      </c>
    </row>
    <row r="404" spans="1:4">
      <c r="A404" s="17" t="str">
        <f t="shared" si="59"/>
        <v>Egypt</v>
      </c>
      <c r="B404" s="5">
        <f t="shared" si="60"/>
        <v>0</v>
      </c>
      <c r="C404" s="5">
        <f t="shared" si="58"/>
        <v>2010</v>
      </c>
      <c r="D404" s="4" t="s">
        <v>48</v>
      </c>
    </row>
    <row r="405" spans="1:4">
      <c r="A405" s="17" t="str">
        <f t="shared" si="59"/>
        <v>Egypt</v>
      </c>
      <c r="B405" s="5">
        <f t="shared" si="60"/>
        <v>0</v>
      </c>
      <c r="C405" s="5">
        <f t="shared" si="58"/>
        <v>2010</v>
      </c>
      <c r="D405" s="4" t="s">
        <v>49</v>
      </c>
    </row>
    <row r="406" spans="1:4">
      <c r="A406" s="17" t="str">
        <f t="shared" si="59"/>
        <v>Egypt</v>
      </c>
      <c r="B406" s="5">
        <f t="shared" si="60"/>
        <v>0</v>
      </c>
      <c r="C406" s="5">
        <f t="shared" si="58"/>
        <v>2010</v>
      </c>
      <c r="D406" s="4" t="s">
        <v>44</v>
      </c>
    </row>
    <row r="407" spans="1:4">
      <c r="A407" s="17" t="str">
        <f t="shared" si="59"/>
        <v>Egypt</v>
      </c>
      <c r="B407" s="5">
        <f t="shared" si="60"/>
        <v>0</v>
      </c>
      <c r="C407" s="5">
        <f t="shared" si="58"/>
        <v>2010</v>
      </c>
      <c r="D407" s="4" t="s">
        <v>49</v>
      </c>
    </row>
    <row r="408" spans="1:4">
      <c r="A408" s="17" t="str">
        <f t="shared" si="59"/>
        <v>Egypt</v>
      </c>
      <c r="B408" s="5">
        <f t="shared" si="60"/>
        <v>0</v>
      </c>
      <c r="C408" s="5">
        <f t="shared" si="58"/>
        <v>2010</v>
      </c>
      <c r="D408" s="4" t="s">
        <v>50</v>
      </c>
    </row>
    <row r="409" spans="1:4">
      <c r="A409" s="17" t="str">
        <f t="shared" si="59"/>
        <v>Egypt</v>
      </c>
      <c r="B409" s="5">
        <f t="shared" si="60"/>
        <v>0</v>
      </c>
      <c r="C409" s="5">
        <f t="shared" si="58"/>
        <v>2010</v>
      </c>
      <c r="D409" s="4" t="s">
        <v>51</v>
      </c>
    </row>
    <row r="410" spans="1:4">
      <c r="A410" s="17" t="str">
        <f t="shared" si="59"/>
        <v>Egypt</v>
      </c>
      <c r="B410" s="5">
        <f t="shared" si="60"/>
        <v>0</v>
      </c>
      <c r="C410" s="5">
        <f t="shared" si="58"/>
        <v>2010</v>
      </c>
      <c r="D410" s="4" t="s">
        <v>52</v>
      </c>
    </row>
    <row r="411" spans="1:4">
      <c r="A411" s="17" t="str">
        <f t="shared" si="59"/>
        <v>Egypt</v>
      </c>
      <c r="B411" s="5">
        <f t="shared" si="60"/>
        <v>0</v>
      </c>
      <c r="C411" s="5">
        <f t="shared" si="58"/>
        <v>2010</v>
      </c>
      <c r="D411" s="4" t="s">
        <v>53</v>
      </c>
    </row>
    <row r="412" spans="1:4">
      <c r="A412" s="17" t="str">
        <f t="shared" si="59"/>
        <v>Egypt</v>
      </c>
      <c r="B412" s="5">
        <f t="shared" si="60"/>
        <v>0</v>
      </c>
      <c r="C412" s="4">
        <v>2011</v>
      </c>
      <c r="D412" s="4" t="s">
        <v>40</v>
      </c>
    </row>
    <row r="413" spans="1:4">
      <c r="A413" s="17" t="str">
        <f t="shared" si="59"/>
        <v>Egypt</v>
      </c>
      <c r="B413" s="5">
        <f t="shared" si="60"/>
        <v>0</v>
      </c>
      <c r="C413" s="5">
        <f>C412</f>
        <v>2011</v>
      </c>
      <c r="D413" s="4" t="s">
        <v>41</v>
      </c>
    </row>
    <row r="414" spans="1:4">
      <c r="A414" s="17" t="str">
        <f t="shared" si="59"/>
        <v>Egypt</v>
      </c>
      <c r="B414" s="5">
        <f t="shared" si="60"/>
        <v>0</v>
      </c>
      <c r="C414" s="5">
        <f>C413</f>
        <v>2011</v>
      </c>
      <c r="D414" s="4" t="s">
        <v>42</v>
      </c>
    </row>
    <row r="415" spans="1:4">
      <c r="A415" s="17" t="str">
        <f t="shared" si="59"/>
        <v>Egypt</v>
      </c>
      <c r="B415" s="5">
        <f t="shared" si="60"/>
        <v>0</v>
      </c>
      <c r="C415" s="5">
        <f>C414</f>
        <v>2011</v>
      </c>
      <c r="D415" s="4" t="s">
        <v>43</v>
      </c>
    </row>
    <row r="416" spans="1:4">
      <c r="A416" s="17" t="str">
        <f t="shared" si="59"/>
        <v>Egypt</v>
      </c>
      <c r="C416" s="5">
        <f>C415</f>
        <v>2011</v>
      </c>
      <c r="D416" s="4" t="s">
        <v>44</v>
      </c>
    </row>
    <row r="417" spans="1:4">
      <c r="A417" s="17" t="str">
        <f t="shared" si="59"/>
        <v>Egypt</v>
      </c>
      <c r="B417" s="5">
        <f t="shared" ref="B417:C425" si="61">B416</f>
        <v>0</v>
      </c>
      <c r="C417" s="5">
        <f t="shared" si="61"/>
        <v>2011</v>
      </c>
      <c r="D417" s="4" t="s">
        <v>45</v>
      </c>
    </row>
    <row r="418" spans="1:4">
      <c r="A418" s="17" t="str">
        <f t="shared" si="59"/>
        <v>Egypt</v>
      </c>
      <c r="B418" s="5">
        <f t="shared" si="61"/>
        <v>0</v>
      </c>
      <c r="C418" s="5">
        <f t="shared" si="61"/>
        <v>2011</v>
      </c>
      <c r="D418" s="4" t="s">
        <v>46</v>
      </c>
    </row>
    <row r="419" spans="1:4">
      <c r="A419" s="17" t="str">
        <f t="shared" si="59"/>
        <v>Egypt</v>
      </c>
      <c r="B419" s="5">
        <f t="shared" si="61"/>
        <v>0</v>
      </c>
      <c r="C419" s="5">
        <f t="shared" si="61"/>
        <v>2011</v>
      </c>
      <c r="D419" s="4" t="s">
        <v>47</v>
      </c>
    </row>
    <row r="420" spans="1:4">
      <c r="A420" s="17" t="str">
        <f t="shared" si="59"/>
        <v>Egypt</v>
      </c>
      <c r="B420" s="5">
        <f t="shared" si="61"/>
        <v>0</v>
      </c>
      <c r="C420" s="5">
        <f t="shared" si="61"/>
        <v>2011</v>
      </c>
      <c r="D420" s="4" t="s">
        <v>48</v>
      </c>
    </row>
    <row r="421" spans="1:4">
      <c r="A421" s="17" t="str">
        <f t="shared" si="59"/>
        <v>Egypt</v>
      </c>
      <c r="B421" s="5">
        <f t="shared" si="61"/>
        <v>0</v>
      </c>
      <c r="C421" s="5">
        <f t="shared" si="61"/>
        <v>2011</v>
      </c>
      <c r="D421" s="4" t="s">
        <v>49</v>
      </c>
    </row>
    <row r="422" spans="1:4">
      <c r="A422" s="17" t="str">
        <f t="shared" si="59"/>
        <v>Egypt</v>
      </c>
      <c r="B422" s="5">
        <f t="shared" si="61"/>
        <v>0</v>
      </c>
      <c r="C422" s="5">
        <f t="shared" si="61"/>
        <v>2011</v>
      </c>
      <c r="D422" s="4" t="s">
        <v>44</v>
      </c>
    </row>
    <row r="423" spans="1:4">
      <c r="A423" s="17" t="str">
        <f t="shared" si="59"/>
        <v>Egypt</v>
      </c>
      <c r="B423" s="5">
        <f>B422</f>
        <v>0</v>
      </c>
      <c r="C423" s="5">
        <f>C422</f>
        <v>2011</v>
      </c>
      <c r="D423" s="4" t="s">
        <v>49</v>
      </c>
    </row>
    <row r="424" spans="1:4">
      <c r="A424" s="17" t="str">
        <f t="shared" si="59"/>
        <v>Egypt</v>
      </c>
      <c r="B424" s="5">
        <f t="shared" si="61"/>
        <v>0</v>
      </c>
      <c r="C424" s="5">
        <f t="shared" si="61"/>
        <v>2011</v>
      </c>
      <c r="D424" s="4" t="s">
        <v>50</v>
      </c>
    </row>
    <row r="425" spans="1:4">
      <c r="A425" s="17" t="str">
        <f t="shared" si="59"/>
        <v>Egypt</v>
      </c>
      <c r="B425" s="5">
        <f t="shared" si="61"/>
        <v>0</v>
      </c>
      <c r="C425" s="5">
        <f t="shared" si="61"/>
        <v>2011</v>
      </c>
      <c r="D425" s="4" t="s">
        <v>51</v>
      </c>
    </row>
    <row r="426" spans="1:4">
      <c r="A426" s="17" t="str">
        <f t="shared" si="59"/>
        <v>Egypt</v>
      </c>
      <c r="B426" s="5">
        <f>B425</f>
        <v>0</v>
      </c>
      <c r="C426" s="5">
        <f>C425</f>
        <v>2011</v>
      </c>
      <c r="D426" s="4" t="s">
        <v>52</v>
      </c>
    </row>
    <row r="427" spans="1:4">
      <c r="A427" s="17" t="str">
        <f t="shared" si="59"/>
        <v>Egypt</v>
      </c>
      <c r="B427" s="5">
        <f>B426</f>
        <v>0</v>
      </c>
      <c r="C427" s="5">
        <f>C426</f>
        <v>2011</v>
      </c>
      <c r="D427" s="4" t="s">
        <v>53</v>
      </c>
    </row>
    <row r="428" spans="1:4">
      <c r="A428" s="17" t="str">
        <f t="shared" si="59"/>
        <v>Egypt</v>
      </c>
      <c r="B428" s="5">
        <f t="shared" ref="B428:B433" si="62">B427</f>
        <v>0</v>
      </c>
      <c r="C428" s="4">
        <v>2012</v>
      </c>
      <c r="D428" s="4" t="s">
        <v>40</v>
      </c>
    </row>
    <row r="429" spans="1:4">
      <c r="A429" s="17" t="str">
        <f t="shared" si="59"/>
        <v>Egypt</v>
      </c>
      <c r="B429" s="5">
        <f t="shared" si="62"/>
        <v>0</v>
      </c>
      <c r="C429" s="5">
        <f t="shared" ref="C429:C434" si="63">C428</f>
        <v>2012</v>
      </c>
      <c r="D429" s="4" t="s">
        <v>41</v>
      </c>
    </row>
    <row r="430" spans="1:4">
      <c r="A430" s="17" t="str">
        <f t="shared" si="59"/>
        <v>Egypt</v>
      </c>
      <c r="B430" s="5">
        <f t="shared" si="62"/>
        <v>0</v>
      </c>
      <c r="C430" s="5">
        <f t="shared" si="63"/>
        <v>2012</v>
      </c>
      <c r="D430" s="4" t="s">
        <v>42</v>
      </c>
    </row>
    <row r="431" spans="1:4">
      <c r="A431" s="17" t="str">
        <f t="shared" si="59"/>
        <v>Egypt</v>
      </c>
      <c r="B431" s="5">
        <f t="shared" si="62"/>
        <v>0</v>
      </c>
      <c r="C431" s="5">
        <f t="shared" si="63"/>
        <v>2012</v>
      </c>
      <c r="D431" s="4" t="s">
        <v>43</v>
      </c>
    </row>
    <row r="432" spans="1:4">
      <c r="A432" s="17" t="str">
        <f t="shared" si="59"/>
        <v>Egypt</v>
      </c>
      <c r="B432" s="5">
        <f t="shared" si="62"/>
        <v>0</v>
      </c>
      <c r="C432" s="5">
        <f t="shared" si="63"/>
        <v>2012</v>
      </c>
      <c r="D432" s="4" t="s">
        <v>44</v>
      </c>
    </row>
    <row r="433" spans="1:4">
      <c r="A433" s="17" t="str">
        <f t="shared" si="59"/>
        <v>Egypt</v>
      </c>
      <c r="B433" s="5">
        <f t="shared" si="62"/>
        <v>0</v>
      </c>
      <c r="C433" s="5">
        <f t="shared" si="63"/>
        <v>2012</v>
      </c>
      <c r="D433" s="4" t="s">
        <v>45</v>
      </c>
    </row>
    <row r="434" spans="1:4">
      <c r="A434" s="17" t="str">
        <f t="shared" si="59"/>
        <v>Egypt</v>
      </c>
      <c r="C434" s="5">
        <f t="shared" si="63"/>
        <v>2012</v>
      </c>
      <c r="D434" s="4" t="s">
        <v>46</v>
      </c>
    </row>
    <row r="435" spans="1:4">
      <c r="A435" s="17" t="str">
        <f t="shared" si="59"/>
        <v>Egypt</v>
      </c>
      <c r="B435" s="5">
        <f t="shared" ref="B435:C443" si="64">B434</f>
        <v>0</v>
      </c>
      <c r="C435" s="5">
        <f t="shared" si="64"/>
        <v>2012</v>
      </c>
      <c r="D435" s="4" t="s">
        <v>47</v>
      </c>
    </row>
    <row r="436" spans="1:4">
      <c r="A436" s="17" t="str">
        <f t="shared" si="59"/>
        <v>Egypt</v>
      </c>
      <c r="B436" s="5">
        <f t="shared" si="64"/>
        <v>0</v>
      </c>
      <c r="C436" s="5">
        <f t="shared" si="64"/>
        <v>2012</v>
      </c>
      <c r="D436" s="4" t="s">
        <v>48</v>
      </c>
    </row>
    <row r="437" spans="1:4">
      <c r="A437" s="17" t="str">
        <f t="shared" si="59"/>
        <v>Egypt</v>
      </c>
      <c r="B437" s="5">
        <f t="shared" si="64"/>
        <v>0</v>
      </c>
      <c r="C437" s="5">
        <f t="shared" si="64"/>
        <v>2012</v>
      </c>
      <c r="D437" s="4" t="s">
        <v>49</v>
      </c>
    </row>
    <row r="438" spans="1:4">
      <c r="A438" s="17" t="str">
        <f t="shared" si="59"/>
        <v>Egypt</v>
      </c>
      <c r="B438" s="5">
        <f t="shared" si="64"/>
        <v>0</v>
      </c>
      <c r="C438" s="5">
        <f t="shared" si="64"/>
        <v>2012</v>
      </c>
      <c r="D438" s="4" t="s">
        <v>44</v>
      </c>
    </row>
    <row r="439" spans="1:4">
      <c r="A439" s="17" t="str">
        <f t="shared" si="59"/>
        <v>Egypt</v>
      </c>
      <c r="B439" s="5">
        <f>B438</f>
        <v>0</v>
      </c>
      <c r="C439" s="5">
        <f>C438</f>
        <v>2012</v>
      </c>
      <c r="D439" s="4" t="s">
        <v>49</v>
      </c>
    </row>
    <row r="440" spans="1:4">
      <c r="A440" s="17" t="str">
        <f t="shared" si="59"/>
        <v>Egypt</v>
      </c>
      <c r="B440" s="5">
        <f t="shared" si="64"/>
        <v>0</v>
      </c>
      <c r="C440" s="5">
        <f t="shared" si="64"/>
        <v>2012</v>
      </c>
      <c r="D440" s="4" t="s">
        <v>50</v>
      </c>
    </row>
    <row r="441" spans="1:4">
      <c r="A441" s="17" t="str">
        <f t="shared" si="59"/>
        <v>Egypt</v>
      </c>
      <c r="B441" s="5">
        <f t="shared" si="64"/>
        <v>0</v>
      </c>
      <c r="C441" s="5">
        <f t="shared" si="64"/>
        <v>2012</v>
      </c>
      <c r="D441" s="4" t="s">
        <v>51</v>
      </c>
    </row>
    <row r="442" spans="1:4">
      <c r="A442" s="17" t="str">
        <f t="shared" si="59"/>
        <v>Egypt</v>
      </c>
      <c r="B442" s="5">
        <f t="shared" si="64"/>
        <v>0</v>
      </c>
      <c r="C442" s="5">
        <f t="shared" si="64"/>
        <v>2012</v>
      </c>
      <c r="D442" s="4" t="s">
        <v>52</v>
      </c>
    </row>
    <row r="443" spans="1:4">
      <c r="A443" s="17" t="str">
        <f t="shared" si="59"/>
        <v>Egypt</v>
      </c>
      <c r="B443" s="5">
        <f t="shared" si="64"/>
        <v>0</v>
      </c>
      <c r="C443" s="5">
        <f t="shared" si="64"/>
        <v>2012</v>
      </c>
      <c r="D443" s="4" t="s">
        <v>53</v>
      </c>
    </row>
    <row r="444" spans="1:4">
      <c r="A444" s="17" t="str">
        <f t="shared" si="59"/>
        <v>Egypt</v>
      </c>
      <c r="B444" s="5">
        <f t="shared" ref="B444:B451" si="65">B443</f>
        <v>0</v>
      </c>
      <c r="C444" s="4">
        <v>2013</v>
      </c>
      <c r="D444" s="4" t="s">
        <v>40</v>
      </c>
    </row>
    <row r="445" spans="1:4">
      <c r="A445" s="17" t="str">
        <f t="shared" si="59"/>
        <v>Egypt</v>
      </c>
      <c r="B445" s="5">
        <f t="shared" si="65"/>
        <v>0</v>
      </c>
      <c r="C445" s="5">
        <f t="shared" ref="C445:C452" si="66">C444</f>
        <v>2013</v>
      </c>
      <c r="D445" s="4" t="s">
        <v>41</v>
      </c>
    </row>
    <row r="446" spans="1:4">
      <c r="A446" s="17" t="str">
        <f t="shared" si="59"/>
        <v>Egypt</v>
      </c>
      <c r="B446" s="5">
        <f t="shared" si="65"/>
        <v>0</v>
      </c>
      <c r="C446" s="5">
        <f t="shared" si="66"/>
        <v>2013</v>
      </c>
      <c r="D446" s="4" t="s">
        <v>42</v>
      </c>
    </row>
    <row r="447" spans="1:4">
      <c r="A447" s="17" t="str">
        <f t="shared" si="59"/>
        <v>Egypt</v>
      </c>
      <c r="B447" s="5">
        <f t="shared" si="65"/>
        <v>0</v>
      </c>
      <c r="C447" s="5">
        <f t="shared" si="66"/>
        <v>2013</v>
      </c>
      <c r="D447" s="4" t="s">
        <v>43</v>
      </c>
    </row>
    <row r="448" spans="1:4">
      <c r="A448" s="17" t="str">
        <f t="shared" si="59"/>
        <v>Egypt</v>
      </c>
      <c r="B448" s="5">
        <f t="shared" si="65"/>
        <v>0</v>
      </c>
      <c r="C448" s="5">
        <f t="shared" si="66"/>
        <v>2013</v>
      </c>
      <c r="D448" s="4" t="s">
        <v>44</v>
      </c>
    </row>
    <row r="449" spans="1:12">
      <c r="A449" s="17" t="str">
        <f t="shared" si="59"/>
        <v>Egypt</v>
      </c>
      <c r="B449" s="5">
        <f t="shared" si="65"/>
        <v>0</v>
      </c>
      <c r="C449" s="5">
        <f t="shared" si="66"/>
        <v>2013</v>
      </c>
      <c r="D449" s="4" t="s">
        <v>45</v>
      </c>
    </row>
    <row r="450" spans="1:12">
      <c r="A450" s="17" t="str">
        <f t="shared" si="59"/>
        <v>Egypt</v>
      </c>
      <c r="B450" s="5">
        <f t="shared" si="65"/>
        <v>0</v>
      </c>
      <c r="C450" s="5">
        <f t="shared" si="66"/>
        <v>2013</v>
      </c>
      <c r="D450" s="4" t="s">
        <v>46</v>
      </c>
    </row>
    <row r="451" spans="1:12">
      <c r="A451" s="17" t="str">
        <f t="shared" si="59"/>
        <v>Egypt</v>
      </c>
      <c r="B451" s="5">
        <f t="shared" si="65"/>
        <v>0</v>
      </c>
      <c r="C451" s="5">
        <f t="shared" si="66"/>
        <v>2013</v>
      </c>
      <c r="D451" s="4" t="s">
        <v>47</v>
      </c>
    </row>
    <row r="452" spans="1:12">
      <c r="A452" s="17" t="str">
        <f t="shared" si="59"/>
        <v>Egypt</v>
      </c>
      <c r="C452" s="5">
        <f t="shared" si="66"/>
        <v>2013</v>
      </c>
      <c r="D452" s="4" t="s">
        <v>48</v>
      </c>
    </row>
    <row r="453" spans="1:12">
      <c r="A453" s="17" t="str">
        <f t="shared" si="59"/>
        <v>Egypt</v>
      </c>
      <c r="B453" s="5">
        <f t="shared" ref="B453:C461" si="67">B452</f>
        <v>0</v>
      </c>
      <c r="C453" s="5">
        <f t="shared" si="67"/>
        <v>2013</v>
      </c>
      <c r="D453" s="4" t="s">
        <v>49</v>
      </c>
    </row>
    <row r="454" spans="1:12">
      <c r="A454" s="17" t="str">
        <f t="shared" si="59"/>
        <v>Egypt</v>
      </c>
      <c r="B454" s="5">
        <f t="shared" si="67"/>
        <v>0</v>
      </c>
      <c r="C454" s="5">
        <f t="shared" si="67"/>
        <v>2013</v>
      </c>
      <c r="D454" s="4" t="s">
        <v>44</v>
      </c>
    </row>
    <row r="455" spans="1:12">
      <c r="A455" s="17" t="str">
        <f t="shared" si="59"/>
        <v>Egypt</v>
      </c>
      <c r="B455" s="5">
        <f>B454</f>
        <v>0</v>
      </c>
      <c r="C455" s="5">
        <f>C454</f>
        <v>2013</v>
      </c>
      <c r="D455" s="4" t="s">
        <v>49</v>
      </c>
    </row>
    <row r="456" spans="1:12">
      <c r="A456" s="17" t="str">
        <f t="shared" si="59"/>
        <v>Egypt</v>
      </c>
      <c r="B456" s="5">
        <f t="shared" si="67"/>
        <v>0</v>
      </c>
      <c r="C456" s="5">
        <f t="shared" si="67"/>
        <v>2013</v>
      </c>
      <c r="D456" s="4" t="s">
        <v>50</v>
      </c>
    </row>
    <row r="457" spans="1:12">
      <c r="A457" s="17" t="str">
        <f t="shared" si="59"/>
        <v>Egypt</v>
      </c>
      <c r="B457" s="5">
        <f t="shared" si="67"/>
        <v>0</v>
      </c>
      <c r="C457" s="5">
        <f t="shared" si="67"/>
        <v>2013</v>
      </c>
      <c r="D457" s="4" t="s">
        <v>51</v>
      </c>
    </row>
    <row r="458" spans="1:12">
      <c r="A458" s="17" t="str">
        <f t="shared" si="59"/>
        <v>Egypt</v>
      </c>
      <c r="B458" s="5">
        <f t="shared" si="67"/>
        <v>0</v>
      </c>
      <c r="C458" s="5">
        <f t="shared" si="67"/>
        <v>2013</v>
      </c>
      <c r="D458" s="4" t="s">
        <v>52</v>
      </c>
    </row>
    <row r="459" spans="1:12">
      <c r="A459" s="17" t="str">
        <f t="shared" si="59"/>
        <v>Egypt</v>
      </c>
      <c r="B459" s="5">
        <f t="shared" si="67"/>
        <v>0</v>
      </c>
      <c r="C459" s="5">
        <f t="shared" si="67"/>
        <v>2013</v>
      </c>
      <c r="D459" s="4" t="s">
        <v>53</v>
      </c>
    </row>
    <row r="460" spans="1:12">
      <c r="A460" s="17" t="str">
        <f t="shared" si="59"/>
        <v>Egypt</v>
      </c>
      <c r="B460" s="5">
        <f t="shared" si="67"/>
        <v>0</v>
      </c>
      <c r="C460" s="4">
        <v>2014</v>
      </c>
      <c r="D460" s="4" t="s">
        <v>40</v>
      </c>
      <c r="I460">
        <v>98.8</v>
      </c>
      <c r="J460">
        <v>97.1</v>
      </c>
      <c r="L460">
        <v>97.7</v>
      </c>
    </row>
    <row r="461" spans="1:12">
      <c r="A461" s="17" t="str">
        <f t="shared" si="59"/>
        <v>Egypt</v>
      </c>
      <c r="B461" s="5">
        <f t="shared" si="67"/>
        <v>0</v>
      </c>
      <c r="C461" s="5">
        <f t="shared" si="67"/>
        <v>2014</v>
      </c>
      <c r="D461" s="4" t="s">
        <v>41</v>
      </c>
    </row>
    <row r="462" spans="1:12">
      <c r="A462" s="17" t="str">
        <f t="shared" si="59"/>
        <v>Egypt</v>
      </c>
      <c r="B462" s="5">
        <f t="shared" ref="B462:C469" si="68">B461</f>
        <v>0</v>
      </c>
      <c r="C462" s="5">
        <f t="shared" si="68"/>
        <v>2014</v>
      </c>
      <c r="D462" s="4" t="s">
        <v>42</v>
      </c>
    </row>
    <row r="463" spans="1:12">
      <c r="A463" s="17" t="str">
        <f t="shared" ref="A463:A523" si="69">A462</f>
        <v>Egypt</v>
      </c>
      <c r="B463" s="5">
        <f t="shared" si="68"/>
        <v>0</v>
      </c>
      <c r="C463" s="5">
        <f t="shared" si="68"/>
        <v>2014</v>
      </c>
      <c r="D463" s="4" t="s">
        <v>43</v>
      </c>
    </row>
    <row r="464" spans="1:12">
      <c r="A464" s="17" t="str">
        <f t="shared" si="69"/>
        <v>Egypt</v>
      </c>
      <c r="B464" s="5">
        <f t="shared" si="68"/>
        <v>0</v>
      </c>
      <c r="C464" s="5">
        <f t="shared" si="68"/>
        <v>2014</v>
      </c>
      <c r="D464" s="4" t="s">
        <v>44</v>
      </c>
    </row>
    <row r="465" spans="1:4">
      <c r="A465" s="17" t="str">
        <f t="shared" si="69"/>
        <v>Egypt</v>
      </c>
      <c r="B465" s="5">
        <f t="shared" si="68"/>
        <v>0</v>
      </c>
      <c r="C465" s="5">
        <f t="shared" si="68"/>
        <v>2014</v>
      </c>
      <c r="D465" s="4" t="s">
        <v>45</v>
      </c>
    </row>
    <row r="466" spans="1:4">
      <c r="A466" s="17" t="str">
        <f t="shared" si="69"/>
        <v>Egypt</v>
      </c>
      <c r="B466" s="5">
        <f t="shared" si="68"/>
        <v>0</v>
      </c>
      <c r="C466" s="5">
        <f t="shared" si="68"/>
        <v>2014</v>
      </c>
      <c r="D466" s="4" t="s">
        <v>46</v>
      </c>
    </row>
    <row r="467" spans="1:4">
      <c r="A467" s="17" t="str">
        <f t="shared" si="69"/>
        <v>Egypt</v>
      </c>
      <c r="B467" s="5">
        <f t="shared" si="68"/>
        <v>0</v>
      </c>
      <c r="C467" s="5">
        <f t="shared" si="68"/>
        <v>2014</v>
      </c>
      <c r="D467" s="4" t="s">
        <v>47</v>
      </c>
    </row>
    <row r="468" spans="1:4">
      <c r="A468" s="17" t="str">
        <f t="shared" si="69"/>
        <v>Egypt</v>
      </c>
      <c r="B468" s="5">
        <f t="shared" si="68"/>
        <v>0</v>
      </c>
      <c r="C468" s="5">
        <f t="shared" si="68"/>
        <v>2014</v>
      </c>
      <c r="D468" s="4" t="s">
        <v>48</v>
      </c>
    </row>
    <row r="469" spans="1:4">
      <c r="A469" s="17" t="str">
        <f t="shared" si="69"/>
        <v>Egypt</v>
      </c>
      <c r="B469" s="5">
        <f t="shared" si="68"/>
        <v>0</v>
      </c>
      <c r="C469" s="5">
        <f t="shared" si="68"/>
        <v>2014</v>
      </c>
      <c r="D469" s="4" t="s">
        <v>49</v>
      </c>
    </row>
    <row r="470" spans="1:4">
      <c r="A470" s="17" t="str">
        <f t="shared" si="69"/>
        <v>Egypt</v>
      </c>
      <c r="C470" s="5">
        <f t="shared" ref="C470:C475" si="70">C469</f>
        <v>2014</v>
      </c>
      <c r="D470" s="4" t="s">
        <v>44</v>
      </c>
    </row>
    <row r="471" spans="1:4">
      <c r="A471" s="17" t="str">
        <f t="shared" si="69"/>
        <v>Egypt</v>
      </c>
      <c r="B471" s="5">
        <f>B470</f>
        <v>0</v>
      </c>
      <c r="C471" s="5">
        <f t="shared" si="70"/>
        <v>2014</v>
      </c>
      <c r="D471" s="4" t="s">
        <v>49</v>
      </c>
    </row>
    <row r="472" spans="1:4">
      <c r="A472" s="17" t="str">
        <f t="shared" si="69"/>
        <v>Egypt</v>
      </c>
      <c r="B472" s="5">
        <f t="shared" ref="B472:C523" si="71">B471</f>
        <v>0</v>
      </c>
      <c r="C472" s="5">
        <f t="shared" si="70"/>
        <v>2014</v>
      </c>
      <c r="D472" s="4" t="s">
        <v>50</v>
      </c>
    </row>
    <row r="473" spans="1:4">
      <c r="A473" s="17" t="str">
        <f t="shared" si="69"/>
        <v>Egypt</v>
      </c>
      <c r="B473" s="5">
        <f t="shared" si="71"/>
        <v>0</v>
      </c>
      <c r="C473" s="5">
        <f t="shared" si="70"/>
        <v>2014</v>
      </c>
      <c r="D473" s="4" t="s">
        <v>51</v>
      </c>
    </row>
    <row r="474" spans="1:4">
      <c r="A474" s="17" t="str">
        <f t="shared" si="69"/>
        <v>Egypt</v>
      </c>
      <c r="B474" s="5">
        <f t="shared" si="71"/>
        <v>0</v>
      </c>
      <c r="C474" s="5">
        <f t="shared" si="70"/>
        <v>2014</v>
      </c>
      <c r="D474" s="4" t="s">
        <v>52</v>
      </c>
    </row>
    <row r="475" spans="1:4">
      <c r="A475" s="17" t="str">
        <f t="shared" si="69"/>
        <v>Egypt</v>
      </c>
      <c r="B475" s="5">
        <f t="shared" si="71"/>
        <v>0</v>
      </c>
      <c r="C475" s="5">
        <f t="shared" si="70"/>
        <v>2014</v>
      </c>
      <c r="D475" s="4" t="s">
        <v>53</v>
      </c>
    </row>
    <row r="476" spans="1:4">
      <c r="A476" s="17" t="str">
        <f t="shared" si="69"/>
        <v>Egypt</v>
      </c>
      <c r="B476" s="5">
        <f t="shared" si="71"/>
        <v>0</v>
      </c>
      <c r="C476" s="4">
        <v>2015</v>
      </c>
      <c r="D476" s="4" t="s">
        <v>40</v>
      </c>
    </row>
    <row r="477" spans="1:4">
      <c r="A477" s="17" t="str">
        <f t="shared" si="69"/>
        <v>Egypt</v>
      </c>
      <c r="B477" s="5">
        <f t="shared" si="71"/>
        <v>0</v>
      </c>
      <c r="C477" s="5">
        <f t="shared" si="71"/>
        <v>2015</v>
      </c>
      <c r="D477" s="4" t="s">
        <v>41</v>
      </c>
    </row>
    <row r="478" spans="1:4">
      <c r="A478" s="17" t="str">
        <f t="shared" si="69"/>
        <v>Egypt</v>
      </c>
      <c r="B478" s="5">
        <f t="shared" si="71"/>
        <v>0</v>
      </c>
      <c r="C478" s="5">
        <f t="shared" si="71"/>
        <v>2015</v>
      </c>
      <c r="D478" s="4" t="s">
        <v>42</v>
      </c>
    </row>
    <row r="479" spans="1:4">
      <c r="A479" s="17" t="str">
        <f t="shared" si="69"/>
        <v>Egypt</v>
      </c>
      <c r="B479" s="5">
        <f t="shared" si="71"/>
        <v>0</v>
      </c>
      <c r="C479" s="5">
        <f t="shared" si="71"/>
        <v>2015</v>
      </c>
      <c r="D479" s="4" t="s">
        <v>43</v>
      </c>
    </row>
    <row r="480" spans="1:4">
      <c r="A480" s="17" t="str">
        <f t="shared" si="69"/>
        <v>Egypt</v>
      </c>
      <c r="B480" s="5">
        <f t="shared" si="71"/>
        <v>0</v>
      </c>
      <c r="C480" s="5">
        <f t="shared" si="71"/>
        <v>2015</v>
      </c>
      <c r="D480" s="4" t="s">
        <v>44</v>
      </c>
    </row>
    <row r="481" spans="1:4">
      <c r="A481" s="17" t="str">
        <f t="shared" si="69"/>
        <v>Egypt</v>
      </c>
      <c r="B481" s="5">
        <f t="shared" si="71"/>
        <v>0</v>
      </c>
      <c r="C481" s="5">
        <f t="shared" si="71"/>
        <v>2015</v>
      </c>
      <c r="D481" s="4" t="s">
        <v>45</v>
      </c>
    </row>
    <row r="482" spans="1:4">
      <c r="A482" s="17" t="str">
        <f t="shared" si="69"/>
        <v>Egypt</v>
      </c>
      <c r="B482" s="5">
        <f t="shared" si="71"/>
        <v>0</v>
      </c>
      <c r="C482" s="5">
        <f t="shared" si="71"/>
        <v>2015</v>
      </c>
      <c r="D482" s="4" t="s">
        <v>46</v>
      </c>
    </row>
    <row r="483" spans="1:4">
      <c r="A483" s="17" t="str">
        <f t="shared" si="69"/>
        <v>Egypt</v>
      </c>
      <c r="B483" s="5">
        <f t="shared" si="71"/>
        <v>0</v>
      </c>
      <c r="C483" s="5">
        <f t="shared" si="71"/>
        <v>2015</v>
      </c>
      <c r="D483" s="4" t="s">
        <v>47</v>
      </c>
    </row>
    <row r="484" spans="1:4">
      <c r="A484" s="17" t="str">
        <f t="shared" si="69"/>
        <v>Egypt</v>
      </c>
      <c r="B484" s="5">
        <f t="shared" si="71"/>
        <v>0</v>
      </c>
      <c r="C484" s="5">
        <f t="shared" si="71"/>
        <v>2015</v>
      </c>
      <c r="D484" s="4" t="s">
        <v>48</v>
      </c>
    </row>
    <row r="485" spans="1:4">
      <c r="A485" s="17" t="str">
        <f t="shared" si="69"/>
        <v>Egypt</v>
      </c>
      <c r="B485" s="5">
        <f t="shared" si="71"/>
        <v>0</v>
      </c>
      <c r="C485" s="5">
        <f t="shared" si="71"/>
        <v>2015</v>
      </c>
      <c r="D485" s="4" t="s">
        <v>49</v>
      </c>
    </row>
    <row r="486" spans="1:4">
      <c r="A486" s="17" t="str">
        <f t="shared" si="69"/>
        <v>Egypt</v>
      </c>
      <c r="B486" s="5">
        <f t="shared" si="71"/>
        <v>0</v>
      </c>
      <c r="C486" s="5">
        <f t="shared" ref="C486:C491" si="72">C485</f>
        <v>2015</v>
      </c>
      <c r="D486" s="4" t="s">
        <v>44</v>
      </c>
    </row>
    <row r="487" spans="1:4">
      <c r="A487" s="17" t="str">
        <f t="shared" si="69"/>
        <v>Egypt</v>
      </c>
      <c r="B487" s="5">
        <f>B486</f>
        <v>0</v>
      </c>
      <c r="C487" s="5">
        <f t="shared" si="72"/>
        <v>2015</v>
      </c>
      <c r="D487" s="4" t="s">
        <v>49</v>
      </c>
    </row>
    <row r="488" spans="1:4">
      <c r="A488" s="17" t="str">
        <f t="shared" si="69"/>
        <v>Egypt</v>
      </c>
      <c r="C488" s="5">
        <f t="shared" si="72"/>
        <v>2015</v>
      </c>
      <c r="D488" s="4" t="s">
        <v>50</v>
      </c>
    </row>
    <row r="489" spans="1:4">
      <c r="A489" s="17" t="str">
        <f t="shared" si="69"/>
        <v>Egypt</v>
      </c>
      <c r="B489" s="5">
        <f t="shared" ref="B489:C497" si="73">B488</f>
        <v>0</v>
      </c>
      <c r="C489" s="5">
        <f t="shared" si="72"/>
        <v>2015</v>
      </c>
      <c r="D489" s="4" t="s">
        <v>51</v>
      </c>
    </row>
    <row r="490" spans="1:4">
      <c r="A490" s="17" t="str">
        <f t="shared" si="69"/>
        <v>Egypt</v>
      </c>
      <c r="B490" s="5">
        <f t="shared" si="73"/>
        <v>0</v>
      </c>
      <c r="C490" s="5">
        <f t="shared" si="72"/>
        <v>2015</v>
      </c>
      <c r="D490" s="4" t="s">
        <v>52</v>
      </c>
    </row>
    <row r="491" spans="1:4">
      <c r="A491" s="17" t="str">
        <f t="shared" si="69"/>
        <v>Egypt</v>
      </c>
      <c r="B491" s="5">
        <f t="shared" si="73"/>
        <v>0</v>
      </c>
      <c r="C491" s="5">
        <f t="shared" si="72"/>
        <v>2015</v>
      </c>
      <c r="D491" s="4" t="s">
        <v>53</v>
      </c>
    </row>
    <row r="492" spans="1:4">
      <c r="A492" s="17" t="str">
        <f t="shared" si="69"/>
        <v>Egypt</v>
      </c>
      <c r="B492" s="5">
        <f t="shared" si="73"/>
        <v>0</v>
      </c>
      <c r="C492" s="4">
        <v>2016</v>
      </c>
      <c r="D492" s="4" t="s">
        <v>40</v>
      </c>
    </row>
    <row r="493" spans="1:4">
      <c r="A493" s="17" t="str">
        <f t="shared" si="69"/>
        <v>Egypt</v>
      </c>
      <c r="B493" s="5">
        <f t="shared" si="73"/>
        <v>0</v>
      </c>
      <c r="C493" s="5">
        <f t="shared" si="73"/>
        <v>2016</v>
      </c>
      <c r="D493" s="4" t="s">
        <v>41</v>
      </c>
    </row>
    <row r="494" spans="1:4">
      <c r="A494" s="17" t="str">
        <f t="shared" si="69"/>
        <v>Egypt</v>
      </c>
      <c r="B494" s="5">
        <f t="shared" si="73"/>
        <v>0</v>
      </c>
      <c r="C494" s="5">
        <f t="shared" si="73"/>
        <v>2016</v>
      </c>
      <c r="D494" s="4" t="s">
        <v>42</v>
      </c>
    </row>
    <row r="495" spans="1:4">
      <c r="A495" s="17" t="str">
        <f t="shared" si="69"/>
        <v>Egypt</v>
      </c>
      <c r="B495" s="5">
        <f t="shared" si="73"/>
        <v>0</v>
      </c>
      <c r="C495" s="5">
        <f t="shared" si="73"/>
        <v>2016</v>
      </c>
      <c r="D495" s="4" t="s">
        <v>43</v>
      </c>
    </row>
    <row r="496" spans="1:4">
      <c r="A496" s="17" t="str">
        <f t="shared" si="69"/>
        <v>Egypt</v>
      </c>
      <c r="B496" s="5">
        <f t="shared" si="73"/>
        <v>0</v>
      </c>
      <c r="C496" s="5">
        <f t="shared" si="73"/>
        <v>2016</v>
      </c>
      <c r="D496" s="4" t="s">
        <v>44</v>
      </c>
    </row>
    <row r="497" spans="1:12">
      <c r="A497" s="17" t="str">
        <f t="shared" si="69"/>
        <v>Egypt</v>
      </c>
      <c r="B497" s="5">
        <f t="shared" si="73"/>
        <v>0</v>
      </c>
      <c r="C497" s="5">
        <f t="shared" si="73"/>
        <v>2016</v>
      </c>
      <c r="D497" s="4" t="s">
        <v>45</v>
      </c>
    </row>
    <row r="498" spans="1:12">
      <c r="A498" s="17" t="str">
        <f t="shared" si="69"/>
        <v>Egypt</v>
      </c>
      <c r="B498" s="5">
        <f t="shared" si="71"/>
        <v>0</v>
      </c>
      <c r="C498" s="5">
        <f t="shared" si="71"/>
        <v>2016</v>
      </c>
      <c r="D498" s="4" t="s">
        <v>46</v>
      </c>
    </row>
    <row r="499" spans="1:12">
      <c r="A499" s="17" t="str">
        <f t="shared" si="69"/>
        <v>Egypt</v>
      </c>
      <c r="B499" s="5">
        <f t="shared" si="71"/>
        <v>0</v>
      </c>
      <c r="C499" s="5">
        <f t="shared" si="71"/>
        <v>2016</v>
      </c>
      <c r="D499" s="4" t="s">
        <v>47</v>
      </c>
    </row>
    <row r="500" spans="1:12">
      <c r="A500" s="17" t="str">
        <f t="shared" si="69"/>
        <v>Egypt</v>
      </c>
      <c r="B500" s="5">
        <f t="shared" si="71"/>
        <v>0</v>
      </c>
      <c r="C500" s="5">
        <f t="shared" si="71"/>
        <v>2016</v>
      </c>
      <c r="D500" s="4" t="s">
        <v>48</v>
      </c>
    </row>
    <row r="501" spans="1:12">
      <c r="A501" s="17" t="str">
        <f t="shared" si="69"/>
        <v>Egypt</v>
      </c>
      <c r="B501" s="5">
        <f t="shared" si="71"/>
        <v>0</v>
      </c>
      <c r="C501" s="5">
        <f t="shared" si="71"/>
        <v>2016</v>
      </c>
      <c r="D501" s="4" t="s">
        <v>49</v>
      </c>
    </row>
    <row r="502" spans="1:12">
      <c r="A502" s="17" t="str">
        <f t="shared" si="69"/>
        <v>Egypt</v>
      </c>
      <c r="B502" s="5">
        <f t="shared" si="71"/>
        <v>0</v>
      </c>
      <c r="C502" s="5">
        <f t="shared" si="71"/>
        <v>2016</v>
      </c>
      <c r="D502" s="4" t="s">
        <v>44</v>
      </c>
    </row>
    <row r="503" spans="1:12">
      <c r="A503" s="17" t="str">
        <f t="shared" si="69"/>
        <v>Egypt</v>
      </c>
      <c r="B503" s="5">
        <f>B502</f>
        <v>0</v>
      </c>
      <c r="C503" s="5">
        <f>C502</f>
        <v>2016</v>
      </c>
      <c r="D503" s="4" t="s">
        <v>49</v>
      </c>
    </row>
    <row r="504" spans="1:12">
      <c r="A504" s="17" t="str">
        <f t="shared" si="69"/>
        <v>Egypt</v>
      </c>
      <c r="B504" s="5">
        <f t="shared" si="71"/>
        <v>0</v>
      </c>
      <c r="C504" s="5">
        <f t="shared" si="71"/>
        <v>2016</v>
      </c>
      <c r="D504" s="4" t="s">
        <v>50</v>
      </c>
    </row>
    <row r="505" spans="1:12">
      <c r="A505" s="17" t="str">
        <f t="shared" si="69"/>
        <v>Egypt</v>
      </c>
      <c r="B505" s="5">
        <f t="shared" si="71"/>
        <v>0</v>
      </c>
      <c r="C505" s="5">
        <f t="shared" si="71"/>
        <v>2016</v>
      </c>
      <c r="D505" s="4" t="s">
        <v>51</v>
      </c>
    </row>
    <row r="506" spans="1:12">
      <c r="A506" s="17" t="str">
        <f t="shared" si="69"/>
        <v>Egypt</v>
      </c>
      <c r="C506" s="5">
        <f t="shared" si="71"/>
        <v>2016</v>
      </c>
      <c r="D506" s="4" t="s">
        <v>52</v>
      </c>
    </row>
    <row r="507" spans="1:12">
      <c r="A507" s="17" t="str">
        <f t="shared" si="69"/>
        <v>Egypt</v>
      </c>
      <c r="B507" s="5">
        <f t="shared" ref="B507:C515" si="74">B506</f>
        <v>0</v>
      </c>
      <c r="C507" s="5">
        <f t="shared" si="71"/>
        <v>2016</v>
      </c>
      <c r="D507" s="4" t="s">
        <v>53</v>
      </c>
    </row>
    <row r="508" spans="1:12" ht="16.5">
      <c r="A508" s="17" t="str">
        <f t="shared" si="69"/>
        <v>Egypt</v>
      </c>
      <c r="B508" s="5">
        <f t="shared" si="74"/>
        <v>0</v>
      </c>
      <c r="C508" s="4">
        <v>2017</v>
      </c>
      <c r="D508" s="4" t="s">
        <v>40</v>
      </c>
      <c r="E508" s="28">
        <v>98.811605662269301</v>
      </c>
      <c r="F508" s="31">
        <v>95.522013681810208</v>
      </c>
      <c r="G508" s="31"/>
      <c r="H508" s="31">
        <v>96.972595999356898</v>
      </c>
      <c r="I508" s="21">
        <f>SUM(E508,E510,E511,E513)</f>
        <v>99.17768715738778</v>
      </c>
      <c r="J508" s="21">
        <f t="shared" ref="J508:L508" si="75">SUM(F508,F510,F511,F513)</f>
        <v>97.640063146816345</v>
      </c>
      <c r="K508" s="21"/>
      <c r="L508" s="21">
        <f t="shared" si="75"/>
        <v>98.318095624406126</v>
      </c>
    </row>
    <row r="509" spans="1:12">
      <c r="A509" s="17" t="str">
        <f t="shared" si="69"/>
        <v>Egypt</v>
      </c>
      <c r="B509" s="5">
        <f t="shared" si="74"/>
        <v>0</v>
      </c>
      <c r="C509" s="5">
        <f t="shared" si="74"/>
        <v>2017</v>
      </c>
      <c r="D509" s="4" t="s">
        <v>41</v>
      </c>
      <c r="E509" s="31"/>
      <c r="F509" s="31"/>
      <c r="G509" s="31"/>
      <c r="H509" s="31"/>
    </row>
    <row r="510" spans="1:12">
      <c r="A510" s="17" t="str">
        <f t="shared" si="69"/>
        <v>Egypt</v>
      </c>
      <c r="B510" s="5">
        <f t="shared" si="74"/>
        <v>0</v>
      </c>
      <c r="C510" s="5">
        <f t="shared" si="74"/>
        <v>2017</v>
      </c>
      <c r="D510" s="4" t="s">
        <v>226</v>
      </c>
      <c r="E510" s="31">
        <v>0.2747037329135622</v>
      </c>
      <c r="F510" s="31">
        <v>1.6626449974451469</v>
      </c>
      <c r="G510" s="31"/>
      <c r="H510" s="31">
        <v>1.050616798178339</v>
      </c>
    </row>
    <row r="511" spans="1:12">
      <c r="A511" s="17" t="str">
        <f t="shared" si="69"/>
        <v>Egypt</v>
      </c>
      <c r="B511" s="5">
        <f t="shared" si="74"/>
        <v>0</v>
      </c>
      <c r="C511" s="5">
        <f t="shared" si="74"/>
        <v>2017</v>
      </c>
      <c r="D511" s="4" t="s">
        <v>57</v>
      </c>
      <c r="E511" s="31">
        <v>9.1377762204916113E-2</v>
      </c>
      <c r="F511" s="31">
        <v>0.37797335326372949</v>
      </c>
      <c r="G511" s="31"/>
      <c r="H511" s="31">
        <v>0.25159582707011985</v>
      </c>
    </row>
    <row r="512" spans="1:12">
      <c r="A512" s="17" t="str">
        <f t="shared" si="69"/>
        <v>Egypt</v>
      </c>
      <c r="B512" s="5">
        <f t="shared" si="74"/>
        <v>0</v>
      </c>
      <c r="C512" s="5">
        <f t="shared" si="74"/>
        <v>2017</v>
      </c>
      <c r="D512" s="4" t="s">
        <v>44</v>
      </c>
      <c r="E512" s="31"/>
      <c r="F512" s="31"/>
      <c r="G512" s="31"/>
      <c r="H512" s="31"/>
    </row>
    <row r="513" spans="1:8">
      <c r="A513" s="17" t="str">
        <f t="shared" si="69"/>
        <v>Egypt</v>
      </c>
      <c r="B513" s="5">
        <f t="shared" si="74"/>
        <v>0</v>
      </c>
      <c r="C513" s="5">
        <f t="shared" si="74"/>
        <v>2017</v>
      </c>
      <c r="D513" s="4" t="s">
        <v>45</v>
      </c>
      <c r="E513" s="31">
        <v>0</v>
      </c>
      <c r="F513" s="31">
        <v>7.7431114297262876E-2</v>
      </c>
      <c r="G513" s="31"/>
      <c r="H513" s="31">
        <v>4.3286999800768097E-2</v>
      </c>
    </row>
    <row r="514" spans="1:8">
      <c r="A514" s="17" t="str">
        <f t="shared" si="69"/>
        <v>Egypt</v>
      </c>
      <c r="B514" s="5">
        <f t="shared" si="74"/>
        <v>0</v>
      </c>
      <c r="C514" s="5">
        <f t="shared" si="74"/>
        <v>2017</v>
      </c>
      <c r="D514" s="4" t="s">
        <v>46</v>
      </c>
      <c r="E514" s="31">
        <v>0.82231284261222259</v>
      </c>
      <c r="F514" s="31">
        <v>2.359936853183652</v>
      </c>
      <c r="G514" s="31"/>
      <c r="H514" s="31">
        <v>1.6819043755938745</v>
      </c>
    </row>
    <row r="515" spans="1:8">
      <c r="A515" s="17" t="str">
        <f t="shared" si="69"/>
        <v>Egypt</v>
      </c>
      <c r="B515" s="5">
        <f t="shared" si="74"/>
        <v>0</v>
      </c>
      <c r="C515" s="5">
        <f t="shared" si="74"/>
        <v>2017</v>
      </c>
      <c r="D515" s="4" t="s">
        <v>47</v>
      </c>
      <c r="E515" s="31"/>
      <c r="F515" s="31"/>
      <c r="G515" s="31"/>
      <c r="H515" s="31"/>
    </row>
    <row r="516" spans="1:8">
      <c r="A516" s="17" t="str">
        <f t="shared" si="69"/>
        <v>Egypt</v>
      </c>
      <c r="B516" s="5">
        <f t="shared" si="71"/>
        <v>0</v>
      </c>
      <c r="C516" s="5">
        <f t="shared" si="71"/>
        <v>2017</v>
      </c>
      <c r="D516" s="4" t="s">
        <v>48</v>
      </c>
      <c r="E516" s="31"/>
      <c r="F516" s="31"/>
      <c r="G516" s="31"/>
      <c r="H516" s="31"/>
    </row>
    <row r="517" spans="1:8">
      <c r="A517" s="17" t="str">
        <f t="shared" si="69"/>
        <v>Egypt</v>
      </c>
      <c r="B517" s="5">
        <f t="shared" si="71"/>
        <v>0</v>
      </c>
      <c r="C517" s="5">
        <f t="shared" si="71"/>
        <v>2017</v>
      </c>
      <c r="D517" s="4" t="s">
        <v>49</v>
      </c>
      <c r="E517" s="31"/>
      <c r="F517" s="31"/>
      <c r="G517" s="31"/>
      <c r="H517" s="31"/>
    </row>
    <row r="518" spans="1:8">
      <c r="A518" s="17" t="str">
        <f t="shared" si="69"/>
        <v>Egypt</v>
      </c>
      <c r="B518" s="5">
        <f t="shared" si="71"/>
        <v>0</v>
      </c>
      <c r="C518" s="5">
        <f t="shared" si="71"/>
        <v>2017</v>
      </c>
      <c r="D518" s="4" t="s">
        <v>44</v>
      </c>
    </row>
    <row r="519" spans="1:8">
      <c r="A519" s="17" t="str">
        <f t="shared" si="69"/>
        <v>Egypt</v>
      </c>
      <c r="B519" s="5">
        <f>B518</f>
        <v>0</v>
      </c>
      <c r="C519" s="5">
        <f>C518</f>
        <v>2017</v>
      </c>
      <c r="D519" s="4" t="s">
        <v>49</v>
      </c>
    </row>
    <row r="520" spans="1:8">
      <c r="A520" s="17" t="str">
        <f t="shared" si="69"/>
        <v>Egypt</v>
      </c>
      <c r="B520" s="5">
        <f t="shared" si="71"/>
        <v>0</v>
      </c>
      <c r="C520" s="5">
        <f t="shared" si="71"/>
        <v>2017</v>
      </c>
      <c r="D520" s="4" t="s">
        <v>50</v>
      </c>
    </row>
    <row r="521" spans="1:8">
      <c r="A521" s="17" t="str">
        <f t="shared" si="69"/>
        <v>Egypt</v>
      </c>
      <c r="B521" s="5">
        <f t="shared" si="71"/>
        <v>0</v>
      </c>
      <c r="C521" s="5">
        <f t="shared" si="71"/>
        <v>2017</v>
      </c>
      <c r="D521" s="4" t="s">
        <v>51</v>
      </c>
    </row>
    <row r="522" spans="1:8">
      <c r="A522" s="17" t="str">
        <f t="shared" si="69"/>
        <v>Egypt</v>
      </c>
      <c r="B522" s="5">
        <f t="shared" si="71"/>
        <v>0</v>
      </c>
      <c r="C522" s="5">
        <f t="shared" si="71"/>
        <v>2017</v>
      </c>
      <c r="D522" s="4" t="s">
        <v>52</v>
      </c>
    </row>
    <row r="523" spans="1:8">
      <c r="A523" s="17" t="str">
        <f t="shared" si="69"/>
        <v>Egypt</v>
      </c>
      <c r="B523" s="5">
        <f t="shared" si="71"/>
        <v>0</v>
      </c>
      <c r="C523" s="5">
        <f t="shared" si="71"/>
        <v>2017</v>
      </c>
      <c r="D523" s="4" t="s">
        <v>53</v>
      </c>
    </row>
    <row r="524" spans="1:8">
      <c r="A524" s="4" t="s">
        <v>4</v>
      </c>
    </row>
    <row r="525" spans="1:8">
      <c r="A525" s="5" t="str">
        <f>A524</f>
        <v>Iraq</v>
      </c>
      <c r="C525" s="4">
        <v>2000</v>
      </c>
      <c r="D525" s="4" t="s">
        <v>40</v>
      </c>
    </row>
    <row r="526" spans="1:8">
      <c r="A526" s="5" t="str">
        <f t="shared" ref="A526:A589" si="76">A525</f>
        <v>Iraq</v>
      </c>
      <c r="B526" s="5">
        <f>B525</f>
        <v>0</v>
      </c>
      <c r="C526" s="5">
        <f>C525</f>
        <v>2000</v>
      </c>
      <c r="D526" s="4" t="s">
        <v>41</v>
      </c>
    </row>
    <row r="527" spans="1:8">
      <c r="A527" s="5" t="str">
        <f t="shared" si="76"/>
        <v>Iraq</v>
      </c>
      <c r="B527" s="5">
        <f t="shared" ref="B527:C542" si="77">B526</f>
        <v>0</v>
      </c>
      <c r="C527" s="5">
        <f t="shared" si="77"/>
        <v>2000</v>
      </c>
      <c r="D527" s="4" t="s">
        <v>42</v>
      </c>
    </row>
    <row r="528" spans="1:8">
      <c r="A528" s="5" t="str">
        <f t="shared" si="76"/>
        <v>Iraq</v>
      </c>
      <c r="B528" s="5">
        <f t="shared" si="77"/>
        <v>0</v>
      </c>
      <c r="C528" s="5">
        <f t="shared" si="77"/>
        <v>2000</v>
      </c>
      <c r="D528" s="4" t="s">
        <v>43</v>
      </c>
    </row>
    <row r="529" spans="1:4">
      <c r="A529" s="5" t="str">
        <f t="shared" si="76"/>
        <v>Iraq</v>
      </c>
      <c r="B529" s="5">
        <f t="shared" si="77"/>
        <v>0</v>
      </c>
      <c r="C529" s="5">
        <f t="shared" si="77"/>
        <v>2000</v>
      </c>
      <c r="D529" s="4" t="s">
        <v>44</v>
      </c>
    </row>
    <row r="530" spans="1:4">
      <c r="A530" s="5" t="str">
        <f t="shared" si="76"/>
        <v>Iraq</v>
      </c>
      <c r="B530" s="5">
        <f t="shared" si="77"/>
        <v>0</v>
      </c>
      <c r="C530" s="5">
        <f t="shared" si="77"/>
        <v>2000</v>
      </c>
      <c r="D530" s="4" t="s">
        <v>45</v>
      </c>
    </row>
    <row r="531" spans="1:4">
      <c r="A531" s="5" t="str">
        <f t="shared" si="76"/>
        <v>Iraq</v>
      </c>
      <c r="B531" s="5">
        <f t="shared" si="77"/>
        <v>0</v>
      </c>
      <c r="C531" s="5">
        <f t="shared" si="77"/>
        <v>2000</v>
      </c>
      <c r="D531" s="4" t="s">
        <v>46</v>
      </c>
    </row>
    <row r="532" spans="1:4">
      <c r="A532" s="5" t="str">
        <f t="shared" si="76"/>
        <v>Iraq</v>
      </c>
      <c r="B532" s="5">
        <f t="shared" si="77"/>
        <v>0</v>
      </c>
      <c r="C532" s="5">
        <f t="shared" si="77"/>
        <v>2000</v>
      </c>
      <c r="D532" s="4" t="s">
        <v>47</v>
      </c>
    </row>
    <row r="533" spans="1:4">
      <c r="A533" s="5" t="str">
        <f t="shared" si="76"/>
        <v>Iraq</v>
      </c>
      <c r="B533" s="5">
        <f t="shared" si="77"/>
        <v>0</v>
      </c>
      <c r="C533" s="5">
        <f t="shared" si="77"/>
        <v>2000</v>
      </c>
      <c r="D533" s="4" t="s">
        <v>48</v>
      </c>
    </row>
    <row r="534" spans="1:4">
      <c r="A534" s="5" t="str">
        <f t="shared" si="76"/>
        <v>Iraq</v>
      </c>
      <c r="B534" s="5">
        <f t="shared" si="77"/>
        <v>0</v>
      </c>
      <c r="C534" s="5">
        <f t="shared" si="77"/>
        <v>2000</v>
      </c>
      <c r="D534" s="4" t="s">
        <v>49</v>
      </c>
    </row>
    <row r="535" spans="1:4">
      <c r="A535" s="5" t="str">
        <f t="shared" si="76"/>
        <v>Iraq</v>
      </c>
      <c r="B535" s="5">
        <f t="shared" si="77"/>
        <v>0</v>
      </c>
      <c r="C535" s="5">
        <f t="shared" si="77"/>
        <v>2000</v>
      </c>
      <c r="D535" s="4" t="s">
        <v>44</v>
      </c>
    </row>
    <row r="536" spans="1:4">
      <c r="A536" s="5" t="str">
        <f t="shared" si="76"/>
        <v>Iraq</v>
      </c>
      <c r="B536" s="5">
        <f>B535</f>
        <v>0</v>
      </c>
      <c r="C536" s="5">
        <f>C535</f>
        <v>2000</v>
      </c>
      <c r="D536" s="4" t="s">
        <v>49</v>
      </c>
    </row>
    <row r="537" spans="1:4">
      <c r="A537" s="5" t="str">
        <f t="shared" si="76"/>
        <v>Iraq</v>
      </c>
      <c r="B537" s="5">
        <f t="shared" si="77"/>
        <v>0</v>
      </c>
      <c r="C537" s="5">
        <f t="shared" si="77"/>
        <v>2000</v>
      </c>
      <c r="D537" s="4" t="s">
        <v>50</v>
      </c>
    </row>
    <row r="538" spans="1:4">
      <c r="A538" s="5" t="str">
        <f t="shared" si="76"/>
        <v>Iraq</v>
      </c>
      <c r="B538" s="5">
        <f t="shared" si="77"/>
        <v>0</v>
      </c>
      <c r="C538" s="5">
        <f t="shared" si="77"/>
        <v>2000</v>
      </c>
      <c r="D538" s="4" t="s">
        <v>51</v>
      </c>
    </row>
    <row r="539" spans="1:4">
      <c r="A539" s="5" t="str">
        <f t="shared" si="76"/>
        <v>Iraq</v>
      </c>
      <c r="B539" s="5">
        <f t="shared" si="77"/>
        <v>0</v>
      </c>
      <c r="C539" s="5">
        <f t="shared" si="77"/>
        <v>2000</v>
      </c>
      <c r="D539" s="4" t="s">
        <v>52</v>
      </c>
    </row>
    <row r="540" spans="1:4">
      <c r="A540" s="5" t="str">
        <f t="shared" si="76"/>
        <v>Iraq</v>
      </c>
      <c r="B540" s="5">
        <f t="shared" si="77"/>
        <v>0</v>
      </c>
      <c r="C540" s="5">
        <f t="shared" si="77"/>
        <v>2000</v>
      </c>
      <c r="D540" s="4" t="s">
        <v>53</v>
      </c>
    </row>
    <row r="541" spans="1:4">
      <c r="A541" s="5" t="str">
        <f t="shared" si="76"/>
        <v>Iraq</v>
      </c>
      <c r="B541" s="5">
        <f t="shared" si="77"/>
        <v>0</v>
      </c>
      <c r="C541" s="4">
        <v>2001</v>
      </c>
      <c r="D541" s="4" t="s">
        <v>40</v>
      </c>
    </row>
    <row r="542" spans="1:4">
      <c r="A542" s="5" t="str">
        <f t="shared" si="76"/>
        <v>Iraq</v>
      </c>
      <c r="B542" s="5">
        <f t="shared" si="77"/>
        <v>0</v>
      </c>
      <c r="C542" s="5">
        <f t="shared" si="77"/>
        <v>2001</v>
      </c>
      <c r="D542" s="4" t="s">
        <v>41</v>
      </c>
    </row>
    <row r="543" spans="1:4">
      <c r="A543" s="5" t="str">
        <f t="shared" si="76"/>
        <v>Iraq</v>
      </c>
      <c r="C543" s="5">
        <f>C542</f>
        <v>2001</v>
      </c>
      <c r="D543" s="4" t="s">
        <v>42</v>
      </c>
    </row>
    <row r="544" spans="1:4">
      <c r="A544" s="5" t="str">
        <f t="shared" si="76"/>
        <v>Iraq</v>
      </c>
      <c r="B544" s="5">
        <f t="shared" ref="B544:C560" si="78">B543</f>
        <v>0</v>
      </c>
      <c r="C544" s="5">
        <f t="shared" si="78"/>
        <v>2001</v>
      </c>
      <c r="D544" s="4" t="s">
        <v>43</v>
      </c>
    </row>
    <row r="545" spans="1:4">
      <c r="A545" s="5" t="str">
        <f t="shared" si="76"/>
        <v>Iraq</v>
      </c>
      <c r="B545" s="5">
        <f t="shared" si="78"/>
        <v>0</v>
      </c>
      <c r="C545" s="5">
        <f t="shared" si="78"/>
        <v>2001</v>
      </c>
      <c r="D545" s="4" t="s">
        <v>44</v>
      </c>
    </row>
    <row r="546" spans="1:4">
      <c r="A546" s="5" t="str">
        <f t="shared" si="76"/>
        <v>Iraq</v>
      </c>
      <c r="B546" s="5">
        <f t="shared" si="78"/>
        <v>0</v>
      </c>
      <c r="C546" s="5">
        <f t="shared" si="78"/>
        <v>2001</v>
      </c>
      <c r="D546" s="4" t="s">
        <v>45</v>
      </c>
    </row>
    <row r="547" spans="1:4">
      <c r="A547" s="5" t="str">
        <f t="shared" si="76"/>
        <v>Iraq</v>
      </c>
      <c r="B547" s="5">
        <f t="shared" si="78"/>
        <v>0</v>
      </c>
      <c r="C547" s="5">
        <f t="shared" si="78"/>
        <v>2001</v>
      </c>
      <c r="D547" s="4" t="s">
        <v>46</v>
      </c>
    </row>
    <row r="548" spans="1:4">
      <c r="A548" s="5" t="str">
        <f t="shared" si="76"/>
        <v>Iraq</v>
      </c>
      <c r="B548" s="5">
        <f t="shared" si="78"/>
        <v>0</v>
      </c>
      <c r="C548" s="5">
        <f t="shared" si="78"/>
        <v>2001</v>
      </c>
      <c r="D548" s="4" t="s">
        <v>47</v>
      </c>
    </row>
    <row r="549" spans="1:4">
      <c r="A549" s="5" t="str">
        <f t="shared" si="76"/>
        <v>Iraq</v>
      </c>
      <c r="B549" s="5">
        <f t="shared" si="78"/>
        <v>0</v>
      </c>
      <c r="C549" s="5">
        <f t="shared" si="78"/>
        <v>2001</v>
      </c>
      <c r="D549" s="4" t="s">
        <v>48</v>
      </c>
    </row>
    <row r="550" spans="1:4">
      <c r="A550" s="5" t="str">
        <f t="shared" si="76"/>
        <v>Iraq</v>
      </c>
      <c r="B550" s="5">
        <f t="shared" si="78"/>
        <v>0</v>
      </c>
      <c r="C550" s="5">
        <f t="shared" si="78"/>
        <v>2001</v>
      </c>
      <c r="D550" s="4" t="s">
        <v>49</v>
      </c>
    </row>
    <row r="551" spans="1:4">
      <c r="A551" s="5" t="str">
        <f t="shared" si="76"/>
        <v>Iraq</v>
      </c>
      <c r="B551" s="5">
        <f t="shared" si="78"/>
        <v>0</v>
      </c>
      <c r="C551" s="5">
        <f t="shared" si="78"/>
        <v>2001</v>
      </c>
      <c r="D551" s="4" t="s">
        <v>44</v>
      </c>
    </row>
    <row r="552" spans="1:4">
      <c r="A552" s="5" t="str">
        <f t="shared" si="76"/>
        <v>Iraq</v>
      </c>
      <c r="B552" s="5">
        <f>B551</f>
        <v>0</v>
      </c>
      <c r="C552" s="5">
        <f>C551</f>
        <v>2001</v>
      </c>
      <c r="D552" s="4" t="s">
        <v>49</v>
      </c>
    </row>
    <row r="553" spans="1:4">
      <c r="A553" s="5" t="str">
        <f t="shared" si="76"/>
        <v>Iraq</v>
      </c>
      <c r="B553" s="5">
        <f t="shared" si="78"/>
        <v>0</v>
      </c>
      <c r="C553" s="5">
        <f t="shared" si="78"/>
        <v>2001</v>
      </c>
      <c r="D553" s="4" t="s">
        <v>50</v>
      </c>
    </row>
    <row r="554" spans="1:4">
      <c r="A554" s="5" t="str">
        <f t="shared" si="76"/>
        <v>Iraq</v>
      </c>
      <c r="B554" s="5">
        <f t="shared" si="78"/>
        <v>0</v>
      </c>
      <c r="C554" s="5">
        <f t="shared" si="78"/>
        <v>2001</v>
      </c>
      <c r="D554" s="4" t="s">
        <v>51</v>
      </c>
    </row>
    <row r="555" spans="1:4">
      <c r="A555" s="5" t="str">
        <f t="shared" si="76"/>
        <v>Iraq</v>
      </c>
      <c r="B555" s="5">
        <f t="shared" si="78"/>
        <v>0</v>
      </c>
      <c r="C555" s="5">
        <f t="shared" si="78"/>
        <v>2001</v>
      </c>
      <c r="D555" s="4" t="s">
        <v>52</v>
      </c>
    </row>
    <row r="556" spans="1:4">
      <c r="A556" s="5" t="str">
        <f t="shared" si="76"/>
        <v>Iraq</v>
      </c>
      <c r="B556" s="5">
        <f t="shared" si="78"/>
        <v>0</v>
      </c>
      <c r="C556" s="5">
        <f t="shared" si="78"/>
        <v>2001</v>
      </c>
      <c r="D556" s="4" t="s">
        <v>53</v>
      </c>
    </row>
    <row r="557" spans="1:4">
      <c r="A557" s="5" t="str">
        <f t="shared" si="76"/>
        <v>Iraq</v>
      </c>
      <c r="B557" s="5">
        <f t="shared" si="78"/>
        <v>0</v>
      </c>
      <c r="C557" s="4">
        <v>2002</v>
      </c>
      <c r="D557" s="4" t="s">
        <v>40</v>
      </c>
    </row>
    <row r="558" spans="1:4">
      <c r="A558" s="5" t="str">
        <f t="shared" si="76"/>
        <v>Iraq</v>
      </c>
      <c r="B558" s="5">
        <f t="shared" si="78"/>
        <v>0</v>
      </c>
      <c r="C558" s="5">
        <f t="shared" si="78"/>
        <v>2002</v>
      </c>
      <c r="D558" s="4" t="s">
        <v>41</v>
      </c>
    </row>
    <row r="559" spans="1:4">
      <c r="A559" s="5" t="str">
        <f t="shared" si="76"/>
        <v>Iraq</v>
      </c>
      <c r="B559" s="5">
        <f t="shared" si="78"/>
        <v>0</v>
      </c>
      <c r="C559" s="5">
        <f t="shared" si="78"/>
        <v>2002</v>
      </c>
      <c r="D559" s="4" t="s">
        <v>42</v>
      </c>
    </row>
    <row r="560" spans="1:4">
      <c r="A560" s="5" t="str">
        <f t="shared" si="76"/>
        <v>Iraq</v>
      </c>
      <c r="B560" s="5">
        <f t="shared" si="78"/>
        <v>0</v>
      </c>
      <c r="C560" s="5">
        <f t="shared" si="78"/>
        <v>2002</v>
      </c>
      <c r="D560" s="4" t="s">
        <v>43</v>
      </c>
    </row>
    <row r="561" spans="1:4">
      <c r="A561" s="5" t="str">
        <f t="shared" si="76"/>
        <v>Iraq</v>
      </c>
      <c r="C561" s="5">
        <f>C560</f>
        <v>2002</v>
      </c>
      <c r="D561" s="4" t="s">
        <v>44</v>
      </c>
    </row>
    <row r="562" spans="1:4">
      <c r="A562" s="5" t="str">
        <f t="shared" si="76"/>
        <v>Iraq</v>
      </c>
      <c r="B562" s="5">
        <f t="shared" ref="B562:C578" si="79">B561</f>
        <v>0</v>
      </c>
      <c r="C562" s="5">
        <f t="shared" si="79"/>
        <v>2002</v>
      </c>
      <c r="D562" s="4" t="s">
        <v>45</v>
      </c>
    </row>
    <row r="563" spans="1:4">
      <c r="A563" s="5" t="str">
        <f t="shared" si="76"/>
        <v>Iraq</v>
      </c>
      <c r="B563" s="5">
        <f t="shared" si="79"/>
        <v>0</v>
      </c>
      <c r="C563" s="5">
        <f t="shared" si="79"/>
        <v>2002</v>
      </c>
      <c r="D563" s="4" t="s">
        <v>46</v>
      </c>
    </row>
    <row r="564" spans="1:4">
      <c r="A564" s="5" t="str">
        <f t="shared" si="76"/>
        <v>Iraq</v>
      </c>
      <c r="B564" s="5">
        <f t="shared" si="79"/>
        <v>0</v>
      </c>
      <c r="C564" s="5">
        <f t="shared" si="79"/>
        <v>2002</v>
      </c>
      <c r="D564" s="4" t="s">
        <v>47</v>
      </c>
    </row>
    <row r="565" spans="1:4">
      <c r="A565" s="5" t="str">
        <f t="shared" si="76"/>
        <v>Iraq</v>
      </c>
      <c r="B565" s="5">
        <f t="shared" si="79"/>
        <v>0</v>
      </c>
      <c r="C565" s="5">
        <f t="shared" si="79"/>
        <v>2002</v>
      </c>
      <c r="D565" s="4" t="s">
        <v>48</v>
      </c>
    </row>
    <row r="566" spans="1:4">
      <c r="A566" s="5" t="str">
        <f t="shared" si="76"/>
        <v>Iraq</v>
      </c>
      <c r="B566" s="5">
        <f t="shared" si="79"/>
        <v>0</v>
      </c>
      <c r="C566" s="5">
        <f t="shared" si="79"/>
        <v>2002</v>
      </c>
      <c r="D566" s="4" t="s">
        <v>49</v>
      </c>
    </row>
    <row r="567" spans="1:4">
      <c r="A567" s="5" t="str">
        <f t="shared" si="76"/>
        <v>Iraq</v>
      </c>
      <c r="B567" s="5">
        <f t="shared" si="79"/>
        <v>0</v>
      </c>
      <c r="C567" s="5">
        <f t="shared" si="79"/>
        <v>2002</v>
      </c>
      <c r="D567" s="4" t="s">
        <v>44</v>
      </c>
    </row>
    <row r="568" spans="1:4">
      <c r="A568" s="5" t="str">
        <f t="shared" si="76"/>
        <v>Iraq</v>
      </c>
      <c r="B568" s="5">
        <f>B567</f>
        <v>0</v>
      </c>
      <c r="C568" s="5">
        <f>C567</f>
        <v>2002</v>
      </c>
      <c r="D568" s="4" t="s">
        <v>49</v>
      </c>
    </row>
    <row r="569" spans="1:4">
      <c r="A569" s="5" t="str">
        <f t="shared" si="76"/>
        <v>Iraq</v>
      </c>
      <c r="B569" s="5">
        <f t="shared" si="79"/>
        <v>0</v>
      </c>
      <c r="C569" s="5">
        <f t="shared" si="79"/>
        <v>2002</v>
      </c>
      <c r="D569" s="4" t="s">
        <v>50</v>
      </c>
    </row>
    <row r="570" spans="1:4">
      <c r="A570" s="5" t="str">
        <f t="shared" si="76"/>
        <v>Iraq</v>
      </c>
      <c r="B570" s="5">
        <f t="shared" si="79"/>
        <v>0</v>
      </c>
      <c r="C570" s="5">
        <f t="shared" si="79"/>
        <v>2002</v>
      </c>
      <c r="D570" s="4" t="s">
        <v>51</v>
      </c>
    </row>
    <row r="571" spans="1:4">
      <c r="A571" s="5" t="str">
        <f t="shared" si="76"/>
        <v>Iraq</v>
      </c>
      <c r="B571" s="5">
        <f t="shared" si="79"/>
        <v>0</v>
      </c>
      <c r="C571" s="5">
        <f t="shared" si="79"/>
        <v>2002</v>
      </c>
      <c r="D571" s="4" t="s">
        <v>52</v>
      </c>
    </row>
    <row r="572" spans="1:4">
      <c r="A572" s="5" t="str">
        <f t="shared" si="76"/>
        <v>Iraq</v>
      </c>
      <c r="B572" s="5">
        <f t="shared" si="79"/>
        <v>0</v>
      </c>
      <c r="C572" s="5">
        <f t="shared" si="79"/>
        <v>2002</v>
      </c>
      <c r="D572" s="4" t="s">
        <v>53</v>
      </c>
    </row>
    <row r="573" spans="1:4">
      <c r="A573" s="5" t="str">
        <f t="shared" si="76"/>
        <v>Iraq</v>
      </c>
      <c r="B573" s="5">
        <f t="shared" si="79"/>
        <v>0</v>
      </c>
      <c r="C573" s="4">
        <v>2003</v>
      </c>
      <c r="D573" s="4" t="s">
        <v>40</v>
      </c>
    </row>
    <row r="574" spans="1:4">
      <c r="A574" s="5" t="str">
        <f t="shared" si="76"/>
        <v>Iraq</v>
      </c>
      <c r="B574" s="5">
        <f t="shared" si="79"/>
        <v>0</v>
      </c>
      <c r="C574" s="5">
        <f t="shared" si="79"/>
        <v>2003</v>
      </c>
      <c r="D574" s="4" t="s">
        <v>41</v>
      </c>
    </row>
    <row r="575" spans="1:4">
      <c r="A575" s="5" t="str">
        <f t="shared" si="76"/>
        <v>Iraq</v>
      </c>
      <c r="B575" s="5">
        <f t="shared" si="79"/>
        <v>0</v>
      </c>
      <c r="C575" s="5">
        <f t="shared" si="79"/>
        <v>2003</v>
      </c>
      <c r="D575" s="4" t="s">
        <v>42</v>
      </c>
    </row>
    <row r="576" spans="1:4">
      <c r="A576" s="5" t="str">
        <f t="shared" si="76"/>
        <v>Iraq</v>
      </c>
      <c r="B576" s="5">
        <f t="shared" si="79"/>
        <v>0</v>
      </c>
      <c r="C576" s="5">
        <f t="shared" si="79"/>
        <v>2003</v>
      </c>
      <c r="D576" s="4" t="s">
        <v>43</v>
      </c>
    </row>
    <row r="577" spans="1:4">
      <c r="A577" s="5" t="str">
        <f t="shared" si="76"/>
        <v>Iraq</v>
      </c>
      <c r="B577" s="5">
        <f t="shared" si="79"/>
        <v>0</v>
      </c>
      <c r="C577" s="5">
        <f t="shared" si="79"/>
        <v>2003</v>
      </c>
      <c r="D577" s="4" t="s">
        <v>44</v>
      </c>
    </row>
    <row r="578" spans="1:4">
      <c r="A578" s="5" t="str">
        <f t="shared" si="76"/>
        <v>Iraq</v>
      </c>
      <c r="B578" s="5">
        <f t="shared" si="79"/>
        <v>0</v>
      </c>
      <c r="C578" s="5">
        <f t="shared" si="79"/>
        <v>2003</v>
      </c>
      <c r="D578" s="4" t="s">
        <v>45</v>
      </c>
    </row>
    <row r="579" spans="1:4">
      <c r="A579" s="5" t="str">
        <f t="shared" si="76"/>
        <v>Iraq</v>
      </c>
      <c r="C579" s="5">
        <f>C578</f>
        <v>2003</v>
      </c>
      <c r="D579" s="4" t="s">
        <v>46</v>
      </c>
    </row>
    <row r="580" spans="1:4">
      <c r="A580" s="5" t="str">
        <f t="shared" si="76"/>
        <v>Iraq</v>
      </c>
      <c r="B580" s="5">
        <f t="shared" ref="B580:C596" si="80">B579</f>
        <v>0</v>
      </c>
      <c r="C580" s="5">
        <f t="shared" si="80"/>
        <v>2003</v>
      </c>
      <c r="D580" s="4" t="s">
        <v>47</v>
      </c>
    </row>
    <row r="581" spans="1:4">
      <c r="A581" s="5" t="str">
        <f t="shared" si="76"/>
        <v>Iraq</v>
      </c>
      <c r="B581" s="5">
        <f t="shared" si="80"/>
        <v>0</v>
      </c>
      <c r="C581" s="5">
        <f t="shared" si="80"/>
        <v>2003</v>
      </c>
      <c r="D581" s="4" t="s">
        <v>48</v>
      </c>
    </row>
    <row r="582" spans="1:4">
      <c r="A582" s="5" t="str">
        <f t="shared" si="76"/>
        <v>Iraq</v>
      </c>
      <c r="B582" s="5">
        <f t="shared" si="80"/>
        <v>0</v>
      </c>
      <c r="C582" s="5">
        <f t="shared" si="80"/>
        <v>2003</v>
      </c>
      <c r="D582" s="4" t="s">
        <v>49</v>
      </c>
    </row>
    <row r="583" spans="1:4">
      <c r="A583" s="5" t="str">
        <f t="shared" si="76"/>
        <v>Iraq</v>
      </c>
      <c r="B583" s="5">
        <f t="shared" si="80"/>
        <v>0</v>
      </c>
      <c r="C583" s="5">
        <f t="shared" si="80"/>
        <v>2003</v>
      </c>
      <c r="D583" s="4" t="s">
        <v>44</v>
      </c>
    </row>
    <row r="584" spans="1:4">
      <c r="A584" s="5" t="str">
        <f t="shared" si="76"/>
        <v>Iraq</v>
      </c>
      <c r="B584" s="5">
        <f>B583</f>
        <v>0</v>
      </c>
      <c r="C584" s="5">
        <f>C583</f>
        <v>2003</v>
      </c>
      <c r="D584" s="4" t="s">
        <v>49</v>
      </c>
    </row>
    <row r="585" spans="1:4">
      <c r="A585" s="5" t="str">
        <f t="shared" si="76"/>
        <v>Iraq</v>
      </c>
      <c r="B585" s="5">
        <f t="shared" si="80"/>
        <v>0</v>
      </c>
      <c r="C585" s="5">
        <f t="shared" si="80"/>
        <v>2003</v>
      </c>
      <c r="D585" s="4" t="s">
        <v>50</v>
      </c>
    </row>
    <row r="586" spans="1:4">
      <c r="A586" s="5" t="str">
        <f t="shared" si="76"/>
        <v>Iraq</v>
      </c>
      <c r="B586" s="5">
        <f t="shared" si="80"/>
        <v>0</v>
      </c>
      <c r="C586" s="5">
        <f t="shared" si="80"/>
        <v>2003</v>
      </c>
      <c r="D586" s="4" t="s">
        <v>51</v>
      </c>
    </row>
    <row r="587" spans="1:4">
      <c r="A587" s="5" t="str">
        <f t="shared" si="76"/>
        <v>Iraq</v>
      </c>
      <c r="B587" s="5">
        <f t="shared" si="80"/>
        <v>0</v>
      </c>
      <c r="C587" s="5">
        <f t="shared" si="80"/>
        <v>2003</v>
      </c>
      <c r="D587" s="4" t="s">
        <v>52</v>
      </c>
    </row>
    <row r="588" spans="1:4">
      <c r="A588" s="5" t="str">
        <f t="shared" si="76"/>
        <v>Iraq</v>
      </c>
      <c r="B588" s="5">
        <f t="shared" si="80"/>
        <v>0</v>
      </c>
      <c r="C588" s="5">
        <f t="shared" si="80"/>
        <v>2003</v>
      </c>
      <c r="D588" s="4" t="s">
        <v>53</v>
      </c>
    </row>
    <row r="589" spans="1:4">
      <c r="A589" s="5" t="str">
        <f t="shared" si="76"/>
        <v>Iraq</v>
      </c>
      <c r="B589" s="5">
        <f t="shared" si="80"/>
        <v>0</v>
      </c>
      <c r="C589" s="4">
        <v>2004</v>
      </c>
      <c r="D589" s="4" t="s">
        <v>40</v>
      </c>
    </row>
    <row r="590" spans="1:4">
      <c r="A590" s="5" t="str">
        <f t="shared" ref="A590:A653" si="81">A589</f>
        <v>Iraq</v>
      </c>
      <c r="B590" s="5">
        <f t="shared" si="80"/>
        <v>0</v>
      </c>
      <c r="C590" s="5">
        <f t="shared" si="80"/>
        <v>2004</v>
      </c>
      <c r="D590" s="4" t="s">
        <v>41</v>
      </c>
    </row>
    <row r="591" spans="1:4">
      <c r="A591" s="5" t="str">
        <f t="shared" si="81"/>
        <v>Iraq</v>
      </c>
      <c r="B591" s="5">
        <f t="shared" si="80"/>
        <v>0</v>
      </c>
      <c r="C591" s="5">
        <f t="shared" si="80"/>
        <v>2004</v>
      </c>
      <c r="D591" s="4" t="s">
        <v>42</v>
      </c>
    </row>
    <row r="592" spans="1:4">
      <c r="A592" s="5" t="str">
        <f t="shared" si="81"/>
        <v>Iraq</v>
      </c>
      <c r="B592" s="5">
        <f t="shared" si="80"/>
        <v>0</v>
      </c>
      <c r="C592" s="5">
        <f t="shared" si="80"/>
        <v>2004</v>
      </c>
      <c r="D592" s="4" t="s">
        <v>43</v>
      </c>
    </row>
    <row r="593" spans="1:4">
      <c r="A593" s="5" t="str">
        <f t="shared" si="81"/>
        <v>Iraq</v>
      </c>
      <c r="B593" s="5">
        <f t="shared" si="80"/>
        <v>0</v>
      </c>
      <c r="C593" s="5">
        <f t="shared" si="80"/>
        <v>2004</v>
      </c>
      <c r="D593" s="4" t="s">
        <v>44</v>
      </c>
    </row>
    <row r="594" spans="1:4">
      <c r="A594" s="5" t="str">
        <f t="shared" si="81"/>
        <v>Iraq</v>
      </c>
      <c r="B594" s="5">
        <f>B593</f>
        <v>0</v>
      </c>
      <c r="C594" s="5">
        <f>C593</f>
        <v>2004</v>
      </c>
      <c r="D594" s="4" t="s">
        <v>45</v>
      </c>
    </row>
    <row r="595" spans="1:4">
      <c r="A595" s="5" t="str">
        <f t="shared" si="81"/>
        <v>Iraq</v>
      </c>
      <c r="B595" s="5">
        <f t="shared" si="80"/>
        <v>0</v>
      </c>
      <c r="C595" s="5">
        <f t="shared" si="80"/>
        <v>2004</v>
      </c>
      <c r="D595" s="4" t="s">
        <v>46</v>
      </c>
    </row>
    <row r="596" spans="1:4">
      <c r="A596" s="5" t="str">
        <f t="shared" si="81"/>
        <v>Iraq</v>
      </c>
      <c r="B596" s="5">
        <f t="shared" si="80"/>
        <v>0</v>
      </c>
      <c r="C596" s="5">
        <f t="shared" si="80"/>
        <v>2004</v>
      </c>
      <c r="D596" s="4" t="s">
        <v>47</v>
      </c>
    </row>
    <row r="597" spans="1:4">
      <c r="A597" s="5" t="str">
        <f t="shared" si="81"/>
        <v>Iraq</v>
      </c>
      <c r="C597" s="5">
        <f>C596</f>
        <v>2004</v>
      </c>
      <c r="D597" s="4" t="s">
        <v>48</v>
      </c>
    </row>
    <row r="598" spans="1:4">
      <c r="A598" s="5" t="str">
        <f t="shared" si="81"/>
        <v>Iraq</v>
      </c>
      <c r="B598" s="5">
        <f t="shared" ref="B598:C614" si="82">B597</f>
        <v>0</v>
      </c>
      <c r="C598" s="5">
        <f t="shared" si="82"/>
        <v>2004</v>
      </c>
      <c r="D598" s="4" t="s">
        <v>49</v>
      </c>
    </row>
    <row r="599" spans="1:4">
      <c r="A599" s="5" t="str">
        <f t="shared" si="81"/>
        <v>Iraq</v>
      </c>
      <c r="B599" s="5">
        <f t="shared" si="82"/>
        <v>0</v>
      </c>
      <c r="C599" s="5">
        <f t="shared" si="82"/>
        <v>2004</v>
      </c>
      <c r="D599" s="4" t="s">
        <v>44</v>
      </c>
    </row>
    <row r="600" spans="1:4">
      <c r="A600" s="5" t="str">
        <f t="shared" si="81"/>
        <v>Iraq</v>
      </c>
      <c r="B600" s="5">
        <f t="shared" si="82"/>
        <v>0</v>
      </c>
      <c r="C600" s="5">
        <f t="shared" si="82"/>
        <v>2004</v>
      </c>
      <c r="D600" s="4" t="s">
        <v>49</v>
      </c>
    </row>
    <row r="601" spans="1:4">
      <c r="A601" s="5" t="str">
        <f t="shared" si="81"/>
        <v>Iraq</v>
      </c>
      <c r="B601" s="5">
        <f t="shared" si="82"/>
        <v>0</v>
      </c>
      <c r="C601" s="5">
        <f t="shared" si="82"/>
        <v>2004</v>
      </c>
      <c r="D601" s="4" t="s">
        <v>50</v>
      </c>
    </row>
    <row r="602" spans="1:4">
      <c r="A602" s="5" t="str">
        <f t="shared" si="81"/>
        <v>Iraq</v>
      </c>
      <c r="B602" s="5">
        <f t="shared" si="82"/>
        <v>0</v>
      </c>
      <c r="C602" s="5">
        <f t="shared" si="82"/>
        <v>2004</v>
      </c>
      <c r="D602" s="4" t="s">
        <v>51</v>
      </c>
    </row>
    <row r="603" spans="1:4">
      <c r="A603" s="5" t="str">
        <f t="shared" si="81"/>
        <v>Iraq</v>
      </c>
      <c r="B603" s="5">
        <f t="shared" si="82"/>
        <v>0</v>
      </c>
      <c r="C603" s="5">
        <f t="shared" si="82"/>
        <v>2004</v>
      </c>
      <c r="D603" s="4" t="s">
        <v>52</v>
      </c>
    </row>
    <row r="604" spans="1:4">
      <c r="A604" s="5" t="str">
        <f t="shared" si="81"/>
        <v>Iraq</v>
      </c>
      <c r="B604" s="5">
        <f t="shared" si="82"/>
        <v>0</v>
      </c>
      <c r="C604" s="5">
        <f t="shared" si="82"/>
        <v>2004</v>
      </c>
      <c r="D604" s="4" t="s">
        <v>53</v>
      </c>
    </row>
    <row r="605" spans="1:4">
      <c r="A605" s="5" t="str">
        <f t="shared" si="81"/>
        <v>Iraq</v>
      </c>
      <c r="B605" s="5">
        <f t="shared" si="82"/>
        <v>0</v>
      </c>
      <c r="C605" s="4">
        <v>2005</v>
      </c>
      <c r="D605" s="4" t="s">
        <v>40</v>
      </c>
    </row>
    <row r="606" spans="1:4">
      <c r="A606" s="5" t="str">
        <f t="shared" si="81"/>
        <v>Iraq</v>
      </c>
      <c r="B606" s="5">
        <f t="shared" si="82"/>
        <v>0</v>
      </c>
      <c r="C606" s="5">
        <f t="shared" si="82"/>
        <v>2005</v>
      </c>
      <c r="D606" s="4" t="s">
        <v>41</v>
      </c>
    </row>
    <row r="607" spans="1:4">
      <c r="A607" s="5" t="str">
        <f t="shared" si="81"/>
        <v>Iraq</v>
      </c>
      <c r="B607" s="5">
        <f t="shared" si="82"/>
        <v>0</v>
      </c>
      <c r="C607" s="5">
        <f t="shared" si="82"/>
        <v>2005</v>
      </c>
      <c r="D607" s="4" t="s">
        <v>42</v>
      </c>
    </row>
    <row r="608" spans="1:4">
      <c r="A608" s="5" t="str">
        <f t="shared" si="81"/>
        <v>Iraq</v>
      </c>
      <c r="B608" s="5">
        <f t="shared" si="82"/>
        <v>0</v>
      </c>
      <c r="C608" s="5">
        <f t="shared" si="82"/>
        <v>2005</v>
      </c>
      <c r="D608" s="4" t="s">
        <v>43</v>
      </c>
    </row>
    <row r="609" spans="1:4">
      <c r="A609" s="5" t="str">
        <f t="shared" si="81"/>
        <v>Iraq</v>
      </c>
      <c r="B609" s="5">
        <f t="shared" si="82"/>
        <v>0</v>
      </c>
      <c r="C609" s="5">
        <f t="shared" si="82"/>
        <v>2005</v>
      </c>
      <c r="D609" s="4" t="s">
        <v>44</v>
      </c>
    </row>
    <row r="610" spans="1:4">
      <c r="A610" s="5" t="str">
        <f t="shared" si="81"/>
        <v>Iraq</v>
      </c>
      <c r="B610" s="5">
        <f>B609</f>
        <v>0</v>
      </c>
      <c r="C610" s="5">
        <f>C609</f>
        <v>2005</v>
      </c>
      <c r="D610" s="4" t="s">
        <v>45</v>
      </c>
    </row>
    <row r="611" spans="1:4">
      <c r="A611" s="5" t="str">
        <f t="shared" si="81"/>
        <v>Iraq</v>
      </c>
      <c r="B611" s="5">
        <f t="shared" si="82"/>
        <v>0</v>
      </c>
      <c r="C611" s="5">
        <f t="shared" si="82"/>
        <v>2005</v>
      </c>
      <c r="D611" s="4" t="s">
        <v>46</v>
      </c>
    </row>
    <row r="612" spans="1:4">
      <c r="A612" s="5" t="str">
        <f t="shared" si="81"/>
        <v>Iraq</v>
      </c>
      <c r="B612" s="5">
        <f t="shared" si="82"/>
        <v>0</v>
      </c>
      <c r="C612" s="5">
        <f t="shared" si="82"/>
        <v>2005</v>
      </c>
      <c r="D612" s="4" t="s">
        <v>47</v>
      </c>
    </row>
    <row r="613" spans="1:4">
      <c r="A613" s="5" t="str">
        <f t="shared" si="81"/>
        <v>Iraq</v>
      </c>
      <c r="B613" s="5">
        <f t="shared" si="82"/>
        <v>0</v>
      </c>
      <c r="C613" s="5">
        <f t="shared" si="82"/>
        <v>2005</v>
      </c>
      <c r="D613" s="4" t="s">
        <v>48</v>
      </c>
    </row>
    <row r="614" spans="1:4">
      <c r="A614" s="5" t="str">
        <f t="shared" si="81"/>
        <v>Iraq</v>
      </c>
      <c r="B614" s="5">
        <f t="shared" si="82"/>
        <v>0</v>
      </c>
      <c r="C614" s="5">
        <f t="shared" si="82"/>
        <v>2005</v>
      </c>
      <c r="D614" s="4" t="s">
        <v>49</v>
      </c>
    </row>
    <row r="615" spans="1:4">
      <c r="A615" s="5" t="str">
        <f t="shared" si="81"/>
        <v>Iraq</v>
      </c>
      <c r="C615" s="5">
        <f t="shared" ref="C615:C620" si="83">C614</f>
        <v>2005</v>
      </c>
      <c r="D615" s="4" t="s">
        <v>44</v>
      </c>
    </row>
    <row r="616" spans="1:4">
      <c r="A616" s="5" t="str">
        <f t="shared" si="81"/>
        <v>Iraq</v>
      </c>
      <c r="B616" s="5">
        <f t="shared" ref="B616:C632" si="84">B615</f>
        <v>0</v>
      </c>
      <c r="C616" s="5">
        <f t="shared" si="83"/>
        <v>2005</v>
      </c>
      <c r="D616" s="4" t="s">
        <v>49</v>
      </c>
    </row>
    <row r="617" spans="1:4">
      <c r="A617" s="5" t="str">
        <f t="shared" si="81"/>
        <v>Iraq</v>
      </c>
      <c r="B617" s="5">
        <f t="shared" si="84"/>
        <v>0</v>
      </c>
      <c r="C617" s="5">
        <f t="shared" si="83"/>
        <v>2005</v>
      </c>
      <c r="D617" s="4" t="s">
        <v>50</v>
      </c>
    </row>
    <row r="618" spans="1:4">
      <c r="A618" s="5" t="str">
        <f t="shared" si="81"/>
        <v>Iraq</v>
      </c>
      <c r="B618" s="5">
        <f t="shared" si="84"/>
        <v>0</v>
      </c>
      <c r="C618" s="5">
        <f t="shared" si="83"/>
        <v>2005</v>
      </c>
      <c r="D618" s="4" t="s">
        <v>51</v>
      </c>
    </row>
    <row r="619" spans="1:4">
      <c r="A619" s="5" t="str">
        <f t="shared" si="81"/>
        <v>Iraq</v>
      </c>
      <c r="B619" s="5">
        <f t="shared" si="84"/>
        <v>0</v>
      </c>
      <c r="C619" s="5">
        <f t="shared" si="83"/>
        <v>2005</v>
      </c>
      <c r="D619" s="4" t="s">
        <v>52</v>
      </c>
    </row>
    <row r="620" spans="1:4">
      <c r="A620" s="5" t="str">
        <f t="shared" si="81"/>
        <v>Iraq</v>
      </c>
      <c r="B620" s="5">
        <f t="shared" si="84"/>
        <v>0</v>
      </c>
      <c r="C620" s="5">
        <f t="shared" si="83"/>
        <v>2005</v>
      </c>
      <c r="D620" s="4" t="s">
        <v>53</v>
      </c>
    </row>
    <row r="621" spans="1:4">
      <c r="A621" s="5" t="str">
        <f t="shared" si="81"/>
        <v>Iraq</v>
      </c>
      <c r="B621" s="5">
        <f t="shared" si="84"/>
        <v>0</v>
      </c>
      <c r="C621" s="4">
        <v>2006</v>
      </c>
      <c r="D621" s="4" t="s">
        <v>40</v>
      </c>
    </row>
    <row r="622" spans="1:4">
      <c r="A622" s="5" t="str">
        <f t="shared" si="81"/>
        <v>Iraq</v>
      </c>
      <c r="B622" s="5">
        <f t="shared" si="84"/>
        <v>0</v>
      </c>
      <c r="C622" s="5">
        <f t="shared" si="84"/>
        <v>2006</v>
      </c>
      <c r="D622" s="4" t="s">
        <v>41</v>
      </c>
    </row>
    <row r="623" spans="1:4">
      <c r="A623" s="5" t="str">
        <f t="shared" si="81"/>
        <v>Iraq</v>
      </c>
      <c r="B623" s="5">
        <f t="shared" si="84"/>
        <v>0</v>
      </c>
      <c r="C623" s="5">
        <f t="shared" si="84"/>
        <v>2006</v>
      </c>
      <c r="D623" s="4" t="s">
        <v>42</v>
      </c>
    </row>
    <row r="624" spans="1:4">
      <c r="A624" s="5" t="str">
        <f t="shared" si="81"/>
        <v>Iraq</v>
      </c>
      <c r="B624" s="5">
        <f t="shared" si="84"/>
        <v>0</v>
      </c>
      <c r="C624" s="5">
        <f t="shared" si="84"/>
        <v>2006</v>
      </c>
      <c r="D624" s="4" t="s">
        <v>43</v>
      </c>
    </row>
    <row r="625" spans="1:4">
      <c r="A625" s="5" t="str">
        <f t="shared" si="81"/>
        <v>Iraq</v>
      </c>
      <c r="B625" s="5">
        <f t="shared" si="84"/>
        <v>0</v>
      </c>
      <c r="C625" s="5">
        <f t="shared" si="84"/>
        <v>2006</v>
      </c>
      <c r="D625" s="4" t="s">
        <v>44</v>
      </c>
    </row>
    <row r="626" spans="1:4">
      <c r="A626" s="5" t="str">
        <f t="shared" si="81"/>
        <v>Iraq</v>
      </c>
      <c r="B626" s="5">
        <f>B625</f>
        <v>0</v>
      </c>
      <c r="C626" s="5">
        <f>C625</f>
        <v>2006</v>
      </c>
      <c r="D626" s="4" t="s">
        <v>45</v>
      </c>
    </row>
    <row r="627" spans="1:4">
      <c r="A627" s="5" t="str">
        <f t="shared" si="81"/>
        <v>Iraq</v>
      </c>
      <c r="B627" s="5">
        <f t="shared" si="84"/>
        <v>0</v>
      </c>
      <c r="C627" s="5">
        <f t="shared" si="84"/>
        <v>2006</v>
      </c>
      <c r="D627" s="4" t="s">
        <v>46</v>
      </c>
    </row>
    <row r="628" spans="1:4">
      <c r="A628" s="5" t="str">
        <f t="shared" si="81"/>
        <v>Iraq</v>
      </c>
      <c r="B628" s="5">
        <f t="shared" si="84"/>
        <v>0</v>
      </c>
      <c r="C628" s="5">
        <f t="shared" si="84"/>
        <v>2006</v>
      </c>
      <c r="D628" s="4" t="s">
        <v>47</v>
      </c>
    </row>
    <row r="629" spans="1:4">
      <c r="A629" s="5" t="str">
        <f t="shared" si="81"/>
        <v>Iraq</v>
      </c>
      <c r="B629" s="5">
        <f t="shared" si="84"/>
        <v>0</v>
      </c>
      <c r="C629" s="5">
        <f t="shared" si="84"/>
        <v>2006</v>
      </c>
      <c r="D629" s="4" t="s">
        <v>48</v>
      </c>
    </row>
    <row r="630" spans="1:4">
      <c r="A630" s="5" t="str">
        <f t="shared" si="81"/>
        <v>Iraq</v>
      </c>
      <c r="B630" s="5">
        <f t="shared" si="84"/>
        <v>0</v>
      </c>
      <c r="C630" s="5">
        <f t="shared" si="84"/>
        <v>2006</v>
      </c>
      <c r="D630" s="4" t="s">
        <v>49</v>
      </c>
    </row>
    <row r="631" spans="1:4">
      <c r="A631" s="5" t="str">
        <f t="shared" si="81"/>
        <v>Iraq</v>
      </c>
      <c r="B631" s="5">
        <f t="shared" si="84"/>
        <v>0</v>
      </c>
      <c r="C631" s="5">
        <f t="shared" ref="C631:C636" si="85">C630</f>
        <v>2006</v>
      </c>
      <c r="D631" s="4" t="s">
        <v>44</v>
      </c>
    </row>
    <row r="632" spans="1:4">
      <c r="A632" s="5" t="str">
        <f t="shared" si="81"/>
        <v>Iraq</v>
      </c>
      <c r="B632" s="5">
        <f t="shared" si="84"/>
        <v>0</v>
      </c>
      <c r="C632" s="5">
        <f t="shared" si="85"/>
        <v>2006</v>
      </c>
      <c r="D632" s="4" t="s">
        <v>49</v>
      </c>
    </row>
    <row r="633" spans="1:4">
      <c r="A633" s="5" t="str">
        <f t="shared" si="81"/>
        <v>Iraq</v>
      </c>
      <c r="C633" s="5">
        <f t="shared" si="85"/>
        <v>2006</v>
      </c>
      <c r="D633" s="4" t="s">
        <v>50</v>
      </c>
    </row>
    <row r="634" spans="1:4">
      <c r="A634" s="5" t="str">
        <f t="shared" si="81"/>
        <v>Iraq</v>
      </c>
      <c r="B634" s="5">
        <f t="shared" ref="B634:C650" si="86">B633</f>
        <v>0</v>
      </c>
      <c r="C634" s="5">
        <f t="shared" si="85"/>
        <v>2006</v>
      </c>
      <c r="D634" s="4" t="s">
        <v>51</v>
      </c>
    </row>
    <row r="635" spans="1:4">
      <c r="A635" s="5" t="str">
        <f t="shared" si="81"/>
        <v>Iraq</v>
      </c>
      <c r="B635" s="5">
        <f t="shared" si="86"/>
        <v>0</v>
      </c>
      <c r="C635" s="5">
        <f t="shared" si="85"/>
        <v>2006</v>
      </c>
      <c r="D635" s="4" t="s">
        <v>52</v>
      </c>
    </row>
    <row r="636" spans="1:4">
      <c r="A636" s="5" t="str">
        <f t="shared" si="81"/>
        <v>Iraq</v>
      </c>
      <c r="B636" s="5">
        <f t="shared" si="86"/>
        <v>0</v>
      </c>
      <c r="C636" s="5">
        <f t="shared" si="85"/>
        <v>2006</v>
      </c>
      <c r="D636" s="4" t="s">
        <v>53</v>
      </c>
    </row>
    <row r="637" spans="1:4">
      <c r="A637" s="5" t="str">
        <f t="shared" si="81"/>
        <v>Iraq</v>
      </c>
      <c r="B637" s="5">
        <f t="shared" si="86"/>
        <v>0</v>
      </c>
      <c r="C637" s="4">
        <v>2007</v>
      </c>
      <c r="D637" s="4" t="s">
        <v>40</v>
      </c>
    </row>
    <row r="638" spans="1:4">
      <c r="A638" s="5" t="str">
        <f t="shared" si="81"/>
        <v>Iraq</v>
      </c>
      <c r="B638" s="5">
        <f t="shared" si="86"/>
        <v>0</v>
      </c>
      <c r="C638" s="5">
        <f t="shared" si="86"/>
        <v>2007</v>
      </c>
      <c r="D638" s="4" t="s">
        <v>41</v>
      </c>
    </row>
    <row r="639" spans="1:4">
      <c r="A639" s="5" t="str">
        <f t="shared" si="81"/>
        <v>Iraq</v>
      </c>
      <c r="B639" s="5">
        <f t="shared" si="86"/>
        <v>0</v>
      </c>
      <c r="C639" s="5">
        <f t="shared" si="86"/>
        <v>2007</v>
      </c>
      <c r="D639" s="4" t="s">
        <v>42</v>
      </c>
    </row>
    <row r="640" spans="1:4">
      <c r="A640" s="5" t="str">
        <f t="shared" si="81"/>
        <v>Iraq</v>
      </c>
      <c r="B640" s="5">
        <f t="shared" si="86"/>
        <v>0</v>
      </c>
      <c r="C640" s="5">
        <f t="shared" si="86"/>
        <v>2007</v>
      </c>
      <c r="D640" s="4" t="s">
        <v>43</v>
      </c>
    </row>
    <row r="641" spans="1:4">
      <c r="A641" s="5" t="str">
        <f t="shared" si="81"/>
        <v>Iraq</v>
      </c>
      <c r="B641" s="5">
        <f t="shared" si="86"/>
        <v>0</v>
      </c>
      <c r="C641" s="5">
        <f t="shared" si="86"/>
        <v>2007</v>
      </c>
      <c r="D641" s="4" t="s">
        <v>44</v>
      </c>
    </row>
    <row r="642" spans="1:4">
      <c r="A642" s="5" t="str">
        <f t="shared" si="81"/>
        <v>Iraq</v>
      </c>
      <c r="B642" s="5">
        <f>B641</f>
        <v>0</v>
      </c>
      <c r="C642" s="5">
        <f>C641</f>
        <v>2007</v>
      </c>
      <c r="D642" s="4" t="s">
        <v>45</v>
      </c>
    </row>
    <row r="643" spans="1:4">
      <c r="A643" s="5" t="str">
        <f t="shared" si="81"/>
        <v>Iraq</v>
      </c>
      <c r="B643" s="5">
        <f t="shared" si="86"/>
        <v>0</v>
      </c>
      <c r="C643" s="5">
        <f t="shared" si="86"/>
        <v>2007</v>
      </c>
      <c r="D643" s="4" t="s">
        <v>46</v>
      </c>
    </row>
    <row r="644" spans="1:4">
      <c r="A644" s="5" t="str">
        <f t="shared" si="81"/>
        <v>Iraq</v>
      </c>
      <c r="B644" s="5">
        <f t="shared" si="86"/>
        <v>0</v>
      </c>
      <c r="C644" s="5">
        <f t="shared" si="86"/>
        <v>2007</v>
      </c>
      <c r="D644" s="4" t="s">
        <v>47</v>
      </c>
    </row>
    <row r="645" spans="1:4">
      <c r="A645" s="5" t="str">
        <f t="shared" si="81"/>
        <v>Iraq</v>
      </c>
      <c r="B645" s="5">
        <f t="shared" si="86"/>
        <v>0</v>
      </c>
      <c r="C645" s="5">
        <f t="shared" si="86"/>
        <v>2007</v>
      </c>
      <c r="D645" s="4" t="s">
        <v>48</v>
      </c>
    </row>
    <row r="646" spans="1:4">
      <c r="A646" s="5" t="str">
        <f t="shared" si="81"/>
        <v>Iraq</v>
      </c>
      <c r="B646" s="5">
        <f t="shared" si="86"/>
        <v>0</v>
      </c>
      <c r="C646" s="5">
        <f t="shared" si="86"/>
        <v>2007</v>
      </c>
      <c r="D646" s="4" t="s">
        <v>49</v>
      </c>
    </row>
    <row r="647" spans="1:4">
      <c r="A647" s="5" t="str">
        <f t="shared" si="81"/>
        <v>Iraq</v>
      </c>
      <c r="B647" s="5">
        <f t="shared" si="86"/>
        <v>0</v>
      </c>
      <c r="C647" s="5">
        <f t="shared" ref="C647:C652" si="87">C646</f>
        <v>2007</v>
      </c>
      <c r="D647" s="4" t="s">
        <v>44</v>
      </c>
    </row>
    <row r="648" spans="1:4">
      <c r="A648" s="5" t="str">
        <f t="shared" si="81"/>
        <v>Iraq</v>
      </c>
      <c r="B648" s="5">
        <f t="shared" si="86"/>
        <v>0</v>
      </c>
      <c r="C648" s="5">
        <f t="shared" si="87"/>
        <v>2007</v>
      </c>
      <c r="D648" s="4" t="s">
        <v>49</v>
      </c>
    </row>
    <row r="649" spans="1:4">
      <c r="A649" s="5" t="str">
        <f t="shared" si="81"/>
        <v>Iraq</v>
      </c>
      <c r="B649" s="5">
        <f t="shared" si="86"/>
        <v>0</v>
      </c>
      <c r="C649" s="5">
        <f t="shared" si="87"/>
        <v>2007</v>
      </c>
      <c r="D649" s="4" t="s">
        <v>50</v>
      </c>
    </row>
    <row r="650" spans="1:4">
      <c r="A650" s="5" t="str">
        <f t="shared" si="81"/>
        <v>Iraq</v>
      </c>
      <c r="B650" s="5">
        <f t="shared" si="86"/>
        <v>0</v>
      </c>
      <c r="C650" s="5">
        <f t="shared" si="87"/>
        <v>2007</v>
      </c>
      <c r="D650" s="4" t="s">
        <v>51</v>
      </c>
    </row>
    <row r="651" spans="1:4">
      <c r="A651" s="5" t="str">
        <f t="shared" si="81"/>
        <v>Iraq</v>
      </c>
      <c r="C651" s="5">
        <f t="shared" si="87"/>
        <v>2007</v>
      </c>
      <c r="D651" s="4" t="s">
        <v>52</v>
      </c>
    </row>
    <row r="652" spans="1:4">
      <c r="A652" s="5" t="str">
        <f t="shared" si="81"/>
        <v>Iraq</v>
      </c>
      <c r="B652" s="5">
        <f t="shared" ref="B652:C668" si="88">B651</f>
        <v>0</v>
      </c>
      <c r="C652" s="5">
        <f t="shared" si="87"/>
        <v>2007</v>
      </c>
      <c r="D652" s="4" t="s">
        <v>53</v>
      </c>
    </row>
    <row r="653" spans="1:4">
      <c r="A653" s="5" t="str">
        <f t="shared" si="81"/>
        <v>Iraq</v>
      </c>
      <c r="B653" s="5">
        <f t="shared" si="88"/>
        <v>0</v>
      </c>
      <c r="C653" s="4">
        <v>2008</v>
      </c>
      <c r="D653" s="4" t="s">
        <v>40</v>
      </c>
    </row>
    <row r="654" spans="1:4">
      <c r="A654" s="5" t="str">
        <f t="shared" ref="A654:A717" si="89">A653</f>
        <v>Iraq</v>
      </c>
      <c r="B654" s="5">
        <f t="shared" si="88"/>
        <v>0</v>
      </c>
      <c r="C654" s="5">
        <f t="shared" si="88"/>
        <v>2008</v>
      </c>
      <c r="D654" s="4" t="s">
        <v>41</v>
      </c>
    </row>
    <row r="655" spans="1:4">
      <c r="A655" s="5" t="str">
        <f t="shared" si="89"/>
        <v>Iraq</v>
      </c>
      <c r="B655" s="5">
        <f t="shared" si="88"/>
        <v>0</v>
      </c>
      <c r="C655" s="5">
        <f t="shared" si="88"/>
        <v>2008</v>
      </c>
      <c r="D655" s="4" t="s">
        <v>42</v>
      </c>
    </row>
    <row r="656" spans="1:4">
      <c r="A656" s="5" t="str">
        <f t="shared" si="89"/>
        <v>Iraq</v>
      </c>
      <c r="B656" s="5">
        <f t="shared" si="88"/>
        <v>0</v>
      </c>
      <c r="C656" s="5">
        <f t="shared" si="88"/>
        <v>2008</v>
      </c>
      <c r="D656" s="4" t="s">
        <v>43</v>
      </c>
    </row>
    <row r="657" spans="1:4">
      <c r="A657" s="5" t="str">
        <f t="shared" si="89"/>
        <v>Iraq</v>
      </c>
      <c r="B657" s="5">
        <f t="shared" si="88"/>
        <v>0</v>
      </c>
      <c r="C657" s="5">
        <f t="shared" si="88"/>
        <v>2008</v>
      </c>
      <c r="D657" s="4" t="s">
        <v>44</v>
      </c>
    </row>
    <row r="658" spans="1:4">
      <c r="A658" s="5" t="str">
        <f t="shared" si="89"/>
        <v>Iraq</v>
      </c>
      <c r="B658" s="5">
        <f>B657</f>
        <v>0</v>
      </c>
      <c r="C658" s="5">
        <f>C657</f>
        <v>2008</v>
      </c>
      <c r="D658" s="4" t="s">
        <v>45</v>
      </c>
    </row>
    <row r="659" spans="1:4">
      <c r="A659" s="5" t="str">
        <f t="shared" si="89"/>
        <v>Iraq</v>
      </c>
      <c r="B659" s="5">
        <f t="shared" si="88"/>
        <v>0</v>
      </c>
      <c r="C659" s="5">
        <f t="shared" si="88"/>
        <v>2008</v>
      </c>
      <c r="D659" s="4" t="s">
        <v>46</v>
      </c>
    </row>
    <row r="660" spans="1:4">
      <c r="A660" s="5" t="str">
        <f t="shared" si="89"/>
        <v>Iraq</v>
      </c>
      <c r="B660" s="5">
        <f t="shared" si="88"/>
        <v>0</v>
      </c>
      <c r="C660" s="5">
        <f t="shared" si="88"/>
        <v>2008</v>
      </c>
      <c r="D660" s="4" t="s">
        <v>47</v>
      </c>
    </row>
    <row r="661" spans="1:4">
      <c r="A661" s="5" t="str">
        <f t="shared" si="89"/>
        <v>Iraq</v>
      </c>
      <c r="B661" s="5">
        <f t="shared" si="88"/>
        <v>0</v>
      </c>
      <c r="C661" s="5">
        <f t="shared" si="88"/>
        <v>2008</v>
      </c>
      <c r="D661" s="4" t="s">
        <v>48</v>
      </c>
    </row>
    <row r="662" spans="1:4">
      <c r="A662" s="5" t="str">
        <f t="shared" si="89"/>
        <v>Iraq</v>
      </c>
      <c r="B662" s="5">
        <f t="shared" si="88"/>
        <v>0</v>
      </c>
      <c r="C662" s="5">
        <f t="shared" si="88"/>
        <v>2008</v>
      </c>
      <c r="D662" s="4" t="s">
        <v>49</v>
      </c>
    </row>
    <row r="663" spans="1:4">
      <c r="A663" s="5" t="str">
        <f t="shared" si="89"/>
        <v>Iraq</v>
      </c>
      <c r="B663" s="5">
        <f t="shared" si="88"/>
        <v>0</v>
      </c>
      <c r="C663" s="5">
        <f t="shared" ref="C663:C668" si="90">C662</f>
        <v>2008</v>
      </c>
      <c r="D663" s="4" t="s">
        <v>44</v>
      </c>
    </row>
    <row r="664" spans="1:4">
      <c r="A664" s="5" t="str">
        <f t="shared" si="89"/>
        <v>Iraq</v>
      </c>
      <c r="B664" s="5">
        <f t="shared" si="88"/>
        <v>0</v>
      </c>
      <c r="C664" s="5">
        <f t="shared" si="90"/>
        <v>2008</v>
      </c>
      <c r="D664" s="4" t="s">
        <v>49</v>
      </c>
    </row>
    <row r="665" spans="1:4">
      <c r="A665" s="5" t="str">
        <f t="shared" si="89"/>
        <v>Iraq</v>
      </c>
      <c r="B665" s="5">
        <f t="shared" si="88"/>
        <v>0</v>
      </c>
      <c r="C665" s="5">
        <f t="shared" si="90"/>
        <v>2008</v>
      </c>
      <c r="D665" s="4" t="s">
        <v>50</v>
      </c>
    </row>
    <row r="666" spans="1:4">
      <c r="A666" s="5" t="str">
        <f t="shared" si="89"/>
        <v>Iraq</v>
      </c>
      <c r="B666" s="5">
        <f t="shared" si="88"/>
        <v>0</v>
      </c>
      <c r="C666" s="5">
        <f t="shared" si="90"/>
        <v>2008</v>
      </c>
      <c r="D666" s="4" t="s">
        <v>51</v>
      </c>
    </row>
    <row r="667" spans="1:4">
      <c r="A667" s="5" t="str">
        <f t="shared" si="89"/>
        <v>Iraq</v>
      </c>
      <c r="B667" s="5">
        <f t="shared" si="88"/>
        <v>0</v>
      </c>
      <c r="C667" s="5">
        <f t="shared" si="90"/>
        <v>2008</v>
      </c>
      <c r="D667" s="4" t="s">
        <v>52</v>
      </c>
    </row>
    <row r="668" spans="1:4">
      <c r="A668" s="5" t="str">
        <f t="shared" si="89"/>
        <v>Iraq</v>
      </c>
      <c r="B668" s="5">
        <f t="shared" si="88"/>
        <v>0</v>
      </c>
      <c r="C668" s="5">
        <f t="shared" si="90"/>
        <v>2008</v>
      </c>
      <c r="D668" s="4" t="s">
        <v>53</v>
      </c>
    </row>
    <row r="669" spans="1:4">
      <c r="A669" s="5" t="str">
        <f t="shared" si="89"/>
        <v>Iraq</v>
      </c>
      <c r="C669" s="4">
        <v>2009</v>
      </c>
      <c r="D669" s="4" t="s">
        <v>40</v>
      </c>
    </row>
    <row r="670" spans="1:4">
      <c r="A670" s="5" t="str">
        <f t="shared" si="89"/>
        <v>Iraq</v>
      </c>
      <c r="B670" s="5">
        <f t="shared" ref="B670:C686" si="91">B669</f>
        <v>0</v>
      </c>
      <c r="C670" s="5">
        <f t="shared" si="91"/>
        <v>2009</v>
      </c>
      <c r="D670" s="4" t="s">
        <v>41</v>
      </c>
    </row>
    <row r="671" spans="1:4">
      <c r="A671" s="5" t="str">
        <f t="shared" si="89"/>
        <v>Iraq</v>
      </c>
      <c r="B671" s="5">
        <f t="shared" si="91"/>
        <v>0</v>
      </c>
      <c r="C671" s="5">
        <f t="shared" si="91"/>
        <v>2009</v>
      </c>
      <c r="D671" s="4" t="s">
        <v>42</v>
      </c>
    </row>
    <row r="672" spans="1:4">
      <c r="A672" s="5" t="str">
        <f t="shared" si="89"/>
        <v>Iraq</v>
      </c>
      <c r="B672" s="5">
        <f t="shared" si="91"/>
        <v>0</v>
      </c>
      <c r="C672" s="5">
        <f t="shared" si="91"/>
        <v>2009</v>
      </c>
      <c r="D672" s="4" t="s">
        <v>43</v>
      </c>
    </row>
    <row r="673" spans="1:4">
      <c r="A673" s="5" t="str">
        <f t="shared" si="89"/>
        <v>Iraq</v>
      </c>
      <c r="B673" s="5">
        <f t="shared" si="91"/>
        <v>0</v>
      </c>
      <c r="C673" s="5">
        <f t="shared" si="91"/>
        <v>2009</v>
      </c>
      <c r="D673" s="4" t="s">
        <v>44</v>
      </c>
    </row>
    <row r="674" spans="1:4">
      <c r="A674" s="5" t="str">
        <f t="shared" si="89"/>
        <v>Iraq</v>
      </c>
      <c r="B674" s="5">
        <f>B673</f>
        <v>0</v>
      </c>
      <c r="C674" s="5">
        <f>C673</f>
        <v>2009</v>
      </c>
      <c r="D674" s="4" t="s">
        <v>45</v>
      </c>
    </row>
    <row r="675" spans="1:4">
      <c r="A675" s="5" t="str">
        <f t="shared" si="89"/>
        <v>Iraq</v>
      </c>
      <c r="B675" s="5">
        <f t="shared" si="91"/>
        <v>0</v>
      </c>
      <c r="C675" s="5">
        <f t="shared" si="91"/>
        <v>2009</v>
      </c>
      <c r="D675" s="4" t="s">
        <v>46</v>
      </c>
    </row>
    <row r="676" spans="1:4">
      <c r="A676" s="5" t="str">
        <f t="shared" si="89"/>
        <v>Iraq</v>
      </c>
      <c r="B676" s="5">
        <f t="shared" si="91"/>
        <v>0</v>
      </c>
      <c r="C676" s="5">
        <f t="shared" si="91"/>
        <v>2009</v>
      </c>
      <c r="D676" s="4" t="s">
        <v>47</v>
      </c>
    </row>
    <row r="677" spans="1:4">
      <c r="A677" s="5" t="str">
        <f t="shared" si="89"/>
        <v>Iraq</v>
      </c>
      <c r="B677" s="5">
        <f t="shared" si="91"/>
        <v>0</v>
      </c>
      <c r="C677" s="5">
        <f t="shared" si="91"/>
        <v>2009</v>
      </c>
      <c r="D677" s="4" t="s">
        <v>48</v>
      </c>
    </row>
    <row r="678" spans="1:4">
      <c r="A678" s="5" t="str">
        <f t="shared" si="89"/>
        <v>Iraq</v>
      </c>
      <c r="B678" s="5">
        <f t="shared" si="91"/>
        <v>0</v>
      </c>
      <c r="C678" s="5">
        <f t="shared" si="91"/>
        <v>2009</v>
      </c>
      <c r="D678" s="4" t="s">
        <v>49</v>
      </c>
    </row>
    <row r="679" spans="1:4">
      <c r="A679" s="5" t="str">
        <f t="shared" si="89"/>
        <v>Iraq</v>
      </c>
      <c r="B679" s="5">
        <f t="shared" si="91"/>
        <v>0</v>
      </c>
      <c r="C679" s="5">
        <f t="shared" si="91"/>
        <v>2009</v>
      </c>
      <c r="D679" s="4" t="s">
        <v>44</v>
      </c>
    </row>
    <row r="680" spans="1:4">
      <c r="A680" s="5" t="str">
        <f t="shared" si="89"/>
        <v>Iraq</v>
      </c>
      <c r="B680" s="5">
        <f t="shared" si="91"/>
        <v>0</v>
      </c>
      <c r="C680" s="5">
        <f t="shared" si="91"/>
        <v>2009</v>
      </c>
      <c r="D680" s="4" t="s">
        <v>49</v>
      </c>
    </row>
    <row r="681" spans="1:4">
      <c r="A681" s="5" t="str">
        <f t="shared" si="89"/>
        <v>Iraq</v>
      </c>
      <c r="B681" s="5">
        <f t="shared" si="91"/>
        <v>0</v>
      </c>
      <c r="C681" s="5">
        <f t="shared" si="91"/>
        <v>2009</v>
      </c>
      <c r="D681" s="4" t="s">
        <v>50</v>
      </c>
    </row>
    <row r="682" spans="1:4">
      <c r="A682" s="5" t="str">
        <f t="shared" si="89"/>
        <v>Iraq</v>
      </c>
      <c r="B682" s="5">
        <f t="shared" si="91"/>
        <v>0</v>
      </c>
      <c r="C682" s="5">
        <f t="shared" si="91"/>
        <v>2009</v>
      </c>
      <c r="D682" s="4" t="s">
        <v>51</v>
      </c>
    </row>
    <row r="683" spans="1:4">
      <c r="A683" s="5" t="str">
        <f t="shared" si="89"/>
        <v>Iraq</v>
      </c>
      <c r="B683" s="5">
        <f t="shared" si="91"/>
        <v>0</v>
      </c>
      <c r="C683" s="5">
        <f t="shared" si="91"/>
        <v>2009</v>
      </c>
      <c r="D683" s="4" t="s">
        <v>52</v>
      </c>
    </row>
    <row r="684" spans="1:4">
      <c r="A684" s="5" t="str">
        <f t="shared" si="89"/>
        <v>Iraq</v>
      </c>
      <c r="B684" s="5">
        <f t="shared" si="91"/>
        <v>0</v>
      </c>
      <c r="C684" s="5">
        <f t="shared" si="91"/>
        <v>2009</v>
      </c>
      <c r="D684" s="4" t="s">
        <v>53</v>
      </c>
    </row>
    <row r="685" spans="1:4">
      <c r="A685" s="5" t="str">
        <f t="shared" si="89"/>
        <v>Iraq</v>
      </c>
      <c r="B685" s="5">
        <f t="shared" si="91"/>
        <v>0</v>
      </c>
      <c r="C685" s="4">
        <v>2010</v>
      </c>
      <c r="D685" s="4" t="s">
        <v>40</v>
      </c>
    </row>
    <row r="686" spans="1:4">
      <c r="A686" s="5" t="str">
        <f t="shared" si="89"/>
        <v>Iraq</v>
      </c>
      <c r="B686" s="5">
        <f t="shared" si="91"/>
        <v>0</v>
      </c>
      <c r="C686" s="5">
        <f t="shared" si="91"/>
        <v>2010</v>
      </c>
      <c r="D686" s="4" t="s">
        <v>41</v>
      </c>
    </row>
    <row r="687" spans="1:4">
      <c r="A687" s="5" t="str">
        <f t="shared" si="89"/>
        <v>Iraq</v>
      </c>
      <c r="C687" s="5">
        <f>C686</f>
        <v>2010</v>
      </c>
      <c r="D687" s="4" t="s">
        <v>42</v>
      </c>
    </row>
    <row r="688" spans="1:4">
      <c r="A688" s="5" t="str">
        <f t="shared" si="89"/>
        <v>Iraq</v>
      </c>
      <c r="B688" s="5">
        <f t="shared" ref="B688:C704" si="92">B687</f>
        <v>0</v>
      </c>
      <c r="C688" s="5">
        <f t="shared" si="92"/>
        <v>2010</v>
      </c>
      <c r="D688" s="4" t="s">
        <v>43</v>
      </c>
    </row>
    <row r="689" spans="1:12">
      <c r="A689" s="5" t="str">
        <f t="shared" si="89"/>
        <v>Iraq</v>
      </c>
      <c r="B689" s="5">
        <f t="shared" si="92"/>
        <v>0</v>
      </c>
      <c r="C689" s="5">
        <f t="shared" si="92"/>
        <v>2010</v>
      </c>
      <c r="D689" s="4" t="s">
        <v>44</v>
      </c>
    </row>
    <row r="690" spans="1:12">
      <c r="A690" s="5" t="str">
        <f t="shared" si="89"/>
        <v>Iraq</v>
      </c>
      <c r="B690" s="5">
        <f>B689</f>
        <v>0</v>
      </c>
      <c r="C690" s="5">
        <f>C689</f>
        <v>2010</v>
      </c>
      <c r="D690" s="4" t="s">
        <v>45</v>
      </c>
    </row>
    <row r="691" spans="1:12">
      <c r="A691" s="5" t="str">
        <f t="shared" si="89"/>
        <v>Iraq</v>
      </c>
      <c r="B691" s="5">
        <f t="shared" si="92"/>
        <v>0</v>
      </c>
      <c r="C691" s="5">
        <f t="shared" si="92"/>
        <v>2010</v>
      </c>
      <c r="D691" s="4" t="s">
        <v>46</v>
      </c>
    </row>
    <row r="692" spans="1:12">
      <c r="A692" s="5" t="str">
        <f t="shared" si="89"/>
        <v>Iraq</v>
      </c>
      <c r="B692" s="5">
        <f t="shared" si="92"/>
        <v>0</v>
      </c>
      <c r="C692" s="5">
        <f t="shared" si="92"/>
        <v>2010</v>
      </c>
      <c r="D692" s="4" t="s">
        <v>47</v>
      </c>
    </row>
    <row r="693" spans="1:12">
      <c r="A693" s="5" t="str">
        <f t="shared" si="89"/>
        <v>Iraq</v>
      </c>
      <c r="B693" s="5">
        <f t="shared" si="92"/>
        <v>0</v>
      </c>
      <c r="C693" s="5">
        <f t="shared" si="92"/>
        <v>2010</v>
      </c>
      <c r="D693" s="4" t="s">
        <v>48</v>
      </c>
    </row>
    <row r="694" spans="1:12">
      <c r="A694" s="5" t="str">
        <f t="shared" si="89"/>
        <v>Iraq</v>
      </c>
      <c r="B694" s="5">
        <f t="shared" si="92"/>
        <v>0</v>
      </c>
      <c r="C694" s="5">
        <f t="shared" si="92"/>
        <v>2010</v>
      </c>
      <c r="D694" s="4" t="s">
        <v>49</v>
      </c>
    </row>
    <row r="695" spans="1:12">
      <c r="A695" s="5" t="str">
        <f t="shared" si="89"/>
        <v>Iraq</v>
      </c>
      <c r="B695" s="5">
        <f t="shared" si="92"/>
        <v>0</v>
      </c>
      <c r="C695" s="5">
        <f t="shared" si="92"/>
        <v>2010</v>
      </c>
      <c r="D695" s="4" t="s">
        <v>44</v>
      </c>
    </row>
    <row r="696" spans="1:12">
      <c r="A696" s="5" t="str">
        <f t="shared" si="89"/>
        <v>Iraq</v>
      </c>
      <c r="B696" s="5">
        <f t="shared" si="92"/>
        <v>0</v>
      </c>
      <c r="C696" s="5">
        <f t="shared" si="92"/>
        <v>2010</v>
      </c>
      <c r="D696" s="4" t="s">
        <v>49</v>
      </c>
    </row>
    <row r="697" spans="1:12">
      <c r="A697" s="5" t="str">
        <f t="shared" si="89"/>
        <v>Iraq</v>
      </c>
      <c r="B697" s="5">
        <f t="shared" si="92"/>
        <v>0</v>
      </c>
      <c r="C697" s="5">
        <f t="shared" si="92"/>
        <v>2010</v>
      </c>
      <c r="D697" s="4" t="s">
        <v>50</v>
      </c>
    </row>
    <row r="698" spans="1:12">
      <c r="A698" s="5" t="str">
        <f t="shared" si="89"/>
        <v>Iraq</v>
      </c>
      <c r="B698" s="5">
        <f t="shared" si="92"/>
        <v>0</v>
      </c>
      <c r="C698" s="5">
        <f t="shared" si="92"/>
        <v>2010</v>
      </c>
      <c r="D698" s="4" t="s">
        <v>51</v>
      </c>
    </row>
    <row r="699" spans="1:12">
      <c r="A699" s="5" t="str">
        <f t="shared" si="89"/>
        <v>Iraq</v>
      </c>
      <c r="B699" s="5">
        <f t="shared" si="92"/>
        <v>0</v>
      </c>
      <c r="C699" s="5">
        <f t="shared" si="92"/>
        <v>2010</v>
      </c>
      <c r="D699" s="4" t="s">
        <v>52</v>
      </c>
    </row>
    <row r="700" spans="1:12">
      <c r="A700" s="5" t="str">
        <f t="shared" si="89"/>
        <v>Iraq</v>
      </c>
      <c r="B700" s="5">
        <f t="shared" si="92"/>
        <v>0</v>
      </c>
      <c r="C700" s="5">
        <f t="shared" si="92"/>
        <v>2010</v>
      </c>
      <c r="D700" s="4" t="s">
        <v>53</v>
      </c>
    </row>
    <row r="701" spans="1:12">
      <c r="A701" s="5" t="str">
        <f t="shared" si="89"/>
        <v>Iraq</v>
      </c>
      <c r="B701" s="5">
        <f t="shared" si="92"/>
        <v>0</v>
      </c>
      <c r="C701" s="4">
        <v>2011</v>
      </c>
      <c r="D701" s="4" t="s">
        <v>40</v>
      </c>
      <c r="I701">
        <v>97.8</v>
      </c>
      <c r="J701">
        <v>76.5</v>
      </c>
      <c r="L701">
        <v>91.4</v>
      </c>
    </row>
    <row r="702" spans="1:12">
      <c r="A702" s="5" t="str">
        <f t="shared" si="89"/>
        <v>Iraq</v>
      </c>
      <c r="B702" s="5">
        <f t="shared" si="92"/>
        <v>0</v>
      </c>
      <c r="C702" s="5">
        <f t="shared" si="92"/>
        <v>2011</v>
      </c>
      <c r="D702" s="4" t="s">
        <v>41</v>
      </c>
    </row>
    <row r="703" spans="1:12">
      <c r="A703" s="5" t="str">
        <f t="shared" si="89"/>
        <v>Iraq</v>
      </c>
      <c r="B703" s="5">
        <f t="shared" si="92"/>
        <v>0</v>
      </c>
      <c r="C703" s="5">
        <f t="shared" si="92"/>
        <v>2011</v>
      </c>
      <c r="D703" s="4" t="s">
        <v>42</v>
      </c>
    </row>
    <row r="704" spans="1:12">
      <c r="A704" s="5" t="str">
        <f t="shared" si="89"/>
        <v>Iraq</v>
      </c>
      <c r="B704" s="5">
        <f t="shared" si="92"/>
        <v>0</v>
      </c>
      <c r="C704" s="5">
        <f t="shared" si="92"/>
        <v>2011</v>
      </c>
      <c r="D704" s="4" t="s">
        <v>43</v>
      </c>
    </row>
    <row r="705" spans="1:4">
      <c r="A705" s="5" t="str">
        <f t="shared" si="89"/>
        <v>Iraq</v>
      </c>
      <c r="C705" s="5">
        <f>C704</f>
        <v>2011</v>
      </c>
      <c r="D705" s="4" t="s">
        <v>44</v>
      </c>
    </row>
    <row r="706" spans="1:4">
      <c r="A706" s="5" t="str">
        <f t="shared" si="89"/>
        <v>Iraq</v>
      </c>
      <c r="B706" s="5">
        <f>B705</f>
        <v>0</v>
      </c>
      <c r="C706" s="5">
        <f>C705</f>
        <v>2011</v>
      </c>
      <c r="D706" s="4" t="s">
        <v>45</v>
      </c>
    </row>
    <row r="707" spans="1:4">
      <c r="A707" s="5" t="str">
        <f t="shared" si="89"/>
        <v>Iraq</v>
      </c>
      <c r="B707" s="5">
        <f t="shared" ref="B707:C721" si="93">B706</f>
        <v>0</v>
      </c>
      <c r="C707" s="5">
        <f t="shared" si="93"/>
        <v>2011</v>
      </c>
      <c r="D707" s="4" t="s">
        <v>46</v>
      </c>
    </row>
    <row r="708" spans="1:4">
      <c r="A708" s="5" t="str">
        <f t="shared" si="89"/>
        <v>Iraq</v>
      </c>
      <c r="B708" s="5">
        <f t="shared" si="93"/>
        <v>0</v>
      </c>
      <c r="C708" s="5">
        <f t="shared" si="93"/>
        <v>2011</v>
      </c>
      <c r="D708" s="4" t="s">
        <v>47</v>
      </c>
    </row>
    <row r="709" spans="1:4">
      <c r="A709" s="5" t="str">
        <f t="shared" si="89"/>
        <v>Iraq</v>
      </c>
      <c r="B709" s="5">
        <f t="shared" si="93"/>
        <v>0</v>
      </c>
      <c r="C709" s="5">
        <f t="shared" si="93"/>
        <v>2011</v>
      </c>
      <c r="D709" s="4" t="s">
        <v>48</v>
      </c>
    </row>
    <row r="710" spans="1:4">
      <c r="A710" s="5" t="str">
        <f t="shared" si="89"/>
        <v>Iraq</v>
      </c>
      <c r="B710" s="5">
        <f t="shared" si="93"/>
        <v>0</v>
      </c>
      <c r="C710" s="5">
        <f t="shared" si="93"/>
        <v>2011</v>
      </c>
      <c r="D710" s="4" t="s">
        <v>49</v>
      </c>
    </row>
    <row r="711" spans="1:4">
      <c r="A711" s="5" t="str">
        <f t="shared" si="89"/>
        <v>Iraq</v>
      </c>
      <c r="B711" s="5">
        <f t="shared" si="93"/>
        <v>0</v>
      </c>
      <c r="C711" s="5">
        <f t="shared" si="93"/>
        <v>2011</v>
      </c>
      <c r="D711" s="4" t="s">
        <v>44</v>
      </c>
    </row>
    <row r="712" spans="1:4">
      <c r="A712" s="5" t="str">
        <f t="shared" si="89"/>
        <v>Iraq</v>
      </c>
      <c r="B712" s="5">
        <f t="shared" si="93"/>
        <v>0</v>
      </c>
      <c r="C712" s="5">
        <f t="shared" si="93"/>
        <v>2011</v>
      </c>
      <c r="D712" s="4" t="s">
        <v>49</v>
      </c>
    </row>
    <row r="713" spans="1:4">
      <c r="A713" s="5" t="str">
        <f t="shared" si="89"/>
        <v>Iraq</v>
      </c>
      <c r="B713" s="5">
        <f t="shared" si="93"/>
        <v>0</v>
      </c>
      <c r="C713" s="5">
        <f t="shared" si="93"/>
        <v>2011</v>
      </c>
      <c r="D713" s="4" t="s">
        <v>50</v>
      </c>
    </row>
    <row r="714" spans="1:4">
      <c r="A714" s="5" t="str">
        <f t="shared" si="89"/>
        <v>Iraq</v>
      </c>
      <c r="B714" s="5">
        <f t="shared" si="93"/>
        <v>0</v>
      </c>
      <c r="C714" s="5">
        <f t="shared" si="93"/>
        <v>2011</v>
      </c>
      <c r="D714" s="4" t="s">
        <v>51</v>
      </c>
    </row>
    <row r="715" spans="1:4">
      <c r="A715" s="5" t="str">
        <f t="shared" si="89"/>
        <v>Iraq</v>
      </c>
      <c r="B715" s="5">
        <f t="shared" si="93"/>
        <v>0</v>
      </c>
      <c r="C715" s="5">
        <f t="shared" si="93"/>
        <v>2011</v>
      </c>
      <c r="D715" s="4" t="s">
        <v>52</v>
      </c>
    </row>
    <row r="716" spans="1:4">
      <c r="A716" s="5" t="str">
        <f t="shared" si="89"/>
        <v>Iraq</v>
      </c>
      <c r="B716" s="5">
        <f t="shared" si="93"/>
        <v>0</v>
      </c>
      <c r="C716" s="5">
        <f t="shared" si="93"/>
        <v>2011</v>
      </c>
      <c r="D716" s="4" t="s">
        <v>53</v>
      </c>
    </row>
    <row r="717" spans="1:4">
      <c r="A717" s="5" t="str">
        <f t="shared" si="89"/>
        <v>Iraq</v>
      </c>
      <c r="B717" s="5">
        <f t="shared" si="93"/>
        <v>0</v>
      </c>
      <c r="C717" s="4">
        <v>2012</v>
      </c>
      <c r="D717" s="4" t="s">
        <v>40</v>
      </c>
    </row>
    <row r="718" spans="1:4">
      <c r="A718" s="5" t="str">
        <f t="shared" ref="A718:A781" si="94">A717</f>
        <v>Iraq</v>
      </c>
      <c r="B718" s="5">
        <f t="shared" si="93"/>
        <v>0</v>
      </c>
      <c r="C718" s="5">
        <f t="shared" si="93"/>
        <v>2012</v>
      </c>
      <c r="D718" s="4" t="s">
        <v>41</v>
      </c>
    </row>
    <row r="719" spans="1:4">
      <c r="A719" s="5" t="str">
        <f t="shared" si="94"/>
        <v>Iraq</v>
      </c>
      <c r="B719" s="5">
        <f t="shared" si="93"/>
        <v>0</v>
      </c>
      <c r="C719" s="5">
        <f t="shared" si="93"/>
        <v>2012</v>
      </c>
      <c r="D719" s="4" t="s">
        <v>42</v>
      </c>
    </row>
    <row r="720" spans="1:4">
      <c r="A720" s="5" t="str">
        <f t="shared" si="94"/>
        <v>Iraq</v>
      </c>
      <c r="B720" s="5">
        <f t="shared" si="93"/>
        <v>0</v>
      </c>
      <c r="C720" s="5">
        <f t="shared" si="93"/>
        <v>2012</v>
      </c>
      <c r="D720" s="4" t="s">
        <v>43</v>
      </c>
    </row>
    <row r="721" spans="1:4">
      <c r="A721" s="5" t="str">
        <f t="shared" si="94"/>
        <v>Iraq</v>
      </c>
      <c r="B721" s="5">
        <f t="shared" si="93"/>
        <v>0</v>
      </c>
      <c r="C721" s="5">
        <f t="shared" si="93"/>
        <v>2012</v>
      </c>
      <c r="D721" s="4" t="s">
        <v>44</v>
      </c>
    </row>
    <row r="722" spans="1:4">
      <c r="A722" s="5" t="str">
        <f t="shared" si="94"/>
        <v>Iraq</v>
      </c>
      <c r="B722" s="5">
        <f>B721</f>
        <v>0</v>
      </c>
      <c r="C722" s="5">
        <f>C721</f>
        <v>2012</v>
      </c>
      <c r="D722" s="4" t="s">
        <v>45</v>
      </c>
    </row>
    <row r="723" spans="1:4">
      <c r="A723" s="5" t="str">
        <f t="shared" si="94"/>
        <v>Iraq</v>
      </c>
      <c r="C723" s="5">
        <f>C722</f>
        <v>2012</v>
      </c>
      <c r="D723" s="4" t="s">
        <v>46</v>
      </c>
    </row>
    <row r="724" spans="1:4">
      <c r="A724" s="5" t="str">
        <f t="shared" si="94"/>
        <v>Iraq</v>
      </c>
      <c r="B724" s="5">
        <f t="shared" ref="B724:C740" si="95">B723</f>
        <v>0</v>
      </c>
      <c r="C724" s="5">
        <f t="shared" si="95"/>
        <v>2012</v>
      </c>
      <c r="D724" s="4" t="s">
        <v>47</v>
      </c>
    </row>
    <row r="725" spans="1:4">
      <c r="A725" s="5" t="str">
        <f t="shared" si="94"/>
        <v>Iraq</v>
      </c>
      <c r="B725" s="5">
        <f t="shared" si="95"/>
        <v>0</v>
      </c>
      <c r="C725" s="5">
        <f t="shared" si="95"/>
        <v>2012</v>
      </c>
      <c r="D725" s="4" t="s">
        <v>48</v>
      </c>
    </row>
    <row r="726" spans="1:4">
      <c r="A726" s="5" t="str">
        <f t="shared" si="94"/>
        <v>Iraq</v>
      </c>
      <c r="B726" s="5">
        <f t="shared" si="95"/>
        <v>0</v>
      </c>
      <c r="C726" s="5">
        <f t="shared" si="95"/>
        <v>2012</v>
      </c>
      <c r="D726" s="4" t="s">
        <v>49</v>
      </c>
    </row>
    <row r="727" spans="1:4">
      <c r="A727" s="5" t="str">
        <f t="shared" si="94"/>
        <v>Iraq</v>
      </c>
      <c r="B727" s="5">
        <f t="shared" si="95"/>
        <v>0</v>
      </c>
      <c r="C727" s="5">
        <f t="shared" si="95"/>
        <v>2012</v>
      </c>
      <c r="D727" s="4" t="s">
        <v>44</v>
      </c>
    </row>
    <row r="728" spans="1:4">
      <c r="A728" s="5" t="str">
        <f t="shared" si="94"/>
        <v>Iraq</v>
      </c>
      <c r="B728" s="5">
        <f t="shared" si="95"/>
        <v>0</v>
      </c>
      <c r="C728" s="5">
        <f t="shared" si="95"/>
        <v>2012</v>
      </c>
      <c r="D728" s="4" t="s">
        <v>49</v>
      </c>
    </row>
    <row r="729" spans="1:4">
      <c r="A729" s="5" t="str">
        <f t="shared" si="94"/>
        <v>Iraq</v>
      </c>
      <c r="B729" s="5">
        <f t="shared" si="95"/>
        <v>0</v>
      </c>
      <c r="C729" s="5">
        <f t="shared" si="95"/>
        <v>2012</v>
      </c>
      <c r="D729" s="4" t="s">
        <v>50</v>
      </c>
    </row>
    <row r="730" spans="1:4">
      <c r="A730" s="5" t="str">
        <f t="shared" si="94"/>
        <v>Iraq</v>
      </c>
      <c r="B730" s="5">
        <f t="shared" si="95"/>
        <v>0</v>
      </c>
      <c r="C730" s="5">
        <f t="shared" si="95"/>
        <v>2012</v>
      </c>
      <c r="D730" s="4" t="s">
        <v>51</v>
      </c>
    </row>
    <row r="731" spans="1:4">
      <c r="A731" s="5" t="str">
        <f t="shared" si="94"/>
        <v>Iraq</v>
      </c>
      <c r="B731" s="5">
        <f t="shared" si="95"/>
        <v>0</v>
      </c>
      <c r="C731" s="5">
        <f t="shared" si="95"/>
        <v>2012</v>
      </c>
      <c r="D731" s="4" t="s">
        <v>52</v>
      </c>
    </row>
    <row r="732" spans="1:4">
      <c r="A732" s="5" t="str">
        <f t="shared" si="94"/>
        <v>Iraq</v>
      </c>
      <c r="B732" s="5">
        <f t="shared" si="95"/>
        <v>0</v>
      </c>
      <c r="C732" s="5">
        <f t="shared" si="95"/>
        <v>2012</v>
      </c>
      <c r="D732" s="4" t="s">
        <v>53</v>
      </c>
    </row>
    <row r="733" spans="1:4">
      <c r="A733" s="5" t="str">
        <f t="shared" si="94"/>
        <v>Iraq</v>
      </c>
      <c r="B733" s="5">
        <f t="shared" si="95"/>
        <v>0</v>
      </c>
      <c r="C733" s="4">
        <v>2013</v>
      </c>
      <c r="D733" s="4" t="s">
        <v>40</v>
      </c>
    </row>
    <row r="734" spans="1:4">
      <c r="A734" s="5" t="str">
        <f t="shared" si="94"/>
        <v>Iraq</v>
      </c>
      <c r="B734" s="5">
        <f t="shared" si="95"/>
        <v>0</v>
      </c>
      <c r="C734" s="5">
        <f t="shared" si="95"/>
        <v>2013</v>
      </c>
      <c r="D734" s="4" t="s">
        <v>41</v>
      </c>
    </row>
    <row r="735" spans="1:4">
      <c r="A735" s="5" t="str">
        <f t="shared" si="94"/>
        <v>Iraq</v>
      </c>
      <c r="B735" s="5">
        <f t="shared" si="95"/>
        <v>0</v>
      </c>
      <c r="C735" s="5">
        <f t="shared" si="95"/>
        <v>2013</v>
      </c>
      <c r="D735" s="4" t="s">
        <v>42</v>
      </c>
    </row>
    <row r="736" spans="1:4">
      <c r="A736" s="5" t="str">
        <f t="shared" si="94"/>
        <v>Iraq</v>
      </c>
      <c r="B736" s="5">
        <f t="shared" si="95"/>
        <v>0</v>
      </c>
      <c r="C736" s="5">
        <f t="shared" si="95"/>
        <v>2013</v>
      </c>
      <c r="D736" s="4" t="s">
        <v>43</v>
      </c>
    </row>
    <row r="737" spans="1:4">
      <c r="A737" s="5" t="str">
        <f t="shared" si="94"/>
        <v>Iraq</v>
      </c>
      <c r="B737" s="5">
        <f t="shared" si="95"/>
        <v>0</v>
      </c>
      <c r="C737" s="5">
        <f t="shared" si="95"/>
        <v>2013</v>
      </c>
      <c r="D737" s="4" t="s">
        <v>44</v>
      </c>
    </row>
    <row r="738" spans="1:4">
      <c r="A738" s="5" t="str">
        <f t="shared" si="94"/>
        <v>Iraq</v>
      </c>
      <c r="B738" s="5">
        <f>B737</f>
        <v>0</v>
      </c>
      <c r="C738" s="5">
        <f>C737</f>
        <v>2013</v>
      </c>
      <c r="D738" s="4" t="s">
        <v>45</v>
      </c>
    </row>
    <row r="739" spans="1:4">
      <c r="A739" s="5" t="str">
        <f t="shared" si="94"/>
        <v>Iraq</v>
      </c>
      <c r="B739" s="5">
        <f t="shared" si="95"/>
        <v>0</v>
      </c>
      <c r="C739" s="5">
        <f t="shared" si="95"/>
        <v>2013</v>
      </c>
      <c r="D739" s="4" t="s">
        <v>46</v>
      </c>
    </row>
    <row r="740" spans="1:4">
      <c r="A740" s="5" t="str">
        <f t="shared" si="94"/>
        <v>Iraq</v>
      </c>
      <c r="B740" s="5">
        <f t="shared" si="95"/>
        <v>0</v>
      </c>
      <c r="C740" s="5">
        <f t="shared" si="95"/>
        <v>2013</v>
      </c>
      <c r="D740" s="4" t="s">
        <v>47</v>
      </c>
    </row>
    <row r="741" spans="1:4">
      <c r="A741" s="5" t="str">
        <f t="shared" si="94"/>
        <v>Iraq</v>
      </c>
      <c r="C741" s="5">
        <f>C740</f>
        <v>2013</v>
      </c>
      <c r="D741" s="4" t="s">
        <v>48</v>
      </c>
    </row>
    <row r="742" spans="1:4">
      <c r="A742" s="5" t="str">
        <f t="shared" si="94"/>
        <v>Iraq</v>
      </c>
      <c r="B742" s="5">
        <f t="shared" ref="B742:C758" si="96">B741</f>
        <v>0</v>
      </c>
      <c r="C742" s="5">
        <f t="shared" si="96"/>
        <v>2013</v>
      </c>
      <c r="D742" s="4" t="s">
        <v>49</v>
      </c>
    </row>
    <row r="743" spans="1:4">
      <c r="A743" s="5" t="str">
        <f t="shared" si="94"/>
        <v>Iraq</v>
      </c>
      <c r="B743" s="5">
        <f t="shared" si="96"/>
        <v>0</v>
      </c>
      <c r="C743" s="5">
        <f t="shared" si="96"/>
        <v>2013</v>
      </c>
      <c r="D743" s="4" t="s">
        <v>44</v>
      </c>
    </row>
    <row r="744" spans="1:4">
      <c r="A744" s="5" t="str">
        <f t="shared" si="94"/>
        <v>Iraq</v>
      </c>
      <c r="B744" s="5">
        <f t="shared" si="96"/>
        <v>0</v>
      </c>
      <c r="C744" s="5">
        <f t="shared" si="96"/>
        <v>2013</v>
      </c>
      <c r="D744" s="4" t="s">
        <v>49</v>
      </c>
    </row>
    <row r="745" spans="1:4">
      <c r="A745" s="5" t="str">
        <f t="shared" si="94"/>
        <v>Iraq</v>
      </c>
      <c r="B745" s="5">
        <f t="shared" si="96"/>
        <v>0</v>
      </c>
      <c r="C745" s="5">
        <f t="shared" si="96"/>
        <v>2013</v>
      </c>
      <c r="D745" s="4" t="s">
        <v>50</v>
      </c>
    </row>
    <row r="746" spans="1:4">
      <c r="A746" s="5" t="str">
        <f t="shared" si="94"/>
        <v>Iraq</v>
      </c>
      <c r="B746" s="5">
        <f t="shared" si="96"/>
        <v>0</v>
      </c>
      <c r="C746" s="5">
        <f t="shared" si="96"/>
        <v>2013</v>
      </c>
      <c r="D746" s="4" t="s">
        <v>51</v>
      </c>
    </row>
    <row r="747" spans="1:4">
      <c r="A747" s="5" t="str">
        <f t="shared" si="94"/>
        <v>Iraq</v>
      </c>
      <c r="B747" s="5">
        <f t="shared" si="96"/>
        <v>0</v>
      </c>
      <c r="C747" s="5">
        <f t="shared" si="96"/>
        <v>2013</v>
      </c>
      <c r="D747" s="4" t="s">
        <v>52</v>
      </c>
    </row>
    <row r="748" spans="1:4">
      <c r="A748" s="5" t="str">
        <f t="shared" si="94"/>
        <v>Iraq</v>
      </c>
      <c r="B748" s="5">
        <f t="shared" si="96"/>
        <v>0</v>
      </c>
      <c r="C748" s="5">
        <f t="shared" si="96"/>
        <v>2013</v>
      </c>
      <c r="D748" s="4" t="s">
        <v>53</v>
      </c>
    </row>
    <row r="749" spans="1:4">
      <c r="A749" s="5" t="str">
        <f t="shared" si="94"/>
        <v>Iraq</v>
      </c>
      <c r="B749" s="5">
        <f t="shared" si="96"/>
        <v>0</v>
      </c>
      <c r="C749" s="4">
        <v>2014</v>
      </c>
      <c r="D749" s="4" t="s">
        <v>40</v>
      </c>
    </row>
    <row r="750" spans="1:4">
      <c r="A750" s="5" t="str">
        <f t="shared" si="94"/>
        <v>Iraq</v>
      </c>
      <c r="B750" s="5">
        <f t="shared" si="96"/>
        <v>0</v>
      </c>
      <c r="C750" s="5">
        <f t="shared" si="96"/>
        <v>2014</v>
      </c>
      <c r="D750" s="4" t="s">
        <v>41</v>
      </c>
    </row>
    <row r="751" spans="1:4">
      <c r="A751" s="5" t="str">
        <f t="shared" si="94"/>
        <v>Iraq</v>
      </c>
      <c r="B751" s="5">
        <f t="shared" si="96"/>
        <v>0</v>
      </c>
      <c r="C751" s="5">
        <f t="shared" si="96"/>
        <v>2014</v>
      </c>
      <c r="D751" s="4" t="s">
        <v>42</v>
      </c>
    </row>
    <row r="752" spans="1:4">
      <c r="A752" s="5" t="str">
        <f t="shared" si="94"/>
        <v>Iraq</v>
      </c>
      <c r="B752" s="5">
        <f t="shared" si="96"/>
        <v>0</v>
      </c>
      <c r="C752" s="5">
        <f t="shared" si="96"/>
        <v>2014</v>
      </c>
      <c r="D752" s="4" t="s">
        <v>43</v>
      </c>
    </row>
    <row r="753" spans="1:4">
      <c r="A753" s="5" t="str">
        <f t="shared" si="94"/>
        <v>Iraq</v>
      </c>
      <c r="B753" s="5">
        <f t="shared" si="96"/>
        <v>0</v>
      </c>
      <c r="C753" s="5">
        <f t="shared" si="96"/>
        <v>2014</v>
      </c>
      <c r="D753" s="4" t="s">
        <v>44</v>
      </c>
    </row>
    <row r="754" spans="1:4">
      <c r="A754" s="5" t="str">
        <f t="shared" si="94"/>
        <v>Iraq</v>
      </c>
      <c r="B754" s="5">
        <f>B753</f>
        <v>0</v>
      </c>
      <c r="C754" s="5">
        <f>C753</f>
        <v>2014</v>
      </c>
      <c r="D754" s="4" t="s">
        <v>45</v>
      </c>
    </row>
    <row r="755" spans="1:4">
      <c r="A755" s="5" t="str">
        <f t="shared" si="94"/>
        <v>Iraq</v>
      </c>
      <c r="B755" s="5">
        <f t="shared" si="96"/>
        <v>0</v>
      </c>
      <c r="C755" s="5">
        <f t="shared" si="96"/>
        <v>2014</v>
      </c>
      <c r="D755" s="4" t="s">
        <v>46</v>
      </c>
    </row>
    <row r="756" spans="1:4">
      <c r="A756" s="5" t="str">
        <f t="shared" si="94"/>
        <v>Iraq</v>
      </c>
      <c r="B756" s="5">
        <f t="shared" si="96"/>
        <v>0</v>
      </c>
      <c r="C756" s="5">
        <f t="shared" si="96"/>
        <v>2014</v>
      </c>
      <c r="D756" s="4" t="s">
        <v>47</v>
      </c>
    </row>
    <row r="757" spans="1:4">
      <c r="A757" s="5" t="str">
        <f t="shared" si="94"/>
        <v>Iraq</v>
      </c>
      <c r="B757" s="5">
        <f t="shared" si="96"/>
        <v>0</v>
      </c>
      <c r="C757" s="5">
        <f t="shared" si="96"/>
        <v>2014</v>
      </c>
      <c r="D757" s="4" t="s">
        <v>48</v>
      </c>
    </row>
    <row r="758" spans="1:4">
      <c r="A758" s="5" t="str">
        <f t="shared" si="94"/>
        <v>Iraq</v>
      </c>
      <c r="B758" s="5">
        <f t="shared" si="96"/>
        <v>0</v>
      </c>
      <c r="C758" s="5">
        <f t="shared" si="96"/>
        <v>2014</v>
      </c>
      <c r="D758" s="4" t="s">
        <v>49</v>
      </c>
    </row>
    <row r="759" spans="1:4">
      <c r="A759" s="5" t="str">
        <f t="shared" si="94"/>
        <v>Iraq</v>
      </c>
      <c r="C759" s="5">
        <f t="shared" ref="C759:C764" si="97">C758</f>
        <v>2014</v>
      </c>
      <c r="D759" s="4" t="s">
        <v>44</v>
      </c>
    </row>
    <row r="760" spans="1:4">
      <c r="A760" s="5" t="str">
        <f t="shared" si="94"/>
        <v>Iraq</v>
      </c>
      <c r="B760" s="5">
        <f t="shared" ref="B760:C776" si="98">B759</f>
        <v>0</v>
      </c>
      <c r="C760" s="5">
        <f t="shared" si="97"/>
        <v>2014</v>
      </c>
      <c r="D760" s="4" t="s">
        <v>49</v>
      </c>
    </row>
    <row r="761" spans="1:4">
      <c r="A761" s="5" t="str">
        <f t="shared" si="94"/>
        <v>Iraq</v>
      </c>
      <c r="B761" s="5">
        <f t="shared" si="98"/>
        <v>0</v>
      </c>
      <c r="C761" s="5">
        <f t="shared" si="97"/>
        <v>2014</v>
      </c>
      <c r="D761" s="4" t="s">
        <v>50</v>
      </c>
    </row>
    <row r="762" spans="1:4">
      <c r="A762" s="5" t="str">
        <f t="shared" si="94"/>
        <v>Iraq</v>
      </c>
      <c r="B762" s="5">
        <f t="shared" si="98"/>
        <v>0</v>
      </c>
      <c r="C762" s="5">
        <f t="shared" si="97"/>
        <v>2014</v>
      </c>
      <c r="D762" s="4" t="s">
        <v>51</v>
      </c>
    </row>
    <row r="763" spans="1:4">
      <c r="A763" s="5" t="str">
        <f t="shared" si="94"/>
        <v>Iraq</v>
      </c>
      <c r="B763" s="5">
        <f t="shared" si="98"/>
        <v>0</v>
      </c>
      <c r="C763" s="5">
        <f t="shared" si="97"/>
        <v>2014</v>
      </c>
      <c r="D763" s="4" t="s">
        <v>52</v>
      </c>
    </row>
    <row r="764" spans="1:4">
      <c r="A764" s="5" t="str">
        <f t="shared" si="94"/>
        <v>Iraq</v>
      </c>
      <c r="B764" s="5">
        <f t="shared" si="98"/>
        <v>0</v>
      </c>
      <c r="C764" s="5">
        <f t="shared" si="97"/>
        <v>2014</v>
      </c>
      <c r="D764" s="4" t="s">
        <v>53</v>
      </c>
    </row>
    <row r="765" spans="1:4">
      <c r="A765" s="5" t="str">
        <f t="shared" si="94"/>
        <v>Iraq</v>
      </c>
      <c r="B765" s="5">
        <f t="shared" si="98"/>
        <v>0</v>
      </c>
      <c r="C765" s="4">
        <v>2015</v>
      </c>
      <c r="D765" s="4" t="s">
        <v>40</v>
      </c>
    </row>
    <row r="766" spans="1:4">
      <c r="A766" s="5" t="str">
        <f t="shared" si="94"/>
        <v>Iraq</v>
      </c>
      <c r="B766" s="5">
        <f t="shared" si="98"/>
        <v>0</v>
      </c>
      <c r="C766" s="5">
        <f t="shared" si="98"/>
        <v>2015</v>
      </c>
      <c r="D766" s="4" t="s">
        <v>41</v>
      </c>
    </row>
    <row r="767" spans="1:4">
      <c r="A767" s="5" t="str">
        <f t="shared" si="94"/>
        <v>Iraq</v>
      </c>
      <c r="B767" s="5">
        <f t="shared" si="98"/>
        <v>0</v>
      </c>
      <c r="C767" s="5">
        <f t="shared" si="98"/>
        <v>2015</v>
      </c>
      <c r="D767" s="4" t="s">
        <v>42</v>
      </c>
    </row>
    <row r="768" spans="1:4">
      <c r="A768" s="5" t="str">
        <f t="shared" si="94"/>
        <v>Iraq</v>
      </c>
      <c r="B768" s="5">
        <f t="shared" si="98"/>
        <v>0</v>
      </c>
      <c r="C768" s="5">
        <f t="shared" si="98"/>
        <v>2015</v>
      </c>
      <c r="D768" s="4" t="s">
        <v>43</v>
      </c>
    </row>
    <row r="769" spans="1:4">
      <c r="A769" s="5" t="str">
        <f t="shared" si="94"/>
        <v>Iraq</v>
      </c>
      <c r="B769" s="5">
        <f t="shared" si="98"/>
        <v>0</v>
      </c>
      <c r="C769" s="5">
        <f t="shared" si="98"/>
        <v>2015</v>
      </c>
      <c r="D769" s="4" t="s">
        <v>44</v>
      </c>
    </row>
    <row r="770" spans="1:4">
      <c r="A770" s="5" t="str">
        <f t="shared" si="94"/>
        <v>Iraq</v>
      </c>
      <c r="B770" s="5">
        <f>B769</f>
        <v>0</v>
      </c>
      <c r="C770" s="5">
        <f>C769</f>
        <v>2015</v>
      </c>
      <c r="D770" s="4" t="s">
        <v>45</v>
      </c>
    </row>
    <row r="771" spans="1:4">
      <c r="A771" s="5" t="str">
        <f t="shared" si="94"/>
        <v>Iraq</v>
      </c>
      <c r="B771" s="5">
        <f t="shared" si="98"/>
        <v>0</v>
      </c>
      <c r="C771" s="5">
        <f t="shared" si="98"/>
        <v>2015</v>
      </c>
      <c r="D771" s="4" t="s">
        <v>46</v>
      </c>
    </row>
    <row r="772" spans="1:4">
      <c r="A772" s="5" t="str">
        <f t="shared" si="94"/>
        <v>Iraq</v>
      </c>
      <c r="B772" s="5">
        <f t="shared" si="98"/>
        <v>0</v>
      </c>
      <c r="C772" s="5">
        <f t="shared" si="98"/>
        <v>2015</v>
      </c>
      <c r="D772" s="4" t="s">
        <v>47</v>
      </c>
    </row>
    <row r="773" spans="1:4">
      <c r="A773" s="5" t="str">
        <f t="shared" si="94"/>
        <v>Iraq</v>
      </c>
      <c r="B773" s="5">
        <f t="shared" si="98"/>
        <v>0</v>
      </c>
      <c r="C773" s="5">
        <f t="shared" si="98"/>
        <v>2015</v>
      </c>
      <c r="D773" s="4" t="s">
        <v>48</v>
      </c>
    </row>
    <row r="774" spans="1:4">
      <c r="A774" s="5" t="str">
        <f t="shared" si="94"/>
        <v>Iraq</v>
      </c>
      <c r="B774" s="5">
        <f t="shared" si="98"/>
        <v>0</v>
      </c>
      <c r="C774" s="5">
        <f t="shared" si="98"/>
        <v>2015</v>
      </c>
      <c r="D774" s="4" t="s">
        <v>49</v>
      </c>
    </row>
    <row r="775" spans="1:4">
      <c r="A775" s="5" t="str">
        <f t="shared" si="94"/>
        <v>Iraq</v>
      </c>
      <c r="B775" s="5">
        <f t="shared" si="98"/>
        <v>0</v>
      </c>
      <c r="C775" s="5">
        <f t="shared" ref="C775:C780" si="99">C774</f>
        <v>2015</v>
      </c>
      <c r="D775" s="4" t="s">
        <v>44</v>
      </c>
    </row>
    <row r="776" spans="1:4">
      <c r="A776" s="5" t="str">
        <f t="shared" si="94"/>
        <v>Iraq</v>
      </c>
      <c r="B776" s="5">
        <f t="shared" si="98"/>
        <v>0</v>
      </c>
      <c r="C776" s="5">
        <f t="shared" si="99"/>
        <v>2015</v>
      </c>
      <c r="D776" s="4" t="s">
        <v>49</v>
      </c>
    </row>
    <row r="777" spans="1:4">
      <c r="A777" s="5" t="str">
        <f t="shared" si="94"/>
        <v>Iraq</v>
      </c>
      <c r="C777" s="5">
        <f t="shared" si="99"/>
        <v>2015</v>
      </c>
      <c r="D777" s="4" t="s">
        <v>50</v>
      </c>
    </row>
    <row r="778" spans="1:4">
      <c r="A778" s="5" t="str">
        <f t="shared" si="94"/>
        <v>Iraq</v>
      </c>
      <c r="B778" s="5">
        <f t="shared" ref="B778:C794" si="100">B777</f>
        <v>0</v>
      </c>
      <c r="C778" s="5">
        <f t="shared" si="99"/>
        <v>2015</v>
      </c>
      <c r="D778" s="4" t="s">
        <v>51</v>
      </c>
    </row>
    <row r="779" spans="1:4">
      <c r="A779" s="5" t="str">
        <f t="shared" si="94"/>
        <v>Iraq</v>
      </c>
      <c r="B779" s="5">
        <f t="shared" si="100"/>
        <v>0</v>
      </c>
      <c r="C779" s="5">
        <f t="shared" si="99"/>
        <v>2015</v>
      </c>
      <c r="D779" s="4" t="s">
        <v>52</v>
      </c>
    </row>
    <row r="780" spans="1:4">
      <c r="A780" s="5" t="str">
        <f t="shared" si="94"/>
        <v>Iraq</v>
      </c>
      <c r="B780" s="5">
        <f t="shared" si="100"/>
        <v>0</v>
      </c>
      <c r="C780" s="5">
        <f t="shared" si="99"/>
        <v>2015</v>
      </c>
      <c r="D780" s="4" t="s">
        <v>53</v>
      </c>
    </row>
    <row r="781" spans="1:4">
      <c r="A781" s="5" t="str">
        <f t="shared" si="94"/>
        <v>Iraq</v>
      </c>
      <c r="B781" s="5">
        <f t="shared" si="100"/>
        <v>0</v>
      </c>
      <c r="C781" s="4">
        <v>2016</v>
      </c>
      <c r="D781" s="4" t="s">
        <v>40</v>
      </c>
    </row>
    <row r="782" spans="1:4">
      <c r="A782" s="5" t="str">
        <f t="shared" ref="A782:A812" si="101">A781</f>
        <v>Iraq</v>
      </c>
      <c r="B782" s="5">
        <f t="shared" si="100"/>
        <v>0</v>
      </c>
      <c r="C782" s="5">
        <f t="shared" si="100"/>
        <v>2016</v>
      </c>
      <c r="D782" s="4" t="s">
        <v>41</v>
      </c>
    </row>
    <row r="783" spans="1:4">
      <c r="A783" s="5" t="str">
        <f t="shared" si="101"/>
        <v>Iraq</v>
      </c>
      <c r="B783" s="5">
        <f t="shared" si="100"/>
        <v>0</v>
      </c>
      <c r="C783" s="5">
        <f t="shared" si="100"/>
        <v>2016</v>
      </c>
      <c r="D783" s="4" t="s">
        <v>42</v>
      </c>
    </row>
    <row r="784" spans="1:4">
      <c r="A784" s="5" t="str">
        <f t="shared" si="101"/>
        <v>Iraq</v>
      </c>
      <c r="B784" s="5">
        <f t="shared" si="100"/>
        <v>0</v>
      </c>
      <c r="C784" s="5">
        <f t="shared" si="100"/>
        <v>2016</v>
      </c>
      <c r="D784" s="4" t="s">
        <v>43</v>
      </c>
    </row>
    <row r="785" spans="1:4">
      <c r="A785" s="5" t="str">
        <f t="shared" si="101"/>
        <v>Iraq</v>
      </c>
      <c r="B785" s="5">
        <f t="shared" si="100"/>
        <v>0</v>
      </c>
      <c r="C785" s="5">
        <f t="shared" si="100"/>
        <v>2016</v>
      </c>
      <c r="D785" s="4" t="s">
        <v>44</v>
      </c>
    </row>
    <row r="786" spans="1:4">
      <c r="A786" s="5" t="str">
        <f t="shared" si="101"/>
        <v>Iraq</v>
      </c>
      <c r="B786" s="5">
        <f>B785</f>
        <v>0</v>
      </c>
      <c r="C786" s="5">
        <f>C785</f>
        <v>2016</v>
      </c>
      <c r="D786" s="4" t="s">
        <v>45</v>
      </c>
    </row>
    <row r="787" spans="1:4">
      <c r="A787" s="5" t="str">
        <f t="shared" si="101"/>
        <v>Iraq</v>
      </c>
      <c r="B787" s="5">
        <f t="shared" si="100"/>
        <v>0</v>
      </c>
      <c r="C787" s="5">
        <f t="shared" si="100"/>
        <v>2016</v>
      </c>
      <c r="D787" s="4" t="s">
        <v>46</v>
      </c>
    </row>
    <row r="788" spans="1:4">
      <c r="A788" s="5" t="str">
        <f t="shared" si="101"/>
        <v>Iraq</v>
      </c>
      <c r="B788" s="5">
        <f t="shared" si="100"/>
        <v>0</v>
      </c>
      <c r="C788" s="5">
        <f t="shared" si="100"/>
        <v>2016</v>
      </c>
      <c r="D788" s="4" t="s">
        <v>47</v>
      </c>
    </row>
    <row r="789" spans="1:4">
      <c r="A789" s="5" t="str">
        <f t="shared" si="101"/>
        <v>Iraq</v>
      </c>
      <c r="B789" s="5">
        <f t="shared" si="100"/>
        <v>0</v>
      </c>
      <c r="C789" s="5">
        <f t="shared" si="100"/>
        <v>2016</v>
      </c>
      <c r="D789" s="4" t="s">
        <v>48</v>
      </c>
    </row>
    <row r="790" spans="1:4">
      <c r="A790" s="5" t="str">
        <f t="shared" si="101"/>
        <v>Iraq</v>
      </c>
      <c r="B790" s="5">
        <f t="shared" si="100"/>
        <v>0</v>
      </c>
      <c r="C790" s="5">
        <f t="shared" si="100"/>
        <v>2016</v>
      </c>
      <c r="D790" s="4" t="s">
        <v>49</v>
      </c>
    </row>
    <row r="791" spans="1:4">
      <c r="A791" s="5" t="str">
        <f t="shared" si="101"/>
        <v>Iraq</v>
      </c>
      <c r="B791" s="5">
        <f t="shared" si="100"/>
        <v>0</v>
      </c>
      <c r="C791" s="5">
        <f t="shared" ref="C791:C796" si="102">C790</f>
        <v>2016</v>
      </c>
      <c r="D791" s="4" t="s">
        <v>44</v>
      </c>
    </row>
    <row r="792" spans="1:4">
      <c r="A792" s="5" t="str">
        <f t="shared" si="101"/>
        <v>Iraq</v>
      </c>
      <c r="B792" s="5">
        <f t="shared" si="100"/>
        <v>0</v>
      </c>
      <c r="C792" s="5">
        <f t="shared" si="102"/>
        <v>2016</v>
      </c>
      <c r="D792" s="4" t="s">
        <v>49</v>
      </c>
    </row>
    <row r="793" spans="1:4">
      <c r="A793" s="5" t="str">
        <f t="shared" si="101"/>
        <v>Iraq</v>
      </c>
      <c r="B793" s="5">
        <f t="shared" si="100"/>
        <v>0</v>
      </c>
      <c r="C793" s="5">
        <f t="shared" si="102"/>
        <v>2016</v>
      </c>
      <c r="D793" s="4" t="s">
        <v>50</v>
      </c>
    </row>
    <row r="794" spans="1:4">
      <c r="A794" s="5" t="str">
        <f t="shared" si="101"/>
        <v>Iraq</v>
      </c>
      <c r="B794" s="5">
        <f t="shared" si="100"/>
        <v>0</v>
      </c>
      <c r="C794" s="5">
        <f t="shared" si="102"/>
        <v>2016</v>
      </c>
      <c r="D794" s="4" t="s">
        <v>51</v>
      </c>
    </row>
    <row r="795" spans="1:4">
      <c r="A795" s="5" t="str">
        <f t="shared" si="101"/>
        <v>Iraq</v>
      </c>
      <c r="C795" s="5">
        <f t="shared" si="102"/>
        <v>2016</v>
      </c>
      <c r="D795" s="4" t="s">
        <v>52</v>
      </c>
    </row>
    <row r="796" spans="1:4">
      <c r="A796" s="5" t="str">
        <f t="shared" si="101"/>
        <v>Iraq</v>
      </c>
      <c r="B796" s="5">
        <f t="shared" ref="B796:C812" si="103">B795</f>
        <v>0</v>
      </c>
      <c r="C796" s="5">
        <f t="shared" si="102"/>
        <v>2016</v>
      </c>
      <c r="D796" s="4" t="s">
        <v>53</v>
      </c>
    </row>
    <row r="797" spans="1:4">
      <c r="A797" s="5" t="str">
        <f t="shared" si="101"/>
        <v>Iraq</v>
      </c>
      <c r="B797" s="5">
        <f t="shared" si="103"/>
        <v>0</v>
      </c>
      <c r="C797" s="4">
        <v>2017</v>
      </c>
      <c r="D797" s="4" t="s">
        <v>40</v>
      </c>
    </row>
    <row r="798" spans="1:4">
      <c r="A798" s="5" t="str">
        <f t="shared" si="101"/>
        <v>Iraq</v>
      </c>
      <c r="B798" s="5">
        <f t="shared" si="103"/>
        <v>0</v>
      </c>
      <c r="C798" s="5">
        <f t="shared" si="103"/>
        <v>2017</v>
      </c>
      <c r="D798" s="4" t="s">
        <v>41</v>
      </c>
    </row>
    <row r="799" spans="1:4">
      <c r="A799" s="5" t="str">
        <f t="shared" si="101"/>
        <v>Iraq</v>
      </c>
      <c r="B799" s="5">
        <f t="shared" si="103"/>
        <v>0</v>
      </c>
      <c r="C799" s="5">
        <f t="shared" si="103"/>
        <v>2017</v>
      </c>
      <c r="D799" s="4" t="s">
        <v>42</v>
      </c>
    </row>
    <row r="800" spans="1:4">
      <c r="A800" s="5" t="str">
        <f t="shared" si="101"/>
        <v>Iraq</v>
      </c>
      <c r="B800" s="5">
        <f t="shared" si="103"/>
        <v>0</v>
      </c>
      <c r="C800" s="5">
        <f t="shared" si="103"/>
        <v>2017</v>
      </c>
      <c r="D800" s="4" t="s">
        <v>43</v>
      </c>
    </row>
    <row r="801" spans="1:4">
      <c r="A801" s="5" t="str">
        <f t="shared" si="101"/>
        <v>Iraq</v>
      </c>
      <c r="B801" s="5">
        <f t="shared" si="103"/>
        <v>0</v>
      </c>
      <c r="C801" s="5">
        <f t="shared" si="103"/>
        <v>2017</v>
      </c>
      <c r="D801" s="4" t="s">
        <v>44</v>
      </c>
    </row>
    <row r="802" spans="1:4">
      <c r="A802" s="5" t="str">
        <f t="shared" si="101"/>
        <v>Iraq</v>
      </c>
      <c r="B802" s="5">
        <f>B801</f>
        <v>0</v>
      </c>
      <c r="C802" s="5">
        <f>C801</f>
        <v>2017</v>
      </c>
      <c r="D802" s="4" t="s">
        <v>45</v>
      </c>
    </row>
    <row r="803" spans="1:4">
      <c r="A803" s="5" t="str">
        <f t="shared" si="101"/>
        <v>Iraq</v>
      </c>
      <c r="B803" s="5">
        <f t="shared" si="103"/>
        <v>0</v>
      </c>
      <c r="C803" s="5">
        <f t="shared" si="103"/>
        <v>2017</v>
      </c>
      <c r="D803" s="4" t="s">
        <v>46</v>
      </c>
    </row>
    <row r="804" spans="1:4">
      <c r="A804" s="5" t="str">
        <f t="shared" si="101"/>
        <v>Iraq</v>
      </c>
      <c r="B804" s="5">
        <f t="shared" si="103"/>
        <v>0</v>
      </c>
      <c r="C804" s="5">
        <f t="shared" si="103"/>
        <v>2017</v>
      </c>
      <c r="D804" s="4" t="s">
        <v>47</v>
      </c>
    </row>
    <row r="805" spans="1:4">
      <c r="A805" s="5" t="str">
        <f t="shared" si="101"/>
        <v>Iraq</v>
      </c>
      <c r="B805" s="5">
        <f t="shared" si="103"/>
        <v>0</v>
      </c>
      <c r="C805" s="5">
        <f t="shared" si="103"/>
        <v>2017</v>
      </c>
      <c r="D805" s="4" t="s">
        <v>48</v>
      </c>
    </row>
    <row r="806" spans="1:4">
      <c r="A806" s="5" t="str">
        <f t="shared" si="101"/>
        <v>Iraq</v>
      </c>
      <c r="B806" s="5">
        <f t="shared" si="103"/>
        <v>0</v>
      </c>
      <c r="C806" s="5">
        <f t="shared" si="103"/>
        <v>2017</v>
      </c>
      <c r="D806" s="4" t="s">
        <v>49</v>
      </c>
    </row>
    <row r="807" spans="1:4">
      <c r="A807" s="5" t="str">
        <f t="shared" si="101"/>
        <v>Iraq</v>
      </c>
      <c r="B807" s="5">
        <f t="shared" si="103"/>
        <v>0</v>
      </c>
      <c r="C807" s="5">
        <f t="shared" ref="C807:C812" si="104">C806</f>
        <v>2017</v>
      </c>
      <c r="D807" s="4" t="s">
        <v>44</v>
      </c>
    </row>
    <row r="808" spans="1:4">
      <c r="A808" s="5" t="str">
        <f t="shared" si="101"/>
        <v>Iraq</v>
      </c>
      <c r="B808" s="5">
        <f t="shared" si="103"/>
        <v>0</v>
      </c>
      <c r="C808" s="5">
        <f t="shared" si="104"/>
        <v>2017</v>
      </c>
      <c r="D808" s="4" t="s">
        <v>49</v>
      </c>
    </row>
    <row r="809" spans="1:4">
      <c r="A809" s="5" t="str">
        <f t="shared" si="101"/>
        <v>Iraq</v>
      </c>
      <c r="B809" s="5">
        <f t="shared" si="103"/>
        <v>0</v>
      </c>
      <c r="C809" s="5">
        <f t="shared" si="104"/>
        <v>2017</v>
      </c>
      <c r="D809" s="4" t="s">
        <v>50</v>
      </c>
    </row>
    <row r="810" spans="1:4">
      <c r="A810" s="5" t="str">
        <f t="shared" si="101"/>
        <v>Iraq</v>
      </c>
      <c r="B810" s="5">
        <f t="shared" si="103"/>
        <v>0</v>
      </c>
      <c r="C810" s="5">
        <f t="shared" si="104"/>
        <v>2017</v>
      </c>
      <c r="D810" s="4" t="s">
        <v>51</v>
      </c>
    </row>
    <row r="811" spans="1:4">
      <c r="A811" s="5" t="str">
        <f t="shared" si="101"/>
        <v>Iraq</v>
      </c>
      <c r="B811" s="5">
        <f t="shared" si="103"/>
        <v>0</v>
      </c>
      <c r="C811" s="5">
        <f t="shared" si="104"/>
        <v>2017</v>
      </c>
      <c r="D811" s="4" t="s">
        <v>52</v>
      </c>
    </row>
    <row r="812" spans="1:4">
      <c r="A812" s="5" t="str">
        <f t="shared" si="101"/>
        <v>Iraq</v>
      </c>
      <c r="B812" s="5">
        <f t="shared" si="103"/>
        <v>0</v>
      </c>
      <c r="C812" s="5">
        <f t="shared" si="104"/>
        <v>2017</v>
      </c>
      <c r="D812" s="4" t="s">
        <v>53</v>
      </c>
    </row>
    <row r="813" spans="1:4">
      <c r="A813" s="4" t="s">
        <v>5</v>
      </c>
    </row>
    <row r="814" spans="1:4">
      <c r="A814" s="17" t="str">
        <f>A813</f>
        <v>Jordan</v>
      </c>
      <c r="C814" s="4">
        <v>2000</v>
      </c>
      <c r="D814" s="4" t="s">
        <v>40</v>
      </c>
    </row>
    <row r="815" spans="1:4">
      <c r="A815" s="17" t="str">
        <f t="shared" ref="A815:A862" si="105">A814</f>
        <v>Jordan</v>
      </c>
      <c r="B815" s="5">
        <f>B814</f>
        <v>0</v>
      </c>
      <c r="C815" s="5">
        <f>C814</f>
        <v>2000</v>
      </c>
      <c r="D815" s="4" t="s">
        <v>41</v>
      </c>
    </row>
    <row r="816" spans="1:4">
      <c r="A816" s="17" t="str">
        <f t="shared" si="105"/>
        <v>Jordan</v>
      </c>
      <c r="B816" s="5">
        <f t="shared" ref="B816:C831" si="106">B815</f>
        <v>0</v>
      </c>
      <c r="C816" s="5">
        <f t="shared" si="106"/>
        <v>2000</v>
      </c>
      <c r="D816" s="4" t="s">
        <v>42</v>
      </c>
    </row>
    <row r="817" spans="1:4">
      <c r="A817" s="17" t="str">
        <f t="shared" si="105"/>
        <v>Jordan</v>
      </c>
      <c r="B817" s="5">
        <f t="shared" si="106"/>
        <v>0</v>
      </c>
      <c r="C817" s="5">
        <f t="shared" si="106"/>
        <v>2000</v>
      </c>
      <c r="D817" s="4" t="s">
        <v>43</v>
      </c>
    </row>
    <row r="818" spans="1:4">
      <c r="A818" s="17" t="str">
        <f t="shared" si="105"/>
        <v>Jordan</v>
      </c>
      <c r="B818" s="5">
        <f t="shared" si="106"/>
        <v>0</v>
      </c>
      <c r="C818" s="5">
        <f t="shared" si="106"/>
        <v>2000</v>
      </c>
      <c r="D818" s="4" t="s">
        <v>44</v>
      </c>
    </row>
    <row r="819" spans="1:4">
      <c r="A819" s="17" t="str">
        <f t="shared" si="105"/>
        <v>Jordan</v>
      </c>
      <c r="B819" s="5">
        <f>B818</f>
        <v>0</v>
      </c>
      <c r="C819" s="5">
        <f>C818</f>
        <v>2000</v>
      </c>
      <c r="D819" s="4" t="s">
        <v>45</v>
      </c>
    </row>
    <row r="820" spans="1:4">
      <c r="A820" s="17" t="str">
        <f t="shared" si="105"/>
        <v>Jordan</v>
      </c>
      <c r="B820" s="5">
        <f t="shared" si="106"/>
        <v>0</v>
      </c>
      <c r="C820" s="5">
        <f t="shared" si="106"/>
        <v>2000</v>
      </c>
      <c r="D820" s="4" t="s">
        <v>46</v>
      </c>
    </row>
    <row r="821" spans="1:4">
      <c r="A821" s="17" t="str">
        <f t="shared" si="105"/>
        <v>Jordan</v>
      </c>
      <c r="B821" s="5">
        <f t="shared" si="106"/>
        <v>0</v>
      </c>
      <c r="C821" s="5">
        <f t="shared" si="106"/>
        <v>2000</v>
      </c>
      <c r="D821" s="4" t="s">
        <v>47</v>
      </c>
    </row>
    <row r="822" spans="1:4">
      <c r="A822" s="17" t="str">
        <f t="shared" si="105"/>
        <v>Jordan</v>
      </c>
      <c r="B822" s="5">
        <f t="shared" si="106"/>
        <v>0</v>
      </c>
      <c r="C822" s="5">
        <f t="shared" si="106"/>
        <v>2000</v>
      </c>
      <c r="D822" s="4" t="s">
        <v>48</v>
      </c>
    </row>
    <row r="823" spans="1:4">
      <c r="A823" s="17" t="str">
        <f t="shared" si="105"/>
        <v>Jordan</v>
      </c>
      <c r="B823" s="5">
        <f t="shared" si="106"/>
        <v>0</v>
      </c>
      <c r="C823" s="5">
        <f t="shared" si="106"/>
        <v>2000</v>
      </c>
      <c r="D823" s="4" t="s">
        <v>49</v>
      </c>
    </row>
    <row r="824" spans="1:4">
      <c r="A824" s="17" t="str">
        <f t="shared" si="105"/>
        <v>Jordan</v>
      </c>
      <c r="B824" s="5">
        <f t="shared" si="106"/>
        <v>0</v>
      </c>
      <c r="C824" s="5">
        <f t="shared" si="106"/>
        <v>2000</v>
      </c>
      <c r="D824" s="4" t="s">
        <v>44</v>
      </c>
    </row>
    <row r="825" spans="1:4">
      <c r="A825" s="17" t="str">
        <f t="shared" si="105"/>
        <v>Jordan</v>
      </c>
      <c r="B825" s="5">
        <f t="shared" si="106"/>
        <v>0</v>
      </c>
      <c r="C825" s="5">
        <f t="shared" si="106"/>
        <v>2000</v>
      </c>
      <c r="D825" s="4" t="s">
        <v>49</v>
      </c>
    </row>
    <row r="826" spans="1:4">
      <c r="A826" s="17" t="str">
        <f t="shared" si="105"/>
        <v>Jordan</v>
      </c>
      <c r="B826" s="5">
        <f t="shared" si="106"/>
        <v>0</v>
      </c>
      <c r="C826" s="5">
        <f t="shared" si="106"/>
        <v>2000</v>
      </c>
      <c r="D826" s="4" t="s">
        <v>50</v>
      </c>
    </row>
    <row r="827" spans="1:4">
      <c r="A827" s="17" t="str">
        <f t="shared" si="105"/>
        <v>Jordan</v>
      </c>
      <c r="B827" s="5">
        <f t="shared" si="106"/>
        <v>0</v>
      </c>
      <c r="C827" s="5">
        <f t="shared" si="106"/>
        <v>2000</v>
      </c>
      <c r="D827" s="4" t="s">
        <v>51</v>
      </c>
    </row>
    <row r="828" spans="1:4">
      <c r="A828" s="17" t="str">
        <f t="shared" si="105"/>
        <v>Jordan</v>
      </c>
      <c r="B828" s="5">
        <f t="shared" si="106"/>
        <v>0</v>
      </c>
      <c r="C828" s="5">
        <f t="shared" si="106"/>
        <v>2000</v>
      </c>
      <c r="D828" s="4" t="s">
        <v>52</v>
      </c>
    </row>
    <row r="829" spans="1:4">
      <c r="A829" s="17" t="str">
        <f t="shared" si="105"/>
        <v>Jordan</v>
      </c>
      <c r="B829" s="5">
        <f t="shared" si="106"/>
        <v>0</v>
      </c>
      <c r="C829" s="5">
        <f t="shared" si="106"/>
        <v>2000</v>
      </c>
      <c r="D829" s="4" t="s">
        <v>53</v>
      </c>
    </row>
    <row r="830" spans="1:4">
      <c r="A830" s="17" t="str">
        <f t="shared" si="105"/>
        <v>Jordan</v>
      </c>
      <c r="B830" s="5">
        <f t="shared" si="106"/>
        <v>0</v>
      </c>
      <c r="C830" s="4">
        <v>2001</v>
      </c>
      <c r="D830" s="4" t="s">
        <v>40</v>
      </c>
    </row>
    <row r="831" spans="1:4">
      <c r="A831" s="17" t="str">
        <f t="shared" si="105"/>
        <v>Jordan</v>
      </c>
      <c r="B831" s="5">
        <f t="shared" si="106"/>
        <v>0</v>
      </c>
      <c r="C831" s="5">
        <f t="shared" si="106"/>
        <v>2001</v>
      </c>
      <c r="D831" s="4" t="s">
        <v>41</v>
      </c>
    </row>
    <row r="832" spans="1:4">
      <c r="A832" s="17" t="str">
        <f t="shared" si="105"/>
        <v>Jordan</v>
      </c>
      <c r="C832" s="5">
        <f>C831</f>
        <v>2001</v>
      </c>
      <c r="D832" s="4" t="s">
        <v>42</v>
      </c>
    </row>
    <row r="833" spans="1:12">
      <c r="A833" s="17" t="str">
        <f t="shared" si="105"/>
        <v>Jordan</v>
      </c>
      <c r="B833" s="5">
        <f t="shared" ref="B833:C845" si="107">B832</f>
        <v>0</v>
      </c>
      <c r="C833" s="5">
        <f t="shared" si="107"/>
        <v>2001</v>
      </c>
      <c r="D833" s="4" t="s">
        <v>43</v>
      </c>
    </row>
    <row r="834" spans="1:12">
      <c r="A834" s="17" t="str">
        <f t="shared" si="105"/>
        <v>Jordan</v>
      </c>
      <c r="B834" s="5">
        <f t="shared" si="107"/>
        <v>0</v>
      </c>
      <c r="C834" s="5">
        <f t="shared" si="107"/>
        <v>2001</v>
      </c>
      <c r="D834" s="4" t="s">
        <v>44</v>
      </c>
    </row>
    <row r="835" spans="1:12">
      <c r="A835" s="17" t="str">
        <f t="shared" si="105"/>
        <v>Jordan</v>
      </c>
      <c r="B835" s="5">
        <f>B834</f>
        <v>0</v>
      </c>
      <c r="C835" s="5">
        <f>C834</f>
        <v>2001</v>
      </c>
      <c r="D835" s="4" t="s">
        <v>45</v>
      </c>
    </row>
    <row r="836" spans="1:12">
      <c r="A836" s="17" t="str">
        <f t="shared" si="105"/>
        <v>Jordan</v>
      </c>
      <c r="B836" s="5">
        <f t="shared" si="107"/>
        <v>0</v>
      </c>
      <c r="C836" s="5">
        <f t="shared" si="107"/>
        <v>2001</v>
      </c>
      <c r="D836" s="4" t="s">
        <v>46</v>
      </c>
    </row>
    <row r="837" spans="1:12">
      <c r="A837" s="17" t="str">
        <f t="shared" si="105"/>
        <v>Jordan</v>
      </c>
      <c r="B837" s="5">
        <f t="shared" si="107"/>
        <v>0</v>
      </c>
      <c r="C837" s="5">
        <f t="shared" si="107"/>
        <v>2001</v>
      </c>
      <c r="D837" s="4" t="s">
        <v>47</v>
      </c>
    </row>
    <row r="838" spans="1:12">
      <c r="A838" s="17" t="str">
        <f t="shared" si="105"/>
        <v>Jordan</v>
      </c>
      <c r="B838" s="5">
        <f t="shared" si="107"/>
        <v>0</v>
      </c>
      <c r="C838" s="5">
        <f t="shared" si="107"/>
        <v>2001</v>
      </c>
      <c r="D838" s="4" t="s">
        <v>48</v>
      </c>
    </row>
    <row r="839" spans="1:12">
      <c r="A839" s="17" t="str">
        <f t="shared" si="105"/>
        <v>Jordan</v>
      </c>
      <c r="B839" s="5">
        <f t="shared" si="107"/>
        <v>0</v>
      </c>
      <c r="C839" s="5">
        <f t="shared" si="107"/>
        <v>2001</v>
      </c>
      <c r="D839" s="4" t="s">
        <v>49</v>
      </c>
    </row>
    <row r="840" spans="1:12">
      <c r="A840" s="17" t="str">
        <f t="shared" si="105"/>
        <v>Jordan</v>
      </c>
      <c r="B840" s="5">
        <f t="shared" si="107"/>
        <v>0</v>
      </c>
      <c r="C840" s="5">
        <f t="shared" si="107"/>
        <v>2001</v>
      </c>
      <c r="D840" s="4" t="s">
        <v>44</v>
      </c>
    </row>
    <row r="841" spans="1:12">
      <c r="A841" s="17" t="str">
        <f t="shared" si="105"/>
        <v>Jordan</v>
      </c>
      <c r="B841" s="5">
        <f t="shared" si="107"/>
        <v>0</v>
      </c>
      <c r="C841" s="5">
        <f t="shared" si="107"/>
        <v>2001</v>
      </c>
      <c r="D841" s="4" t="s">
        <v>49</v>
      </c>
    </row>
    <row r="842" spans="1:12">
      <c r="A842" s="17" t="str">
        <f t="shared" si="105"/>
        <v>Jordan</v>
      </c>
      <c r="B842" s="5">
        <f t="shared" si="107"/>
        <v>0</v>
      </c>
      <c r="C842" s="5">
        <f t="shared" si="107"/>
        <v>2001</v>
      </c>
      <c r="D842" s="4" t="s">
        <v>50</v>
      </c>
    </row>
    <row r="843" spans="1:12">
      <c r="A843" s="17" t="str">
        <f t="shared" si="105"/>
        <v>Jordan</v>
      </c>
      <c r="B843" s="5">
        <f t="shared" si="107"/>
        <v>0</v>
      </c>
      <c r="C843" s="5">
        <f t="shared" si="107"/>
        <v>2001</v>
      </c>
      <c r="D843" s="4" t="s">
        <v>51</v>
      </c>
    </row>
    <row r="844" spans="1:12">
      <c r="A844" s="17" t="str">
        <f t="shared" si="105"/>
        <v>Jordan</v>
      </c>
      <c r="B844" s="5">
        <f t="shared" si="107"/>
        <v>0</v>
      </c>
      <c r="C844" s="5">
        <f t="shared" si="107"/>
        <v>2001</v>
      </c>
      <c r="D844" s="4" t="s">
        <v>52</v>
      </c>
    </row>
    <row r="845" spans="1:12">
      <c r="A845" s="17" t="str">
        <f t="shared" si="105"/>
        <v>Jordan</v>
      </c>
      <c r="B845" s="5">
        <f t="shared" si="107"/>
        <v>0</v>
      </c>
      <c r="C845" s="5">
        <f t="shared" si="107"/>
        <v>2001</v>
      </c>
      <c r="D845" s="4" t="s">
        <v>53</v>
      </c>
    </row>
    <row r="846" spans="1:12">
      <c r="A846" s="17" t="str">
        <f t="shared" si="105"/>
        <v>Jordan</v>
      </c>
      <c r="B846" s="4" t="s">
        <v>84</v>
      </c>
      <c r="C846" s="60">
        <v>2002</v>
      </c>
      <c r="D846" s="9" t="s">
        <v>114</v>
      </c>
      <c r="E846" s="24">
        <v>86.5</v>
      </c>
      <c r="F846" s="24">
        <v>82.8</v>
      </c>
      <c r="G846" s="72"/>
      <c r="H846" s="24">
        <v>85.8</v>
      </c>
      <c r="I846" s="21">
        <f>SUM(E846)</f>
        <v>86.5</v>
      </c>
      <c r="J846" s="21">
        <f>SUM(F846)</f>
        <v>82.8</v>
      </c>
      <c r="K846" s="21"/>
      <c r="L846" s="21">
        <f>SUM(H846)</f>
        <v>85.8</v>
      </c>
    </row>
    <row r="847" spans="1:12">
      <c r="A847" s="17" t="str">
        <f t="shared" si="105"/>
        <v>Jordan</v>
      </c>
      <c r="B847" s="13"/>
      <c r="C847" s="60"/>
      <c r="D847" s="9" t="s">
        <v>109</v>
      </c>
      <c r="E847" s="24">
        <v>3</v>
      </c>
      <c r="F847" s="24">
        <v>10.8</v>
      </c>
      <c r="G847" s="72"/>
      <c r="H847" s="24">
        <v>4.5</v>
      </c>
    </row>
    <row r="848" spans="1:12">
      <c r="A848" s="17" t="str">
        <f t="shared" si="105"/>
        <v>Jordan</v>
      </c>
      <c r="B848" s="13"/>
      <c r="C848" s="60"/>
      <c r="D848" s="9" t="s">
        <v>104</v>
      </c>
      <c r="E848" s="24">
        <v>1.1000000000000001</v>
      </c>
      <c r="F848" s="24">
        <v>4.5</v>
      </c>
      <c r="G848" s="72"/>
      <c r="H848" s="24">
        <v>1.7</v>
      </c>
    </row>
    <row r="849" spans="1:12">
      <c r="A849" s="17" t="str">
        <f t="shared" si="105"/>
        <v>Jordan</v>
      </c>
      <c r="B849" s="13"/>
      <c r="C849" s="60"/>
      <c r="D849" s="9" t="s">
        <v>46</v>
      </c>
      <c r="E849" s="24">
        <v>9.3000000000000007</v>
      </c>
      <c r="F849" s="24">
        <v>0.8</v>
      </c>
      <c r="G849" s="72"/>
      <c r="H849" s="24">
        <v>7.6</v>
      </c>
    </row>
    <row r="850" spans="1:12">
      <c r="A850" s="17" t="str">
        <f t="shared" si="105"/>
        <v>Jordan</v>
      </c>
      <c r="B850" s="13"/>
      <c r="C850" s="60"/>
      <c r="D850" s="9" t="s">
        <v>60</v>
      </c>
      <c r="E850" s="24">
        <v>0.2</v>
      </c>
      <c r="F850" s="24">
        <v>1.1000000000000001</v>
      </c>
      <c r="G850" s="72"/>
      <c r="H850" s="24">
        <v>0.3</v>
      </c>
    </row>
    <row r="851" spans="1:12">
      <c r="A851" s="17" t="str">
        <f t="shared" si="105"/>
        <v>Jordan</v>
      </c>
      <c r="B851" s="4" t="s">
        <v>84</v>
      </c>
      <c r="C851" s="4">
        <v>2003</v>
      </c>
      <c r="D851" s="9" t="s">
        <v>128</v>
      </c>
      <c r="E851" s="24">
        <v>82.6</v>
      </c>
      <c r="F851" s="24">
        <v>18.100000000000001</v>
      </c>
      <c r="G851" s="24"/>
      <c r="H851" s="24">
        <v>58.2</v>
      </c>
      <c r="I851" s="22">
        <f>SUM(E851:E852,E857,E858,E860)</f>
        <v>86.6</v>
      </c>
      <c r="J851" s="22">
        <f>SUM(F851:F852,F857,F858,F860)</f>
        <v>42.7</v>
      </c>
      <c r="K851" s="22"/>
      <c r="L851" s="22">
        <f>SUM(H851:H852,H857,H858,H860)</f>
        <v>69.900000000000006</v>
      </c>
    </row>
    <row r="852" spans="1:12">
      <c r="A852" s="17" t="str">
        <f t="shared" si="105"/>
        <v>Jordan</v>
      </c>
      <c r="B852" s="5" t="str">
        <f t="shared" ref="B852:C856" si="108">B851</f>
        <v>Survey</v>
      </c>
      <c r="C852" s="5">
        <f t="shared" si="108"/>
        <v>2003</v>
      </c>
      <c r="D852" s="9" t="s">
        <v>129</v>
      </c>
      <c r="E852" s="24">
        <v>2.6</v>
      </c>
      <c r="F852" s="24">
        <v>1.7</v>
      </c>
      <c r="G852" s="24"/>
      <c r="H852" s="24">
        <v>2.2000000000000002</v>
      </c>
    </row>
    <row r="853" spans="1:12">
      <c r="A853" s="17" t="str">
        <f t="shared" si="105"/>
        <v>Jordan</v>
      </c>
      <c r="B853" s="5" t="str">
        <f t="shared" si="108"/>
        <v>Survey</v>
      </c>
      <c r="C853" s="5">
        <f t="shared" si="108"/>
        <v>2003</v>
      </c>
      <c r="D853" s="9" t="s">
        <v>160</v>
      </c>
      <c r="E853" s="24">
        <v>10.8</v>
      </c>
      <c r="F853" s="24">
        <v>11</v>
      </c>
      <c r="G853" s="24"/>
      <c r="H853" s="24">
        <v>10.9</v>
      </c>
    </row>
    <row r="854" spans="1:12">
      <c r="A854" s="17" t="str">
        <f t="shared" si="105"/>
        <v>Jordan</v>
      </c>
      <c r="B854" s="5" t="str">
        <f t="shared" si="108"/>
        <v>Survey</v>
      </c>
      <c r="C854" s="5">
        <f t="shared" si="108"/>
        <v>2003</v>
      </c>
      <c r="D854" s="9" t="s">
        <v>161</v>
      </c>
      <c r="E854" s="24">
        <v>0.1</v>
      </c>
      <c r="F854" s="24">
        <v>2</v>
      </c>
      <c r="G854" s="24"/>
      <c r="H854" s="24">
        <v>0.8</v>
      </c>
    </row>
    <row r="855" spans="1:12">
      <c r="A855" s="17" t="str">
        <f t="shared" si="105"/>
        <v>Jordan</v>
      </c>
      <c r="B855" s="5" t="str">
        <f t="shared" si="108"/>
        <v>Survey</v>
      </c>
      <c r="C855" s="5">
        <f t="shared" si="108"/>
        <v>2003</v>
      </c>
      <c r="D855" s="9" t="s">
        <v>162</v>
      </c>
      <c r="E855" s="24">
        <v>0.3</v>
      </c>
      <c r="F855" s="24">
        <v>6.9</v>
      </c>
      <c r="G855" s="24"/>
      <c r="H855" s="24">
        <v>2.8</v>
      </c>
    </row>
    <row r="856" spans="1:12">
      <c r="A856" s="17" t="str">
        <f t="shared" si="105"/>
        <v>Jordan</v>
      </c>
      <c r="B856" s="5" t="str">
        <f t="shared" si="108"/>
        <v>Survey</v>
      </c>
      <c r="C856" s="5">
        <f t="shared" si="108"/>
        <v>2003</v>
      </c>
      <c r="D856" s="9" t="s">
        <v>163</v>
      </c>
      <c r="E856" s="24">
        <v>0.6</v>
      </c>
      <c r="F856" s="24">
        <v>17.7</v>
      </c>
      <c r="G856" s="24"/>
      <c r="H856" s="24">
        <v>7.1</v>
      </c>
    </row>
    <row r="857" spans="1:12">
      <c r="A857" s="17" t="str">
        <f t="shared" si="105"/>
        <v>Jordan</v>
      </c>
      <c r="C857" s="5">
        <f>C856</f>
        <v>2003</v>
      </c>
      <c r="D857" s="9" t="s">
        <v>164</v>
      </c>
      <c r="E857" s="24">
        <v>0.2</v>
      </c>
      <c r="F857" s="24">
        <v>1.6</v>
      </c>
      <c r="G857" s="24"/>
      <c r="H857" s="24">
        <v>0.7</v>
      </c>
    </row>
    <row r="858" spans="1:12">
      <c r="A858" s="17" t="str">
        <f t="shared" si="105"/>
        <v>Jordan</v>
      </c>
      <c r="B858" s="5">
        <f t="shared" ref="B858:C866" si="109">B857</f>
        <v>0</v>
      </c>
      <c r="C858" s="5">
        <f t="shared" si="109"/>
        <v>2003</v>
      </c>
      <c r="D858" s="9" t="s">
        <v>165</v>
      </c>
      <c r="E858" s="24">
        <v>0.3</v>
      </c>
      <c r="F858" s="24">
        <v>4.0999999999999996</v>
      </c>
      <c r="G858" s="24"/>
      <c r="H858" s="24">
        <v>1.7</v>
      </c>
    </row>
    <row r="859" spans="1:12">
      <c r="A859" s="17" t="str">
        <f t="shared" si="105"/>
        <v>Jordan</v>
      </c>
      <c r="B859" s="5">
        <f t="shared" si="109"/>
        <v>0</v>
      </c>
      <c r="C859" s="5">
        <f t="shared" si="109"/>
        <v>2003</v>
      </c>
      <c r="D859" s="9" t="s">
        <v>166</v>
      </c>
      <c r="E859" s="24">
        <v>0.3</v>
      </c>
      <c r="F859" s="24">
        <v>7.8</v>
      </c>
      <c r="G859" s="24"/>
      <c r="H859" s="24">
        <v>3.2</v>
      </c>
    </row>
    <row r="860" spans="1:12">
      <c r="A860" s="17" t="str">
        <f t="shared" si="105"/>
        <v>Jordan</v>
      </c>
      <c r="B860" s="5">
        <f t="shared" si="109"/>
        <v>0</v>
      </c>
      <c r="C860" s="5">
        <f t="shared" si="109"/>
        <v>2003</v>
      </c>
      <c r="D860" s="9" t="s">
        <v>105</v>
      </c>
      <c r="E860" s="24">
        <v>0.9</v>
      </c>
      <c r="F860" s="24">
        <v>17.2</v>
      </c>
      <c r="G860" s="24"/>
      <c r="H860" s="24">
        <v>7.1</v>
      </c>
    </row>
    <row r="861" spans="1:12">
      <c r="A861" s="17" t="str">
        <f t="shared" si="105"/>
        <v>Jordan</v>
      </c>
      <c r="B861" s="5">
        <f t="shared" si="109"/>
        <v>0</v>
      </c>
      <c r="C861" s="5">
        <f t="shared" si="109"/>
        <v>2003</v>
      </c>
      <c r="D861" s="9" t="s">
        <v>136</v>
      </c>
      <c r="E861" s="24">
        <v>0</v>
      </c>
      <c r="F861" s="24">
        <v>5.4</v>
      </c>
      <c r="G861" s="24"/>
      <c r="H861" s="24">
        <v>2</v>
      </c>
    </row>
    <row r="862" spans="1:12">
      <c r="A862" s="17" t="str">
        <f t="shared" si="105"/>
        <v>Jordan</v>
      </c>
      <c r="B862" s="5">
        <f t="shared" si="109"/>
        <v>0</v>
      </c>
      <c r="C862" s="5">
        <f t="shared" si="109"/>
        <v>2003</v>
      </c>
      <c r="D862" s="9" t="s">
        <v>137</v>
      </c>
      <c r="E862" s="24">
        <v>0</v>
      </c>
      <c r="F862" s="24">
        <v>0.3</v>
      </c>
      <c r="G862" s="24"/>
      <c r="H862" s="24">
        <v>0.1</v>
      </c>
    </row>
    <row r="863" spans="1:12">
      <c r="A863" s="17" t="str">
        <f t="shared" ref="A863:A926" si="110">A862</f>
        <v>Jordan</v>
      </c>
      <c r="B863" s="5">
        <f t="shared" si="109"/>
        <v>0</v>
      </c>
      <c r="C863" s="5">
        <f t="shared" si="109"/>
        <v>2003</v>
      </c>
      <c r="D863" s="9" t="s">
        <v>109</v>
      </c>
      <c r="E863" s="24">
        <v>0</v>
      </c>
      <c r="F863" s="24">
        <v>4</v>
      </c>
      <c r="G863" s="24"/>
      <c r="H863" s="24">
        <v>1.5</v>
      </c>
    </row>
    <row r="864" spans="1:12">
      <c r="A864" s="17" t="str">
        <f t="shared" si="110"/>
        <v>Jordan</v>
      </c>
      <c r="B864" s="5">
        <f t="shared" si="109"/>
        <v>0</v>
      </c>
      <c r="C864" s="5">
        <f t="shared" si="109"/>
        <v>2003</v>
      </c>
      <c r="D864" s="9" t="s">
        <v>104</v>
      </c>
      <c r="E864" s="24">
        <v>0.6</v>
      </c>
      <c r="F864" s="24">
        <v>1.5</v>
      </c>
      <c r="G864" s="24"/>
      <c r="H864" s="24">
        <v>0.9</v>
      </c>
    </row>
    <row r="865" spans="1:12">
      <c r="A865" s="17" t="str">
        <f t="shared" si="110"/>
        <v>Jordan</v>
      </c>
      <c r="B865" s="5">
        <f t="shared" si="109"/>
        <v>0</v>
      </c>
      <c r="C865" s="5">
        <f t="shared" si="109"/>
        <v>2003</v>
      </c>
      <c r="D865" s="9" t="s">
        <v>46</v>
      </c>
      <c r="E865" s="24">
        <v>0.6</v>
      </c>
      <c r="F865" s="24">
        <v>0.3</v>
      </c>
      <c r="G865" s="24"/>
      <c r="H865" s="24">
        <v>0.5</v>
      </c>
    </row>
    <row r="866" spans="1:12">
      <c r="A866" s="17" t="str">
        <f t="shared" si="110"/>
        <v>Jordan</v>
      </c>
      <c r="B866" s="5">
        <f t="shared" si="109"/>
        <v>0</v>
      </c>
      <c r="C866" s="5">
        <f t="shared" si="109"/>
        <v>2003</v>
      </c>
      <c r="D866" s="9" t="s">
        <v>60</v>
      </c>
      <c r="E866" s="24">
        <v>0.1</v>
      </c>
      <c r="F866" s="24">
        <v>0.4</v>
      </c>
      <c r="G866" s="24"/>
      <c r="H866" s="24">
        <v>0.2</v>
      </c>
    </row>
    <row r="867" spans="1:12">
      <c r="A867" s="17" t="str">
        <f t="shared" si="110"/>
        <v>Jordan</v>
      </c>
      <c r="B867" s="4" t="s">
        <v>77</v>
      </c>
      <c r="C867" s="60">
        <v>2004</v>
      </c>
      <c r="D867" s="9" t="s">
        <v>102</v>
      </c>
      <c r="E867" s="24">
        <v>83.301772950895753</v>
      </c>
      <c r="F867" s="24">
        <v>78.871407300698252</v>
      </c>
      <c r="G867" s="72"/>
      <c r="H867" s="24">
        <v>82.425088842489529</v>
      </c>
      <c r="I867" s="21">
        <f>SUM(E867,E869,E872)</f>
        <v>85.616024187452751</v>
      </c>
      <c r="J867" s="21">
        <f>SUM(F867,F869,F872)</f>
        <v>88.295876626692532</v>
      </c>
      <c r="K867" s="21"/>
      <c r="L867" s="21">
        <f>SUM(H867,H869,H872)</f>
        <v>86.146315416631651</v>
      </c>
    </row>
    <row r="868" spans="1:12">
      <c r="A868" s="17" t="str">
        <f t="shared" si="110"/>
        <v>Jordan</v>
      </c>
      <c r="B868" s="13"/>
      <c r="C868" s="60"/>
      <c r="D868" s="9" t="s">
        <v>115</v>
      </c>
      <c r="E868" s="24">
        <v>2.0499661853045312</v>
      </c>
      <c r="F868" s="24">
        <v>10.159269392647699</v>
      </c>
      <c r="G868" s="72"/>
      <c r="H868" s="24">
        <v>3.6546412422738142</v>
      </c>
    </row>
    <row r="869" spans="1:12">
      <c r="A869" s="17" t="str">
        <f t="shared" si="110"/>
        <v>Jordan</v>
      </c>
      <c r="B869" s="13"/>
      <c r="C869" s="60"/>
      <c r="D869" s="9" t="s">
        <v>116</v>
      </c>
      <c r="E869" s="24">
        <v>2.2506000450862604</v>
      </c>
      <c r="F869" s="24">
        <v>8.7385842601202981</v>
      </c>
      <c r="G869" s="72"/>
      <c r="H869" s="24">
        <v>3.5344472726073688</v>
      </c>
    </row>
    <row r="870" spans="1:12">
      <c r="A870" s="17" t="str">
        <f t="shared" si="110"/>
        <v>Jordan</v>
      </c>
      <c r="B870" s="13"/>
      <c r="C870" s="60"/>
      <c r="D870" s="9" t="s">
        <v>46</v>
      </c>
      <c r="E870" s="24">
        <v>12.277253981514633</v>
      </c>
      <c r="F870" s="24">
        <v>0.75898880330256879</v>
      </c>
      <c r="G870" s="72"/>
      <c r="H870" s="24">
        <v>9.9980109493515386</v>
      </c>
    </row>
    <row r="871" spans="1:12">
      <c r="A871" s="17" t="str">
        <f t="shared" si="110"/>
        <v>Jordan</v>
      </c>
      <c r="B871" s="13"/>
      <c r="C871" s="60"/>
      <c r="D871" s="9" t="s">
        <v>106</v>
      </c>
      <c r="E871" s="24">
        <v>4.057763456259697E-2</v>
      </c>
      <c r="F871" s="24">
        <v>0.75361352849164409</v>
      </c>
      <c r="G871" s="72"/>
      <c r="H871" s="24">
        <v>0.18167371698255697</v>
      </c>
    </row>
    <row r="872" spans="1:12">
      <c r="A872" s="17" t="str">
        <f t="shared" si="110"/>
        <v>Jordan</v>
      </c>
      <c r="B872" s="13"/>
      <c r="C872" s="60"/>
      <c r="D872" s="9" t="s">
        <v>105</v>
      </c>
      <c r="E872" s="24">
        <v>6.3651191470740345E-2</v>
      </c>
      <c r="F872" s="24">
        <v>0.68588506587399278</v>
      </c>
      <c r="G872" s="72"/>
      <c r="H872" s="24">
        <v>0.18677930153475999</v>
      </c>
    </row>
    <row r="873" spans="1:12">
      <c r="A873" s="17" t="str">
        <f t="shared" si="110"/>
        <v>Jordan</v>
      </c>
      <c r="B873" s="13"/>
      <c r="C873" s="60"/>
      <c r="D873" s="9" t="s">
        <v>60</v>
      </c>
      <c r="E873" s="24">
        <v>1.6178011165479837E-2</v>
      </c>
      <c r="F873" s="24">
        <v>3.2251648865548252E-2</v>
      </c>
      <c r="G873" s="72"/>
      <c r="H873" s="24">
        <v>1.9358674760436401E-2</v>
      </c>
    </row>
    <row r="874" spans="1:12">
      <c r="A874" s="17" t="str">
        <f t="shared" si="110"/>
        <v>Jordan</v>
      </c>
      <c r="B874" s="5" t="s">
        <v>206</v>
      </c>
      <c r="C874" s="4">
        <v>2005</v>
      </c>
      <c r="D874" s="4" t="s">
        <v>40</v>
      </c>
    </row>
    <row r="875" spans="1:12">
      <c r="A875" s="17" t="str">
        <f t="shared" si="110"/>
        <v>Jordan</v>
      </c>
      <c r="B875" s="5" t="str">
        <f t="shared" ref="B875:C883" si="111">B874</f>
        <v>=</v>
      </c>
      <c r="C875" s="5">
        <f t="shared" si="111"/>
        <v>2005</v>
      </c>
      <c r="D875" s="4" t="s">
        <v>41</v>
      </c>
    </row>
    <row r="876" spans="1:12">
      <c r="A876" s="17" t="str">
        <f t="shared" si="110"/>
        <v>Jordan</v>
      </c>
      <c r="B876" s="5" t="str">
        <f t="shared" si="111"/>
        <v>=</v>
      </c>
      <c r="C876" s="5">
        <f t="shared" si="111"/>
        <v>2005</v>
      </c>
      <c r="D876" s="4" t="s">
        <v>42</v>
      </c>
    </row>
    <row r="877" spans="1:12">
      <c r="A877" s="17" t="str">
        <f t="shared" si="110"/>
        <v>Jordan</v>
      </c>
      <c r="B877" s="5" t="str">
        <f t="shared" si="111"/>
        <v>=</v>
      </c>
      <c r="C877" s="5">
        <f t="shared" si="111"/>
        <v>2005</v>
      </c>
      <c r="D877" s="4" t="s">
        <v>43</v>
      </c>
    </row>
    <row r="878" spans="1:12">
      <c r="A878" s="17" t="str">
        <f t="shared" si="110"/>
        <v>Jordan</v>
      </c>
      <c r="B878" s="5" t="str">
        <f t="shared" si="111"/>
        <v>=</v>
      </c>
      <c r="C878" s="5">
        <f t="shared" si="111"/>
        <v>2005</v>
      </c>
      <c r="D878" s="4" t="s">
        <v>44</v>
      </c>
    </row>
    <row r="879" spans="1:12">
      <c r="A879" s="17" t="str">
        <f t="shared" si="110"/>
        <v>Jordan</v>
      </c>
      <c r="B879" s="5" t="str">
        <f>B878</f>
        <v>=</v>
      </c>
      <c r="C879" s="5">
        <f>C878</f>
        <v>2005</v>
      </c>
      <c r="D879" s="4" t="s">
        <v>45</v>
      </c>
    </row>
    <row r="880" spans="1:12">
      <c r="A880" s="17" t="str">
        <f t="shared" si="110"/>
        <v>Jordan</v>
      </c>
      <c r="B880" s="5" t="str">
        <f t="shared" si="111"/>
        <v>=</v>
      </c>
      <c r="C880" s="5">
        <f t="shared" si="111"/>
        <v>2005</v>
      </c>
      <c r="D880" s="4" t="s">
        <v>46</v>
      </c>
    </row>
    <row r="881" spans="1:4">
      <c r="A881" s="17" t="str">
        <f t="shared" si="110"/>
        <v>Jordan</v>
      </c>
      <c r="B881" s="5" t="str">
        <f t="shared" si="111"/>
        <v>=</v>
      </c>
      <c r="C881" s="5">
        <f t="shared" si="111"/>
        <v>2005</v>
      </c>
      <c r="D881" s="4" t="s">
        <v>47</v>
      </c>
    </row>
    <row r="882" spans="1:4">
      <c r="A882" s="17" t="str">
        <f t="shared" si="110"/>
        <v>Jordan</v>
      </c>
      <c r="B882" s="5" t="str">
        <f t="shared" si="111"/>
        <v>=</v>
      </c>
      <c r="C882" s="5">
        <f t="shared" si="111"/>
        <v>2005</v>
      </c>
      <c r="D882" s="4" t="s">
        <v>48</v>
      </c>
    </row>
    <row r="883" spans="1:4">
      <c r="A883" s="17" t="str">
        <f t="shared" si="110"/>
        <v>Jordan</v>
      </c>
      <c r="B883" s="5" t="str">
        <f t="shared" si="111"/>
        <v>=</v>
      </c>
      <c r="C883" s="5">
        <f t="shared" si="111"/>
        <v>2005</v>
      </c>
      <c r="D883" s="4" t="s">
        <v>49</v>
      </c>
    </row>
    <row r="884" spans="1:4">
      <c r="A884" s="17" t="str">
        <f t="shared" si="110"/>
        <v>Jordan</v>
      </c>
      <c r="C884" s="5">
        <f t="shared" ref="C884:C889" si="112">C883</f>
        <v>2005</v>
      </c>
      <c r="D884" s="4" t="s">
        <v>44</v>
      </c>
    </row>
    <row r="885" spans="1:4">
      <c r="A885" s="17" t="str">
        <f t="shared" si="110"/>
        <v>Jordan</v>
      </c>
      <c r="B885" s="5">
        <f t="shared" ref="B885:C901" si="113">B884</f>
        <v>0</v>
      </c>
      <c r="C885" s="5">
        <f t="shared" si="112"/>
        <v>2005</v>
      </c>
      <c r="D885" s="4" t="s">
        <v>49</v>
      </c>
    </row>
    <row r="886" spans="1:4">
      <c r="A886" s="17" t="str">
        <f t="shared" si="110"/>
        <v>Jordan</v>
      </c>
      <c r="B886" s="5">
        <f t="shared" si="113"/>
        <v>0</v>
      </c>
      <c r="C886" s="5">
        <f t="shared" si="112"/>
        <v>2005</v>
      </c>
      <c r="D886" s="4" t="s">
        <v>50</v>
      </c>
    </row>
    <row r="887" spans="1:4">
      <c r="A887" s="17" t="str">
        <f t="shared" si="110"/>
        <v>Jordan</v>
      </c>
      <c r="B887" s="5">
        <f t="shared" si="113"/>
        <v>0</v>
      </c>
      <c r="C887" s="5">
        <f t="shared" si="112"/>
        <v>2005</v>
      </c>
      <c r="D887" s="4" t="s">
        <v>51</v>
      </c>
    </row>
    <row r="888" spans="1:4">
      <c r="A888" s="17" t="str">
        <f t="shared" si="110"/>
        <v>Jordan</v>
      </c>
      <c r="B888" s="5">
        <f t="shared" si="113"/>
        <v>0</v>
      </c>
      <c r="C888" s="5">
        <f t="shared" si="112"/>
        <v>2005</v>
      </c>
      <c r="D888" s="4" t="s">
        <v>52</v>
      </c>
    </row>
    <row r="889" spans="1:4">
      <c r="A889" s="17" t="str">
        <f t="shared" si="110"/>
        <v>Jordan</v>
      </c>
      <c r="B889" s="5">
        <f t="shared" si="113"/>
        <v>0</v>
      </c>
      <c r="C889" s="5">
        <f t="shared" si="112"/>
        <v>2005</v>
      </c>
      <c r="D889" s="4" t="s">
        <v>53</v>
      </c>
    </row>
    <row r="890" spans="1:4">
      <c r="A890" s="17" t="str">
        <f t="shared" si="110"/>
        <v>Jordan</v>
      </c>
      <c r="B890" s="5">
        <f t="shared" si="113"/>
        <v>0</v>
      </c>
      <c r="C890" s="4">
        <v>2006</v>
      </c>
      <c r="D890" s="4" t="s">
        <v>40</v>
      </c>
    </row>
    <row r="891" spans="1:4">
      <c r="A891" s="17" t="str">
        <f t="shared" si="110"/>
        <v>Jordan</v>
      </c>
      <c r="B891" s="5">
        <f t="shared" si="113"/>
        <v>0</v>
      </c>
      <c r="C891" s="5">
        <f t="shared" si="113"/>
        <v>2006</v>
      </c>
      <c r="D891" s="4" t="s">
        <v>41</v>
      </c>
    </row>
    <row r="892" spans="1:4">
      <c r="A892" s="17" t="str">
        <f t="shared" si="110"/>
        <v>Jordan</v>
      </c>
      <c r="B892" s="5">
        <f t="shared" si="113"/>
        <v>0</v>
      </c>
      <c r="C892" s="5">
        <f t="shared" si="113"/>
        <v>2006</v>
      </c>
      <c r="D892" s="4" t="s">
        <v>42</v>
      </c>
    </row>
    <row r="893" spans="1:4">
      <c r="A893" s="17" t="str">
        <f t="shared" si="110"/>
        <v>Jordan</v>
      </c>
      <c r="B893" s="5">
        <f t="shared" si="113"/>
        <v>0</v>
      </c>
      <c r="C893" s="5">
        <f t="shared" si="113"/>
        <v>2006</v>
      </c>
      <c r="D893" s="4" t="s">
        <v>43</v>
      </c>
    </row>
    <row r="894" spans="1:4">
      <c r="A894" s="17" t="str">
        <f t="shared" si="110"/>
        <v>Jordan</v>
      </c>
      <c r="B894" s="5">
        <f t="shared" si="113"/>
        <v>0</v>
      </c>
      <c r="C894" s="5">
        <f t="shared" si="113"/>
        <v>2006</v>
      </c>
      <c r="D894" s="4" t="s">
        <v>44</v>
      </c>
    </row>
    <row r="895" spans="1:4">
      <c r="A895" s="17" t="str">
        <f t="shared" si="110"/>
        <v>Jordan</v>
      </c>
      <c r="B895" s="5">
        <f>B894</f>
        <v>0</v>
      </c>
      <c r="C895" s="5">
        <f>C894</f>
        <v>2006</v>
      </c>
      <c r="D895" s="4" t="s">
        <v>45</v>
      </c>
    </row>
    <row r="896" spans="1:4">
      <c r="A896" s="17" t="str">
        <f t="shared" si="110"/>
        <v>Jordan</v>
      </c>
      <c r="B896" s="5">
        <f t="shared" si="113"/>
        <v>0</v>
      </c>
      <c r="C896" s="5">
        <f t="shared" si="113"/>
        <v>2006</v>
      </c>
      <c r="D896" s="4" t="s">
        <v>46</v>
      </c>
    </row>
    <row r="897" spans="1:12">
      <c r="A897" s="17" t="str">
        <f t="shared" si="110"/>
        <v>Jordan</v>
      </c>
      <c r="B897" s="5">
        <f t="shared" si="113"/>
        <v>0</v>
      </c>
      <c r="C897" s="5">
        <f t="shared" si="113"/>
        <v>2006</v>
      </c>
      <c r="D897" s="4" t="s">
        <v>47</v>
      </c>
    </row>
    <row r="898" spans="1:12">
      <c r="A898" s="17" t="str">
        <f t="shared" si="110"/>
        <v>Jordan</v>
      </c>
      <c r="B898" s="5">
        <f t="shared" si="113"/>
        <v>0</v>
      </c>
      <c r="C898" s="5">
        <f t="shared" si="113"/>
        <v>2006</v>
      </c>
      <c r="D898" s="4" t="s">
        <v>48</v>
      </c>
    </row>
    <row r="899" spans="1:12">
      <c r="A899" s="17" t="str">
        <f t="shared" si="110"/>
        <v>Jordan</v>
      </c>
      <c r="B899" s="5">
        <f t="shared" si="113"/>
        <v>0</v>
      </c>
      <c r="C899" s="5">
        <f t="shared" si="113"/>
        <v>2006</v>
      </c>
      <c r="D899" s="4" t="s">
        <v>49</v>
      </c>
    </row>
    <row r="900" spans="1:12">
      <c r="A900" s="17" t="str">
        <f t="shared" si="110"/>
        <v>Jordan</v>
      </c>
      <c r="B900" s="5">
        <f t="shared" si="113"/>
        <v>0</v>
      </c>
      <c r="C900" s="5">
        <f t="shared" ref="C900:C905" si="114">C899</f>
        <v>2006</v>
      </c>
      <c r="D900" s="4" t="s">
        <v>44</v>
      </c>
    </row>
    <row r="901" spans="1:12">
      <c r="A901" s="17" t="str">
        <f t="shared" si="110"/>
        <v>Jordan</v>
      </c>
      <c r="B901" s="5">
        <f t="shared" si="113"/>
        <v>0</v>
      </c>
      <c r="C901" s="5">
        <f t="shared" si="114"/>
        <v>2006</v>
      </c>
      <c r="D901" s="4" t="s">
        <v>49</v>
      </c>
    </row>
    <row r="902" spans="1:12">
      <c r="A902" s="17" t="str">
        <f t="shared" si="110"/>
        <v>Jordan</v>
      </c>
      <c r="C902" s="5">
        <f t="shared" si="114"/>
        <v>2006</v>
      </c>
      <c r="D902" s="4" t="s">
        <v>50</v>
      </c>
    </row>
    <row r="903" spans="1:12">
      <c r="A903" s="17" t="str">
        <f t="shared" si="110"/>
        <v>Jordan</v>
      </c>
      <c r="B903" s="5">
        <f>B902</f>
        <v>0</v>
      </c>
      <c r="C903" s="5">
        <f t="shared" si="114"/>
        <v>2006</v>
      </c>
      <c r="D903" s="4" t="s">
        <v>51</v>
      </c>
    </row>
    <row r="904" spans="1:12">
      <c r="A904" s="17" t="str">
        <f t="shared" si="110"/>
        <v>Jordan</v>
      </c>
      <c r="B904" s="5">
        <f>B903</f>
        <v>0</v>
      </c>
      <c r="C904" s="5">
        <f t="shared" si="114"/>
        <v>2006</v>
      </c>
      <c r="D904" s="4" t="s">
        <v>52</v>
      </c>
    </row>
    <row r="905" spans="1:12">
      <c r="A905" s="17" t="str">
        <f t="shared" si="110"/>
        <v>Jordan</v>
      </c>
      <c r="B905" s="5">
        <f>B904</f>
        <v>0</v>
      </c>
      <c r="C905" s="5">
        <f t="shared" si="114"/>
        <v>2006</v>
      </c>
      <c r="D905" s="4" t="s">
        <v>53</v>
      </c>
    </row>
    <row r="906" spans="1:12">
      <c r="A906" s="17" t="str">
        <f t="shared" si="110"/>
        <v>Jordan</v>
      </c>
      <c r="B906" s="4" t="s">
        <v>84</v>
      </c>
      <c r="C906" s="73">
        <v>2007</v>
      </c>
      <c r="D906" s="9" t="s">
        <v>117</v>
      </c>
      <c r="E906" s="24">
        <v>73.8</v>
      </c>
      <c r="F906" s="24">
        <v>87.2</v>
      </c>
      <c r="G906" s="72"/>
      <c r="H906" s="24">
        <v>75.900000000000006</v>
      </c>
      <c r="I906" s="21">
        <f>SUM(E907:E908)</f>
        <v>73.8</v>
      </c>
      <c r="J906" s="21">
        <f>SUM(F907:F908)</f>
        <v>87.2</v>
      </c>
      <c r="K906" s="21"/>
      <c r="L906" s="21">
        <f>SUM(H907:H908)</f>
        <v>75.899999999999991</v>
      </c>
    </row>
    <row r="907" spans="1:12">
      <c r="A907" s="17" t="str">
        <f t="shared" si="110"/>
        <v>Jordan</v>
      </c>
      <c r="B907" s="13"/>
      <c r="C907" s="73"/>
      <c r="D907" s="9" t="s">
        <v>118</v>
      </c>
      <c r="E907" s="24">
        <v>69.599999999999994</v>
      </c>
      <c r="F907" s="24">
        <v>74</v>
      </c>
      <c r="G907" s="72"/>
      <c r="H907" s="24">
        <v>70.3</v>
      </c>
    </row>
    <row r="908" spans="1:12">
      <c r="A908" s="17" t="str">
        <f t="shared" si="110"/>
        <v>Jordan</v>
      </c>
      <c r="B908" s="13"/>
      <c r="C908" s="73"/>
      <c r="D908" s="9" t="s">
        <v>109</v>
      </c>
      <c r="E908" s="24">
        <v>4.2</v>
      </c>
      <c r="F908" s="24">
        <v>13.2</v>
      </c>
      <c r="G908" s="72"/>
      <c r="H908" s="24">
        <v>5.6</v>
      </c>
    </row>
    <row r="909" spans="1:12">
      <c r="A909" s="17" t="str">
        <f t="shared" si="110"/>
        <v>Jordan</v>
      </c>
      <c r="B909" s="13"/>
      <c r="C909" s="73"/>
      <c r="D909" s="9" t="s">
        <v>104</v>
      </c>
      <c r="E909" s="24">
        <v>1.5</v>
      </c>
      <c r="F909" s="24">
        <v>5.7</v>
      </c>
      <c r="G909" s="72"/>
      <c r="H909" s="24">
        <v>2.1</v>
      </c>
    </row>
    <row r="910" spans="1:12">
      <c r="A910" s="17" t="str">
        <f t="shared" si="110"/>
        <v>Jordan</v>
      </c>
      <c r="B910" s="13"/>
      <c r="C910" s="73"/>
      <c r="D910" s="9" t="s">
        <v>119</v>
      </c>
      <c r="E910" s="24">
        <v>24.5</v>
      </c>
      <c r="F910" s="24">
        <v>5.6</v>
      </c>
      <c r="G910" s="72"/>
      <c r="H910" s="24">
        <v>21.5</v>
      </c>
    </row>
    <row r="911" spans="1:12">
      <c r="A911" s="17" t="str">
        <f t="shared" si="110"/>
        <v>Jordan</v>
      </c>
      <c r="B911" s="13"/>
      <c r="C911" s="73"/>
      <c r="D911" s="9" t="s">
        <v>60</v>
      </c>
      <c r="E911" s="24">
        <v>0.2</v>
      </c>
      <c r="F911" s="24">
        <v>1.5</v>
      </c>
      <c r="G911" s="72"/>
      <c r="H911" s="24">
        <v>0.4</v>
      </c>
    </row>
    <row r="912" spans="1:12">
      <c r="A912" s="17" t="str">
        <f t="shared" si="110"/>
        <v>Jordan</v>
      </c>
      <c r="B912" s="5" t="s">
        <v>206</v>
      </c>
      <c r="C912" s="4">
        <v>2008</v>
      </c>
      <c r="D912" s="4" t="s">
        <v>40</v>
      </c>
    </row>
    <row r="913" spans="1:12">
      <c r="A913" s="17" t="str">
        <f t="shared" si="110"/>
        <v>Jordan</v>
      </c>
      <c r="B913" s="5" t="str">
        <f t="shared" ref="B913:C927" si="115">B912</f>
        <v>=</v>
      </c>
      <c r="C913" s="5">
        <f t="shared" si="115"/>
        <v>2008</v>
      </c>
      <c r="D913" s="4" t="s">
        <v>41</v>
      </c>
    </row>
    <row r="914" spans="1:12">
      <c r="A914" s="17" t="str">
        <f t="shared" si="110"/>
        <v>Jordan</v>
      </c>
      <c r="B914" s="5" t="str">
        <f t="shared" si="115"/>
        <v>=</v>
      </c>
      <c r="C914" s="5">
        <f t="shared" si="115"/>
        <v>2008</v>
      </c>
      <c r="D914" s="4" t="s">
        <v>42</v>
      </c>
    </row>
    <row r="915" spans="1:12">
      <c r="A915" s="17" t="str">
        <f t="shared" si="110"/>
        <v>Jordan</v>
      </c>
      <c r="B915" s="5" t="str">
        <f t="shared" si="115"/>
        <v>=</v>
      </c>
      <c r="C915" s="5">
        <f t="shared" si="115"/>
        <v>2008</v>
      </c>
      <c r="D915" s="4" t="s">
        <v>43</v>
      </c>
    </row>
    <row r="916" spans="1:12">
      <c r="A916" s="17" t="str">
        <f t="shared" si="110"/>
        <v>Jordan</v>
      </c>
      <c r="B916" s="5" t="str">
        <f t="shared" si="115"/>
        <v>=</v>
      </c>
      <c r="C916" s="5">
        <f t="shared" si="115"/>
        <v>2008</v>
      </c>
      <c r="D916" s="4" t="s">
        <v>44</v>
      </c>
    </row>
    <row r="917" spans="1:12">
      <c r="A917" s="17" t="str">
        <f t="shared" si="110"/>
        <v>Jordan</v>
      </c>
      <c r="B917" s="5" t="str">
        <f>B916</f>
        <v>=</v>
      </c>
      <c r="C917" s="5">
        <f>C916</f>
        <v>2008</v>
      </c>
      <c r="D917" s="4" t="s">
        <v>45</v>
      </c>
    </row>
    <row r="918" spans="1:12">
      <c r="A918" s="17" t="str">
        <f t="shared" si="110"/>
        <v>Jordan</v>
      </c>
      <c r="B918" s="5" t="str">
        <f t="shared" si="115"/>
        <v>=</v>
      </c>
      <c r="C918" s="5">
        <f t="shared" si="115"/>
        <v>2008</v>
      </c>
      <c r="D918" s="4" t="s">
        <v>46</v>
      </c>
    </row>
    <row r="919" spans="1:12">
      <c r="A919" s="17" t="str">
        <f t="shared" si="110"/>
        <v>Jordan</v>
      </c>
      <c r="B919" s="5" t="str">
        <f t="shared" si="115"/>
        <v>=</v>
      </c>
      <c r="C919" s="5">
        <f t="shared" si="115"/>
        <v>2008</v>
      </c>
      <c r="D919" s="4" t="s">
        <v>47</v>
      </c>
    </row>
    <row r="920" spans="1:12">
      <c r="A920" s="17" t="str">
        <f t="shared" si="110"/>
        <v>Jordan</v>
      </c>
      <c r="B920" s="5" t="str">
        <f t="shared" si="115"/>
        <v>=</v>
      </c>
      <c r="C920" s="5">
        <f t="shared" si="115"/>
        <v>2008</v>
      </c>
      <c r="D920" s="4" t="s">
        <v>48</v>
      </c>
    </row>
    <row r="921" spans="1:12">
      <c r="A921" s="17" t="str">
        <f t="shared" si="110"/>
        <v>Jordan</v>
      </c>
      <c r="B921" s="5" t="str">
        <f>B920</f>
        <v>=</v>
      </c>
      <c r="C921" s="5">
        <f t="shared" si="115"/>
        <v>2008</v>
      </c>
      <c r="D921" s="4" t="s">
        <v>49</v>
      </c>
    </row>
    <row r="922" spans="1:12">
      <c r="A922" s="17" t="str">
        <f t="shared" si="110"/>
        <v>Jordan</v>
      </c>
      <c r="B922" s="5" t="str">
        <f t="shared" si="115"/>
        <v>=</v>
      </c>
      <c r="C922" s="5">
        <f t="shared" ref="C922:C927" si="116">C921</f>
        <v>2008</v>
      </c>
      <c r="D922" s="4" t="s">
        <v>44</v>
      </c>
    </row>
    <row r="923" spans="1:12">
      <c r="A923" s="17" t="str">
        <f t="shared" si="110"/>
        <v>Jordan</v>
      </c>
      <c r="B923" s="5" t="str">
        <f t="shared" si="115"/>
        <v>=</v>
      </c>
      <c r="C923" s="5">
        <f t="shared" si="116"/>
        <v>2008</v>
      </c>
      <c r="D923" s="4" t="s">
        <v>49</v>
      </c>
    </row>
    <row r="924" spans="1:12">
      <c r="A924" s="17" t="str">
        <f t="shared" si="110"/>
        <v>Jordan</v>
      </c>
      <c r="B924" s="5" t="str">
        <f t="shared" si="115"/>
        <v>=</v>
      </c>
      <c r="C924" s="5">
        <f t="shared" si="116"/>
        <v>2008</v>
      </c>
      <c r="D924" s="4" t="s">
        <v>50</v>
      </c>
    </row>
    <row r="925" spans="1:12">
      <c r="A925" s="17" t="str">
        <f t="shared" si="110"/>
        <v>Jordan</v>
      </c>
      <c r="B925" s="5" t="str">
        <f t="shared" si="115"/>
        <v>=</v>
      </c>
      <c r="C925" s="5">
        <f t="shared" si="116"/>
        <v>2008</v>
      </c>
      <c r="D925" s="4" t="s">
        <v>51</v>
      </c>
    </row>
    <row r="926" spans="1:12">
      <c r="A926" s="17" t="str">
        <f t="shared" si="110"/>
        <v>Jordan</v>
      </c>
      <c r="B926" s="5" t="str">
        <f t="shared" si="115"/>
        <v>=</v>
      </c>
      <c r="C926" s="5">
        <f t="shared" si="116"/>
        <v>2008</v>
      </c>
      <c r="D926" s="4" t="s">
        <v>52</v>
      </c>
    </row>
    <row r="927" spans="1:12">
      <c r="A927" s="17" t="str">
        <f t="shared" ref="A927:A990" si="117">A926</f>
        <v>Jordan</v>
      </c>
      <c r="B927" s="5" t="str">
        <f t="shared" si="115"/>
        <v>=</v>
      </c>
      <c r="C927" s="5">
        <f t="shared" si="116"/>
        <v>2008</v>
      </c>
      <c r="D927" s="4" t="s">
        <v>53</v>
      </c>
    </row>
    <row r="928" spans="1:12">
      <c r="A928" s="17" t="str">
        <f t="shared" si="117"/>
        <v>Jordan</v>
      </c>
      <c r="B928" s="4" t="s">
        <v>84</v>
      </c>
      <c r="C928" s="73">
        <v>2009</v>
      </c>
      <c r="D928" s="9" t="s">
        <v>117</v>
      </c>
      <c r="E928" s="24">
        <v>63.7</v>
      </c>
      <c r="F928" s="24">
        <v>79.900000000000006</v>
      </c>
      <c r="G928" s="72"/>
      <c r="H928" s="24">
        <v>66.3</v>
      </c>
      <c r="I928" s="21">
        <f>SUM(E929:E930)</f>
        <v>63.699999999999996</v>
      </c>
      <c r="J928" s="21">
        <f>SUM(F929:F930)</f>
        <v>79.900000000000006</v>
      </c>
      <c r="K928" s="21"/>
      <c r="L928" s="21">
        <f>SUM(H929:H930)</f>
        <v>66.3</v>
      </c>
    </row>
    <row r="929" spans="1:8">
      <c r="A929" s="17" t="str">
        <f t="shared" si="117"/>
        <v>Jordan</v>
      </c>
      <c r="B929" s="13"/>
      <c r="C929" s="73"/>
      <c r="D929" s="9" t="s">
        <v>118</v>
      </c>
      <c r="E929" s="24">
        <v>58.4</v>
      </c>
      <c r="F929" s="24">
        <v>66.5</v>
      </c>
      <c r="G929" s="72"/>
      <c r="H929" s="24">
        <v>59.7</v>
      </c>
    </row>
    <row r="930" spans="1:8">
      <c r="A930" s="17" t="str">
        <f t="shared" si="117"/>
        <v>Jordan</v>
      </c>
      <c r="B930" s="13"/>
      <c r="C930" s="73"/>
      <c r="D930" s="9" t="s">
        <v>109</v>
      </c>
      <c r="E930" s="24">
        <v>5.3</v>
      </c>
      <c r="F930" s="24">
        <v>13.4</v>
      </c>
      <c r="G930" s="72"/>
      <c r="H930" s="24">
        <v>6.6</v>
      </c>
    </row>
    <row r="931" spans="1:8">
      <c r="A931" s="17" t="str">
        <f t="shared" si="117"/>
        <v>Jordan</v>
      </c>
      <c r="B931" s="13"/>
      <c r="C931" s="73"/>
      <c r="D931" s="9" t="s">
        <v>104</v>
      </c>
      <c r="E931" s="24">
        <v>1.2</v>
      </c>
      <c r="F931" s="24">
        <v>5.2</v>
      </c>
      <c r="G931" s="72"/>
      <c r="H931" s="24">
        <v>1.8</v>
      </c>
    </row>
    <row r="932" spans="1:8">
      <c r="A932" s="17" t="str">
        <f t="shared" si="117"/>
        <v>Jordan</v>
      </c>
      <c r="B932" s="13"/>
      <c r="C932" s="73"/>
      <c r="D932" s="9" t="s">
        <v>119</v>
      </c>
      <c r="E932" s="24">
        <v>34.9</v>
      </c>
      <c r="F932" s="24">
        <v>13.6</v>
      </c>
      <c r="G932" s="72"/>
      <c r="H932" s="24">
        <v>31.5</v>
      </c>
    </row>
    <row r="933" spans="1:8">
      <c r="A933" s="17" t="str">
        <f t="shared" si="117"/>
        <v>Jordan</v>
      </c>
      <c r="B933" s="13"/>
      <c r="C933" s="73"/>
      <c r="D933" s="9" t="s">
        <v>60</v>
      </c>
      <c r="E933" s="24">
        <v>0.2</v>
      </c>
      <c r="F933" s="24">
        <v>1.3</v>
      </c>
      <c r="G933" s="72"/>
      <c r="H933" s="24">
        <v>0.4</v>
      </c>
    </row>
    <row r="934" spans="1:8">
      <c r="A934" s="17" t="str">
        <f t="shared" si="117"/>
        <v>Jordan</v>
      </c>
      <c r="B934" s="5" t="s">
        <v>206</v>
      </c>
      <c r="C934" s="4">
        <v>2010</v>
      </c>
      <c r="D934" s="4" t="s">
        <v>40</v>
      </c>
    </row>
    <row r="935" spans="1:8">
      <c r="A935" s="17" t="str">
        <f t="shared" si="117"/>
        <v>Jordan</v>
      </c>
      <c r="B935" s="5" t="str">
        <f>B934</f>
        <v>=</v>
      </c>
      <c r="C935" s="5">
        <f>C934</f>
        <v>2010</v>
      </c>
      <c r="D935" s="4" t="s">
        <v>41</v>
      </c>
    </row>
    <row r="936" spans="1:8">
      <c r="A936" s="17" t="str">
        <f t="shared" si="117"/>
        <v>Jordan</v>
      </c>
      <c r="C936" s="5">
        <f>C935</f>
        <v>2010</v>
      </c>
      <c r="D936" s="4" t="s">
        <v>42</v>
      </c>
    </row>
    <row r="937" spans="1:8">
      <c r="A937" s="17" t="str">
        <f t="shared" si="117"/>
        <v>Jordan</v>
      </c>
      <c r="B937" s="5">
        <f t="shared" ref="B937:C953" si="118">B936</f>
        <v>0</v>
      </c>
      <c r="C937" s="5">
        <f t="shared" si="118"/>
        <v>2010</v>
      </c>
      <c r="D937" s="4" t="s">
        <v>43</v>
      </c>
    </row>
    <row r="938" spans="1:8">
      <c r="A938" s="17" t="str">
        <f t="shared" si="117"/>
        <v>Jordan</v>
      </c>
      <c r="B938" s="5">
        <f t="shared" si="118"/>
        <v>0</v>
      </c>
      <c r="C938" s="5">
        <f t="shared" si="118"/>
        <v>2010</v>
      </c>
      <c r="D938" s="4" t="s">
        <v>44</v>
      </c>
    </row>
    <row r="939" spans="1:8">
      <c r="A939" s="17" t="str">
        <f t="shared" si="117"/>
        <v>Jordan</v>
      </c>
      <c r="B939" s="5">
        <f>B938</f>
        <v>0</v>
      </c>
      <c r="C939" s="5">
        <f>C938</f>
        <v>2010</v>
      </c>
      <c r="D939" s="4" t="s">
        <v>45</v>
      </c>
    </row>
    <row r="940" spans="1:8">
      <c r="A940" s="17" t="str">
        <f t="shared" si="117"/>
        <v>Jordan</v>
      </c>
      <c r="B940" s="5">
        <f t="shared" si="118"/>
        <v>0</v>
      </c>
      <c r="C940" s="5">
        <f t="shared" si="118"/>
        <v>2010</v>
      </c>
      <c r="D940" s="4" t="s">
        <v>46</v>
      </c>
    </row>
    <row r="941" spans="1:8">
      <c r="A941" s="17" t="str">
        <f t="shared" si="117"/>
        <v>Jordan</v>
      </c>
      <c r="B941" s="5">
        <f t="shared" si="118"/>
        <v>0</v>
      </c>
      <c r="C941" s="5">
        <f t="shared" si="118"/>
        <v>2010</v>
      </c>
      <c r="D941" s="4" t="s">
        <v>47</v>
      </c>
    </row>
    <row r="942" spans="1:8">
      <c r="A942" s="17" t="str">
        <f t="shared" si="117"/>
        <v>Jordan</v>
      </c>
      <c r="B942" s="5">
        <f t="shared" si="118"/>
        <v>0</v>
      </c>
      <c r="C942" s="5">
        <f t="shared" si="118"/>
        <v>2010</v>
      </c>
      <c r="D942" s="4" t="s">
        <v>48</v>
      </c>
    </row>
    <row r="943" spans="1:8">
      <c r="A943" s="17" t="str">
        <f t="shared" si="117"/>
        <v>Jordan</v>
      </c>
      <c r="B943" s="5">
        <f t="shared" si="118"/>
        <v>0</v>
      </c>
      <c r="C943" s="5">
        <f t="shared" si="118"/>
        <v>2010</v>
      </c>
      <c r="D943" s="4" t="s">
        <v>49</v>
      </c>
    </row>
    <row r="944" spans="1:8">
      <c r="A944" s="17" t="str">
        <f t="shared" si="117"/>
        <v>Jordan</v>
      </c>
      <c r="B944" s="5">
        <f t="shared" si="118"/>
        <v>0</v>
      </c>
      <c r="C944" s="5">
        <f t="shared" si="118"/>
        <v>2010</v>
      </c>
      <c r="D944" s="4" t="s">
        <v>44</v>
      </c>
    </row>
    <row r="945" spans="1:4">
      <c r="A945" s="17" t="str">
        <f t="shared" si="117"/>
        <v>Jordan</v>
      </c>
      <c r="B945" s="5">
        <f t="shared" si="118"/>
        <v>0</v>
      </c>
      <c r="C945" s="5">
        <f t="shared" si="118"/>
        <v>2010</v>
      </c>
      <c r="D945" s="4" t="s">
        <v>49</v>
      </c>
    </row>
    <row r="946" spans="1:4">
      <c r="A946" s="17" t="str">
        <f t="shared" si="117"/>
        <v>Jordan</v>
      </c>
      <c r="B946" s="5">
        <f t="shared" si="118"/>
        <v>0</v>
      </c>
      <c r="C946" s="5">
        <f t="shared" si="118"/>
        <v>2010</v>
      </c>
      <c r="D946" s="4" t="s">
        <v>50</v>
      </c>
    </row>
    <row r="947" spans="1:4">
      <c r="A947" s="17" t="str">
        <f t="shared" si="117"/>
        <v>Jordan</v>
      </c>
      <c r="B947" s="5">
        <f t="shared" si="118"/>
        <v>0</v>
      </c>
      <c r="C947" s="5">
        <f t="shared" si="118"/>
        <v>2010</v>
      </c>
      <c r="D947" s="4" t="s">
        <v>51</v>
      </c>
    </row>
    <row r="948" spans="1:4">
      <c r="A948" s="17" t="str">
        <f t="shared" si="117"/>
        <v>Jordan</v>
      </c>
      <c r="B948" s="5">
        <f t="shared" si="118"/>
        <v>0</v>
      </c>
      <c r="C948" s="5">
        <f t="shared" si="118"/>
        <v>2010</v>
      </c>
      <c r="D948" s="4" t="s">
        <v>52</v>
      </c>
    </row>
    <row r="949" spans="1:4">
      <c r="A949" s="17" t="str">
        <f t="shared" si="117"/>
        <v>Jordan</v>
      </c>
      <c r="B949" s="5">
        <f t="shared" si="118"/>
        <v>0</v>
      </c>
      <c r="C949" s="5">
        <f t="shared" si="118"/>
        <v>2010</v>
      </c>
      <c r="D949" s="4" t="s">
        <v>53</v>
      </c>
    </row>
    <row r="950" spans="1:4">
      <c r="A950" s="17" t="str">
        <f t="shared" si="117"/>
        <v>Jordan</v>
      </c>
      <c r="B950" s="5">
        <f t="shared" si="118"/>
        <v>0</v>
      </c>
      <c r="C950" s="4">
        <v>2011</v>
      </c>
      <c r="D950" s="4" t="s">
        <v>40</v>
      </c>
    </row>
    <row r="951" spans="1:4">
      <c r="A951" s="17" t="str">
        <f t="shared" si="117"/>
        <v>Jordan</v>
      </c>
      <c r="B951" s="5">
        <f t="shared" si="118"/>
        <v>0</v>
      </c>
      <c r="C951" s="5">
        <f t="shared" si="118"/>
        <v>2011</v>
      </c>
      <c r="D951" s="4" t="s">
        <v>41</v>
      </c>
    </row>
    <row r="952" spans="1:4">
      <c r="A952" s="17" t="str">
        <f t="shared" si="117"/>
        <v>Jordan</v>
      </c>
      <c r="B952" s="5">
        <f t="shared" si="118"/>
        <v>0</v>
      </c>
      <c r="C952" s="5">
        <f t="shared" si="118"/>
        <v>2011</v>
      </c>
      <c r="D952" s="4" t="s">
        <v>42</v>
      </c>
    </row>
    <row r="953" spans="1:4">
      <c r="A953" s="17" t="str">
        <f t="shared" si="117"/>
        <v>Jordan</v>
      </c>
      <c r="B953" s="5">
        <f t="shared" si="118"/>
        <v>0</v>
      </c>
      <c r="C953" s="5">
        <f t="shared" si="118"/>
        <v>2011</v>
      </c>
      <c r="D953" s="4" t="s">
        <v>43</v>
      </c>
    </row>
    <row r="954" spans="1:4">
      <c r="A954" s="17" t="str">
        <f t="shared" si="117"/>
        <v>Jordan</v>
      </c>
      <c r="C954" s="5">
        <f>C953</f>
        <v>2011</v>
      </c>
      <c r="D954" s="4" t="s">
        <v>44</v>
      </c>
    </row>
    <row r="955" spans="1:4">
      <c r="A955" s="17" t="str">
        <f t="shared" si="117"/>
        <v>Jordan</v>
      </c>
      <c r="B955" s="5">
        <f>B954</f>
        <v>0</v>
      </c>
      <c r="C955" s="5">
        <f>C954</f>
        <v>2011</v>
      </c>
      <c r="D955" s="4" t="s">
        <v>45</v>
      </c>
    </row>
    <row r="956" spans="1:4">
      <c r="A956" s="17" t="str">
        <f t="shared" si="117"/>
        <v>Jordan</v>
      </c>
      <c r="B956" s="5">
        <f t="shared" ref="B956:C965" si="119">B955</f>
        <v>0</v>
      </c>
      <c r="C956" s="5">
        <f t="shared" si="119"/>
        <v>2011</v>
      </c>
      <c r="D956" s="4" t="s">
        <v>46</v>
      </c>
    </row>
    <row r="957" spans="1:4">
      <c r="A957" s="17" t="str">
        <f t="shared" si="117"/>
        <v>Jordan</v>
      </c>
      <c r="B957" s="5">
        <f t="shared" si="119"/>
        <v>0</v>
      </c>
      <c r="C957" s="5">
        <f t="shared" si="119"/>
        <v>2011</v>
      </c>
      <c r="D957" s="4" t="s">
        <v>47</v>
      </c>
    </row>
    <row r="958" spans="1:4">
      <c r="A958" s="17" t="str">
        <f t="shared" si="117"/>
        <v>Jordan</v>
      </c>
      <c r="B958" s="5">
        <f t="shared" si="119"/>
        <v>0</v>
      </c>
      <c r="C958" s="5">
        <f t="shared" si="119"/>
        <v>2011</v>
      </c>
      <c r="D958" s="4" t="s">
        <v>48</v>
      </c>
    </row>
    <row r="959" spans="1:4">
      <c r="A959" s="17" t="str">
        <f t="shared" si="117"/>
        <v>Jordan</v>
      </c>
      <c r="B959" s="5">
        <f t="shared" si="119"/>
        <v>0</v>
      </c>
      <c r="C959" s="5">
        <f t="shared" si="119"/>
        <v>2011</v>
      </c>
      <c r="D959" s="4" t="s">
        <v>49</v>
      </c>
    </row>
    <row r="960" spans="1:4">
      <c r="A960" s="17" t="str">
        <f t="shared" si="117"/>
        <v>Jordan</v>
      </c>
      <c r="B960" s="5">
        <f t="shared" si="119"/>
        <v>0</v>
      </c>
      <c r="C960" s="5">
        <f t="shared" si="119"/>
        <v>2011</v>
      </c>
      <c r="D960" s="4" t="s">
        <v>44</v>
      </c>
    </row>
    <row r="961" spans="1:12">
      <c r="A961" s="17" t="str">
        <f t="shared" si="117"/>
        <v>Jordan</v>
      </c>
      <c r="B961" s="5">
        <f t="shared" si="119"/>
        <v>0</v>
      </c>
      <c r="C961" s="5">
        <f t="shared" si="119"/>
        <v>2011</v>
      </c>
      <c r="D961" s="4" t="s">
        <v>49</v>
      </c>
    </row>
    <row r="962" spans="1:12">
      <c r="A962" s="17" t="str">
        <f t="shared" si="117"/>
        <v>Jordan</v>
      </c>
      <c r="B962" s="5">
        <f t="shared" si="119"/>
        <v>0</v>
      </c>
      <c r="C962" s="5">
        <f t="shared" si="119"/>
        <v>2011</v>
      </c>
      <c r="D962" s="4" t="s">
        <v>50</v>
      </c>
    </row>
    <row r="963" spans="1:12">
      <c r="A963" s="17" t="str">
        <f t="shared" si="117"/>
        <v>Jordan</v>
      </c>
      <c r="B963" s="5">
        <f t="shared" si="119"/>
        <v>0</v>
      </c>
      <c r="C963" s="5">
        <f t="shared" si="119"/>
        <v>2011</v>
      </c>
      <c r="D963" s="4" t="s">
        <v>51</v>
      </c>
    </row>
    <row r="964" spans="1:12">
      <c r="A964" s="17" t="str">
        <f t="shared" si="117"/>
        <v>Jordan</v>
      </c>
      <c r="B964" s="5">
        <f t="shared" si="119"/>
        <v>0</v>
      </c>
      <c r="C964" s="5">
        <f t="shared" si="119"/>
        <v>2011</v>
      </c>
      <c r="D964" s="4" t="s">
        <v>52</v>
      </c>
    </row>
    <row r="965" spans="1:12">
      <c r="A965" s="17" t="str">
        <f t="shared" si="117"/>
        <v>Jordan</v>
      </c>
      <c r="B965" s="5">
        <f t="shared" si="119"/>
        <v>0</v>
      </c>
      <c r="C965" s="5">
        <f t="shared" si="119"/>
        <v>2011</v>
      </c>
      <c r="D965" s="4" t="s">
        <v>53</v>
      </c>
    </row>
    <row r="966" spans="1:12">
      <c r="A966" s="17" t="str">
        <f t="shared" si="117"/>
        <v>Jordan</v>
      </c>
      <c r="B966" s="4" t="s">
        <v>84</v>
      </c>
      <c r="C966" s="73">
        <v>2012</v>
      </c>
      <c r="D966" s="9" t="s">
        <v>117</v>
      </c>
      <c r="E966" s="24">
        <v>99.5</v>
      </c>
      <c r="F966" s="24">
        <v>96.2</v>
      </c>
      <c r="G966" s="72"/>
      <c r="H966" s="24">
        <v>98.9</v>
      </c>
      <c r="I966" s="21">
        <f>SUM(E967:E970)</f>
        <v>99.4</v>
      </c>
      <c r="J966" s="21">
        <f>SUM(F967:F970)</f>
        <v>96.2</v>
      </c>
      <c r="K966" s="21"/>
      <c r="L966" s="21">
        <f>SUM(H967:H970)</f>
        <v>98.9</v>
      </c>
    </row>
    <row r="967" spans="1:12">
      <c r="A967" s="17" t="str">
        <f t="shared" si="117"/>
        <v>Jordan</v>
      </c>
      <c r="B967" s="13"/>
      <c r="C967" s="73"/>
      <c r="D967" s="9" t="s">
        <v>114</v>
      </c>
      <c r="E967" s="24">
        <v>48.9</v>
      </c>
      <c r="F967" s="24">
        <v>51.7</v>
      </c>
      <c r="G967" s="72"/>
      <c r="H967" s="24">
        <v>49.4</v>
      </c>
    </row>
    <row r="968" spans="1:12">
      <c r="A968" s="17" t="str">
        <f t="shared" si="117"/>
        <v>Jordan</v>
      </c>
      <c r="B968" s="13"/>
      <c r="C968" s="73"/>
      <c r="D968" s="9" t="s">
        <v>120</v>
      </c>
      <c r="E968" s="24">
        <v>0.1</v>
      </c>
      <c r="F968" s="24">
        <v>0.7</v>
      </c>
      <c r="G968" s="72"/>
      <c r="H968" s="24">
        <v>0.2</v>
      </c>
    </row>
    <row r="969" spans="1:12">
      <c r="A969" s="17" t="str">
        <f t="shared" si="117"/>
        <v>Jordan</v>
      </c>
      <c r="B969" s="13"/>
      <c r="C969" s="73"/>
      <c r="D969" s="9" t="s">
        <v>109</v>
      </c>
      <c r="E969" s="24">
        <v>4.8</v>
      </c>
      <c r="F969" s="24">
        <v>13.1</v>
      </c>
      <c r="G969" s="72"/>
      <c r="H969" s="24">
        <v>6.2</v>
      </c>
    </row>
    <row r="970" spans="1:12">
      <c r="A970" s="17" t="str">
        <f t="shared" si="117"/>
        <v>Jordan</v>
      </c>
      <c r="B970" s="13"/>
      <c r="C970" s="73"/>
      <c r="D970" s="9" t="s">
        <v>46</v>
      </c>
      <c r="E970" s="24">
        <v>45.6</v>
      </c>
      <c r="F970" s="24">
        <v>30.7</v>
      </c>
      <c r="G970" s="72"/>
      <c r="H970" s="24">
        <v>43.1</v>
      </c>
    </row>
    <row r="971" spans="1:12">
      <c r="A971" s="17" t="str">
        <f t="shared" si="117"/>
        <v>Jordan</v>
      </c>
      <c r="B971" s="13"/>
      <c r="C971" s="73"/>
      <c r="D971" s="9" t="s">
        <v>121</v>
      </c>
      <c r="E971" s="24">
        <v>0.5</v>
      </c>
      <c r="F971" s="24">
        <v>3.8</v>
      </c>
      <c r="G971" s="72"/>
      <c r="H971" s="24">
        <v>1.1000000000000001</v>
      </c>
    </row>
    <row r="972" spans="1:12">
      <c r="A972" s="17" t="str">
        <f t="shared" si="117"/>
        <v>Jordan</v>
      </c>
      <c r="B972" s="13"/>
      <c r="C972" s="73"/>
      <c r="D972" s="9" t="s">
        <v>48</v>
      </c>
      <c r="E972" s="24">
        <v>0.2</v>
      </c>
      <c r="F972" s="24">
        <v>1.9</v>
      </c>
      <c r="G972" s="72"/>
      <c r="H972" s="24">
        <v>0.4</v>
      </c>
    </row>
    <row r="973" spans="1:12">
      <c r="A973" s="17" t="str">
        <f t="shared" si="117"/>
        <v>Jordan</v>
      </c>
      <c r="B973" s="13"/>
      <c r="C973" s="73"/>
      <c r="D973" s="9" t="s">
        <v>104</v>
      </c>
      <c r="E973" s="24">
        <v>0.4</v>
      </c>
      <c r="F973" s="24">
        <v>1.9</v>
      </c>
      <c r="G973" s="72"/>
      <c r="H973" s="24">
        <v>0.6</v>
      </c>
    </row>
    <row r="974" spans="1:12">
      <c r="A974" s="17" t="str">
        <f t="shared" si="117"/>
        <v>Jordan</v>
      </c>
      <c r="B974" s="5"/>
      <c r="C974" s="4">
        <v>2013</v>
      </c>
      <c r="D974" s="4" t="s">
        <v>40</v>
      </c>
    </row>
    <row r="975" spans="1:12">
      <c r="A975" s="17" t="str">
        <f t="shared" si="117"/>
        <v>Jordan</v>
      </c>
      <c r="B975" s="5"/>
      <c r="C975" s="5">
        <f t="shared" ref="C975:C981" si="120">C974</f>
        <v>2013</v>
      </c>
      <c r="D975" s="4" t="s">
        <v>41</v>
      </c>
    </row>
    <row r="976" spans="1:12">
      <c r="A976" s="17" t="str">
        <f t="shared" si="117"/>
        <v>Jordan</v>
      </c>
      <c r="B976" s="5"/>
      <c r="C976" s="5">
        <f t="shared" si="120"/>
        <v>2013</v>
      </c>
      <c r="D976" s="4" t="s">
        <v>42</v>
      </c>
    </row>
    <row r="977" spans="1:4">
      <c r="A977" s="17" t="str">
        <f t="shared" si="117"/>
        <v>Jordan</v>
      </c>
      <c r="B977" s="5"/>
      <c r="C977" s="5">
        <f t="shared" si="120"/>
        <v>2013</v>
      </c>
      <c r="D977" s="4" t="s">
        <v>43</v>
      </c>
    </row>
    <row r="978" spans="1:4">
      <c r="A978" s="17" t="str">
        <f t="shared" si="117"/>
        <v>Jordan</v>
      </c>
      <c r="B978" s="5"/>
      <c r="C978" s="5">
        <f t="shared" si="120"/>
        <v>2013</v>
      </c>
      <c r="D978" s="4" t="s">
        <v>44</v>
      </c>
    </row>
    <row r="979" spans="1:4">
      <c r="A979" s="17" t="str">
        <f t="shared" si="117"/>
        <v>Jordan</v>
      </c>
      <c r="B979" s="5"/>
      <c r="C979" s="5">
        <f>C978</f>
        <v>2013</v>
      </c>
      <c r="D979" s="4" t="s">
        <v>45</v>
      </c>
    </row>
    <row r="980" spans="1:4">
      <c r="A980" s="17" t="str">
        <f t="shared" si="117"/>
        <v>Jordan</v>
      </c>
      <c r="B980" s="5"/>
      <c r="C980" s="5">
        <f t="shared" si="120"/>
        <v>2013</v>
      </c>
      <c r="D980" s="4" t="s">
        <v>46</v>
      </c>
    </row>
    <row r="981" spans="1:4">
      <c r="A981" s="17" t="str">
        <f t="shared" si="117"/>
        <v>Jordan</v>
      </c>
      <c r="B981" s="5"/>
      <c r="C981" s="5">
        <f t="shared" si="120"/>
        <v>2013</v>
      </c>
      <c r="D981" s="4" t="s">
        <v>47</v>
      </c>
    </row>
    <row r="982" spans="1:4">
      <c r="A982" s="17" t="str">
        <f t="shared" si="117"/>
        <v>Jordan</v>
      </c>
      <c r="C982" s="5">
        <f>C981</f>
        <v>2013</v>
      </c>
      <c r="D982" s="4" t="s">
        <v>48</v>
      </c>
    </row>
    <row r="983" spans="1:4">
      <c r="A983" s="17" t="str">
        <f t="shared" si="117"/>
        <v>Jordan</v>
      </c>
      <c r="B983" s="5">
        <f t="shared" ref="B983:C999" si="121">B982</f>
        <v>0</v>
      </c>
      <c r="C983" s="5">
        <f t="shared" si="121"/>
        <v>2013</v>
      </c>
      <c r="D983" s="4" t="s">
        <v>49</v>
      </c>
    </row>
    <row r="984" spans="1:4">
      <c r="A984" s="17" t="str">
        <f t="shared" si="117"/>
        <v>Jordan</v>
      </c>
      <c r="B984" s="5">
        <f t="shared" si="121"/>
        <v>0</v>
      </c>
      <c r="C984" s="5">
        <f t="shared" si="121"/>
        <v>2013</v>
      </c>
      <c r="D984" s="4" t="s">
        <v>44</v>
      </c>
    </row>
    <row r="985" spans="1:4">
      <c r="A985" s="17" t="str">
        <f t="shared" si="117"/>
        <v>Jordan</v>
      </c>
      <c r="B985" s="5">
        <f t="shared" si="121"/>
        <v>0</v>
      </c>
      <c r="C985" s="5">
        <f t="shared" si="121"/>
        <v>2013</v>
      </c>
      <c r="D985" s="4" t="s">
        <v>49</v>
      </c>
    </row>
    <row r="986" spans="1:4">
      <c r="A986" s="17" t="str">
        <f t="shared" si="117"/>
        <v>Jordan</v>
      </c>
      <c r="B986" s="5">
        <f t="shared" si="121"/>
        <v>0</v>
      </c>
      <c r="C986" s="5">
        <f t="shared" si="121"/>
        <v>2013</v>
      </c>
      <c r="D986" s="4" t="s">
        <v>50</v>
      </c>
    </row>
    <row r="987" spans="1:4">
      <c r="A987" s="17" t="str">
        <f t="shared" si="117"/>
        <v>Jordan</v>
      </c>
      <c r="B987" s="5">
        <f t="shared" si="121"/>
        <v>0</v>
      </c>
      <c r="C987" s="5">
        <f t="shared" si="121"/>
        <v>2013</v>
      </c>
      <c r="D987" s="4" t="s">
        <v>51</v>
      </c>
    </row>
    <row r="988" spans="1:4">
      <c r="A988" s="17" t="str">
        <f t="shared" si="117"/>
        <v>Jordan</v>
      </c>
      <c r="B988" s="5">
        <f t="shared" si="121"/>
        <v>0</v>
      </c>
      <c r="C988" s="5">
        <f t="shared" si="121"/>
        <v>2013</v>
      </c>
      <c r="D988" s="4" t="s">
        <v>52</v>
      </c>
    </row>
    <row r="989" spans="1:4">
      <c r="A989" s="17" t="str">
        <f t="shared" si="117"/>
        <v>Jordan</v>
      </c>
      <c r="B989" s="5">
        <f t="shared" si="121"/>
        <v>0</v>
      </c>
      <c r="C989" s="5">
        <f t="shared" si="121"/>
        <v>2013</v>
      </c>
      <c r="D989" s="4" t="s">
        <v>53</v>
      </c>
    </row>
    <row r="990" spans="1:4">
      <c r="A990" s="17" t="str">
        <f t="shared" si="117"/>
        <v>Jordan</v>
      </c>
      <c r="B990" s="5">
        <f t="shared" si="121"/>
        <v>0</v>
      </c>
      <c r="C990" s="4">
        <v>2014</v>
      </c>
      <c r="D990" s="4" t="s">
        <v>40</v>
      </c>
    </row>
    <row r="991" spans="1:4">
      <c r="A991" s="17" t="str">
        <f t="shared" ref="A991:A1045" si="122">A990</f>
        <v>Jordan</v>
      </c>
      <c r="B991" s="5">
        <f t="shared" si="121"/>
        <v>0</v>
      </c>
      <c r="C991" s="5">
        <f t="shared" si="121"/>
        <v>2014</v>
      </c>
      <c r="D991" s="4" t="s">
        <v>41</v>
      </c>
    </row>
    <row r="992" spans="1:4">
      <c r="A992" s="17" t="str">
        <f t="shared" si="122"/>
        <v>Jordan</v>
      </c>
      <c r="B992" s="5">
        <f t="shared" si="121"/>
        <v>0</v>
      </c>
      <c r="C992" s="5">
        <f t="shared" si="121"/>
        <v>2014</v>
      </c>
      <c r="D992" s="4" t="s">
        <v>42</v>
      </c>
    </row>
    <row r="993" spans="1:4">
      <c r="A993" s="17" t="str">
        <f t="shared" si="122"/>
        <v>Jordan</v>
      </c>
      <c r="B993" s="5">
        <f t="shared" si="121"/>
        <v>0</v>
      </c>
      <c r="C993" s="5">
        <f t="shared" si="121"/>
        <v>2014</v>
      </c>
      <c r="D993" s="4" t="s">
        <v>43</v>
      </c>
    </row>
    <row r="994" spans="1:4">
      <c r="A994" s="17" t="str">
        <f t="shared" si="122"/>
        <v>Jordan</v>
      </c>
      <c r="B994" s="5">
        <f t="shared" si="121"/>
        <v>0</v>
      </c>
      <c r="C994" s="5">
        <f t="shared" si="121"/>
        <v>2014</v>
      </c>
      <c r="D994" s="4" t="s">
        <v>44</v>
      </c>
    </row>
    <row r="995" spans="1:4">
      <c r="A995" s="17" t="str">
        <f t="shared" si="122"/>
        <v>Jordan</v>
      </c>
      <c r="B995" s="5">
        <f>B994</f>
        <v>0</v>
      </c>
      <c r="C995" s="5">
        <f>C994</f>
        <v>2014</v>
      </c>
      <c r="D995" s="4" t="s">
        <v>45</v>
      </c>
    </row>
    <row r="996" spans="1:4">
      <c r="A996" s="17" t="str">
        <f t="shared" si="122"/>
        <v>Jordan</v>
      </c>
      <c r="B996" s="5">
        <f t="shared" si="121"/>
        <v>0</v>
      </c>
      <c r="C996" s="5">
        <f t="shared" si="121"/>
        <v>2014</v>
      </c>
      <c r="D996" s="4" t="s">
        <v>46</v>
      </c>
    </row>
    <row r="997" spans="1:4">
      <c r="A997" s="17" t="str">
        <f t="shared" si="122"/>
        <v>Jordan</v>
      </c>
      <c r="B997" s="5">
        <f t="shared" si="121"/>
        <v>0</v>
      </c>
      <c r="C997" s="5">
        <f t="shared" si="121"/>
        <v>2014</v>
      </c>
      <c r="D997" s="4" t="s">
        <v>47</v>
      </c>
    </row>
    <row r="998" spans="1:4">
      <c r="A998" s="17" t="str">
        <f t="shared" si="122"/>
        <v>Jordan</v>
      </c>
      <c r="B998" s="5">
        <f t="shared" si="121"/>
        <v>0</v>
      </c>
      <c r="C998" s="5">
        <f t="shared" si="121"/>
        <v>2014</v>
      </c>
      <c r="D998" s="4" t="s">
        <v>48</v>
      </c>
    </row>
    <row r="999" spans="1:4">
      <c r="A999" s="17" t="str">
        <f t="shared" si="122"/>
        <v>Jordan</v>
      </c>
      <c r="B999" s="5">
        <f t="shared" si="121"/>
        <v>0</v>
      </c>
      <c r="C999" s="5">
        <f t="shared" si="121"/>
        <v>2014</v>
      </c>
      <c r="D999" s="4" t="s">
        <v>49</v>
      </c>
    </row>
    <row r="1000" spans="1:4">
      <c r="A1000" s="17" t="str">
        <f t="shared" si="122"/>
        <v>Jordan</v>
      </c>
      <c r="C1000" s="5">
        <f t="shared" ref="C1000:C1005" si="123">C999</f>
        <v>2014</v>
      </c>
      <c r="D1000" s="4" t="s">
        <v>44</v>
      </c>
    </row>
    <row r="1001" spans="1:4">
      <c r="A1001" s="17" t="str">
        <f t="shared" si="122"/>
        <v>Jordan</v>
      </c>
      <c r="B1001" s="5">
        <f t="shared" ref="B1001:C1017" si="124">B1000</f>
        <v>0</v>
      </c>
      <c r="C1001" s="5">
        <f t="shared" si="123"/>
        <v>2014</v>
      </c>
      <c r="D1001" s="4" t="s">
        <v>49</v>
      </c>
    </row>
    <row r="1002" spans="1:4">
      <c r="A1002" s="17" t="str">
        <f t="shared" si="122"/>
        <v>Jordan</v>
      </c>
      <c r="B1002" s="5">
        <f t="shared" si="124"/>
        <v>0</v>
      </c>
      <c r="C1002" s="5">
        <f t="shared" si="123"/>
        <v>2014</v>
      </c>
      <c r="D1002" s="4" t="s">
        <v>50</v>
      </c>
    </row>
    <row r="1003" spans="1:4">
      <c r="A1003" s="17" t="str">
        <f t="shared" si="122"/>
        <v>Jordan</v>
      </c>
      <c r="B1003" s="5">
        <f t="shared" si="124"/>
        <v>0</v>
      </c>
      <c r="C1003" s="5">
        <f t="shared" si="123"/>
        <v>2014</v>
      </c>
      <c r="D1003" s="4" t="s">
        <v>51</v>
      </c>
    </row>
    <row r="1004" spans="1:4">
      <c r="A1004" s="17" t="str">
        <f t="shared" si="122"/>
        <v>Jordan</v>
      </c>
      <c r="B1004" s="5">
        <f t="shared" si="124"/>
        <v>0</v>
      </c>
      <c r="C1004" s="5">
        <f t="shared" si="123"/>
        <v>2014</v>
      </c>
      <c r="D1004" s="4" t="s">
        <v>52</v>
      </c>
    </row>
    <row r="1005" spans="1:4">
      <c r="A1005" s="17" t="str">
        <f t="shared" si="122"/>
        <v>Jordan</v>
      </c>
      <c r="B1005" s="5">
        <f t="shared" si="124"/>
        <v>0</v>
      </c>
      <c r="C1005" s="5">
        <f t="shared" si="123"/>
        <v>2014</v>
      </c>
      <c r="D1005" s="4" t="s">
        <v>53</v>
      </c>
    </row>
    <row r="1006" spans="1:4">
      <c r="A1006" s="17" t="str">
        <f t="shared" si="122"/>
        <v>Jordan</v>
      </c>
      <c r="B1006" s="5">
        <f t="shared" si="124"/>
        <v>0</v>
      </c>
      <c r="C1006" s="4">
        <v>2015</v>
      </c>
      <c r="D1006" s="4" t="s">
        <v>40</v>
      </c>
    </row>
    <row r="1007" spans="1:4">
      <c r="A1007" s="17" t="str">
        <f t="shared" si="122"/>
        <v>Jordan</v>
      </c>
      <c r="B1007" s="5">
        <f t="shared" si="124"/>
        <v>0</v>
      </c>
      <c r="C1007" s="5">
        <f t="shared" si="124"/>
        <v>2015</v>
      </c>
      <c r="D1007" s="4" t="s">
        <v>41</v>
      </c>
    </row>
    <row r="1008" spans="1:4">
      <c r="A1008" s="17" t="str">
        <f t="shared" si="122"/>
        <v>Jordan</v>
      </c>
      <c r="B1008" s="5">
        <f t="shared" si="124"/>
        <v>0</v>
      </c>
      <c r="C1008" s="5">
        <f t="shared" si="124"/>
        <v>2015</v>
      </c>
      <c r="D1008" s="4" t="s">
        <v>42</v>
      </c>
    </row>
    <row r="1009" spans="1:4">
      <c r="A1009" s="17" t="str">
        <f t="shared" si="122"/>
        <v>Jordan</v>
      </c>
      <c r="B1009" s="5">
        <f t="shared" si="124"/>
        <v>0</v>
      </c>
      <c r="C1009" s="5">
        <f t="shared" si="124"/>
        <v>2015</v>
      </c>
      <c r="D1009" s="4" t="s">
        <v>43</v>
      </c>
    </row>
    <row r="1010" spans="1:4">
      <c r="A1010" s="17" t="str">
        <f t="shared" si="122"/>
        <v>Jordan</v>
      </c>
      <c r="B1010" s="5">
        <f t="shared" si="124"/>
        <v>0</v>
      </c>
      <c r="C1010" s="5">
        <f t="shared" si="124"/>
        <v>2015</v>
      </c>
      <c r="D1010" s="4" t="s">
        <v>44</v>
      </c>
    </row>
    <row r="1011" spans="1:4">
      <c r="A1011" s="17" t="str">
        <f t="shared" si="122"/>
        <v>Jordan</v>
      </c>
      <c r="B1011" s="5">
        <f>B1010</f>
        <v>0</v>
      </c>
      <c r="C1011" s="5">
        <f>C1010</f>
        <v>2015</v>
      </c>
      <c r="D1011" s="4" t="s">
        <v>45</v>
      </c>
    </row>
    <row r="1012" spans="1:4">
      <c r="A1012" s="17" t="str">
        <f t="shared" si="122"/>
        <v>Jordan</v>
      </c>
      <c r="B1012" s="5">
        <f t="shared" si="124"/>
        <v>0</v>
      </c>
      <c r="C1012" s="5">
        <f t="shared" si="124"/>
        <v>2015</v>
      </c>
      <c r="D1012" s="4" t="s">
        <v>46</v>
      </c>
    </row>
    <row r="1013" spans="1:4">
      <c r="A1013" s="17" t="str">
        <f t="shared" si="122"/>
        <v>Jordan</v>
      </c>
      <c r="B1013" s="5">
        <f t="shared" si="124"/>
        <v>0</v>
      </c>
      <c r="C1013" s="5">
        <f t="shared" si="124"/>
        <v>2015</v>
      </c>
      <c r="D1013" s="4" t="s">
        <v>47</v>
      </c>
    </row>
    <row r="1014" spans="1:4">
      <c r="A1014" s="17" t="str">
        <f t="shared" si="122"/>
        <v>Jordan</v>
      </c>
      <c r="B1014" s="5">
        <f t="shared" si="124"/>
        <v>0</v>
      </c>
      <c r="C1014" s="5">
        <f t="shared" si="124"/>
        <v>2015</v>
      </c>
      <c r="D1014" s="4" t="s">
        <v>48</v>
      </c>
    </row>
    <row r="1015" spans="1:4">
      <c r="A1015" s="17" t="str">
        <f t="shared" si="122"/>
        <v>Jordan</v>
      </c>
      <c r="B1015" s="5">
        <f t="shared" si="124"/>
        <v>0</v>
      </c>
      <c r="C1015" s="5">
        <f t="shared" si="124"/>
        <v>2015</v>
      </c>
      <c r="D1015" s="4" t="s">
        <v>49</v>
      </c>
    </row>
    <row r="1016" spans="1:4">
      <c r="A1016" s="17" t="str">
        <f t="shared" si="122"/>
        <v>Jordan</v>
      </c>
      <c r="B1016" s="5">
        <f t="shared" si="124"/>
        <v>0</v>
      </c>
      <c r="C1016" s="5">
        <f t="shared" ref="C1016:C1021" si="125">C1015</f>
        <v>2015</v>
      </c>
      <c r="D1016" s="4" t="s">
        <v>44</v>
      </c>
    </row>
    <row r="1017" spans="1:4">
      <c r="A1017" s="17" t="str">
        <f t="shared" si="122"/>
        <v>Jordan</v>
      </c>
      <c r="B1017" s="5">
        <f t="shared" si="124"/>
        <v>0</v>
      </c>
      <c r="C1017" s="5">
        <f t="shared" si="125"/>
        <v>2015</v>
      </c>
      <c r="D1017" s="4" t="s">
        <v>49</v>
      </c>
    </row>
    <row r="1018" spans="1:4">
      <c r="A1018" s="17" t="str">
        <f t="shared" si="122"/>
        <v>Jordan</v>
      </c>
      <c r="C1018" s="5">
        <f t="shared" si="125"/>
        <v>2015</v>
      </c>
      <c r="D1018" s="4" t="s">
        <v>50</v>
      </c>
    </row>
    <row r="1019" spans="1:4">
      <c r="A1019" s="17" t="str">
        <f t="shared" si="122"/>
        <v>Jordan</v>
      </c>
      <c r="B1019" s="5">
        <f t="shared" ref="B1019:C1035" si="126">B1018</f>
        <v>0</v>
      </c>
      <c r="C1019" s="5">
        <f t="shared" si="125"/>
        <v>2015</v>
      </c>
      <c r="D1019" s="4" t="s">
        <v>51</v>
      </c>
    </row>
    <row r="1020" spans="1:4">
      <c r="A1020" s="17" t="str">
        <f t="shared" si="122"/>
        <v>Jordan</v>
      </c>
      <c r="B1020" s="5">
        <f t="shared" si="126"/>
        <v>0</v>
      </c>
      <c r="C1020" s="5">
        <f t="shared" si="125"/>
        <v>2015</v>
      </c>
      <c r="D1020" s="4" t="s">
        <v>52</v>
      </c>
    </row>
    <row r="1021" spans="1:4">
      <c r="A1021" s="17" t="str">
        <f t="shared" si="122"/>
        <v>Jordan</v>
      </c>
      <c r="B1021" s="5">
        <f t="shared" si="126"/>
        <v>0</v>
      </c>
      <c r="C1021" s="5">
        <f t="shared" si="125"/>
        <v>2015</v>
      </c>
      <c r="D1021" s="4" t="s">
        <v>53</v>
      </c>
    </row>
    <row r="1022" spans="1:4">
      <c r="A1022" s="17" t="str">
        <f t="shared" si="122"/>
        <v>Jordan</v>
      </c>
      <c r="B1022" s="5">
        <f t="shared" si="126"/>
        <v>0</v>
      </c>
      <c r="C1022" s="4">
        <v>2016</v>
      </c>
      <c r="D1022" s="4" t="s">
        <v>40</v>
      </c>
    </row>
    <row r="1023" spans="1:4">
      <c r="A1023" s="17" t="str">
        <f t="shared" si="122"/>
        <v>Jordan</v>
      </c>
      <c r="B1023" s="5">
        <f t="shared" si="126"/>
        <v>0</v>
      </c>
      <c r="C1023" s="5">
        <f t="shared" si="126"/>
        <v>2016</v>
      </c>
      <c r="D1023" s="4" t="s">
        <v>41</v>
      </c>
    </row>
    <row r="1024" spans="1:4">
      <c r="A1024" s="17" t="str">
        <f t="shared" si="122"/>
        <v>Jordan</v>
      </c>
      <c r="B1024" s="5">
        <f t="shared" si="126"/>
        <v>0</v>
      </c>
      <c r="C1024" s="5">
        <f t="shared" si="126"/>
        <v>2016</v>
      </c>
      <c r="D1024" s="4" t="s">
        <v>42</v>
      </c>
    </row>
    <row r="1025" spans="1:12">
      <c r="A1025" s="17" t="str">
        <f t="shared" si="122"/>
        <v>Jordan</v>
      </c>
      <c r="B1025" s="5">
        <f t="shared" si="126"/>
        <v>0</v>
      </c>
      <c r="C1025" s="5">
        <f t="shared" si="126"/>
        <v>2016</v>
      </c>
      <c r="D1025" s="4" t="s">
        <v>43</v>
      </c>
    </row>
    <row r="1026" spans="1:12">
      <c r="A1026" s="17" t="str">
        <f t="shared" si="122"/>
        <v>Jordan</v>
      </c>
      <c r="B1026" s="5">
        <f t="shared" si="126"/>
        <v>0</v>
      </c>
      <c r="C1026" s="5">
        <f t="shared" si="126"/>
        <v>2016</v>
      </c>
      <c r="D1026" s="4" t="s">
        <v>44</v>
      </c>
    </row>
    <row r="1027" spans="1:12">
      <c r="A1027" s="17" t="str">
        <f t="shared" si="122"/>
        <v>Jordan</v>
      </c>
      <c r="B1027" s="5">
        <f>B1026</f>
        <v>0</v>
      </c>
      <c r="C1027" s="5">
        <f>C1026</f>
        <v>2016</v>
      </c>
      <c r="D1027" s="4" t="s">
        <v>45</v>
      </c>
    </row>
    <row r="1028" spans="1:12">
      <c r="A1028" s="17" t="str">
        <f t="shared" si="122"/>
        <v>Jordan</v>
      </c>
      <c r="B1028" s="5">
        <f t="shared" si="126"/>
        <v>0</v>
      </c>
      <c r="C1028" s="5">
        <f t="shared" si="126"/>
        <v>2016</v>
      </c>
      <c r="D1028" s="4" t="s">
        <v>46</v>
      </c>
    </row>
    <row r="1029" spans="1:12">
      <c r="A1029" s="17" t="str">
        <f t="shared" si="122"/>
        <v>Jordan</v>
      </c>
      <c r="B1029" s="5">
        <f t="shared" si="126"/>
        <v>0</v>
      </c>
      <c r="C1029" s="5">
        <f t="shared" si="126"/>
        <v>2016</v>
      </c>
      <c r="D1029" s="4" t="s">
        <v>47</v>
      </c>
    </row>
    <row r="1030" spans="1:12">
      <c r="A1030" s="17" t="str">
        <f t="shared" si="122"/>
        <v>Jordan</v>
      </c>
      <c r="B1030" s="5">
        <f t="shared" si="126"/>
        <v>0</v>
      </c>
      <c r="C1030" s="5">
        <f t="shared" si="126"/>
        <v>2016</v>
      </c>
      <c r="D1030" s="4" t="s">
        <v>48</v>
      </c>
    </row>
    <row r="1031" spans="1:12">
      <c r="A1031" s="17" t="str">
        <f t="shared" si="122"/>
        <v>Jordan</v>
      </c>
      <c r="B1031" s="5">
        <f t="shared" si="126"/>
        <v>0</v>
      </c>
      <c r="C1031" s="5">
        <f t="shared" si="126"/>
        <v>2016</v>
      </c>
      <c r="D1031" s="4" t="s">
        <v>49</v>
      </c>
    </row>
    <row r="1032" spans="1:12">
      <c r="A1032" s="17" t="str">
        <f t="shared" si="122"/>
        <v>Jordan</v>
      </c>
      <c r="B1032" s="5">
        <f t="shared" si="126"/>
        <v>0</v>
      </c>
      <c r="C1032" s="5">
        <f t="shared" ref="C1032:C1037" si="127">C1031</f>
        <v>2016</v>
      </c>
      <c r="D1032" s="4" t="s">
        <v>44</v>
      </c>
    </row>
    <row r="1033" spans="1:12">
      <c r="A1033" s="17" t="str">
        <f t="shared" si="122"/>
        <v>Jordan</v>
      </c>
      <c r="B1033" s="5">
        <f t="shared" si="126"/>
        <v>0</v>
      </c>
      <c r="C1033" s="5">
        <f t="shared" si="127"/>
        <v>2016</v>
      </c>
      <c r="D1033" s="4" t="s">
        <v>49</v>
      </c>
    </row>
    <row r="1034" spans="1:12">
      <c r="A1034" s="17" t="str">
        <f t="shared" si="122"/>
        <v>Jordan</v>
      </c>
      <c r="B1034" s="5">
        <f t="shared" si="126"/>
        <v>0</v>
      </c>
      <c r="C1034" s="5">
        <f t="shared" si="127"/>
        <v>2016</v>
      </c>
      <c r="D1034" s="4" t="s">
        <v>50</v>
      </c>
    </row>
    <row r="1035" spans="1:12">
      <c r="A1035" s="17" t="str">
        <f t="shared" si="122"/>
        <v>Jordan</v>
      </c>
      <c r="B1035" s="5">
        <f t="shared" si="126"/>
        <v>0</v>
      </c>
      <c r="C1035" s="5">
        <f t="shared" si="127"/>
        <v>2016</v>
      </c>
      <c r="D1035" s="4" t="s">
        <v>51</v>
      </c>
    </row>
    <row r="1036" spans="1:12">
      <c r="A1036" s="17" t="str">
        <f t="shared" si="122"/>
        <v>Jordan</v>
      </c>
      <c r="C1036" s="5">
        <f t="shared" si="127"/>
        <v>2016</v>
      </c>
      <c r="D1036" s="4" t="s">
        <v>52</v>
      </c>
    </row>
    <row r="1037" spans="1:12">
      <c r="A1037" s="17" t="str">
        <f t="shared" si="122"/>
        <v>Jordan</v>
      </c>
      <c r="B1037" s="5">
        <f t="shared" ref="B1037:C1045" si="128">B1036</f>
        <v>0</v>
      </c>
      <c r="C1037" s="5">
        <f t="shared" si="127"/>
        <v>2016</v>
      </c>
      <c r="D1037" s="4" t="s">
        <v>53</v>
      </c>
    </row>
    <row r="1038" spans="1:12">
      <c r="A1038" s="17" t="str">
        <f t="shared" si="122"/>
        <v>Jordan</v>
      </c>
      <c r="B1038" s="5">
        <f t="shared" si="128"/>
        <v>0</v>
      </c>
      <c r="C1038" s="4">
        <v>2017</v>
      </c>
      <c r="D1038" s="4" t="s">
        <v>117</v>
      </c>
      <c r="E1038" s="13">
        <v>98.5</v>
      </c>
      <c r="F1038" s="13">
        <v>96.8</v>
      </c>
      <c r="H1038" s="13">
        <v>98.3</v>
      </c>
      <c r="I1038">
        <v>98.5</v>
      </c>
      <c r="J1038">
        <v>96.8</v>
      </c>
      <c r="L1038">
        <v>98.3</v>
      </c>
    </row>
    <row r="1039" spans="1:12">
      <c r="A1039" s="17" t="str">
        <f t="shared" si="122"/>
        <v>Jordan</v>
      </c>
      <c r="B1039" s="5">
        <f t="shared" si="128"/>
        <v>0</v>
      </c>
      <c r="C1039" s="5">
        <f t="shared" si="128"/>
        <v>2017</v>
      </c>
      <c r="D1039" s="4" t="s">
        <v>217</v>
      </c>
      <c r="E1039" s="13">
        <v>59.3</v>
      </c>
      <c r="F1039" s="13">
        <v>48.5</v>
      </c>
      <c r="H1039" s="13">
        <v>58.3</v>
      </c>
    </row>
    <row r="1040" spans="1:12">
      <c r="A1040" s="17" t="str">
        <f t="shared" si="122"/>
        <v>Jordan</v>
      </c>
      <c r="B1040" s="5">
        <f t="shared" si="128"/>
        <v>0</v>
      </c>
      <c r="C1040" s="5">
        <f t="shared" si="128"/>
        <v>2017</v>
      </c>
      <c r="D1040" s="4" t="s">
        <v>109</v>
      </c>
      <c r="E1040" s="13">
        <v>2.4</v>
      </c>
      <c r="F1040" s="13">
        <v>6.6</v>
      </c>
      <c r="H1040" s="13">
        <v>2.8</v>
      </c>
    </row>
    <row r="1041" spans="1:10">
      <c r="A1041" s="17" t="str">
        <f t="shared" si="122"/>
        <v>Jordan</v>
      </c>
      <c r="B1041" s="5">
        <f t="shared" si="128"/>
        <v>0</v>
      </c>
      <c r="C1041" s="5">
        <f t="shared" si="128"/>
        <v>2017</v>
      </c>
      <c r="D1041" s="4" t="s">
        <v>119</v>
      </c>
      <c r="E1041" s="13">
        <v>36.700000000000003</v>
      </c>
      <c r="F1041" s="13">
        <v>41.6</v>
      </c>
      <c r="H1041" s="13">
        <v>37.200000000000003</v>
      </c>
    </row>
    <row r="1042" spans="1:10">
      <c r="A1042" s="17" t="str">
        <f t="shared" si="122"/>
        <v>Jordan</v>
      </c>
      <c r="B1042" s="5">
        <f t="shared" si="128"/>
        <v>0</v>
      </c>
      <c r="C1042" s="5">
        <f t="shared" si="128"/>
        <v>2017</v>
      </c>
      <c r="D1042" s="4" t="s">
        <v>121</v>
      </c>
      <c r="E1042" s="13">
        <v>1.5</v>
      </c>
      <c r="F1042" s="13">
        <v>3.2</v>
      </c>
      <c r="H1042" s="13">
        <v>1.7</v>
      </c>
    </row>
    <row r="1043" spans="1:10">
      <c r="A1043" s="17" t="str">
        <f t="shared" si="122"/>
        <v>Jordan</v>
      </c>
      <c r="B1043" s="5">
        <f>B1042</f>
        <v>0</v>
      </c>
      <c r="C1043" s="5">
        <f>C1042</f>
        <v>2017</v>
      </c>
      <c r="D1043" s="4" t="s">
        <v>48</v>
      </c>
      <c r="E1043" s="13">
        <v>0.2</v>
      </c>
      <c r="F1043" s="13">
        <v>0.5</v>
      </c>
      <c r="H1043" s="13">
        <v>0.2</v>
      </c>
    </row>
    <row r="1044" spans="1:10">
      <c r="A1044" s="17" t="str">
        <f t="shared" si="122"/>
        <v>Jordan</v>
      </c>
      <c r="B1044" s="5">
        <f t="shared" si="128"/>
        <v>0</v>
      </c>
      <c r="C1044" s="5">
        <f t="shared" si="128"/>
        <v>2017</v>
      </c>
      <c r="D1044" s="4" t="s">
        <v>104</v>
      </c>
      <c r="E1044" s="13">
        <v>0.8</v>
      </c>
      <c r="F1044" s="13">
        <v>2</v>
      </c>
      <c r="H1044" s="13">
        <v>1</v>
      </c>
    </row>
    <row r="1045" spans="1:10">
      <c r="A1045" s="17" t="str">
        <f t="shared" si="122"/>
        <v>Jordan</v>
      </c>
      <c r="B1045" s="5">
        <f t="shared" si="128"/>
        <v>0</v>
      </c>
      <c r="C1045" s="5">
        <f t="shared" si="128"/>
        <v>2017</v>
      </c>
      <c r="D1045" s="4" t="s">
        <v>218</v>
      </c>
      <c r="E1045" s="13">
        <v>0.5</v>
      </c>
      <c r="F1045" s="13">
        <v>0.8</v>
      </c>
      <c r="H1045" s="13">
        <v>0.5</v>
      </c>
    </row>
    <row r="1046" spans="1:10" ht="15" customHeight="1">
      <c r="A1046" s="4" t="s">
        <v>6</v>
      </c>
      <c r="E1046" s="13" t="s">
        <v>210</v>
      </c>
      <c r="F1046" s="13" t="s">
        <v>211</v>
      </c>
      <c r="G1046" s="13" t="s">
        <v>216</v>
      </c>
      <c r="H1046" s="13" t="s">
        <v>212</v>
      </c>
    </row>
    <row r="1047" spans="1:10" ht="15" customHeight="1">
      <c r="A1047" s="5" t="str">
        <f>A1046</f>
        <v>Kuwait</v>
      </c>
      <c r="C1047" s="4">
        <v>2000</v>
      </c>
      <c r="D1047" s="4" t="s">
        <v>40</v>
      </c>
      <c r="E1047" s="13" t="s">
        <v>213</v>
      </c>
      <c r="F1047" s="13" t="s">
        <v>214</v>
      </c>
      <c r="G1047" s="13" t="s">
        <v>215</v>
      </c>
      <c r="H1047" s="13">
        <v>0.5</v>
      </c>
      <c r="I1047">
        <v>0.8</v>
      </c>
      <c r="J1047">
        <v>0.5</v>
      </c>
    </row>
    <row r="1048" spans="1:10">
      <c r="A1048" s="5" t="str">
        <f t="shared" ref="A1048:A1111" si="129">A1047</f>
        <v>Kuwait</v>
      </c>
      <c r="B1048" s="5">
        <f>B1047</f>
        <v>0</v>
      </c>
      <c r="C1048" s="5">
        <f>C1047</f>
        <v>2000</v>
      </c>
      <c r="D1048" s="4" t="s">
        <v>41</v>
      </c>
    </row>
    <row r="1049" spans="1:10">
      <c r="A1049" s="5" t="str">
        <f t="shared" si="129"/>
        <v>Kuwait</v>
      </c>
      <c r="B1049" s="5">
        <f t="shared" ref="B1049:C1064" si="130">B1048</f>
        <v>0</v>
      </c>
      <c r="C1049" s="5">
        <f t="shared" si="130"/>
        <v>2000</v>
      </c>
      <c r="D1049" s="4" t="s">
        <v>42</v>
      </c>
    </row>
    <row r="1050" spans="1:10">
      <c r="A1050" s="5" t="str">
        <f t="shared" si="129"/>
        <v>Kuwait</v>
      </c>
      <c r="B1050" s="5">
        <f t="shared" si="130"/>
        <v>0</v>
      </c>
      <c r="C1050" s="5">
        <f t="shared" si="130"/>
        <v>2000</v>
      </c>
      <c r="D1050" s="4" t="s">
        <v>43</v>
      </c>
    </row>
    <row r="1051" spans="1:10">
      <c r="A1051" s="5" t="str">
        <f t="shared" si="129"/>
        <v>Kuwait</v>
      </c>
      <c r="B1051" s="5">
        <f t="shared" si="130"/>
        <v>0</v>
      </c>
      <c r="C1051" s="5">
        <f t="shared" si="130"/>
        <v>2000</v>
      </c>
      <c r="D1051" s="4" t="s">
        <v>44</v>
      </c>
    </row>
    <row r="1052" spans="1:10">
      <c r="A1052" s="5" t="str">
        <f>A1051</f>
        <v>Kuwait</v>
      </c>
      <c r="B1052" s="5">
        <f>B1051</f>
        <v>0</v>
      </c>
      <c r="C1052" s="5">
        <f>C1051</f>
        <v>2000</v>
      </c>
      <c r="D1052" s="4" t="s">
        <v>45</v>
      </c>
    </row>
    <row r="1053" spans="1:10">
      <c r="A1053" s="5" t="str">
        <f t="shared" si="129"/>
        <v>Kuwait</v>
      </c>
      <c r="B1053" s="5">
        <f t="shared" si="130"/>
        <v>0</v>
      </c>
      <c r="C1053" s="5">
        <f t="shared" si="130"/>
        <v>2000</v>
      </c>
      <c r="D1053" s="4" t="s">
        <v>46</v>
      </c>
    </row>
    <row r="1054" spans="1:10">
      <c r="A1054" s="5" t="str">
        <f t="shared" si="129"/>
        <v>Kuwait</v>
      </c>
      <c r="B1054" s="5">
        <f t="shared" si="130"/>
        <v>0</v>
      </c>
      <c r="C1054" s="5">
        <f t="shared" si="130"/>
        <v>2000</v>
      </c>
      <c r="D1054" s="4" t="s">
        <v>47</v>
      </c>
    </row>
    <row r="1055" spans="1:10">
      <c r="A1055" s="5" t="str">
        <f t="shared" si="129"/>
        <v>Kuwait</v>
      </c>
      <c r="B1055" s="5">
        <f t="shared" si="130"/>
        <v>0</v>
      </c>
      <c r="C1055" s="5">
        <f t="shared" si="130"/>
        <v>2000</v>
      </c>
      <c r="D1055" s="4" t="s">
        <v>48</v>
      </c>
    </row>
    <row r="1056" spans="1:10">
      <c r="A1056" s="5" t="str">
        <f t="shared" si="129"/>
        <v>Kuwait</v>
      </c>
      <c r="B1056" s="5">
        <f t="shared" si="130"/>
        <v>0</v>
      </c>
      <c r="C1056" s="5">
        <f t="shared" si="130"/>
        <v>2000</v>
      </c>
      <c r="D1056" s="4" t="s">
        <v>49</v>
      </c>
    </row>
    <row r="1057" spans="1:4">
      <c r="A1057" s="5" t="str">
        <f t="shared" si="129"/>
        <v>Kuwait</v>
      </c>
      <c r="B1057" s="5">
        <f t="shared" si="130"/>
        <v>0</v>
      </c>
      <c r="C1057" s="5">
        <f t="shared" si="130"/>
        <v>2000</v>
      </c>
      <c r="D1057" s="4" t="s">
        <v>44</v>
      </c>
    </row>
    <row r="1058" spans="1:4">
      <c r="A1058" s="5" t="str">
        <f t="shared" si="129"/>
        <v>Kuwait</v>
      </c>
      <c r="B1058" s="5">
        <f t="shared" si="130"/>
        <v>0</v>
      </c>
      <c r="C1058" s="5">
        <f t="shared" si="130"/>
        <v>2000</v>
      </c>
      <c r="D1058" s="4" t="s">
        <v>49</v>
      </c>
    </row>
    <row r="1059" spans="1:4">
      <c r="A1059" s="5" t="str">
        <f t="shared" si="129"/>
        <v>Kuwait</v>
      </c>
      <c r="B1059" s="5">
        <f t="shared" si="130"/>
        <v>0</v>
      </c>
      <c r="C1059" s="5">
        <f t="shared" si="130"/>
        <v>2000</v>
      </c>
      <c r="D1059" s="4" t="s">
        <v>50</v>
      </c>
    </row>
    <row r="1060" spans="1:4">
      <c r="A1060" s="5" t="str">
        <f t="shared" si="129"/>
        <v>Kuwait</v>
      </c>
      <c r="B1060" s="5">
        <f t="shared" si="130"/>
        <v>0</v>
      </c>
      <c r="C1060" s="5">
        <f t="shared" si="130"/>
        <v>2000</v>
      </c>
      <c r="D1060" s="4" t="s">
        <v>51</v>
      </c>
    </row>
    <row r="1061" spans="1:4">
      <c r="A1061" s="5" t="str">
        <f t="shared" si="129"/>
        <v>Kuwait</v>
      </c>
      <c r="B1061" s="5">
        <f t="shared" si="130"/>
        <v>0</v>
      </c>
      <c r="C1061" s="5">
        <f t="shared" si="130"/>
        <v>2000</v>
      </c>
      <c r="D1061" s="4" t="s">
        <v>52</v>
      </c>
    </row>
    <row r="1062" spans="1:4">
      <c r="A1062" s="5" t="str">
        <f t="shared" si="129"/>
        <v>Kuwait</v>
      </c>
      <c r="B1062" s="5">
        <f t="shared" si="130"/>
        <v>0</v>
      </c>
      <c r="C1062" s="5">
        <f t="shared" si="130"/>
        <v>2000</v>
      </c>
      <c r="D1062" s="4" t="s">
        <v>53</v>
      </c>
    </row>
    <row r="1063" spans="1:4">
      <c r="A1063" s="5" t="str">
        <f t="shared" si="129"/>
        <v>Kuwait</v>
      </c>
      <c r="B1063" s="5">
        <f t="shared" si="130"/>
        <v>0</v>
      </c>
      <c r="C1063" s="4">
        <v>2001</v>
      </c>
      <c r="D1063" s="4" t="s">
        <v>40</v>
      </c>
    </row>
    <row r="1064" spans="1:4">
      <c r="A1064" s="5" t="str">
        <f t="shared" si="129"/>
        <v>Kuwait</v>
      </c>
      <c r="B1064" s="5">
        <f t="shared" si="130"/>
        <v>0</v>
      </c>
      <c r="C1064" s="5">
        <f t="shared" si="130"/>
        <v>2001</v>
      </c>
      <c r="D1064" s="4" t="s">
        <v>41</v>
      </c>
    </row>
    <row r="1065" spans="1:4">
      <c r="A1065" s="5" t="str">
        <f t="shared" si="129"/>
        <v>Kuwait</v>
      </c>
      <c r="C1065" s="5">
        <f>C1064</f>
        <v>2001</v>
      </c>
      <c r="D1065" s="4" t="s">
        <v>42</v>
      </c>
    </row>
    <row r="1066" spans="1:4">
      <c r="A1066" s="5" t="str">
        <f t="shared" si="129"/>
        <v>Kuwait</v>
      </c>
      <c r="B1066" s="5">
        <f t="shared" ref="B1066:C1082" si="131">B1065</f>
        <v>0</v>
      </c>
      <c r="C1066" s="5">
        <f t="shared" si="131"/>
        <v>2001</v>
      </c>
      <c r="D1066" s="4" t="s">
        <v>43</v>
      </c>
    </row>
    <row r="1067" spans="1:4">
      <c r="A1067" s="5" t="str">
        <f t="shared" si="129"/>
        <v>Kuwait</v>
      </c>
      <c r="B1067" s="5">
        <f t="shared" si="131"/>
        <v>0</v>
      </c>
      <c r="C1067" s="5">
        <f t="shared" si="131"/>
        <v>2001</v>
      </c>
      <c r="D1067" s="4" t="s">
        <v>44</v>
      </c>
    </row>
    <row r="1068" spans="1:4">
      <c r="A1068" s="5" t="str">
        <f t="shared" si="129"/>
        <v>Kuwait</v>
      </c>
      <c r="B1068" s="5">
        <f t="shared" si="131"/>
        <v>0</v>
      </c>
      <c r="C1068" s="5">
        <f t="shared" si="131"/>
        <v>2001</v>
      </c>
      <c r="D1068" s="4" t="s">
        <v>45</v>
      </c>
    </row>
    <row r="1069" spans="1:4">
      <c r="A1069" s="5" t="str">
        <f t="shared" si="129"/>
        <v>Kuwait</v>
      </c>
      <c r="B1069" s="5">
        <f t="shared" si="131"/>
        <v>0</v>
      </c>
      <c r="C1069" s="5">
        <f t="shared" si="131"/>
        <v>2001</v>
      </c>
      <c r="D1069" s="4" t="s">
        <v>46</v>
      </c>
    </row>
    <row r="1070" spans="1:4">
      <c r="A1070" s="5" t="str">
        <f t="shared" si="129"/>
        <v>Kuwait</v>
      </c>
      <c r="B1070" s="5">
        <f t="shared" si="131"/>
        <v>0</v>
      </c>
      <c r="C1070" s="5">
        <f t="shared" si="131"/>
        <v>2001</v>
      </c>
      <c r="D1070" s="4" t="s">
        <v>47</v>
      </c>
    </row>
    <row r="1071" spans="1:4">
      <c r="A1071" s="5" t="str">
        <f t="shared" si="129"/>
        <v>Kuwait</v>
      </c>
      <c r="B1071" s="5">
        <f t="shared" si="131"/>
        <v>0</v>
      </c>
      <c r="C1071" s="5">
        <f t="shared" si="131"/>
        <v>2001</v>
      </c>
      <c r="D1071" s="4" t="s">
        <v>48</v>
      </c>
    </row>
    <row r="1072" spans="1:4">
      <c r="A1072" s="5" t="str">
        <f t="shared" si="129"/>
        <v>Kuwait</v>
      </c>
      <c r="B1072" s="5">
        <f t="shared" si="131"/>
        <v>0</v>
      </c>
      <c r="C1072" s="5">
        <f t="shared" si="131"/>
        <v>2001</v>
      </c>
      <c r="D1072" s="4" t="s">
        <v>49</v>
      </c>
    </row>
    <row r="1073" spans="1:4">
      <c r="A1073" s="5" t="str">
        <f t="shared" si="129"/>
        <v>Kuwait</v>
      </c>
      <c r="B1073" s="5">
        <f t="shared" si="131"/>
        <v>0</v>
      </c>
      <c r="C1073" s="5">
        <f t="shared" si="131"/>
        <v>2001</v>
      </c>
      <c r="D1073" s="4" t="s">
        <v>44</v>
      </c>
    </row>
    <row r="1074" spans="1:4">
      <c r="A1074" s="5" t="str">
        <f t="shared" si="129"/>
        <v>Kuwait</v>
      </c>
      <c r="B1074" s="5">
        <f t="shared" si="131"/>
        <v>0</v>
      </c>
      <c r="C1074" s="5">
        <f t="shared" si="131"/>
        <v>2001</v>
      </c>
      <c r="D1074" s="4" t="s">
        <v>49</v>
      </c>
    </row>
    <row r="1075" spans="1:4">
      <c r="A1075" s="5" t="str">
        <f t="shared" si="129"/>
        <v>Kuwait</v>
      </c>
      <c r="B1075" s="5">
        <f t="shared" si="131"/>
        <v>0</v>
      </c>
      <c r="C1075" s="5">
        <f t="shared" si="131"/>
        <v>2001</v>
      </c>
      <c r="D1075" s="4" t="s">
        <v>50</v>
      </c>
    </row>
    <row r="1076" spans="1:4">
      <c r="A1076" s="5" t="str">
        <f t="shared" si="129"/>
        <v>Kuwait</v>
      </c>
      <c r="B1076" s="5">
        <f t="shared" si="131"/>
        <v>0</v>
      </c>
      <c r="C1076" s="5">
        <f t="shared" si="131"/>
        <v>2001</v>
      </c>
      <c r="D1076" s="4" t="s">
        <v>51</v>
      </c>
    </row>
    <row r="1077" spans="1:4">
      <c r="A1077" s="5" t="str">
        <f t="shared" si="129"/>
        <v>Kuwait</v>
      </c>
      <c r="B1077" s="5">
        <f t="shared" si="131"/>
        <v>0</v>
      </c>
      <c r="C1077" s="5">
        <f t="shared" si="131"/>
        <v>2001</v>
      </c>
      <c r="D1077" s="4" t="s">
        <v>52</v>
      </c>
    </row>
    <row r="1078" spans="1:4">
      <c r="A1078" s="5" t="str">
        <f t="shared" si="129"/>
        <v>Kuwait</v>
      </c>
      <c r="B1078" s="5">
        <f t="shared" si="131"/>
        <v>0</v>
      </c>
      <c r="C1078" s="5">
        <f t="shared" si="131"/>
        <v>2001</v>
      </c>
      <c r="D1078" s="4" t="s">
        <v>53</v>
      </c>
    </row>
    <row r="1079" spans="1:4">
      <c r="A1079" s="5" t="str">
        <f t="shared" si="129"/>
        <v>Kuwait</v>
      </c>
      <c r="B1079" s="5">
        <f t="shared" si="131"/>
        <v>0</v>
      </c>
      <c r="C1079" s="4">
        <v>2002</v>
      </c>
      <c r="D1079" s="4" t="s">
        <v>40</v>
      </c>
    </row>
    <row r="1080" spans="1:4">
      <c r="A1080" s="5" t="str">
        <f t="shared" si="129"/>
        <v>Kuwait</v>
      </c>
      <c r="B1080" s="5">
        <f t="shared" si="131"/>
        <v>0</v>
      </c>
      <c r="C1080" s="5">
        <f t="shared" si="131"/>
        <v>2002</v>
      </c>
      <c r="D1080" s="4" t="s">
        <v>41</v>
      </c>
    </row>
    <row r="1081" spans="1:4">
      <c r="A1081" s="5" t="str">
        <f t="shared" si="129"/>
        <v>Kuwait</v>
      </c>
      <c r="B1081" s="5">
        <f t="shared" si="131"/>
        <v>0</v>
      </c>
      <c r="C1081" s="5">
        <f t="shared" si="131"/>
        <v>2002</v>
      </c>
      <c r="D1081" s="4" t="s">
        <v>42</v>
      </c>
    </row>
    <row r="1082" spans="1:4">
      <c r="A1082" s="5" t="str">
        <f t="shared" si="129"/>
        <v>Kuwait</v>
      </c>
      <c r="B1082" s="5">
        <f t="shared" si="131"/>
        <v>0</v>
      </c>
      <c r="C1082" s="5">
        <f t="shared" si="131"/>
        <v>2002</v>
      </c>
      <c r="D1082" s="4" t="s">
        <v>43</v>
      </c>
    </row>
    <row r="1083" spans="1:4">
      <c r="A1083" s="5" t="str">
        <f t="shared" si="129"/>
        <v>Kuwait</v>
      </c>
      <c r="C1083" s="5">
        <f>C1082</f>
        <v>2002</v>
      </c>
      <c r="D1083" s="4" t="s">
        <v>44</v>
      </c>
    </row>
    <row r="1084" spans="1:4">
      <c r="A1084" s="5" t="str">
        <f t="shared" si="129"/>
        <v>Kuwait</v>
      </c>
      <c r="B1084" s="5">
        <f t="shared" ref="B1084:C1100" si="132">B1083</f>
        <v>0</v>
      </c>
      <c r="C1084" s="5">
        <f t="shared" si="132"/>
        <v>2002</v>
      </c>
      <c r="D1084" s="4" t="s">
        <v>45</v>
      </c>
    </row>
    <row r="1085" spans="1:4">
      <c r="A1085" s="5" t="str">
        <f t="shared" si="129"/>
        <v>Kuwait</v>
      </c>
      <c r="B1085" s="5">
        <f t="shared" si="132"/>
        <v>0</v>
      </c>
      <c r="C1085" s="5">
        <f t="shared" si="132"/>
        <v>2002</v>
      </c>
      <c r="D1085" s="4" t="s">
        <v>46</v>
      </c>
    </row>
    <row r="1086" spans="1:4">
      <c r="A1086" s="5" t="str">
        <f t="shared" si="129"/>
        <v>Kuwait</v>
      </c>
      <c r="B1086" s="5">
        <f t="shared" si="132"/>
        <v>0</v>
      </c>
      <c r="C1086" s="5">
        <f t="shared" si="132"/>
        <v>2002</v>
      </c>
      <c r="D1086" s="4" t="s">
        <v>47</v>
      </c>
    </row>
    <row r="1087" spans="1:4">
      <c r="A1087" s="5" t="str">
        <f t="shared" si="129"/>
        <v>Kuwait</v>
      </c>
      <c r="B1087" s="5">
        <f t="shared" si="132"/>
        <v>0</v>
      </c>
      <c r="C1087" s="5">
        <f t="shared" si="132"/>
        <v>2002</v>
      </c>
      <c r="D1087" s="4" t="s">
        <v>48</v>
      </c>
    </row>
    <row r="1088" spans="1:4">
      <c r="A1088" s="5" t="str">
        <f t="shared" si="129"/>
        <v>Kuwait</v>
      </c>
      <c r="B1088" s="5">
        <f t="shared" si="132"/>
        <v>0</v>
      </c>
      <c r="C1088" s="5">
        <f t="shared" si="132"/>
        <v>2002</v>
      </c>
      <c r="D1088" s="4" t="s">
        <v>49</v>
      </c>
    </row>
    <row r="1089" spans="1:4">
      <c r="A1089" s="5" t="str">
        <f t="shared" si="129"/>
        <v>Kuwait</v>
      </c>
      <c r="B1089" s="5">
        <f t="shared" si="132"/>
        <v>0</v>
      </c>
      <c r="C1089" s="5">
        <f t="shared" si="132"/>
        <v>2002</v>
      </c>
      <c r="D1089" s="4" t="s">
        <v>44</v>
      </c>
    </row>
    <row r="1090" spans="1:4">
      <c r="A1090" s="5" t="str">
        <f t="shared" si="129"/>
        <v>Kuwait</v>
      </c>
      <c r="B1090" s="5">
        <f t="shared" si="132"/>
        <v>0</v>
      </c>
      <c r="C1090" s="5">
        <f t="shared" si="132"/>
        <v>2002</v>
      </c>
      <c r="D1090" s="4" t="s">
        <v>49</v>
      </c>
    </row>
    <row r="1091" spans="1:4">
      <c r="A1091" s="5" t="str">
        <f t="shared" si="129"/>
        <v>Kuwait</v>
      </c>
      <c r="B1091" s="5">
        <f t="shared" si="132"/>
        <v>0</v>
      </c>
      <c r="C1091" s="5">
        <f t="shared" si="132"/>
        <v>2002</v>
      </c>
      <c r="D1091" s="4" t="s">
        <v>50</v>
      </c>
    </row>
    <row r="1092" spans="1:4">
      <c r="A1092" s="5" t="str">
        <f t="shared" si="129"/>
        <v>Kuwait</v>
      </c>
      <c r="B1092" s="5">
        <f t="shared" si="132"/>
        <v>0</v>
      </c>
      <c r="C1092" s="5">
        <f t="shared" si="132"/>
        <v>2002</v>
      </c>
      <c r="D1092" s="4" t="s">
        <v>51</v>
      </c>
    </row>
    <row r="1093" spans="1:4">
      <c r="A1093" s="5" t="str">
        <f t="shared" si="129"/>
        <v>Kuwait</v>
      </c>
      <c r="B1093" s="5">
        <f t="shared" si="132"/>
        <v>0</v>
      </c>
      <c r="C1093" s="5">
        <f t="shared" si="132"/>
        <v>2002</v>
      </c>
      <c r="D1093" s="4" t="s">
        <v>52</v>
      </c>
    </row>
    <row r="1094" spans="1:4">
      <c r="A1094" s="5" t="str">
        <f t="shared" si="129"/>
        <v>Kuwait</v>
      </c>
      <c r="B1094" s="5">
        <f t="shared" si="132"/>
        <v>0</v>
      </c>
      <c r="C1094" s="5">
        <f t="shared" si="132"/>
        <v>2002</v>
      </c>
      <c r="D1094" s="4" t="s">
        <v>53</v>
      </c>
    </row>
    <row r="1095" spans="1:4">
      <c r="A1095" s="5" t="str">
        <f t="shared" si="129"/>
        <v>Kuwait</v>
      </c>
      <c r="B1095" s="5">
        <f t="shared" si="132"/>
        <v>0</v>
      </c>
      <c r="C1095" s="4">
        <v>2003</v>
      </c>
      <c r="D1095" s="4" t="s">
        <v>40</v>
      </c>
    </row>
    <row r="1096" spans="1:4">
      <c r="A1096" s="5" t="str">
        <f t="shared" si="129"/>
        <v>Kuwait</v>
      </c>
      <c r="B1096" s="5">
        <f t="shared" si="132"/>
        <v>0</v>
      </c>
      <c r="C1096" s="5">
        <f t="shared" si="132"/>
        <v>2003</v>
      </c>
      <c r="D1096" s="4" t="s">
        <v>41</v>
      </c>
    </row>
    <row r="1097" spans="1:4">
      <c r="A1097" s="5" t="str">
        <f t="shared" si="129"/>
        <v>Kuwait</v>
      </c>
      <c r="B1097" s="5">
        <f t="shared" si="132"/>
        <v>0</v>
      </c>
      <c r="C1097" s="5">
        <f t="shared" si="132"/>
        <v>2003</v>
      </c>
      <c r="D1097" s="4" t="s">
        <v>42</v>
      </c>
    </row>
    <row r="1098" spans="1:4">
      <c r="A1098" s="5" t="str">
        <f t="shared" si="129"/>
        <v>Kuwait</v>
      </c>
      <c r="B1098" s="5">
        <f t="shared" si="132"/>
        <v>0</v>
      </c>
      <c r="C1098" s="5">
        <f t="shared" si="132"/>
        <v>2003</v>
      </c>
      <c r="D1098" s="4" t="s">
        <v>43</v>
      </c>
    </row>
    <row r="1099" spans="1:4">
      <c r="A1099" s="5" t="str">
        <f t="shared" si="129"/>
        <v>Kuwait</v>
      </c>
      <c r="B1099" s="5">
        <f t="shared" si="132"/>
        <v>0</v>
      </c>
      <c r="C1099" s="5">
        <f t="shared" si="132"/>
        <v>2003</v>
      </c>
      <c r="D1099" s="4" t="s">
        <v>44</v>
      </c>
    </row>
    <row r="1100" spans="1:4">
      <c r="A1100" s="5" t="str">
        <f t="shared" si="129"/>
        <v>Kuwait</v>
      </c>
      <c r="B1100" s="5">
        <f t="shared" si="132"/>
        <v>0</v>
      </c>
      <c r="C1100" s="5">
        <f t="shared" si="132"/>
        <v>2003</v>
      </c>
      <c r="D1100" s="4" t="s">
        <v>45</v>
      </c>
    </row>
    <row r="1101" spans="1:4">
      <c r="A1101" s="5" t="str">
        <f t="shared" si="129"/>
        <v>Kuwait</v>
      </c>
      <c r="C1101" s="5">
        <f>C1100</f>
        <v>2003</v>
      </c>
      <c r="D1101" s="4" t="s">
        <v>46</v>
      </c>
    </row>
    <row r="1102" spans="1:4">
      <c r="A1102" s="5" t="str">
        <f t="shared" si="129"/>
        <v>Kuwait</v>
      </c>
      <c r="B1102" s="5">
        <f t="shared" ref="B1102:C1118" si="133">B1101</f>
        <v>0</v>
      </c>
      <c r="C1102" s="5">
        <f t="shared" si="133"/>
        <v>2003</v>
      </c>
      <c r="D1102" s="4" t="s">
        <v>47</v>
      </c>
    </row>
    <row r="1103" spans="1:4">
      <c r="A1103" s="5" t="str">
        <f t="shared" si="129"/>
        <v>Kuwait</v>
      </c>
      <c r="B1103" s="5">
        <f t="shared" si="133"/>
        <v>0</v>
      </c>
      <c r="C1103" s="5">
        <f t="shared" si="133"/>
        <v>2003</v>
      </c>
      <c r="D1103" s="4" t="s">
        <v>48</v>
      </c>
    </row>
    <row r="1104" spans="1:4">
      <c r="A1104" s="5" t="str">
        <f t="shared" si="129"/>
        <v>Kuwait</v>
      </c>
      <c r="B1104" s="5">
        <f t="shared" si="133"/>
        <v>0</v>
      </c>
      <c r="C1104" s="5">
        <f t="shared" si="133"/>
        <v>2003</v>
      </c>
      <c r="D1104" s="4" t="s">
        <v>49</v>
      </c>
    </row>
    <row r="1105" spans="1:4">
      <c r="A1105" s="5" t="str">
        <f t="shared" si="129"/>
        <v>Kuwait</v>
      </c>
      <c r="B1105" s="5">
        <f t="shared" si="133"/>
        <v>0</v>
      </c>
      <c r="C1105" s="5">
        <f t="shared" si="133"/>
        <v>2003</v>
      </c>
      <c r="D1105" s="4" t="s">
        <v>44</v>
      </c>
    </row>
    <row r="1106" spans="1:4">
      <c r="A1106" s="5" t="str">
        <f t="shared" si="129"/>
        <v>Kuwait</v>
      </c>
      <c r="B1106" s="5">
        <f t="shared" si="133"/>
        <v>0</v>
      </c>
      <c r="C1106" s="5">
        <f t="shared" si="133"/>
        <v>2003</v>
      </c>
      <c r="D1106" s="4" t="s">
        <v>49</v>
      </c>
    </row>
    <row r="1107" spans="1:4">
      <c r="A1107" s="5" t="str">
        <f t="shared" si="129"/>
        <v>Kuwait</v>
      </c>
      <c r="B1107" s="5">
        <f t="shared" si="133"/>
        <v>0</v>
      </c>
      <c r="C1107" s="5">
        <f t="shared" si="133"/>
        <v>2003</v>
      </c>
      <c r="D1107" s="4" t="s">
        <v>50</v>
      </c>
    </row>
    <row r="1108" spans="1:4">
      <c r="A1108" s="5" t="str">
        <f t="shared" si="129"/>
        <v>Kuwait</v>
      </c>
      <c r="B1108" s="5">
        <f t="shared" si="133"/>
        <v>0</v>
      </c>
      <c r="C1108" s="5">
        <f t="shared" si="133"/>
        <v>2003</v>
      </c>
      <c r="D1108" s="4" t="s">
        <v>51</v>
      </c>
    </row>
    <row r="1109" spans="1:4">
      <c r="A1109" s="5" t="str">
        <f t="shared" si="129"/>
        <v>Kuwait</v>
      </c>
      <c r="B1109" s="5">
        <f t="shared" si="133"/>
        <v>0</v>
      </c>
      <c r="C1109" s="5">
        <f t="shared" si="133"/>
        <v>2003</v>
      </c>
      <c r="D1109" s="4" t="s">
        <v>52</v>
      </c>
    </row>
    <row r="1110" spans="1:4">
      <c r="A1110" s="5" t="str">
        <f t="shared" si="129"/>
        <v>Kuwait</v>
      </c>
      <c r="B1110" s="5">
        <f t="shared" si="133"/>
        <v>0</v>
      </c>
      <c r="C1110" s="5">
        <f t="shared" si="133"/>
        <v>2003</v>
      </c>
      <c r="D1110" s="4" t="s">
        <v>53</v>
      </c>
    </row>
    <row r="1111" spans="1:4">
      <c r="A1111" s="5" t="str">
        <f t="shared" si="129"/>
        <v>Kuwait</v>
      </c>
      <c r="B1111" s="5">
        <f t="shared" si="133"/>
        <v>0</v>
      </c>
      <c r="C1111" s="4">
        <v>2004</v>
      </c>
      <c r="D1111" s="4" t="s">
        <v>40</v>
      </c>
    </row>
    <row r="1112" spans="1:4">
      <c r="A1112" s="5" t="str">
        <f t="shared" ref="A1112:A1175" si="134">A1111</f>
        <v>Kuwait</v>
      </c>
      <c r="B1112" s="5">
        <f t="shared" si="133"/>
        <v>0</v>
      </c>
      <c r="C1112" s="5">
        <f t="shared" si="133"/>
        <v>2004</v>
      </c>
      <c r="D1112" s="4" t="s">
        <v>41</v>
      </c>
    </row>
    <row r="1113" spans="1:4">
      <c r="A1113" s="5" t="str">
        <f t="shared" si="134"/>
        <v>Kuwait</v>
      </c>
      <c r="B1113" s="5">
        <f t="shared" si="133"/>
        <v>0</v>
      </c>
      <c r="C1113" s="5">
        <f t="shared" si="133"/>
        <v>2004</v>
      </c>
      <c r="D1113" s="4" t="s">
        <v>42</v>
      </c>
    </row>
    <row r="1114" spans="1:4">
      <c r="A1114" s="5" t="str">
        <f t="shared" si="134"/>
        <v>Kuwait</v>
      </c>
      <c r="B1114" s="5">
        <f t="shared" si="133"/>
        <v>0</v>
      </c>
      <c r="C1114" s="5">
        <f t="shared" si="133"/>
        <v>2004</v>
      </c>
      <c r="D1114" s="4" t="s">
        <v>43</v>
      </c>
    </row>
    <row r="1115" spans="1:4">
      <c r="A1115" s="5" t="str">
        <f t="shared" si="134"/>
        <v>Kuwait</v>
      </c>
      <c r="B1115" s="5">
        <f t="shared" si="133"/>
        <v>0</v>
      </c>
      <c r="C1115" s="5">
        <f t="shared" si="133"/>
        <v>2004</v>
      </c>
      <c r="D1115" s="4" t="s">
        <v>44</v>
      </c>
    </row>
    <row r="1116" spans="1:4">
      <c r="A1116" s="5" t="str">
        <f t="shared" si="134"/>
        <v>Kuwait</v>
      </c>
      <c r="B1116" s="5">
        <f t="shared" si="133"/>
        <v>0</v>
      </c>
      <c r="C1116" s="5">
        <f t="shared" si="133"/>
        <v>2004</v>
      </c>
      <c r="D1116" s="4" t="s">
        <v>45</v>
      </c>
    </row>
    <row r="1117" spans="1:4">
      <c r="A1117" s="5" t="str">
        <f t="shared" si="134"/>
        <v>Kuwait</v>
      </c>
      <c r="B1117" s="5">
        <f t="shared" si="133"/>
        <v>0</v>
      </c>
      <c r="C1117" s="5">
        <f t="shared" si="133"/>
        <v>2004</v>
      </c>
      <c r="D1117" s="4" t="s">
        <v>46</v>
      </c>
    </row>
    <row r="1118" spans="1:4">
      <c r="A1118" s="5" t="str">
        <f t="shared" si="134"/>
        <v>Kuwait</v>
      </c>
      <c r="B1118" s="5">
        <f t="shared" si="133"/>
        <v>0</v>
      </c>
      <c r="C1118" s="5">
        <f t="shared" si="133"/>
        <v>2004</v>
      </c>
      <c r="D1118" s="4" t="s">
        <v>47</v>
      </c>
    </row>
    <row r="1119" spans="1:4">
      <c r="A1119" s="5" t="str">
        <f t="shared" si="134"/>
        <v>Kuwait</v>
      </c>
      <c r="C1119" s="5">
        <f>C1118</f>
        <v>2004</v>
      </c>
      <c r="D1119" s="4" t="s">
        <v>48</v>
      </c>
    </row>
    <row r="1120" spans="1:4">
      <c r="A1120" s="5" t="str">
        <f t="shared" si="134"/>
        <v>Kuwait</v>
      </c>
      <c r="B1120" s="5">
        <f t="shared" ref="B1120:C1136" si="135">B1119</f>
        <v>0</v>
      </c>
      <c r="C1120" s="5">
        <f t="shared" si="135"/>
        <v>2004</v>
      </c>
      <c r="D1120" s="4" t="s">
        <v>49</v>
      </c>
    </row>
    <row r="1121" spans="1:4">
      <c r="A1121" s="5" t="str">
        <f t="shared" si="134"/>
        <v>Kuwait</v>
      </c>
      <c r="B1121" s="5">
        <f t="shared" si="135"/>
        <v>0</v>
      </c>
      <c r="C1121" s="5">
        <f t="shared" si="135"/>
        <v>2004</v>
      </c>
      <c r="D1121" s="4" t="s">
        <v>44</v>
      </c>
    </row>
    <row r="1122" spans="1:4">
      <c r="A1122" s="5" t="str">
        <f t="shared" si="134"/>
        <v>Kuwait</v>
      </c>
      <c r="B1122" s="5">
        <f t="shared" si="135"/>
        <v>0</v>
      </c>
      <c r="C1122" s="5">
        <f t="shared" si="135"/>
        <v>2004</v>
      </c>
      <c r="D1122" s="4" t="s">
        <v>49</v>
      </c>
    </row>
    <row r="1123" spans="1:4">
      <c r="A1123" s="5" t="str">
        <f t="shared" si="134"/>
        <v>Kuwait</v>
      </c>
      <c r="B1123" s="5">
        <f t="shared" si="135"/>
        <v>0</v>
      </c>
      <c r="C1123" s="5">
        <f t="shared" si="135"/>
        <v>2004</v>
      </c>
      <c r="D1123" s="4" t="s">
        <v>50</v>
      </c>
    </row>
    <row r="1124" spans="1:4">
      <c r="A1124" s="5" t="str">
        <f t="shared" si="134"/>
        <v>Kuwait</v>
      </c>
      <c r="B1124" s="5">
        <f t="shared" si="135"/>
        <v>0</v>
      </c>
      <c r="C1124" s="5">
        <f t="shared" si="135"/>
        <v>2004</v>
      </c>
      <c r="D1124" s="4" t="s">
        <v>51</v>
      </c>
    </row>
    <row r="1125" spans="1:4">
      <c r="A1125" s="5" t="str">
        <f t="shared" si="134"/>
        <v>Kuwait</v>
      </c>
      <c r="B1125" s="5">
        <f t="shared" si="135"/>
        <v>0</v>
      </c>
      <c r="C1125" s="5">
        <f t="shared" si="135"/>
        <v>2004</v>
      </c>
      <c r="D1125" s="4" t="s">
        <v>52</v>
      </c>
    </row>
    <row r="1126" spans="1:4">
      <c r="A1126" s="5" t="str">
        <f t="shared" si="134"/>
        <v>Kuwait</v>
      </c>
      <c r="B1126" s="5">
        <f t="shared" si="135"/>
        <v>0</v>
      </c>
      <c r="C1126" s="5">
        <f t="shared" si="135"/>
        <v>2004</v>
      </c>
      <c r="D1126" s="4" t="s">
        <v>53</v>
      </c>
    </row>
    <row r="1127" spans="1:4">
      <c r="A1127" s="5" t="str">
        <f t="shared" si="134"/>
        <v>Kuwait</v>
      </c>
      <c r="B1127" s="5">
        <f t="shared" si="135"/>
        <v>0</v>
      </c>
      <c r="C1127" s="4">
        <v>2005</v>
      </c>
      <c r="D1127" s="4" t="s">
        <v>40</v>
      </c>
    </row>
    <row r="1128" spans="1:4">
      <c r="A1128" s="5" t="str">
        <f t="shared" si="134"/>
        <v>Kuwait</v>
      </c>
      <c r="B1128" s="5">
        <f t="shared" si="135"/>
        <v>0</v>
      </c>
      <c r="C1128" s="5">
        <f t="shared" si="135"/>
        <v>2005</v>
      </c>
      <c r="D1128" s="4" t="s">
        <v>41</v>
      </c>
    </row>
    <row r="1129" spans="1:4">
      <c r="A1129" s="5" t="str">
        <f t="shared" si="134"/>
        <v>Kuwait</v>
      </c>
      <c r="B1129" s="5">
        <f t="shared" si="135"/>
        <v>0</v>
      </c>
      <c r="C1129" s="5">
        <f t="shared" si="135"/>
        <v>2005</v>
      </c>
      <c r="D1129" s="4" t="s">
        <v>42</v>
      </c>
    </row>
    <row r="1130" spans="1:4">
      <c r="A1130" s="5" t="str">
        <f t="shared" si="134"/>
        <v>Kuwait</v>
      </c>
      <c r="B1130" s="5">
        <f t="shared" si="135"/>
        <v>0</v>
      </c>
      <c r="C1130" s="5">
        <f t="shared" si="135"/>
        <v>2005</v>
      </c>
      <c r="D1130" s="4" t="s">
        <v>43</v>
      </c>
    </row>
    <row r="1131" spans="1:4">
      <c r="A1131" s="5" t="str">
        <f t="shared" si="134"/>
        <v>Kuwait</v>
      </c>
      <c r="B1131" s="5">
        <f t="shared" si="135"/>
        <v>0</v>
      </c>
      <c r="C1131" s="5">
        <f t="shared" si="135"/>
        <v>2005</v>
      </c>
      <c r="D1131" s="4" t="s">
        <v>44</v>
      </c>
    </row>
    <row r="1132" spans="1:4">
      <c r="A1132" s="5" t="str">
        <f t="shared" si="134"/>
        <v>Kuwait</v>
      </c>
      <c r="B1132" s="5">
        <f t="shared" si="135"/>
        <v>0</v>
      </c>
      <c r="C1132" s="5">
        <f t="shared" si="135"/>
        <v>2005</v>
      </c>
      <c r="D1132" s="4" t="s">
        <v>45</v>
      </c>
    </row>
    <row r="1133" spans="1:4">
      <c r="A1133" s="5" t="str">
        <f t="shared" si="134"/>
        <v>Kuwait</v>
      </c>
      <c r="B1133" s="5">
        <f t="shared" si="135"/>
        <v>0</v>
      </c>
      <c r="C1133" s="5">
        <f t="shared" si="135"/>
        <v>2005</v>
      </c>
      <c r="D1133" s="4" t="s">
        <v>46</v>
      </c>
    </row>
    <row r="1134" spans="1:4">
      <c r="A1134" s="5" t="str">
        <f t="shared" si="134"/>
        <v>Kuwait</v>
      </c>
      <c r="B1134" s="5">
        <f t="shared" si="135"/>
        <v>0</v>
      </c>
      <c r="C1134" s="5">
        <f t="shared" si="135"/>
        <v>2005</v>
      </c>
      <c r="D1134" s="4" t="s">
        <v>47</v>
      </c>
    </row>
    <row r="1135" spans="1:4">
      <c r="A1135" s="5" t="str">
        <f t="shared" si="134"/>
        <v>Kuwait</v>
      </c>
      <c r="B1135" s="5">
        <f t="shared" si="135"/>
        <v>0</v>
      </c>
      <c r="C1135" s="5">
        <f t="shared" si="135"/>
        <v>2005</v>
      </c>
      <c r="D1135" s="4" t="s">
        <v>48</v>
      </c>
    </row>
    <row r="1136" spans="1:4">
      <c r="A1136" s="5" t="str">
        <f t="shared" si="134"/>
        <v>Kuwait</v>
      </c>
      <c r="B1136" s="5">
        <f t="shared" si="135"/>
        <v>0</v>
      </c>
      <c r="C1136" s="5">
        <f t="shared" si="135"/>
        <v>2005</v>
      </c>
      <c r="D1136" s="4" t="s">
        <v>49</v>
      </c>
    </row>
    <row r="1137" spans="1:4">
      <c r="A1137" s="5" t="str">
        <f t="shared" si="134"/>
        <v>Kuwait</v>
      </c>
      <c r="C1137" s="5">
        <f t="shared" ref="C1137:C1142" si="136">C1136</f>
        <v>2005</v>
      </c>
      <c r="D1137" s="4" t="s">
        <v>44</v>
      </c>
    </row>
    <row r="1138" spans="1:4">
      <c r="A1138" s="5" t="str">
        <f t="shared" si="134"/>
        <v>Kuwait</v>
      </c>
      <c r="B1138" s="5">
        <f t="shared" ref="B1138:C1154" si="137">B1137</f>
        <v>0</v>
      </c>
      <c r="C1138" s="5">
        <f t="shared" si="136"/>
        <v>2005</v>
      </c>
      <c r="D1138" s="4" t="s">
        <v>49</v>
      </c>
    </row>
    <row r="1139" spans="1:4">
      <c r="A1139" s="5" t="str">
        <f t="shared" si="134"/>
        <v>Kuwait</v>
      </c>
      <c r="B1139" s="5">
        <f t="shared" si="137"/>
        <v>0</v>
      </c>
      <c r="C1139" s="5">
        <f t="shared" si="136"/>
        <v>2005</v>
      </c>
      <c r="D1139" s="4" t="s">
        <v>50</v>
      </c>
    </row>
    <row r="1140" spans="1:4">
      <c r="A1140" s="5" t="str">
        <f t="shared" si="134"/>
        <v>Kuwait</v>
      </c>
      <c r="B1140" s="5">
        <f t="shared" si="137"/>
        <v>0</v>
      </c>
      <c r="C1140" s="5">
        <f t="shared" si="136"/>
        <v>2005</v>
      </c>
      <c r="D1140" s="4" t="s">
        <v>51</v>
      </c>
    </row>
    <row r="1141" spans="1:4">
      <c r="A1141" s="5" t="str">
        <f t="shared" si="134"/>
        <v>Kuwait</v>
      </c>
      <c r="B1141" s="5">
        <f t="shared" si="137"/>
        <v>0</v>
      </c>
      <c r="C1141" s="5">
        <f t="shared" si="136"/>
        <v>2005</v>
      </c>
      <c r="D1141" s="4" t="s">
        <v>52</v>
      </c>
    </row>
    <row r="1142" spans="1:4">
      <c r="A1142" s="5" t="str">
        <f t="shared" si="134"/>
        <v>Kuwait</v>
      </c>
      <c r="B1142" s="5">
        <f t="shared" si="137"/>
        <v>0</v>
      </c>
      <c r="C1142" s="5">
        <f t="shared" si="136"/>
        <v>2005</v>
      </c>
      <c r="D1142" s="4" t="s">
        <v>53</v>
      </c>
    </row>
    <row r="1143" spans="1:4">
      <c r="A1143" s="5" t="str">
        <f t="shared" si="134"/>
        <v>Kuwait</v>
      </c>
      <c r="B1143" s="5">
        <f t="shared" si="137"/>
        <v>0</v>
      </c>
      <c r="C1143" s="4">
        <v>2006</v>
      </c>
      <c r="D1143" s="4" t="s">
        <v>40</v>
      </c>
    </row>
    <row r="1144" spans="1:4">
      <c r="A1144" s="5" t="str">
        <f t="shared" si="134"/>
        <v>Kuwait</v>
      </c>
      <c r="B1144" s="5">
        <f t="shared" si="137"/>
        <v>0</v>
      </c>
      <c r="C1144" s="5">
        <f t="shared" si="137"/>
        <v>2006</v>
      </c>
      <c r="D1144" s="4" t="s">
        <v>41</v>
      </c>
    </row>
    <row r="1145" spans="1:4">
      <c r="A1145" s="5" t="str">
        <f t="shared" si="134"/>
        <v>Kuwait</v>
      </c>
      <c r="B1145" s="5">
        <f t="shared" si="137"/>
        <v>0</v>
      </c>
      <c r="C1145" s="5">
        <f t="shared" si="137"/>
        <v>2006</v>
      </c>
      <c r="D1145" s="4" t="s">
        <v>42</v>
      </c>
    </row>
    <row r="1146" spans="1:4">
      <c r="A1146" s="5" t="str">
        <f t="shared" si="134"/>
        <v>Kuwait</v>
      </c>
      <c r="B1146" s="5">
        <f t="shared" si="137"/>
        <v>0</v>
      </c>
      <c r="C1146" s="5">
        <f t="shared" si="137"/>
        <v>2006</v>
      </c>
      <c r="D1146" s="4" t="s">
        <v>43</v>
      </c>
    </row>
    <row r="1147" spans="1:4">
      <c r="A1147" s="5" t="str">
        <f t="shared" si="134"/>
        <v>Kuwait</v>
      </c>
      <c r="B1147" s="5">
        <f t="shared" si="137"/>
        <v>0</v>
      </c>
      <c r="C1147" s="5">
        <f t="shared" si="137"/>
        <v>2006</v>
      </c>
      <c r="D1147" s="4" t="s">
        <v>44</v>
      </c>
    </row>
    <row r="1148" spans="1:4">
      <c r="A1148" s="5" t="str">
        <f t="shared" si="134"/>
        <v>Kuwait</v>
      </c>
      <c r="B1148" s="5">
        <f t="shared" si="137"/>
        <v>0</v>
      </c>
      <c r="C1148" s="5">
        <f t="shared" si="137"/>
        <v>2006</v>
      </c>
      <c r="D1148" s="4" t="s">
        <v>45</v>
      </c>
    </row>
    <row r="1149" spans="1:4">
      <c r="A1149" s="5" t="str">
        <f t="shared" si="134"/>
        <v>Kuwait</v>
      </c>
      <c r="B1149" s="5">
        <f t="shared" si="137"/>
        <v>0</v>
      </c>
      <c r="C1149" s="5">
        <f t="shared" si="137"/>
        <v>2006</v>
      </c>
      <c r="D1149" s="4" t="s">
        <v>46</v>
      </c>
    </row>
    <row r="1150" spans="1:4">
      <c r="A1150" s="5" t="str">
        <f t="shared" si="134"/>
        <v>Kuwait</v>
      </c>
      <c r="B1150" s="5">
        <f t="shared" si="137"/>
        <v>0</v>
      </c>
      <c r="C1150" s="5">
        <f t="shared" si="137"/>
        <v>2006</v>
      </c>
      <c r="D1150" s="4" t="s">
        <v>47</v>
      </c>
    </row>
    <row r="1151" spans="1:4">
      <c r="A1151" s="5" t="str">
        <f t="shared" si="134"/>
        <v>Kuwait</v>
      </c>
      <c r="B1151" s="5">
        <f t="shared" si="137"/>
        <v>0</v>
      </c>
      <c r="C1151" s="5">
        <f t="shared" si="137"/>
        <v>2006</v>
      </c>
      <c r="D1151" s="4" t="s">
        <v>48</v>
      </c>
    </row>
    <row r="1152" spans="1:4">
      <c r="A1152" s="5" t="str">
        <f t="shared" si="134"/>
        <v>Kuwait</v>
      </c>
      <c r="B1152" s="5">
        <f t="shared" si="137"/>
        <v>0</v>
      </c>
      <c r="C1152" s="5">
        <f t="shared" si="137"/>
        <v>2006</v>
      </c>
      <c r="D1152" s="4" t="s">
        <v>49</v>
      </c>
    </row>
    <row r="1153" spans="1:4">
      <c r="A1153" s="5" t="str">
        <f t="shared" si="134"/>
        <v>Kuwait</v>
      </c>
      <c r="B1153" s="5">
        <f t="shared" si="137"/>
        <v>0</v>
      </c>
      <c r="C1153" s="5">
        <f t="shared" ref="C1153:C1158" si="138">C1152</f>
        <v>2006</v>
      </c>
      <c r="D1153" s="4" t="s">
        <v>44</v>
      </c>
    </row>
    <row r="1154" spans="1:4">
      <c r="A1154" s="5" t="str">
        <f t="shared" si="134"/>
        <v>Kuwait</v>
      </c>
      <c r="B1154" s="5">
        <f t="shared" si="137"/>
        <v>0</v>
      </c>
      <c r="C1154" s="5">
        <f t="shared" si="138"/>
        <v>2006</v>
      </c>
      <c r="D1154" s="4" t="s">
        <v>49</v>
      </c>
    </row>
    <row r="1155" spans="1:4">
      <c r="A1155" s="5" t="str">
        <f t="shared" si="134"/>
        <v>Kuwait</v>
      </c>
      <c r="C1155" s="5">
        <f t="shared" si="138"/>
        <v>2006</v>
      </c>
      <c r="D1155" s="4" t="s">
        <v>50</v>
      </c>
    </row>
    <row r="1156" spans="1:4">
      <c r="A1156" s="5" t="str">
        <f t="shared" si="134"/>
        <v>Kuwait</v>
      </c>
      <c r="B1156" s="5">
        <f t="shared" ref="B1156:C1172" si="139">B1155</f>
        <v>0</v>
      </c>
      <c r="C1156" s="5">
        <f t="shared" si="138"/>
        <v>2006</v>
      </c>
      <c r="D1156" s="4" t="s">
        <v>51</v>
      </c>
    </row>
    <row r="1157" spans="1:4">
      <c r="A1157" s="5" t="str">
        <f t="shared" si="134"/>
        <v>Kuwait</v>
      </c>
      <c r="B1157" s="5">
        <f t="shared" si="139"/>
        <v>0</v>
      </c>
      <c r="C1157" s="5">
        <f t="shared" si="138"/>
        <v>2006</v>
      </c>
      <c r="D1157" s="4" t="s">
        <v>52</v>
      </c>
    </row>
    <row r="1158" spans="1:4">
      <c r="A1158" s="5" t="str">
        <f t="shared" si="134"/>
        <v>Kuwait</v>
      </c>
      <c r="B1158" s="5">
        <f t="shared" si="139"/>
        <v>0</v>
      </c>
      <c r="C1158" s="5">
        <f t="shared" si="138"/>
        <v>2006</v>
      </c>
      <c r="D1158" s="4" t="s">
        <v>53</v>
      </c>
    </row>
    <row r="1159" spans="1:4">
      <c r="A1159" s="5" t="str">
        <f t="shared" si="134"/>
        <v>Kuwait</v>
      </c>
      <c r="B1159" s="5">
        <f t="shared" si="139"/>
        <v>0</v>
      </c>
      <c r="C1159" s="4">
        <v>2007</v>
      </c>
      <c r="D1159" s="4" t="s">
        <v>40</v>
      </c>
    </row>
    <row r="1160" spans="1:4">
      <c r="A1160" s="5" t="str">
        <f t="shared" si="134"/>
        <v>Kuwait</v>
      </c>
      <c r="B1160" s="5">
        <f t="shared" si="139"/>
        <v>0</v>
      </c>
      <c r="C1160" s="5">
        <f t="shared" si="139"/>
        <v>2007</v>
      </c>
      <c r="D1160" s="4" t="s">
        <v>41</v>
      </c>
    </row>
    <row r="1161" spans="1:4">
      <c r="A1161" s="5" t="str">
        <f t="shared" si="134"/>
        <v>Kuwait</v>
      </c>
      <c r="B1161" s="5">
        <f t="shared" si="139"/>
        <v>0</v>
      </c>
      <c r="C1161" s="5">
        <f t="shared" si="139"/>
        <v>2007</v>
      </c>
      <c r="D1161" s="4" t="s">
        <v>42</v>
      </c>
    </row>
    <row r="1162" spans="1:4">
      <c r="A1162" s="5" t="str">
        <f t="shared" si="134"/>
        <v>Kuwait</v>
      </c>
      <c r="B1162" s="5">
        <f t="shared" si="139"/>
        <v>0</v>
      </c>
      <c r="C1162" s="5">
        <f t="shared" si="139"/>
        <v>2007</v>
      </c>
      <c r="D1162" s="4" t="s">
        <v>43</v>
      </c>
    </row>
    <row r="1163" spans="1:4">
      <c r="A1163" s="5" t="str">
        <f t="shared" si="134"/>
        <v>Kuwait</v>
      </c>
      <c r="B1163" s="5">
        <f t="shared" si="139"/>
        <v>0</v>
      </c>
      <c r="C1163" s="5">
        <f t="shared" si="139"/>
        <v>2007</v>
      </c>
      <c r="D1163" s="4" t="s">
        <v>44</v>
      </c>
    </row>
    <row r="1164" spans="1:4">
      <c r="A1164" s="5" t="str">
        <f t="shared" si="134"/>
        <v>Kuwait</v>
      </c>
      <c r="B1164" s="5">
        <f t="shared" si="139"/>
        <v>0</v>
      </c>
      <c r="C1164" s="5">
        <f t="shared" si="139"/>
        <v>2007</v>
      </c>
      <c r="D1164" s="4" t="s">
        <v>45</v>
      </c>
    </row>
    <row r="1165" spans="1:4">
      <c r="A1165" s="5" t="str">
        <f t="shared" si="134"/>
        <v>Kuwait</v>
      </c>
      <c r="B1165" s="5">
        <f t="shared" si="139"/>
        <v>0</v>
      </c>
      <c r="C1165" s="5">
        <f t="shared" si="139"/>
        <v>2007</v>
      </c>
      <c r="D1165" s="4" t="s">
        <v>46</v>
      </c>
    </row>
    <row r="1166" spans="1:4">
      <c r="A1166" s="5" t="str">
        <f t="shared" si="134"/>
        <v>Kuwait</v>
      </c>
      <c r="B1166" s="5">
        <f t="shared" si="139"/>
        <v>0</v>
      </c>
      <c r="C1166" s="5">
        <f t="shared" si="139"/>
        <v>2007</v>
      </c>
      <c r="D1166" s="4" t="s">
        <v>47</v>
      </c>
    </row>
    <row r="1167" spans="1:4">
      <c r="A1167" s="5" t="str">
        <f t="shared" si="134"/>
        <v>Kuwait</v>
      </c>
      <c r="B1167" s="5">
        <f t="shared" si="139"/>
        <v>0</v>
      </c>
      <c r="C1167" s="5">
        <f t="shared" si="139"/>
        <v>2007</v>
      </c>
      <c r="D1167" s="4" t="s">
        <v>48</v>
      </c>
    </row>
    <row r="1168" spans="1:4">
      <c r="A1168" s="5" t="str">
        <f t="shared" si="134"/>
        <v>Kuwait</v>
      </c>
      <c r="B1168" s="5">
        <f t="shared" si="139"/>
        <v>0</v>
      </c>
      <c r="C1168" s="5">
        <f t="shared" si="139"/>
        <v>2007</v>
      </c>
      <c r="D1168" s="4" t="s">
        <v>49</v>
      </c>
    </row>
    <row r="1169" spans="1:4">
      <c r="A1169" s="5" t="str">
        <f t="shared" si="134"/>
        <v>Kuwait</v>
      </c>
      <c r="B1169" s="5">
        <f t="shared" si="139"/>
        <v>0</v>
      </c>
      <c r="C1169" s="5">
        <f t="shared" ref="C1169:C1174" si="140">C1168</f>
        <v>2007</v>
      </c>
      <c r="D1169" s="4" t="s">
        <v>44</v>
      </c>
    </row>
    <row r="1170" spans="1:4">
      <c r="A1170" s="5" t="str">
        <f t="shared" si="134"/>
        <v>Kuwait</v>
      </c>
      <c r="B1170" s="5">
        <f t="shared" si="139"/>
        <v>0</v>
      </c>
      <c r="C1170" s="5">
        <f t="shared" si="140"/>
        <v>2007</v>
      </c>
      <c r="D1170" s="4" t="s">
        <v>49</v>
      </c>
    </row>
    <row r="1171" spans="1:4">
      <c r="A1171" s="5" t="str">
        <f t="shared" si="134"/>
        <v>Kuwait</v>
      </c>
      <c r="B1171" s="5">
        <f t="shared" si="139"/>
        <v>0</v>
      </c>
      <c r="C1171" s="5">
        <f t="shared" si="140"/>
        <v>2007</v>
      </c>
      <c r="D1171" s="4" t="s">
        <v>50</v>
      </c>
    </row>
    <row r="1172" spans="1:4">
      <c r="A1172" s="5" t="str">
        <f t="shared" si="134"/>
        <v>Kuwait</v>
      </c>
      <c r="B1172" s="5">
        <f t="shared" si="139"/>
        <v>0</v>
      </c>
      <c r="C1172" s="5">
        <f t="shared" si="140"/>
        <v>2007</v>
      </c>
      <c r="D1172" s="4" t="s">
        <v>51</v>
      </c>
    </row>
    <row r="1173" spans="1:4">
      <c r="A1173" s="5" t="str">
        <f t="shared" si="134"/>
        <v>Kuwait</v>
      </c>
      <c r="C1173" s="5">
        <f t="shared" si="140"/>
        <v>2007</v>
      </c>
      <c r="D1173" s="4" t="s">
        <v>52</v>
      </c>
    </row>
    <row r="1174" spans="1:4">
      <c r="A1174" s="5" t="str">
        <f t="shared" si="134"/>
        <v>Kuwait</v>
      </c>
      <c r="B1174" s="5">
        <f t="shared" ref="B1174:C1190" si="141">B1173</f>
        <v>0</v>
      </c>
      <c r="C1174" s="5">
        <f t="shared" si="140"/>
        <v>2007</v>
      </c>
      <c r="D1174" s="4" t="s">
        <v>53</v>
      </c>
    </row>
    <row r="1175" spans="1:4">
      <c r="A1175" s="5" t="str">
        <f t="shared" si="134"/>
        <v>Kuwait</v>
      </c>
      <c r="B1175" s="5">
        <f t="shared" si="141"/>
        <v>0</v>
      </c>
      <c r="C1175" s="4">
        <v>2008</v>
      </c>
      <c r="D1175" s="4" t="s">
        <v>40</v>
      </c>
    </row>
    <row r="1176" spans="1:4">
      <c r="A1176" s="5" t="str">
        <f t="shared" ref="A1176:A1239" si="142">A1175</f>
        <v>Kuwait</v>
      </c>
      <c r="B1176" s="5">
        <f t="shared" si="141"/>
        <v>0</v>
      </c>
      <c r="C1176" s="5">
        <f t="shared" si="141"/>
        <v>2008</v>
      </c>
      <c r="D1176" s="4" t="s">
        <v>41</v>
      </c>
    </row>
    <row r="1177" spans="1:4">
      <c r="A1177" s="5" t="str">
        <f t="shared" si="142"/>
        <v>Kuwait</v>
      </c>
      <c r="B1177" s="5">
        <f t="shared" si="141"/>
        <v>0</v>
      </c>
      <c r="C1177" s="5">
        <f t="shared" si="141"/>
        <v>2008</v>
      </c>
      <c r="D1177" s="4" t="s">
        <v>42</v>
      </c>
    </row>
    <row r="1178" spans="1:4">
      <c r="A1178" s="5" t="str">
        <f t="shared" si="142"/>
        <v>Kuwait</v>
      </c>
      <c r="B1178" s="5">
        <f t="shared" si="141"/>
        <v>0</v>
      </c>
      <c r="C1178" s="5">
        <f t="shared" si="141"/>
        <v>2008</v>
      </c>
      <c r="D1178" s="4" t="s">
        <v>43</v>
      </c>
    </row>
    <row r="1179" spans="1:4">
      <c r="A1179" s="5" t="str">
        <f t="shared" si="142"/>
        <v>Kuwait</v>
      </c>
      <c r="B1179" s="5">
        <f t="shared" si="141"/>
        <v>0</v>
      </c>
      <c r="C1179" s="5">
        <f t="shared" si="141"/>
        <v>2008</v>
      </c>
      <c r="D1179" s="4" t="s">
        <v>44</v>
      </c>
    </row>
    <row r="1180" spans="1:4">
      <c r="A1180" s="5" t="str">
        <f t="shared" si="142"/>
        <v>Kuwait</v>
      </c>
      <c r="B1180" s="5">
        <f t="shared" si="141"/>
        <v>0</v>
      </c>
      <c r="C1180" s="5">
        <f t="shared" si="141"/>
        <v>2008</v>
      </c>
      <c r="D1180" s="4" t="s">
        <v>45</v>
      </c>
    </row>
    <row r="1181" spans="1:4">
      <c r="A1181" s="5" t="str">
        <f t="shared" si="142"/>
        <v>Kuwait</v>
      </c>
      <c r="B1181" s="5">
        <f t="shared" si="141"/>
        <v>0</v>
      </c>
      <c r="C1181" s="5">
        <f t="shared" si="141"/>
        <v>2008</v>
      </c>
      <c r="D1181" s="4" t="s">
        <v>46</v>
      </c>
    </row>
    <row r="1182" spans="1:4">
      <c r="A1182" s="5" t="str">
        <f t="shared" si="142"/>
        <v>Kuwait</v>
      </c>
      <c r="B1182" s="5">
        <f t="shared" si="141"/>
        <v>0</v>
      </c>
      <c r="C1182" s="5">
        <f t="shared" si="141"/>
        <v>2008</v>
      </c>
      <c r="D1182" s="4" t="s">
        <v>47</v>
      </c>
    </row>
    <row r="1183" spans="1:4">
      <c r="A1183" s="5" t="str">
        <f t="shared" si="142"/>
        <v>Kuwait</v>
      </c>
      <c r="B1183" s="5">
        <f t="shared" si="141"/>
        <v>0</v>
      </c>
      <c r="C1183" s="5">
        <f t="shared" si="141"/>
        <v>2008</v>
      </c>
      <c r="D1183" s="4" t="s">
        <v>48</v>
      </c>
    </row>
    <row r="1184" spans="1:4">
      <c r="A1184" s="5" t="str">
        <f t="shared" si="142"/>
        <v>Kuwait</v>
      </c>
      <c r="B1184" s="5">
        <f t="shared" si="141"/>
        <v>0</v>
      </c>
      <c r="C1184" s="5">
        <f t="shared" si="141"/>
        <v>2008</v>
      </c>
      <c r="D1184" s="4" t="s">
        <v>49</v>
      </c>
    </row>
    <row r="1185" spans="1:4">
      <c r="A1185" s="5" t="str">
        <f t="shared" si="142"/>
        <v>Kuwait</v>
      </c>
      <c r="B1185" s="5">
        <f t="shared" si="141"/>
        <v>0</v>
      </c>
      <c r="C1185" s="5">
        <f t="shared" ref="C1185:C1190" si="143">C1184</f>
        <v>2008</v>
      </c>
      <c r="D1185" s="4" t="s">
        <v>44</v>
      </c>
    </row>
    <row r="1186" spans="1:4">
      <c r="A1186" s="5" t="str">
        <f t="shared" si="142"/>
        <v>Kuwait</v>
      </c>
      <c r="B1186" s="5">
        <f t="shared" si="141"/>
        <v>0</v>
      </c>
      <c r="C1186" s="5">
        <f t="shared" si="143"/>
        <v>2008</v>
      </c>
      <c r="D1186" s="4" t="s">
        <v>49</v>
      </c>
    </row>
    <row r="1187" spans="1:4">
      <c r="A1187" s="5" t="str">
        <f t="shared" si="142"/>
        <v>Kuwait</v>
      </c>
      <c r="B1187" s="5">
        <f t="shared" si="141"/>
        <v>0</v>
      </c>
      <c r="C1187" s="5">
        <f t="shared" si="143"/>
        <v>2008</v>
      </c>
      <c r="D1187" s="4" t="s">
        <v>50</v>
      </c>
    </row>
    <row r="1188" spans="1:4">
      <c r="A1188" s="5" t="str">
        <f t="shared" si="142"/>
        <v>Kuwait</v>
      </c>
      <c r="B1188" s="5">
        <f t="shared" si="141"/>
        <v>0</v>
      </c>
      <c r="C1188" s="5">
        <f t="shared" si="143"/>
        <v>2008</v>
      </c>
      <c r="D1188" s="4" t="s">
        <v>51</v>
      </c>
    </row>
    <row r="1189" spans="1:4">
      <c r="A1189" s="5" t="str">
        <f t="shared" si="142"/>
        <v>Kuwait</v>
      </c>
      <c r="B1189" s="5">
        <f t="shared" si="141"/>
        <v>0</v>
      </c>
      <c r="C1189" s="5">
        <f t="shared" si="143"/>
        <v>2008</v>
      </c>
      <c r="D1189" s="4" t="s">
        <v>52</v>
      </c>
    </row>
    <row r="1190" spans="1:4">
      <c r="A1190" s="5" t="str">
        <f t="shared" si="142"/>
        <v>Kuwait</v>
      </c>
      <c r="B1190" s="5">
        <f t="shared" si="141"/>
        <v>0</v>
      </c>
      <c r="C1190" s="5">
        <f t="shared" si="143"/>
        <v>2008</v>
      </c>
      <c r="D1190" s="4" t="s">
        <v>53</v>
      </c>
    </row>
    <row r="1191" spans="1:4">
      <c r="A1191" s="5" t="str">
        <f t="shared" si="142"/>
        <v>Kuwait</v>
      </c>
      <c r="C1191" s="4">
        <v>2009</v>
      </c>
      <c r="D1191" s="4" t="s">
        <v>40</v>
      </c>
    </row>
    <row r="1192" spans="1:4">
      <c r="A1192" s="5" t="str">
        <f t="shared" si="142"/>
        <v>Kuwait</v>
      </c>
      <c r="B1192" s="5">
        <f t="shared" ref="B1192:C1208" si="144">B1191</f>
        <v>0</v>
      </c>
      <c r="C1192" s="5">
        <f t="shared" si="144"/>
        <v>2009</v>
      </c>
      <c r="D1192" s="4" t="s">
        <v>41</v>
      </c>
    </row>
    <row r="1193" spans="1:4">
      <c r="A1193" s="5" t="str">
        <f t="shared" si="142"/>
        <v>Kuwait</v>
      </c>
      <c r="B1193" s="5">
        <f t="shared" si="144"/>
        <v>0</v>
      </c>
      <c r="C1193" s="5">
        <f t="shared" si="144"/>
        <v>2009</v>
      </c>
      <c r="D1193" s="4" t="s">
        <v>42</v>
      </c>
    </row>
    <row r="1194" spans="1:4">
      <c r="A1194" s="5" t="str">
        <f t="shared" si="142"/>
        <v>Kuwait</v>
      </c>
      <c r="B1194" s="5">
        <f t="shared" si="144"/>
        <v>0</v>
      </c>
      <c r="C1194" s="5">
        <f t="shared" si="144"/>
        <v>2009</v>
      </c>
      <c r="D1194" s="4" t="s">
        <v>43</v>
      </c>
    </row>
    <row r="1195" spans="1:4">
      <c r="A1195" s="5" t="str">
        <f t="shared" si="142"/>
        <v>Kuwait</v>
      </c>
      <c r="B1195" s="5">
        <f t="shared" si="144"/>
        <v>0</v>
      </c>
      <c r="C1195" s="5">
        <f t="shared" si="144"/>
        <v>2009</v>
      </c>
      <c r="D1195" s="4" t="s">
        <v>44</v>
      </c>
    </row>
    <row r="1196" spans="1:4">
      <c r="A1196" s="5" t="str">
        <f t="shared" si="142"/>
        <v>Kuwait</v>
      </c>
      <c r="B1196" s="5">
        <f t="shared" si="144"/>
        <v>0</v>
      </c>
      <c r="C1196" s="5">
        <f t="shared" si="144"/>
        <v>2009</v>
      </c>
      <c r="D1196" s="4" t="s">
        <v>45</v>
      </c>
    </row>
    <row r="1197" spans="1:4">
      <c r="A1197" s="5" t="str">
        <f t="shared" si="142"/>
        <v>Kuwait</v>
      </c>
      <c r="B1197" s="5">
        <f t="shared" si="144"/>
        <v>0</v>
      </c>
      <c r="C1197" s="5">
        <f t="shared" si="144"/>
        <v>2009</v>
      </c>
      <c r="D1197" s="4" t="s">
        <v>46</v>
      </c>
    </row>
    <row r="1198" spans="1:4">
      <c r="A1198" s="5" t="str">
        <f t="shared" si="142"/>
        <v>Kuwait</v>
      </c>
      <c r="B1198" s="5">
        <f t="shared" si="144"/>
        <v>0</v>
      </c>
      <c r="C1198" s="5">
        <f t="shared" si="144"/>
        <v>2009</v>
      </c>
      <c r="D1198" s="4" t="s">
        <v>47</v>
      </c>
    </row>
    <row r="1199" spans="1:4">
      <c r="A1199" s="5" t="str">
        <f t="shared" si="142"/>
        <v>Kuwait</v>
      </c>
      <c r="B1199" s="5">
        <f t="shared" si="144"/>
        <v>0</v>
      </c>
      <c r="C1199" s="5">
        <f t="shared" si="144"/>
        <v>2009</v>
      </c>
      <c r="D1199" s="4" t="s">
        <v>48</v>
      </c>
    </row>
    <row r="1200" spans="1:4">
      <c r="A1200" s="5" t="str">
        <f t="shared" si="142"/>
        <v>Kuwait</v>
      </c>
      <c r="B1200" s="5">
        <f t="shared" si="144"/>
        <v>0</v>
      </c>
      <c r="C1200" s="5">
        <f t="shared" si="144"/>
        <v>2009</v>
      </c>
      <c r="D1200" s="4" t="s">
        <v>49</v>
      </c>
    </row>
    <row r="1201" spans="1:4">
      <c r="A1201" s="5" t="str">
        <f t="shared" si="142"/>
        <v>Kuwait</v>
      </c>
      <c r="B1201" s="5">
        <f t="shared" si="144"/>
        <v>0</v>
      </c>
      <c r="C1201" s="5">
        <f t="shared" si="144"/>
        <v>2009</v>
      </c>
      <c r="D1201" s="4" t="s">
        <v>44</v>
      </c>
    </row>
    <row r="1202" spans="1:4">
      <c r="A1202" s="5" t="str">
        <f t="shared" si="142"/>
        <v>Kuwait</v>
      </c>
      <c r="B1202" s="5">
        <f t="shared" si="144"/>
        <v>0</v>
      </c>
      <c r="C1202" s="5">
        <f t="shared" si="144"/>
        <v>2009</v>
      </c>
      <c r="D1202" s="4" t="s">
        <v>49</v>
      </c>
    </row>
    <row r="1203" spans="1:4">
      <c r="A1203" s="5" t="str">
        <f t="shared" si="142"/>
        <v>Kuwait</v>
      </c>
      <c r="B1203" s="5">
        <f t="shared" si="144"/>
        <v>0</v>
      </c>
      <c r="C1203" s="5">
        <f t="shared" si="144"/>
        <v>2009</v>
      </c>
      <c r="D1203" s="4" t="s">
        <v>50</v>
      </c>
    </row>
    <row r="1204" spans="1:4">
      <c r="A1204" s="5" t="str">
        <f t="shared" si="142"/>
        <v>Kuwait</v>
      </c>
      <c r="B1204" s="5">
        <f t="shared" si="144"/>
        <v>0</v>
      </c>
      <c r="C1204" s="5">
        <f t="shared" si="144"/>
        <v>2009</v>
      </c>
      <c r="D1204" s="4" t="s">
        <v>51</v>
      </c>
    </row>
    <row r="1205" spans="1:4">
      <c r="A1205" s="5" t="str">
        <f t="shared" si="142"/>
        <v>Kuwait</v>
      </c>
      <c r="B1205" s="5">
        <f t="shared" si="144"/>
        <v>0</v>
      </c>
      <c r="C1205" s="5">
        <f t="shared" si="144"/>
        <v>2009</v>
      </c>
      <c r="D1205" s="4" t="s">
        <v>52</v>
      </c>
    </row>
    <row r="1206" spans="1:4">
      <c r="A1206" s="5" t="str">
        <f t="shared" si="142"/>
        <v>Kuwait</v>
      </c>
      <c r="B1206" s="5">
        <f t="shared" si="144"/>
        <v>0</v>
      </c>
      <c r="C1206" s="5">
        <f t="shared" si="144"/>
        <v>2009</v>
      </c>
      <c r="D1206" s="4" t="s">
        <v>53</v>
      </c>
    </row>
    <row r="1207" spans="1:4">
      <c r="A1207" s="5" t="str">
        <f t="shared" si="142"/>
        <v>Kuwait</v>
      </c>
      <c r="B1207" s="5">
        <f t="shared" si="144"/>
        <v>0</v>
      </c>
      <c r="C1207" s="4">
        <v>2010</v>
      </c>
      <c r="D1207" s="4" t="s">
        <v>40</v>
      </c>
    </row>
    <row r="1208" spans="1:4">
      <c r="A1208" s="5" t="str">
        <f t="shared" si="142"/>
        <v>Kuwait</v>
      </c>
      <c r="B1208" s="5">
        <f t="shared" si="144"/>
        <v>0</v>
      </c>
      <c r="C1208" s="5">
        <f t="shared" si="144"/>
        <v>2010</v>
      </c>
      <c r="D1208" s="4" t="s">
        <v>41</v>
      </c>
    </row>
    <row r="1209" spans="1:4">
      <c r="A1209" s="5" t="str">
        <f t="shared" si="142"/>
        <v>Kuwait</v>
      </c>
      <c r="C1209" s="5">
        <f>C1208</f>
        <v>2010</v>
      </c>
      <c r="D1209" s="4" t="s">
        <v>42</v>
      </c>
    </row>
    <row r="1210" spans="1:4">
      <c r="A1210" s="5" t="str">
        <f t="shared" si="142"/>
        <v>Kuwait</v>
      </c>
      <c r="B1210" s="5">
        <f t="shared" ref="B1210:C1226" si="145">B1209</f>
        <v>0</v>
      </c>
      <c r="C1210" s="5">
        <f t="shared" si="145"/>
        <v>2010</v>
      </c>
      <c r="D1210" s="4" t="s">
        <v>43</v>
      </c>
    </row>
    <row r="1211" spans="1:4">
      <c r="A1211" s="5" t="str">
        <f t="shared" si="142"/>
        <v>Kuwait</v>
      </c>
      <c r="B1211" s="5">
        <f t="shared" si="145"/>
        <v>0</v>
      </c>
      <c r="C1211" s="5">
        <f t="shared" si="145"/>
        <v>2010</v>
      </c>
      <c r="D1211" s="4" t="s">
        <v>44</v>
      </c>
    </row>
    <row r="1212" spans="1:4">
      <c r="A1212" s="5" t="str">
        <f t="shared" si="142"/>
        <v>Kuwait</v>
      </c>
      <c r="B1212" s="5">
        <f t="shared" si="145"/>
        <v>0</v>
      </c>
      <c r="C1212" s="5">
        <f t="shared" si="145"/>
        <v>2010</v>
      </c>
      <c r="D1212" s="4" t="s">
        <v>45</v>
      </c>
    </row>
    <row r="1213" spans="1:4">
      <c r="A1213" s="5" t="str">
        <f t="shared" si="142"/>
        <v>Kuwait</v>
      </c>
      <c r="B1213" s="5">
        <f t="shared" si="145"/>
        <v>0</v>
      </c>
      <c r="C1213" s="5">
        <f t="shared" si="145"/>
        <v>2010</v>
      </c>
      <c r="D1213" s="4" t="s">
        <v>46</v>
      </c>
    </row>
    <row r="1214" spans="1:4">
      <c r="A1214" s="5" t="str">
        <f t="shared" si="142"/>
        <v>Kuwait</v>
      </c>
      <c r="B1214" s="5">
        <f t="shared" si="145"/>
        <v>0</v>
      </c>
      <c r="C1214" s="5">
        <f t="shared" si="145"/>
        <v>2010</v>
      </c>
      <c r="D1214" s="4" t="s">
        <v>47</v>
      </c>
    </row>
    <row r="1215" spans="1:4">
      <c r="A1215" s="5" t="str">
        <f t="shared" si="142"/>
        <v>Kuwait</v>
      </c>
      <c r="B1215" s="5">
        <f t="shared" si="145"/>
        <v>0</v>
      </c>
      <c r="C1215" s="5">
        <f t="shared" si="145"/>
        <v>2010</v>
      </c>
      <c r="D1215" s="4" t="s">
        <v>48</v>
      </c>
    </row>
    <row r="1216" spans="1:4">
      <c r="A1216" s="5" t="str">
        <f t="shared" si="142"/>
        <v>Kuwait</v>
      </c>
      <c r="B1216" s="5">
        <f t="shared" si="145"/>
        <v>0</v>
      </c>
      <c r="C1216" s="5">
        <f t="shared" si="145"/>
        <v>2010</v>
      </c>
      <c r="D1216" s="4" t="s">
        <v>49</v>
      </c>
    </row>
    <row r="1217" spans="1:12">
      <c r="A1217" s="5" t="str">
        <f t="shared" si="142"/>
        <v>Kuwait</v>
      </c>
      <c r="B1217" s="5">
        <f t="shared" si="145"/>
        <v>0</v>
      </c>
      <c r="C1217" s="5">
        <f t="shared" si="145"/>
        <v>2010</v>
      </c>
      <c r="D1217" s="4" t="s">
        <v>44</v>
      </c>
    </row>
    <row r="1218" spans="1:12">
      <c r="A1218" s="5" t="str">
        <f t="shared" si="142"/>
        <v>Kuwait</v>
      </c>
      <c r="B1218" s="5">
        <f t="shared" si="145"/>
        <v>0</v>
      </c>
      <c r="C1218" s="5">
        <f t="shared" si="145"/>
        <v>2010</v>
      </c>
      <c r="D1218" s="4" t="s">
        <v>49</v>
      </c>
    </row>
    <row r="1219" spans="1:12">
      <c r="A1219" s="5" t="str">
        <f t="shared" si="142"/>
        <v>Kuwait</v>
      </c>
      <c r="B1219" s="5">
        <f t="shared" si="145"/>
        <v>0</v>
      </c>
      <c r="C1219" s="5">
        <f t="shared" si="145"/>
        <v>2010</v>
      </c>
      <c r="D1219" s="4" t="s">
        <v>50</v>
      </c>
    </row>
    <row r="1220" spans="1:12">
      <c r="A1220" s="5" t="str">
        <f t="shared" si="142"/>
        <v>Kuwait</v>
      </c>
      <c r="B1220" s="5">
        <f t="shared" si="145"/>
        <v>0</v>
      </c>
      <c r="C1220" s="5">
        <f t="shared" si="145"/>
        <v>2010</v>
      </c>
      <c r="D1220" s="4" t="s">
        <v>51</v>
      </c>
    </row>
    <row r="1221" spans="1:12">
      <c r="A1221" s="5" t="str">
        <f t="shared" si="142"/>
        <v>Kuwait</v>
      </c>
      <c r="B1221" s="5">
        <f t="shared" si="145"/>
        <v>0</v>
      </c>
      <c r="C1221" s="5">
        <f t="shared" si="145"/>
        <v>2010</v>
      </c>
      <c r="D1221" s="4" t="s">
        <v>52</v>
      </c>
    </row>
    <row r="1222" spans="1:12" ht="15.75" thickBot="1">
      <c r="A1222" s="5" t="str">
        <f t="shared" si="142"/>
        <v>Kuwait</v>
      </c>
      <c r="B1222" s="5">
        <f t="shared" si="145"/>
        <v>0</v>
      </c>
      <c r="C1222" s="5">
        <f t="shared" si="145"/>
        <v>2010</v>
      </c>
      <c r="D1222" s="4" t="s">
        <v>53</v>
      </c>
    </row>
    <row r="1223" spans="1:12" ht="16.5">
      <c r="A1223" s="5" t="str">
        <f t="shared" si="142"/>
        <v>Kuwait</v>
      </c>
      <c r="B1223" s="5">
        <f t="shared" si="145"/>
        <v>0</v>
      </c>
      <c r="C1223" s="4">
        <v>2011</v>
      </c>
      <c r="D1223" s="4" t="s">
        <v>40</v>
      </c>
      <c r="H1223" s="74">
        <v>83.18</v>
      </c>
      <c r="I1223">
        <f>SUM(H1223,H1229)</f>
        <v>93.190000000000012</v>
      </c>
      <c r="J1223">
        <v>0</v>
      </c>
      <c r="L1223">
        <v>93.190000000000012</v>
      </c>
    </row>
    <row r="1224" spans="1:12">
      <c r="A1224" s="5" t="str">
        <f t="shared" si="142"/>
        <v>Kuwait</v>
      </c>
      <c r="B1224" s="5">
        <f t="shared" si="145"/>
        <v>0</v>
      </c>
      <c r="C1224" s="5">
        <f t="shared" si="145"/>
        <v>2011</v>
      </c>
      <c r="D1224" s="4" t="s">
        <v>41</v>
      </c>
    </row>
    <row r="1225" spans="1:12">
      <c r="A1225" s="5" t="str">
        <f t="shared" si="142"/>
        <v>Kuwait</v>
      </c>
      <c r="B1225" s="5">
        <f t="shared" si="145"/>
        <v>0</v>
      </c>
      <c r="C1225" s="5">
        <f t="shared" si="145"/>
        <v>2011</v>
      </c>
      <c r="D1225" s="4" t="s">
        <v>42</v>
      </c>
    </row>
    <row r="1226" spans="1:12">
      <c r="A1226" s="5" t="str">
        <f t="shared" si="142"/>
        <v>Kuwait</v>
      </c>
      <c r="B1226" s="5">
        <f t="shared" si="145"/>
        <v>0</v>
      </c>
      <c r="C1226" s="5">
        <f t="shared" si="145"/>
        <v>2011</v>
      </c>
      <c r="D1226" s="4" t="s">
        <v>43</v>
      </c>
    </row>
    <row r="1227" spans="1:12">
      <c r="A1227" s="5" t="str">
        <f t="shared" si="142"/>
        <v>Kuwait</v>
      </c>
      <c r="C1227" s="5">
        <f>C1226</f>
        <v>2011</v>
      </c>
      <c r="D1227" s="4" t="s">
        <v>44</v>
      </c>
    </row>
    <row r="1228" spans="1:12">
      <c r="A1228" s="5" t="str">
        <f t="shared" si="142"/>
        <v>Kuwait</v>
      </c>
      <c r="B1228" s="5">
        <f t="shared" ref="B1228:C1244" si="146">B1227</f>
        <v>0</v>
      </c>
      <c r="C1228" s="5">
        <f t="shared" si="146"/>
        <v>2011</v>
      </c>
      <c r="D1228" s="4" t="s">
        <v>45</v>
      </c>
    </row>
    <row r="1229" spans="1:12" ht="16.5">
      <c r="A1229" s="5" t="str">
        <f t="shared" si="142"/>
        <v>Kuwait</v>
      </c>
      <c r="B1229" s="5">
        <f t="shared" si="146"/>
        <v>0</v>
      </c>
      <c r="C1229" s="5">
        <f t="shared" si="146"/>
        <v>2011</v>
      </c>
      <c r="D1229" s="4" t="s">
        <v>46</v>
      </c>
      <c r="H1229" s="75">
        <v>10.01</v>
      </c>
    </row>
    <row r="1230" spans="1:12">
      <c r="A1230" s="5" t="str">
        <f t="shared" si="142"/>
        <v>Kuwait</v>
      </c>
      <c r="B1230" s="5">
        <f t="shared" si="146"/>
        <v>0</v>
      </c>
      <c r="C1230" s="5">
        <f t="shared" si="146"/>
        <v>2011</v>
      </c>
      <c r="D1230" s="4" t="s">
        <v>47</v>
      </c>
    </row>
    <row r="1231" spans="1:12">
      <c r="A1231" s="5" t="str">
        <f t="shared" si="142"/>
        <v>Kuwait</v>
      </c>
      <c r="B1231" s="5">
        <f t="shared" si="146"/>
        <v>0</v>
      </c>
      <c r="C1231" s="5">
        <f t="shared" si="146"/>
        <v>2011</v>
      </c>
      <c r="D1231" s="4" t="s">
        <v>48</v>
      </c>
    </row>
    <row r="1232" spans="1:12">
      <c r="A1232" s="5" t="str">
        <f t="shared" si="142"/>
        <v>Kuwait</v>
      </c>
      <c r="B1232" s="5">
        <f t="shared" si="146"/>
        <v>0</v>
      </c>
      <c r="C1232" s="5">
        <f t="shared" si="146"/>
        <v>2011</v>
      </c>
      <c r="D1232" s="4" t="s">
        <v>49</v>
      </c>
    </row>
    <row r="1233" spans="1:8">
      <c r="A1233" s="5" t="str">
        <f t="shared" si="142"/>
        <v>Kuwait</v>
      </c>
      <c r="B1233" s="5">
        <f t="shared" si="146"/>
        <v>0</v>
      </c>
      <c r="C1233" s="5">
        <f t="shared" si="146"/>
        <v>2011</v>
      </c>
      <c r="D1233" s="4" t="s">
        <v>44</v>
      </c>
    </row>
    <row r="1234" spans="1:8">
      <c r="A1234" s="5" t="str">
        <f t="shared" si="142"/>
        <v>Kuwait</v>
      </c>
      <c r="B1234" s="5">
        <f t="shared" si="146"/>
        <v>0</v>
      </c>
      <c r="C1234" s="5">
        <f t="shared" si="146"/>
        <v>2011</v>
      </c>
      <c r="D1234" s="4" t="s">
        <v>49</v>
      </c>
    </row>
    <row r="1235" spans="1:8">
      <c r="A1235" s="5" t="str">
        <f t="shared" si="142"/>
        <v>Kuwait</v>
      </c>
      <c r="B1235" s="5">
        <f t="shared" si="146"/>
        <v>0</v>
      </c>
      <c r="C1235" s="5">
        <f t="shared" si="146"/>
        <v>2011</v>
      </c>
      <c r="D1235" s="4" t="s">
        <v>50</v>
      </c>
    </row>
    <row r="1236" spans="1:8">
      <c r="A1236" s="5" t="str">
        <f t="shared" si="142"/>
        <v>Kuwait</v>
      </c>
      <c r="B1236" s="5">
        <f t="shared" si="146"/>
        <v>0</v>
      </c>
      <c r="C1236" s="5">
        <f t="shared" si="146"/>
        <v>2011</v>
      </c>
      <c r="D1236" s="4" t="s">
        <v>51</v>
      </c>
    </row>
    <row r="1237" spans="1:8">
      <c r="A1237" s="5" t="str">
        <f t="shared" si="142"/>
        <v>Kuwait</v>
      </c>
      <c r="B1237" s="5">
        <f t="shared" si="146"/>
        <v>0</v>
      </c>
      <c r="C1237" s="5">
        <f t="shared" si="146"/>
        <v>2011</v>
      </c>
      <c r="D1237" s="4" t="s">
        <v>52</v>
      </c>
    </row>
    <row r="1238" spans="1:8" ht="16.5">
      <c r="A1238" s="5" t="str">
        <f t="shared" si="142"/>
        <v>Kuwait</v>
      </c>
      <c r="B1238" s="5">
        <f t="shared" si="146"/>
        <v>0</v>
      </c>
      <c r="C1238" s="5">
        <f t="shared" si="146"/>
        <v>2011</v>
      </c>
      <c r="D1238" s="4" t="s">
        <v>53</v>
      </c>
      <c r="H1238" s="76">
        <v>6.81</v>
      </c>
    </row>
    <row r="1239" spans="1:8">
      <c r="A1239" s="5" t="str">
        <f t="shared" si="142"/>
        <v>Kuwait</v>
      </c>
      <c r="B1239" s="5">
        <f t="shared" si="146"/>
        <v>0</v>
      </c>
      <c r="C1239" s="4">
        <v>2012</v>
      </c>
      <c r="D1239" s="4" t="s">
        <v>40</v>
      </c>
    </row>
    <row r="1240" spans="1:8">
      <c r="A1240" s="5" t="str">
        <f t="shared" ref="A1240:A1303" si="147">A1239</f>
        <v>Kuwait</v>
      </c>
      <c r="B1240" s="5">
        <f t="shared" si="146"/>
        <v>0</v>
      </c>
      <c r="C1240" s="5">
        <f t="shared" si="146"/>
        <v>2012</v>
      </c>
      <c r="D1240" s="4" t="s">
        <v>41</v>
      </c>
    </row>
    <row r="1241" spans="1:8">
      <c r="A1241" s="5" t="str">
        <f t="shared" si="147"/>
        <v>Kuwait</v>
      </c>
      <c r="B1241" s="5">
        <f t="shared" si="146"/>
        <v>0</v>
      </c>
      <c r="C1241" s="5">
        <f t="shared" si="146"/>
        <v>2012</v>
      </c>
      <c r="D1241" s="4" t="s">
        <v>42</v>
      </c>
    </row>
    <row r="1242" spans="1:8">
      <c r="A1242" s="5" t="str">
        <f t="shared" si="147"/>
        <v>Kuwait</v>
      </c>
      <c r="B1242" s="5">
        <f t="shared" si="146"/>
        <v>0</v>
      </c>
      <c r="C1242" s="5">
        <f t="shared" si="146"/>
        <v>2012</v>
      </c>
      <c r="D1242" s="4" t="s">
        <v>43</v>
      </c>
    </row>
    <row r="1243" spans="1:8">
      <c r="A1243" s="5" t="str">
        <f t="shared" si="147"/>
        <v>Kuwait</v>
      </c>
      <c r="B1243" s="5">
        <f t="shared" si="146"/>
        <v>0</v>
      </c>
      <c r="C1243" s="5">
        <f t="shared" si="146"/>
        <v>2012</v>
      </c>
      <c r="D1243" s="4" t="s">
        <v>44</v>
      </c>
    </row>
    <row r="1244" spans="1:8">
      <c r="A1244" s="5" t="str">
        <f t="shared" si="147"/>
        <v>Kuwait</v>
      </c>
      <c r="B1244" s="5">
        <f t="shared" si="146"/>
        <v>0</v>
      </c>
      <c r="C1244" s="5">
        <f t="shared" si="146"/>
        <v>2012</v>
      </c>
      <c r="D1244" s="4" t="s">
        <v>45</v>
      </c>
    </row>
    <row r="1245" spans="1:8">
      <c r="A1245" s="5" t="str">
        <f t="shared" si="147"/>
        <v>Kuwait</v>
      </c>
      <c r="C1245" s="5">
        <f>C1244</f>
        <v>2012</v>
      </c>
      <c r="D1245" s="4" t="s">
        <v>46</v>
      </c>
    </row>
    <row r="1246" spans="1:8">
      <c r="A1246" s="5" t="str">
        <f t="shared" si="147"/>
        <v>Kuwait</v>
      </c>
      <c r="B1246" s="5">
        <f t="shared" ref="B1246:C1262" si="148">B1245</f>
        <v>0</v>
      </c>
      <c r="C1246" s="5">
        <f t="shared" si="148"/>
        <v>2012</v>
      </c>
      <c r="D1246" s="4" t="s">
        <v>47</v>
      </c>
    </row>
    <row r="1247" spans="1:8">
      <c r="A1247" s="5" t="str">
        <f t="shared" si="147"/>
        <v>Kuwait</v>
      </c>
      <c r="B1247" s="5">
        <f t="shared" si="148"/>
        <v>0</v>
      </c>
      <c r="C1247" s="5">
        <f t="shared" si="148"/>
        <v>2012</v>
      </c>
      <c r="D1247" s="4" t="s">
        <v>48</v>
      </c>
    </row>
    <row r="1248" spans="1:8">
      <c r="A1248" s="5" t="str">
        <f t="shared" si="147"/>
        <v>Kuwait</v>
      </c>
      <c r="B1248" s="5">
        <f t="shared" si="148"/>
        <v>0</v>
      </c>
      <c r="C1248" s="5">
        <f t="shared" si="148"/>
        <v>2012</v>
      </c>
      <c r="D1248" s="4" t="s">
        <v>49</v>
      </c>
    </row>
    <row r="1249" spans="1:4">
      <c r="A1249" s="5" t="str">
        <f t="shared" si="147"/>
        <v>Kuwait</v>
      </c>
      <c r="B1249" s="5">
        <f t="shared" si="148"/>
        <v>0</v>
      </c>
      <c r="C1249" s="5">
        <f t="shared" si="148"/>
        <v>2012</v>
      </c>
      <c r="D1249" s="4" t="s">
        <v>44</v>
      </c>
    </row>
    <row r="1250" spans="1:4">
      <c r="A1250" s="5" t="str">
        <f t="shared" si="147"/>
        <v>Kuwait</v>
      </c>
      <c r="B1250" s="5">
        <f t="shared" si="148"/>
        <v>0</v>
      </c>
      <c r="C1250" s="5">
        <f t="shared" si="148"/>
        <v>2012</v>
      </c>
      <c r="D1250" s="4" t="s">
        <v>49</v>
      </c>
    </row>
    <row r="1251" spans="1:4">
      <c r="A1251" s="5" t="str">
        <f t="shared" si="147"/>
        <v>Kuwait</v>
      </c>
      <c r="B1251" s="5">
        <f t="shared" si="148"/>
        <v>0</v>
      </c>
      <c r="C1251" s="5">
        <f t="shared" si="148"/>
        <v>2012</v>
      </c>
      <c r="D1251" s="4" t="s">
        <v>50</v>
      </c>
    </row>
    <row r="1252" spans="1:4">
      <c r="A1252" s="5" t="str">
        <f t="shared" si="147"/>
        <v>Kuwait</v>
      </c>
      <c r="B1252" s="5">
        <f t="shared" si="148"/>
        <v>0</v>
      </c>
      <c r="C1252" s="5">
        <f t="shared" si="148"/>
        <v>2012</v>
      </c>
      <c r="D1252" s="4" t="s">
        <v>51</v>
      </c>
    </row>
    <row r="1253" spans="1:4">
      <c r="A1253" s="5" t="str">
        <f t="shared" si="147"/>
        <v>Kuwait</v>
      </c>
      <c r="B1253" s="5">
        <f t="shared" si="148"/>
        <v>0</v>
      </c>
      <c r="C1253" s="5">
        <f t="shared" si="148"/>
        <v>2012</v>
      </c>
      <c r="D1253" s="4" t="s">
        <v>52</v>
      </c>
    </row>
    <row r="1254" spans="1:4">
      <c r="A1254" s="5" t="str">
        <f t="shared" si="147"/>
        <v>Kuwait</v>
      </c>
      <c r="B1254" s="5">
        <f t="shared" si="148"/>
        <v>0</v>
      </c>
      <c r="C1254" s="5">
        <f t="shared" si="148"/>
        <v>2012</v>
      </c>
      <c r="D1254" s="4" t="s">
        <v>53</v>
      </c>
    </row>
    <row r="1255" spans="1:4">
      <c r="A1255" s="5" t="str">
        <f t="shared" si="147"/>
        <v>Kuwait</v>
      </c>
      <c r="B1255" s="5">
        <f t="shared" si="148"/>
        <v>0</v>
      </c>
      <c r="C1255" s="4">
        <v>2013</v>
      </c>
      <c r="D1255" s="4" t="s">
        <v>40</v>
      </c>
    </row>
    <row r="1256" spans="1:4">
      <c r="A1256" s="5" t="str">
        <f t="shared" si="147"/>
        <v>Kuwait</v>
      </c>
      <c r="B1256" s="5">
        <f t="shared" si="148"/>
        <v>0</v>
      </c>
      <c r="C1256" s="5">
        <f t="shared" si="148"/>
        <v>2013</v>
      </c>
      <c r="D1256" s="4" t="s">
        <v>41</v>
      </c>
    </row>
    <row r="1257" spans="1:4">
      <c r="A1257" s="5" t="str">
        <f t="shared" si="147"/>
        <v>Kuwait</v>
      </c>
      <c r="B1257" s="5">
        <f t="shared" si="148"/>
        <v>0</v>
      </c>
      <c r="C1257" s="5">
        <f t="shared" si="148"/>
        <v>2013</v>
      </c>
      <c r="D1257" s="4" t="s">
        <v>42</v>
      </c>
    </row>
    <row r="1258" spans="1:4">
      <c r="A1258" s="5" t="str">
        <f t="shared" si="147"/>
        <v>Kuwait</v>
      </c>
      <c r="B1258" s="5">
        <f t="shared" si="148"/>
        <v>0</v>
      </c>
      <c r="C1258" s="5">
        <f t="shared" si="148"/>
        <v>2013</v>
      </c>
      <c r="D1258" s="4" t="s">
        <v>43</v>
      </c>
    </row>
    <row r="1259" spans="1:4">
      <c r="A1259" s="5" t="str">
        <f t="shared" si="147"/>
        <v>Kuwait</v>
      </c>
      <c r="B1259" s="5">
        <f t="shared" si="148"/>
        <v>0</v>
      </c>
      <c r="C1259" s="5">
        <f t="shared" si="148"/>
        <v>2013</v>
      </c>
      <c r="D1259" s="4" t="s">
        <v>44</v>
      </c>
    </row>
    <row r="1260" spans="1:4">
      <c r="A1260" s="5" t="str">
        <f t="shared" si="147"/>
        <v>Kuwait</v>
      </c>
      <c r="B1260" s="5">
        <f t="shared" si="148"/>
        <v>0</v>
      </c>
      <c r="C1260" s="5">
        <f t="shared" si="148"/>
        <v>2013</v>
      </c>
      <c r="D1260" s="4" t="s">
        <v>45</v>
      </c>
    </row>
    <row r="1261" spans="1:4">
      <c r="A1261" s="5" t="str">
        <f t="shared" si="147"/>
        <v>Kuwait</v>
      </c>
      <c r="B1261" s="5">
        <f t="shared" si="148"/>
        <v>0</v>
      </c>
      <c r="C1261" s="5">
        <f t="shared" si="148"/>
        <v>2013</v>
      </c>
      <c r="D1261" s="4" t="s">
        <v>46</v>
      </c>
    </row>
    <row r="1262" spans="1:4">
      <c r="A1262" s="5" t="str">
        <f t="shared" si="147"/>
        <v>Kuwait</v>
      </c>
      <c r="B1262" s="5">
        <f t="shared" si="148"/>
        <v>0</v>
      </c>
      <c r="C1262" s="5">
        <f t="shared" si="148"/>
        <v>2013</v>
      </c>
      <c r="D1262" s="4" t="s">
        <v>47</v>
      </c>
    </row>
    <row r="1263" spans="1:4">
      <c r="A1263" s="5" t="str">
        <f t="shared" si="147"/>
        <v>Kuwait</v>
      </c>
      <c r="C1263" s="5">
        <f>C1262</f>
        <v>2013</v>
      </c>
      <c r="D1263" s="4" t="s">
        <v>48</v>
      </c>
    </row>
    <row r="1264" spans="1:4">
      <c r="A1264" s="5" t="str">
        <f t="shared" si="147"/>
        <v>Kuwait</v>
      </c>
      <c r="B1264" s="5">
        <f t="shared" ref="B1264:C1280" si="149">B1263</f>
        <v>0</v>
      </c>
      <c r="C1264" s="5">
        <f t="shared" si="149"/>
        <v>2013</v>
      </c>
      <c r="D1264" s="4" t="s">
        <v>49</v>
      </c>
    </row>
    <row r="1265" spans="1:4">
      <c r="A1265" s="5" t="str">
        <f t="shared" si="147"/>
        <v>Kuwait</v>
      </c>
      <c r="B1265" s="5">
        <f t="shared" si="149"/>
        <v>0</v>
      </c>
      <c r="C1265" s="5">
        <f t="shared" si="149"/>
        <v>2013</v>
      </c>
      <c r="D1265" s="4" t="s">
        <v>44</v>
      </c>
    </row>
    <row r="1266" spans="1:4">
      <c r="A1266" s="5" t="str">
        <f t="shared" si="147"/>
        <v>Kuwait</v>
      </c>
      <c r="B1266" s="5">
        <f t="shared" si="149"/>
        <v>0</v>
      </c>
      <c r="C1266" s="5">
        <f t="shared" si="149"/>
        <v>2013</v>
      </c>
      <c r="D1266" s="4" t="s">
        <v>49</v>
      </c>
    </row>
    <row r="1267" spans="1:4">
      <c r="A1267" s="5" t="str">
        <f t="shared" si="147"/>
        <v>Kuwait</v>
      </c>
      <c r="B1267" s="5">
        <f t="shared" si="149"/>
        <v>0</v>
      </c>
      <c r="C1267" s="5">
        <f t="shared" si="149"/>
        <v>2013</v>
      </c>
      <c r="D1267" s="4" t="s">
        <v>50</v>
      </c>
    </row>
    <row r="1268" spans="1:4">
      <c r="A1268" s="5" t="str">
        <f t="shared" si="147"/>
        <v>Kuwait</v>
      </c>
      <c r="B1268" s="5">
        <f t="shared" si="149"/>
        <v>0</v>
      </c>
      <c r="C1268" s="5">
        <f t="shared" si="149"/>
        <v>2013</v>
      </c>
      <c r="D1268" s="4" t="s">
        <v>51</v>
      </c>
    </row>
    <row r="1269" spans="1:4">
      <c r="A1269" s="5" t="str">
        <f t="shared" si="147"/>
        <v>Kuwait</v>
      </c>
      <c r="B1269" s="5">
        <f t="shared" si="149"/>
        <v>0</v>
      </c>
      <c r="C1269" s="5">
        <f t="shared" si="149"/>
        <v>2013</v>
      </c>
      <c r="D1269" s="4" t="s">
        <v>52</v>
      </c>
    </row>
    <row r="1270" spans="1:4">
      <c r="A1270" s="5" t="str">
        <f t="shared" si="147"/>
        <v>Kuwait</v>
      </c>
      <c r="B1270" s="5">
        <f t="shared" si="149"/>
        <v>0</v>
      </c>
      <c r="C1270" s="5">
        <f t="shared" si="149"/>
        <v>2013</v>
      </c>
      <c r="D1270" s="4" t="s">
        <v>53</v>
      </c>
    </row>
    <row r="1271" spans="1:4">
      <c r="A1271" s="5" t="str">
        <f t="shared" si="147"/>
        <v>Kuwait</v>
      </c>
      <c r="B1271" s="5">
        <f t="shared" si="149"/>
        <v>0</v>
      </c>
      <c r="C1271" s="4">
        <v>2014</v>
      </c>
      <c r="D1271" s="4" t="s">
        <v>40</v>
      </c>
    </row>
    <row r="1272" spans="1:4">
      <c r="A1272" s="5" t="str">
        <f t="shared" si="147"/>
        <v>Kuwait</v>
      </c>
      <c r="B1272" s="5">
        <f t="shared" si="149"/>
        <v>0</v>
      </c>
      <c r="C1272" s="5">
        <f t="shared" si="149"/>
        <v>2014</v>
      </c>
      <c r="D1272" s="4" t="s">
        <v>41</v>
      </c>
    </row>
    <row r="1273" spans="1:4">
      <c r="A1273" s="5" t="str">
        <f t="shared" si="147"/>
        <v>Kuwait</v>
      </c>
      <c r="B1273" s="5">
        <f t="shared" si="149"/>
        <v>0</v>
      </c>
      <c r="C1273" s="5">
        <f t="shared" si="149"/>
        <v>2014</v>
      </c>
      <c r="D1273" s="4" t="s">
        <v>42</v>
      </c>
    </row>
    <row r="1274" spans="1:4">
      <c r="A1274" s="5" t="str">
        <f t="shared" si="147"/>
        <v>Kuwait</v>
      </c>
      <c r="B1274" s="5">
        <f t="shared" si="149"/>
        <v>0</v>
      </c>
      <c r="C1274" s="5">
        <f t="shared" si="149"/>
        <v>2014</v>
      </c>
      <c r="D1274" s="4" t="s">
        <v>43</v>
      </c>
    </row>
    <row r="1275" spans="1:4">
      <c r="A1275" s="5" t="str">
        <f t="shared" si="147"/>
        <v>Kuwait</v>
      </c>
      <c r="B1275" s="5">
        <f t="shared" si="149"/>
        <v>0</v>
      </c>
      <c r="C1275" s="5">
        <f t="shared" si="149"/>
        <v>2014</v>
      </c>
      <c r="D1275" s="4" t="s">
        <v>44</v>
      </c>
    </row>
    <row r="1276" spans="1:4">
      <c r="A1276" s="5" t="str">
        <f t="shared" si="147"/>
        <v>Kuwait</v>
      </c>
      <c r="B1276" s="5">
        <f t="shared" si="149"/>
        <v>0</v>
      </c>
      <c r="C1276" s="5">
        <f t="shared" si="149"/>
        <v>2014</v>
      </c>
      <c r="D1276" s="4" t="s">
        <v>45</v>
      </c>
    </row>
    <row r="1277" spans="1:4">
      <c r="A1277" s="5" t="str">
        <f t="shared" si="147"/>
        <v>Kuwait</v>
      </c>
      <c r="B1277" s="5">
        <f t="shared" si="149"/>
        <v>0</v>
      </c>
      <c r="C1277" s="5">
        <f t="shared" si="149"/>
        <v>2014</v>
      </c>
      <c r="D1277" s="4" t="s">
        <v>46</v>
      </c>
    </row>
    <row r="1278" spans="1:4">
      <c r="A1278" s="5" t="str">
        <f t="shared" si="147"/>
        <v>Kuwait</v>
      </c>
      <c r="B1278" s="5">
        <f t="shared" si="149"/>
        <v>0</v>
      </c>
      <c r="C1278" s="5">
        <f t="shared" si="149"/>
        <v>2014</v>
      </c>
      <c r="D1278" s="4" t="s">
        <v>47</v>
      </c>
    </row>
    <row r="1279" spans="1:4">
      <c r="A1279" s="5" t="str">
        <f t="shared" si="147"/>
        <v>Kuwait</v>
      </c>
      <c r="B1279" s="5">
        <f t="shared" si="149"/>
        <v>0</v>
      </c>
      <c r="C1279" s="5">
        <f t="shared" si="149"/>
        <v>2014</v>
      </c>
      <c r="D1279" s="4" t="s">
        <v>48</v>
      </c>
    </row>
    <row r="1280" spans="1:4">
      <c r="A1280" s="5" t="str">
        <f t="shared" si="147"/>
        <v>Kuwait</v>
      </c>
      <c r="B1280" s="5">
        <f t="shared" si="149"/>
        <v>0</v>
      </c>
      <c r="C1280" s="5">
        <f t="shared" si="149"/>
        <v>2014</v>
      </c>
      <c r="D1280" s="4" t="s">
        <v>49</v>
      </c>
    </row>
    <row r="1281" spans="1:4">
      <c r="A1281" s="5" t="str">
        <f t="shared" si="147"/>
        <v>Kuwait</v>
      </c>
      <c r="C1281" s="5">
        <f t="shared" ref="C1281:C1286" si="150">C1280</f>
        <v>2014</v>
      </c>
      <c r="D1281" s="4" t="s">
        <v>44</v>
      </c>
    </row>
    <row r="1282" spans="1:4">
      <c r="A1282" s="5" t="str">
        <f t="shared" si="147"/>
        <v>Kuwait</v>
      </c>
      <c r="B1282" s="5">
        <f t="shared" ref="B1282:C1298" si="151">B1281</f>
        <v>0</v>
      </c>
      <c r="C1282" s="5">
        <f t="shared" si="150"/>
        <v>2014</v>
      </c>
      <c r="D1282" s="4" t="s">
        <v>49</v>
      </c>
    </row>
    <row r="1283" spans="1:4">
      <c r="A1283" s="5" t="str">
        <f t="shared" si="147"/>
        <v>Kuwait</v>
      </c>
      <c r="B1283" s="5">
        <f t="shared" si="151"/>
        <v>0</v>
      </c>
      <c r="C1283" s="5">
        <f t="shared" si="150"/>
        <v>2014</v>
      </c>
      <c r="D1283" s="4" t="s">
        <v>50</v>
      </c>
    </row>
    <row r="1284" spans="1:4">
      <c r="A1284" s="5" t="str">
        <f t="shared" si="147"/>
        <v>Kuwait</v>
      </c>
      <c r="B1284" s="5">
        <f t="shared" si="151"/>
        <v>0</v>
      </c>
      <c r="C1284" s="5">
        <f t="shared" si="150"/>
        <v>2014</v>
      </c>
      <c r="D1284" s="4" t="s">
        <v>51</v>
      </c>
    </row>
    <row r="1285" spans="1:4">
      <c r="A1285" s="5" t="str">
        <f t="shared" si="147"/>
        <v>Kuwait</v>
      </c>
      <c r="B1285" s="5">
        <f t="shared" si="151"/>
        <v>0</v>
      </c>
      <c r="C1285" s="5">
        <f t="shared" si="150"/>
        <v>2014</v>
      </c>
      <c r="D1285" s="4" t="s">
        <v>52</v>
      </c>
    </row>
    <row r="1286" spans="1:4">
      <c r="A1286" s="5" t="str">
        <f t="shared" si="147"/>
        <v>Kuwait</v>
      </c>
      <c r="B1286" s="5">
        <f t="shared" si="151"/>
        <v>0</v>
      </c>
      <c r="C1286" s="5">
        <f t="shared" si="150"/>
        <v>2014</v>
      </c>
      <c r="D1286" s="4" t="s">
        <v>53</v>
      </c>
    </row>
    <row r="1287" spans="1:4">
      <c r="A1287" s="5" t="str">
        <f t="shared" si="147"/>
        <v>Kuwait</v>
      </c>
      <c r="B1287" s="5">
        <f t="shared" si="151"/>
        <v>0</v>
      </c>
      <c r="C1287" s="4">
        <v>2015</v>
      </c>
      <c r="D1287" s="4" t="s">
        <v>40</v>
      </c>
    </row>
    <row r="1288" spans="1:4">
      <c r="A1288" s="5" t="str">
        <f t="shared" si="147"/>
        <v>Kuwait</v>
      </c>
      <c r="B1288" s="5">
        <f t="shared" si="151"/>
        <v>0</v>
      </c>
      <c r="C1288" s="5">
        <f t="shared" si="151"/>
        <v>2015</v>
      </c>
      <c r="D1288" s="4" t="s">
        <v>41</v>
      </c>
    </row>
    <row r="1289" spans="1:4">
      <c r="A1289" s="5" t="str">
        <f t="shared" si="147"/>
        <v>Kuwait</v>
      </c>
      <c r="B1289" s="5">
        <f t="shared" si="151"/>
        <v>0</v>
      </c>
      <c r="C1289" s="5">
        <f t="shared" si="151"/>
        <v>2015</v>
      </c>
      <c r="D1289" s="4" t="s">
        <v>42</v>
      </c>
    </row>
    <row r="1290" spans="1:4">
      <c r="A1290" s="5" t="str">
        <f t="shared" si="147"/>
        <v>Kuwait</v>
      </c>
      <c r="B1290" s="5">
        <f t="shared" si="151"/>
        <v>0</v>
      </c>
      <c r="C1290" s="5">
        <f t="shared" si="151"/>
        <v>2015</v>
      </c>
      <c r="D1290" s="4" t="s">
        <v>43</v>
      </c>
    </row>
    <row r="1291" spans="1:4">
      <c r="A1291" s="5" t="str">
        <f t="shared" si="147"/>
        <v>Kuwait</v>
      </c>
      <c r="B1291" s="5">
        <f t="shared" si="151"/>
        <v>0</v>
      </c>
      <c r="C1291" s="5">
        <f t="shared" si="151"/>
        <v>2015</v>
      </c>
      <c r="D1291" s="4" t="s">
        <v>44</v>
      </c>
    </row>
    <row r="1292" spans="1:4">
      <c r="A1292" s="5" t="str">
        <f t="shared" si="147"/>
        <v>Kuwait</v>
      </c>
      <c r="B1292" s="5">
        <f t="shared" si="151"/>
        <v>0</v>
      </c>
      <c r="C1292" s="5">
        <f t="shared" si="151"/>
        <v>2015</v>
      </c>
      <c r="D1292" s="4" t="s">
        <v>45</v>
      </c>
    </row>
    <row r="1293" spans="1:4">
      <c r="A1293" s="5" t="str">
        <f t="shared" si="147"/>
        <v>Kuwait</v>
      </c>
      <c r="B1293" s="5">
        <f t="shared" si="151"/>
        <v>0</v>
      </c>
      <c r="C1293" s="5">
        <f t="shared" si="151"/>
        <v>2015</v>
      </c>
      <c r="D1293" s="4" t="s">
        <v>46</v>
      </c>
    </row>
    <row r="1294" spans="1:4">
      <c r="A1294" s="5" t="str">
        <f t="shared" si="147"/>
        <v>Kuwait</v>
      </c>
      <c r="B1294" s="5">
        <f t="shared" si="151"/>
        <v>0</v>
      </c>
      <c r="C1294" s="5">
        <f t="shared" si="151"/>
        <v>2015</v>
      </c>
      <c r="D1294" s="4" t="s">
        <v>47</v>
      </c>
    </row>
    <row r="1295" spans="1:4">
      <c r="A1295" s="5" t="str">
        <f t="shared" si="147"/>
        <v>Kuwait</v>
      </c>
      <c r="B1295" s="5">
        <f t="shared" si="151"/>
        <v>0</v>
      </c>
      <c r="C1295" s="5">
        <f t="shared" si="151"/>
        <v>2015</v>
      </c>
      <c r="D1295" s="4" t="s">
        <v>48</v>
      </c>
    </row>
    <row r="1296" spans="1:4">
      <c r="A1296" s="5" t="str">
        <f t="shared" si="147"/>
        <v>Kuwait</v>
      </c>
      <c r="B1296" s="5">
        <f t="shared" si="151"/>
        <v>0</v>
      </c>
      <c r="C1296" s="5">
        <f t="shared" si="151"/>
        <v>2015</v>
      </c>
      <c r="D1296" s="4" t="s">
        <v>49</v>
      </c>
    </row>
    <row r="1297" spans="1:4">
      <c r="A1297" s="5" t="str">
        <f t="shared" si="147"/>
        <v>Kuwait</v>
      </c>
      <c r="B1297" s="5">
        <f t="shared" si="151"/>
        <v>0</v>
      </c>
      <c r="C1297" s="5">
        <f t="shared" ref="C1297:C1302" si="152">C1296</f>
        <v>2015</v>
      </c>
      <c r="D1297" s="4" t="s">
        <v>44</v>
      </c>
    </row>
    <row r="1298" spans="1:4">
      <c r="A1298" s="5" t="str">
        <f t="shared" si="147"/>
        <v>Kuwait</v>
      </c>
      <c r="B1298" s="5">
        <f t="shared" si="151"/>
        <v>0</v>
      </c>
      <c r="C1298" s="5">
        <f t="shared" si="152"/>
        <v>2015</v>
      </c>
      <c r="D1298" s="4" t="s">
        <v>49</v>
      </c>
    </row>
    <row r="1299" spans="1:4">
      <c r="A1299" s="5" t="str">
        <f t="shared" si="147"/>
        <v>Kuwait</v>
      </c>
      <c r="C1299" s="5">
        <f t="shared" si="152"/>
        <v>2015</v>
      </c>
      <c r="D1299" s="4" t="s">
        <v>50</v>
      </c>
    </row>
    <row r="1300" spans="1:4">
      <c r="A1300" s="5" t="str">
        <f t="shared" si="147"/>
        <v>Kuwait</v>
      </c>
      <c r="B1300" s="5">
        <f t="shared" ref="B1300:C1316" si="153">B1299</f>
        <v>0</v>
      </c>
      <c r="C1300" s="5">
        <f t="shared" si="152"/>
        <v>2015</v>
      </c>
      <c r="D1300" s="4" t="s">
        <v>51</v>
      </c>
    </row>
    <row r="1301" spans="1:4">
      <c r="A1301" s="5" t="str">
        <f t="shared" si="147"/>
        <v>Kuwait</v>
      </c>
      <c r="B1301" s="5">
        <f t="shared" si="153"/>
        <v>0</v>
      </c>
      <c r="C1301" s="5">
        <f t="shared" si="152"/>
        <v>2015</v>
      </c>
      <c r="D1301" s="4" t="s">
        <v>52</v>
      </c>
    </row>
    <row r="1302" spans="1:4">
      <c r="A1302" s="5" t="str">
        <f t="shared" si="147"/>
        <v>Kuwait</v>
      </c>
      <c r="B1302" s="5">
        <f t="shared" si="153"/>
        <v>0</v>
      </c>
      <c r="C1302" s="5">
        <f t="shared" si="152"/>
        <v>2015</v>
      </c>
      <c r="D1302" s="4" t="s">
        <v>53</v>
      </c>
    </row>
    <row r="1303" spans="1:4">
      <c r="A1303" s="5" t="str">
        <f t="shared" si="147"/>
        <v>Kuwait</v>
      </c>
      <c r="B1303" s="5">
        <f t="shared" si="153"/>
        <v>0</v>
      </c>
      <c r="C1303" s="4">
        <v>2016</v>
      </c>
      <c r="D1303" s="4" t="s">
        <v>40</v>
      </c>
    </row>
    <row r="1304" spans="1:4">
      <c r="A1304" s="5" t="str">
        <f t="shared" ref="A1304:A1334" si="154">A1303</f>
        <v>Kuwait</v>
      </c>
      <c r="B1304" s="5">
        <f t="shared" si="153"/>
        <v>0</v>
      </c>
      <c r="C1304" s="5">
        <f t="shared" si="153"/>
        <v>2016</v>
      </c>
      <c r="D1304" s="4" t="s">
        <v>41</v>
      </c>
    </row>
    <row r="1305" spans="1:4">
      <c r="A1305" s="5" t="str">
        <f t="shared" si="154"/>
        <v>Kuwait</v>
      </c>
      <c r="B1305" s="5">
        <f t="shared" si="153"/>
        <v>0</v>
      </c>
      <c r="C1305" s="5">
        <f t="shared" si="153"/>
        <v>2016</v>
      </c>
      <c r="D1305" s="4" t="s">
        <v>42</v>
      </c>
    </row>
    <row r="1306" spans="1:4">
      <c r="A1306" s="5" t="str">
        <f t="shared" si="154"/>
        <v>Kuwait</v>
      </c>
      <c r="B1306" s="5">
        <f t="shared" si="153"/>
        <v>0</v>
      </c>
      <c r="C1306" s="5">
        <f t="shared" si="153"/>
        <v>2016</v>
      </c>
      <c r="D1306" s="4" t="s">
        <v>43</v>
      </c>
    </row>
    <row r="1307" spans="1:4">
      <c r="A1307" s="5" t="str">
        <f t="shared" si="154"/>
        <v>Kuwait</v>
      </c>
      <c r="B1307" s="5">
        <f t="shared" si="153"/>
        <v>0</v>
      </c>
      <c r="C1307" s="5">
        <f t="shared" si="153"/>
        <v>2016</v>
      </c>
      <c r="D1307" s="4" t="s">
        <v>44</v>
      </c>
    </row>
    <row r="1308" spans="1:4">
      <c r="A1308" s="5" t="str">
        <f t="shared" si="154"/>
        <v>Kuwait</v>
      </c>
      <c r="B1308" s="5">
        <f t="shared" si="153"/>
        <v>0</v>
      </c>
      <c r="C1308" s="5">
        <f t="shared" si="153"/>
        <v>2016</v>
      </c>
      <c r="D1308" s="4" t="s">
        <v>45</v>
      </c>
    </row>
    <row r="1309" spans="1:4">
      <c r="A1309" s="5" t="str">
        <f t="shared" si="154"/>
        <v>Kuwait</v>
      </c>
      <c r="B1309" s="5">
        <f t="shared" si="153"/>
        <v>0</v>
      </c>
      <c r="C1309" s="5">
        <f t="shared" si="153"/>
        <v>2016</v>
      </c>
      <c r="D1309" s="4" t="s">
        <v>46</v>
      </c>
    </row>
    <row r="1310" spans="1:4">
      <c r="A1310" s="5" t="str">
        <f t="shared" si="154"/>
        <v>Kuwait</v>
      </c>
      <c r="B1310" s="5">
        <f t="shared" si="153"/>
        <v>0</v>
      </c>
      <c r="C1310" s="5">
        <f t="shared" si="153"/>
        <v>2016</v>
      </c>
      <c r="D1310" s="4" t="s">
        <v>47</v>
      </c>
    </row>
    <row r="1311" spans="1:4">
      <c r="A1311" s="5" t="str">
        <f t="shared" si="154"/>
        <v>Kuwait</v>
      </c>
      <c r="B1311" s="5">
        <f t="shared" si="153"/>
        <v>0</v>
      </c>
      <c r="C1311" s="5">
        <f t="shared" si="153"/>
        <v>2016</v>
      </c>
      <c r="D1311" s="4" t="s">
        <v>48</v>
      </c>
    </row>
    <row r="1312" spans="1:4">
      <c r="A1312" s="5" t="str">
        <f t="shared" si="154"/>
        <v>Kuwait</v>
      </c>
      <c r="B1312" s="5">
        <f t="shared" si="153"/>
        <v>0</v>
      </c>
      <c r="C1312" s="5">
        <f t="shared" si="153"/>
        <v>2016</v>
      </c>
      <c r="D1312" s="4" t="s">
        <v>49</v>
      </c>
    </row>
    <row r="1313" spans="1:4">
      <c r="A1313" s="5" t="str">
        <f t="shared" si="154"/>
        <v>Kuwait</v>
      </c>
      <c r="B1313" s="5">
        <f t="shared" si="153"/>
        <v>0</v>
      </c>
      <c r="C1313" s="5">
        <f t="shared" ref="C1313:C1318" si="155">C1312</f>
        <v>2016</v>
      </c>
      <c r="D1313" s="4" t="s">
        <v>44</v>
      </c>
    </row>
    <row r="1314" spans="1:4">
      <c r="A1314" s="5" t="str">
        <f t="shared" si="154"/>
        <v>Kuwait</v>
      </c>
      <c r="B1314" s="5">
        <f t="shared" si="153"/>
        <v>0</v>
      </c>
      <c r="C1314" s="5">
        <f t="shared" si="155"/>
        <v>2016</v>
      </c>
      <c r="D1314" s="4" t="s">
        <v>49</v>
      </c>
    </row>
    <row r="1315" spans="1:4">
      <c r="A1315" s="5" t="str">
        <f t="shared" si="154"/>
        <v>Kuwait</v>
      </c>
      <c r="B1315" s="5">
        <f t="shared" si="153"/>
        <v>0</v>
      </c>
      <c r="C1315" s="5">
        <f t="shared" si="155"/>
        <v>2016</v>
      </c>
      <c r="D1315" s="4" t="s">
        <v>50</v>
      </c>
    </row>
    <row r="1316" spans="1:4">
      <c r="A1316" s="5" t="str">
        <f t="shared" si="154"/>
        <v>Kuwait</v>
      </c>
      <c r="B1316" s="5">
        <f t="shared" si="153"/>
        <v>0</v>
      </c>
      <c r="C1316" s="5">
        <f t="shared" si="155"/>
        <v>2016</v>
      </c>
      <c r="D1316" s="4" t="s">
        <v>51</v>
      </c>
    </row>
    <row r="1317" spans="1:4">
      <c r="A1317" s="5" t="str">
        <f t="shared" si="154"/>
        <v>Kuwait</v>
      </c>
      <c r="C1317" s="5">
        <f t="shared" si="155"/>
        <v>2016</v>
      </c>
      <c r="D1317" s="4" t="s">
        <v>52</v>
      </c>
    </row>
    <row r="1318" spans="1:4">
      <c r="A1318" s="5" t="str">
        <f t="shared" si="154"/>
        <v>Kuwait</v>
      </c>
      <c r="B1318" s="5">
        <f t="shared" ref="B1318:C1334" si="156">B1317</f>
        <v>0</v>
      </c>
      <c r="C1318" s="5">
        <f t="shared" si="155"/>
        <v>2016</v>
      </c>
      <c r="D1318" s="4" t="s">
        <v>53</v>
      </c>
    </row>
    <row r="1319" spans="1:4">
      <c r="A1319" s="5" t="str">
        <f t="shared" si="154"/>
        <v>Kuwait</v>
      </c>
      <c r="B1319" s="5">
        <f t="shared" si="156"/>
        <v>0</v>
      </c>
      <c r="C1319" s="4">
        <v>2017</v>
      </c>
      <c r="D1319" s="4" t="s">
        <v>40</v>
      </c>
    </row>
    <row r="1320" spans="1:4">
      <c r="A1320" s="5" t="str">
        <f t="shared" si="154"/>
        <v>Kuwait</v>
      </c>
      <c r="B1320" s="5">
        <f t="shared" si="156"/>
        <v>0</v>
      </c>
      <c r="C1320" s="5">
        <f t="shared" si="156"/>
        <v>2017</v>
      </c>
      <c r="D1320" s="4" t="s">
        <v>41</v>
      </c>
    </row>
    <row r="1321" spans="1:4">
      <c r="A1321" s="5" t="str">
        <f t="shared" si="154"/>
        <v>Kuwait</v>
      </c>
      <c r="B1321" s="5">
        <f t="shared" si="156"/>
        <v>0</v>
      </c>
      <c r="C1321" s="5">
        <f t="shared" si="156"/>
        <v>2017</v>
      </c>
      <c r="D1321" s="4" t="s">
        <v>42</v>
      </c>
    </row>
    <row r="1322" spans="1:4">
      <c r="A1322" s="5" t="str">
        <f t="shared" si="154"/>
        <v>Kuwait</v>
      </c>
      <c r="B1322" s="5">
        <f t="shared" si="156"/>
        <v>0</v>
      </c>
      <c r="C1322" s="5">
        <f t="shared" si="156"/>
        <v>2017</v>
      </c>
      <c r="D1322" s="4" t="s">
        <v>43</v>
      </c>
    </row>
    <row r="1323" spans="1:4">
      <c r="A1323" s="5" t="str">
        <f t="shared" si="154"/>
        <v>Kuwait</v>
      </c>
      <c r="B1323" s="5">
        <f t="shared" si="156"/>
        <v>0</v>
      </c>
      <c r="C1323" s="5">
        <f t="shared" si="156"/>
        <v>2017</v>
      </c>
      <c r="D1323" s="4" t="s">
        <v>44</v>
      </c>
    </row>
    <row r="1324" spans="1:4">
      <c r="A1324" s="5" t="str">
        <f t="shared" si="154"/>
        <v>Kuwait</v>
      </c>
      <c r="B1324" s="5">
        <f t="shared" si="156"/>
        <v>0</v>
      </c>
      <c r="C1324" s="5">
        <f t="shared" si="156"/>
        <v>2017</v>
      </c>
      <c r="D1324" s="4" t="s">
        <v>45</v>
      </c>
    </row>
    <row r="1325" spans="1:4">
      <c r="A1325" s="5" t="str">
        <f t="shared" si="154"/>
        <v>Kuwait</v>
      </c>
      <c r="B1325" s="5">
        <f t="shared" si="156"/>
        <v>0</v>
      </c>
      <c r="C1325" s="5">
        <f t="shared" si="156"/>
        <v>2017</v>
      </c>
      <c r="D1325" s="4" t="s">
        <v>46</v>
      </c>
    </row>
    <row r="1326" spans="1:4">
      <c r="A1326" s="5" t="str">
        <f t="shared" si="154"/>
        <v>Kuwait</v>
      </c>
      <c r="B1326" s="5">
        <f t="shared" si="156"/>
        <v>0</v>
      </c>
      <c r="C1326" s="5">
        <f t="shared" si="156"/>
        <v>2017</v>
      </c>
      <c r="D1326" s="4" t="s">
        <v>47</v>
      </c>
    </row>
    <row r="1327" spans="1:4">
      <c r="A1327" s="5" t="str">
        <f t="shared" si="154"/>
        <v>Kuwait</v>
      </c>
      <c r="B1327" s="5">
        <f t="shared" si="156"/>
        <v>0</v>
      </c>
      <c r="C1327" s="5">
        <f t="shared" si="156"/>
        <v>2017</v>
      </c>
      <c r="D1327" s="4" t="s">
        <v>48</v>
      </c>
    </row>
    <row r="1328" spans="1:4">
      <c r="A1328" s="5" t="str">
        <f t="shared" si="154"/>
        <v>Kuwait</v>
      </c>
      <c r="B1328" s="5">
        <f t="shared" si="156"/>
        <v>0</v>
      </c>
      <c r="C1328" s="5">
        <f t="shared" si="156"/>
        <v>2017</v>
      </c>
      <c r="D1328" s="4" t="s">
        <v>49</v>
      </c>
    </row>
    <row r="1329" spans="1:4">
      <c r="A1329" s="5" t="str">
        <f t="shared" si="154"/>
        <v>Kuwait</v>
      </c>
      <c r="B1329" s="5">
        <f t="shared" si="156"/>
        <v>0</v>
      </c>
      <c r="C1329" s="5">
        <f t="shared" ref="C1329:C1334" si="157">C1328</f>
        <v>2017</v>
      </c>
      <c r="D1329" s="4" t="s">
        <v>44</v>
      </c>
    </row>
    <row r="1330" spans="1:4">
      <c r="A1330" s="5" t="str">
        <f t="shared" si="154"/>
        <v>Kuwait</v>
      </c>
      <c r="B1330" s="5">
        <f t="shared" si="156"/>
        <v>0</v>
      </c>
      <c r="C1330" s="5">
        <f t="shared" si="157"/>
        <v>2017</v>
      </c>
      <c r="D1330" s="4" t="s">
        <v>49</v>
      </c>
    </row>
    <row r="1331" spans="1:4">
      <c r="A1331" s="5" t="str">
        <f t="shared" si="154"/>
        <v>Kuwait</v>
      </c>
      <c r="B1331" s="5">
        <f t="shared" si="156"/>
        <v>0</v>
      </c>
      <c r="C1331" s="5">
        <f t="shared" si="157"/>
        <v>2017</v>
      </c>
      <c r="D1331" s="4" t="s">
        <v>50</v>
      </c>
    </row>
    <row r="1332" spans="1:4">
      <c r="A1332" s="5" t="str">
        <f t="shared" si="154"/>
        <v>Kuwait</v>
      </c>
      <c r="B1332" s="5">
        <f t="shared" si="156"/>
        <v>0</v>
      </c>
      <c r="C1332" s="5">
        <f t="shared" si="157"/>
        <v>2017</v>
      </c>
      <c r="D1332" s="4" t="s">
        <v>51</v>
      </c>
    </row>
    <row r="1333" spans="1:4">
      <c r="A1333" s="5" t="str">
        <f t="shared" si="154"/>
        <v>Kuwait</v>
      </c>
      <c r="B1333" s="5">
        <f t="shared" si="156"/>
        <v>0</v>
      </c>
      <c r="C1333" s="5">
        <f t="shared" si="157"/>
        <v>2017</v>
      </c>
      <c r="D1333" s="4" t="s">
        <v>52</v>
      </c>
    </row>
    <row r="1334" spans="1:4">
      <c r="A1334" s="5" t="str">
        <f t="shared" si="154"/>
        <v>Kuwait</v>
      </c>
      <c r="B1334" s="5">
        <f t="shared" si="156"/>
        <v>0</v>
      </c>
      <c r="C1334" s="5">
        <f t="shared" si="157"/>
        <v>2017</v>
      </c>
      <c r="D1334" s="4" t="s">
        <v>53</v>
      </c>
    </row>
    <row r="1335" spans="1:4">
      <c r="A1335" s="4" t="s">
        <v>6</v>
      </c>
    </row>
    <row r="1336" spans="1:4">
      <c r="A1336" s="5" t="str">
        <f>A1335</f>
        <v>Kuwait</v>
      </c>
      <c r="C1336" s="4">
        <v>2000</v>
      </c>
      <c r="D1336" s="4" t="s">
        <v>40</v>
      </c>
    </row>
    <row r="1337" spans="1:4">
      <c r="A1337" s="5" t="str">
        <f t="shared" ref="A1337:A1400" si="158">A1336</f>
        <v>Kuwait</v>
      </c>
      <c r="B1337" s="5">
        <f>B1336</f>
        <v>0</v>
      </c>
      <c r="C1337" s="5">
        <f>C1336</f>
        <v>2000</v>
      </c>
      <c r="D1337" s="4" t="s">
        <v>41</v>
      </c>
    </row>
    <row r="1338" spans="1:4">
      <c r="A1338" s="5" t="str">
        <f t="shared" si="158"/>
        <v>Kuwait</v>
      </c>
      <c r="B1338" s="5">
        <f t="shared" ref="B1338:C1353" si="159">B1337</f>
        <v>0</v>
      </c>
      <c r="C1338" s="5">
        <f t="shared" si="159"/>
        <v>2000</v>
      </c>
      <c r="D1338" s="4" t="s">
        <v>42</v>
      </c>
    </row>
    <row r="1339" spans="1:4">
      <c r="A1339" s="5" t="str">
        <f t="shared" si="158"/>
        <v>Kuwait</v>
      </c>
      <c r="B1339" s="5">
        <f t="shared" si="159"/>
        <v>0</v>
      </c>
      <c r="C1339" s="5">
        <f t="shared" si="159"/>
        <v>2000</v>
      </c>
      <c r="D1339" s="4" t="s">
        <v>43</v>
      </c>
    </row>
    <row r="1340" spans="1:4">
      <c r="A1340" s="5" t="str">
        <f t="shared" si="158"/>
        <v>Kuwait</v>
      </c>
      <c r="B1340" s="5">
        <f t="shared" si="159"/>
        <v>0</v>
      </c>
      <c r="C1340" s="5">
        <f t="shared" si="159"/>
        <v>2000</v>
      </c>
      <c r="D1340" s="4" t="s">
        <v>44</v>
      </c>
    </row>
    <row r="1341" spans="1:4">
      <c r="A1341" s="5" t="str">
        <f t="shared" si="158"/>
        <v>Kuwait</v>
      </c>
      <c r="B1341" s="5">
        <f t="shared" si="159"/>
        <v>0</v>
      </c>
      <c r="C1341" s="5">
        <f t="shared" si="159"/>
        <v>2000</v>
      </c>
      <c r="D1341" s="4" t="s">
        <v>45</v>
      </c>
    </row>
    <row r="1342" spans="1:4">
      <c r="A1342" s="5" t="str">
        <f t="shared" si="158"/>
        <v>Kuwait</v>
      </c>
      <c r="B1342" s="5">
        <f t="shared" si="159"/>
        <v>0</v>
      </c>
      <c r="C1342" s="5">
        <f t="shared" si="159"/>
        <v>2000</v>
      </c>
      <c r="D1342" s="4" t="s">
        <v>46</v>
      </c>
    </row>
    <row r="1343" spans="1:4">
      <c r="A1343" s="5" t="str">
        <f t="shared" si="158"/>
        <v>Kuwait</v>
      </c>
      <c r="B1343" s="5">
        <f t="shared" si="159"/>
        <v>0</v>
      </c>
      <c r="C1343" s="5">
        <f t="shared" si="159"/>
        <v>2000</v>
      </c>
      <c r="D1343" s="4" t="s">
        <v>47</v>
      </c>
    </row>
    <row r="1344" spans="1:4">
      <c r="A1344" s="5" t="str">
        <f t="shared" si="158"/>
        <v>Kuwait</v>
      </c>
      <c r="B1344" s="5">
        <f t="shared" si="159"/>
        <v>0</v>
      </c>
      <c r="C1344" s="5">
        <f t="shared" si="159"/>
        <v>2000</v>
      </c>
      <c r="D1344" s="4" t="s">
        <v>48</v>
      </c>
    </row>
    <row r="1345" spans="1:4">
      <c r="A1345" s="5" t="str">
        <f t="shared" si="158"/>
        <v>Kuwait</v>
      </c>
      <c r="B1345" s="5">
        <f t="shared" si="159"/>
        <v>0</v>
      </c>
      <c r="C1345" s="5">
        <f t="shared" si="159"/>
        <v>2000</v>
      </c>
      <c r="D1345" s="4" t="s">
        <v>49</v>
      </c>
    </row>
    <row r="1346" spans="1:4">
      <c r="A1346" s="5" t="str">
        <f t="shared" si="158"/>
        <v>Kuwait</v>
      </c>
      <c r="B1346" s="5">
        <f t="shared" si="159"/>
        <v>0</v>
      </c>
      <c r="C1346" s="5">
        <f t="shared" si="159"/>
        <v>2000</v>
      </c>
      <c r="D1346" s="4" t="s">
        <v>44</v>
      </c>
    </row>
    <row r="1347" spans="1:4">
      <c r="A1347" s="5" t="str">
        <f t="shared" si="158"/>
        <v>Kuwait</v>
      </c>
      <c r="B1347" s="5">
        <f t="shared" si="159"/>
        <v>0</v>
      </c>
      <c r="C1347" s="5">
        <f t="shared" si="159"/>
        <v>2000</v>
      </c>
      <c r="D1347" s="4" t="s">
        <v>49</v>
      </c>
    </row>
    <row r="1348" spans="1:4">
      <c r="A1348" s="5" t="str">
        <f t="shared" si="158"/>
        <v>Kuwait</v>
      </c>
      <c r="B1348" s="5">
        <f t="shared" si="159"/>
        <v>0</v>
      </c>
      <c r="C1348" s="5">
        <f t="shared" si="159"/>
        <v>2000</v>
      </c>
      <c r="D1348" s="4" t="s">
        <v>50</v>
      </c>
    </row>
    <row r="1349" spans="1:4">
      <c r="A1349" s="5" t="str">
        <f t="shared" si="158"/>
        <v>Kuwait</v>
      </c>
      <c r="B1349" s="5">
        <f t="shared" si="159"/>
        <v>0</v>
      </c>
      <c r="C1349" s="5">
        <f t="shared" si="159"/>
        <v>2000</v>
      </c>
      <c r="D1349" s="4" t="s">
        <v>51</v>
      </c>
    </row>
    <row r="1350" spans="1:4">
      <c r="A1350" s="5" t="str">
        <f t="shared" si="158"/>
        <v>Kuwait</v>
      </c>
      <c r="B1350" s="5">
        <f t="shared" si="159"/>
        <v>0</v>
      </c>
      <c r="C1350" s="5">
        <f t="shared" si="159"/>
        <v>2000</v>
      </c>
      <c r="D1350" s="4" t="s">
        <v>52</v>
      </c>
    </row>
    <row r="1351" spans="1:4">
      <c r="A1351" s="5" t="str">
        <f t="shared" si="158"/>
        <v>Kuwait</v>
      </c>
      <c r="B1351" s="5">
        <f t="shared" si="159"/>
        <v>0</v>
      </c>
      <c r="C1351" s="5">
        <f t="shared" si="159"/>
        <v>2000</v>
      </c>
      <c r="D1351" s="4" t="s">
        <v>53</v>
      </c>
    </row>
    <row r="1352" spans="1:4">
      <c r="A1352" s="5" t="str">
        <f t="shared" si="158"/>
        <v>Kuwait</v>
      </c>
      <c r="B1352" s="5">
        <f t="shared" si="159"/>
        <v>0</v>
      </c>
      <c r="C1352" s="4">
        <v>2001</v>
      </c>
      <c r="D1352" s="4" t="s">
        <v>40</v>
      </c>
    </row>
    <row r="1353" spans="1:4">
      <c r="A1353" s="5" t="str">
        <f t="shared" si="158"/>
        <v>Kuwait</v>
      </c>
      <c r="B1353" s="5">
        <f t="shared" si="159"/>
        <v>0</v>
      </c>
      <c r="C1353" s="5">
        <f t="shared" si="159"/>
        <v>2001</v>
      </c>
      <c r="D1353" s="4" t="s">
        <v>41</v>
      </c>
    </row>
    <row r="1354" spans="1:4">
      <c r="A1354" s="5" t="str">
        <f t="shared" si="158"/>
        <v>Kuwait</v>
      </c>
      <c r="C1354" s="5">
        <f>C1353</f>
        <v>2001</v>
      </c>
      <c r="D1354" s="4" t="s">
        <v>42</v>
      </c>
    </row>
    <row r="1355" spans="1:4">
      <c r="A1355" s="5" t="str">
        <f t="shared" si="158"/>
        <v>Kuwait</v>
      </c>
      <c r="B1355" s="5">
        <f t="shared" ref="B1355:C1371" si="160">B1354</f>
        <v>0</v>
      </c>
      <c r="C1355" s="5">
        <f t="shared" si="160"/>
        <v>2001</v>
      </c>
      <c r="D1355" s="4" t="s">
        <v>43</v>
      </c>
    </row>
    <row r="1356" spans="1:4">
      <c r="A1356" s="5" t="str">
        <f t="shared" si="158"/>
        <v>Kuwait</v>
      </c>
      <c r="B1356" s="5">
        <f t="shared" si="160"/>
        <v>0</v>
      </c>
      <c r="C1356" s="5">
        <f t="shared" si="160"/>
        <v>2001</v>
      </c>
      <c r="D1356" s="4" t="s">
        <v>44</v>
      </c>
    </row>
    <row r="1357" spans="1:4">
      <c r="A1357" s="5" t="str">
        <f t="shared" si="158"/>
        <v>Kuwait</v>
      </c>
      <c r="B1357" s="5">
        <f t="shared" si="160"/>
        <v>0</v>
      </c>
      <c r="C1357" s="5">
        <f t="shared" si="160"/>
        <v>2001</v>
      </c>
      <c r="D1357" s="4" t="s">
        <v>45</v>
      </c>
    </row>
    <row r="1358" spans="1:4">
      <c r="A1358" s="5" t="str">
        <f t="shared" si="158"/>
        <v>Kuwait</v>
      </c>
      <c r="B1358" s="5">
        <f t="shared" si="160"/>
        <v>0</v>
      </c>
      <c r="C1358" s="5">
        <f t="shared" si="160"/>
        <v>2001</v>
      </c>
      <c r="D1358" s="4" t="s">
        <v>46</v>
      </c>
    </row>
    <row r="1359" spans="1:4">
      <c r="A1359" s="5" t="str">
        <f t="shared" si="158"/>
        <v>Kuwait</v>
      </c>
      <c r="B1359" s="5">
        <f t="shared" si="160"/>
        <v>0</v>
      </c>
      <c r="C1359" s="5">
        <f t="shared" si="160"/>
        <v>2001</v>
      </c>
      <c r="D1359" s="4" t="s">
        <v>47</v>
      </c>
    </row>
    <row r="1360" spans="1:4">
      <c r="A1360" s="5" t="str">
        <f t="shared" si="158"/>
        <v>Kuwait</v>
      </c>
      <c r="B1360" s="5">
        <f t="shared" si="160"/>
        <v>0</v>
      </c>
      <c r="C1360" s="5">
        <f t="shared" si="160"/>
        <v>2001</v>
      </c>
      <c r="D1360" s="4" t="s">
        <v>48</v>
      </c>
    </row>
    <row r="1361" spans="1:4">
      <c r="A1361" s="5" t="str">
        <f t="shared" si="158"/>
        <v>Kuwait</v>
      </c>
      <c r="B1361" s="5">
        <f t="shared" si="160"/>
        <v>0</v>
      </c>
      <c r="C1361" s="5">
        <f t="shared" si="160"/>
        <v>2001</v>
      </c>
      <c r="D1361" s="4" t="s">
        <v>49</v>
      </c>
    </row>
    <row r="1362" spans="1:4">
      <c r="A1362" s="5" t="str">
        <f t="shared" si="158"/>
        <v>Kuwait</v>
      </c>
      <c r="B1362" s="5">
        <f t="shared" si="160"/>
        <v>0</v>
      </c>
      <c r="C1362" s="5">
        <f t="shared" si="160"/>
        <v>2001</v>
      </c>
      <c r="D1362" s="4" t="s">
        <v>44</v>
      </c>
    </row>
    <row r="1363" spans="1:4">
      <c r="A1363" s="5" t="str">
        <f t="shared" si="158"/>
        <v>Kuwait</v>
      </c>
      <c r="B1363" s="5">
        <f t="shared" si="160"/>
        <v>0</v>
      </c>
      <c r="C1363" s="5">
        <f t="shared" si="160"/>
        <v>2001</v>
      </c>
      <c r="D1363" s="4" t="s">
        <v>49</v>
      </c>
    </row>
    <row r="1364" spans="1:4">
      <c r="A1364" s="5" t="str">
        <f t="shared" si="158"/>
        <v>Kuwait</v>
      </c>
      <c r="B1364" s="5">
        <f t="shared" si="160"/>
        <v>0</v>
      </c>
      <c r="C1364" s="5">
        <f t="shared" si="160"/>
        <v>2001</v>
      </c>
      <c r="D1364" s="4" t="s">
        <v>50</v>
      </c>
    </row>
    <row r="1365" spans="1:4">
      <c r="A1365" s="5" t="str">
        <f t="shared" si="158"/>
        <v>Kuwait</v>
      </c>
      <c r="B1365" s="5">
        <f t="shared" si="160"/>
        <v>0</v>
      </c>
      <c r="C1365" s="5">
        <f t="shared" si="160"/>
        <v>2001</v>
      </c>
      <c r="D1365" s="4" t="s">
        <v>51</v>
      </c>
    </row>
    <row r="1366" spans="1:4">
      <c r="A1366" s="5" t="str">
        <f t="shared" si="158"/>
        <v>Kuwait</v>
      </c>
      <c r="B1366" s="5">
        <f t="shared" si="160"/>
        <v>0</v>
      </c>
      <c r="C1366" s="5">
        <f t="shared" si="160"/>
        <v>2001</v>
      </c>
      <c r="D1366" s="4" t="s">
        <v>52</v>
      </c>
    </row>
    <row r="1367" spans="1:4">
      <c r="A1367" s="5" t="str">
        <f t="shared" si="158"/>
        <v>Kuwait</v>
      </c>
      <c r="B1367" s="5">
        <f t="shared" si="160"/>
        <v>0</v>
      </c>
      <c r="C1367" s="5">
        <f t="shared" si="160"/>
        <v>2001</v>
      </c>
      <c r="D1367" s="4" t="s">
        <v>53</v>
      </c>
    </row>
    <row r="1368" spans="1:4">
      <c r="A1368" s="5" t="str">
        <f t="shared" si="158"/>
        <v>Kuwait</v>
      </c>
      <c r="B1368" s="5">
        <f t="shared" si="160"/>
        <v>0</v>
      </c>
      <c r="C1368" s="4">
        <v>2002</v>
      </c>
      <c r="D1368" s="4" t="s">
        <v>40</v>
      </c>
    </row>
    <row r="1369" spans="1:4">
      <c r="A1369" s="5" t="str">
        <f t="shared" si="158"/>
        <v>Kuwait</v>
      </c>
      <c r="B1369" s="5">
        <f t="shared" si="160"/>
        <v>0</v>
      </c>
      <c r="C1369" s="5">
        <f t="shared" si="160"/>
        <v>2002</v>
      </c>
      <c r="D1369" s="4" t="s">
        <v>41</v>
      </c>
    </row>
    <row r="1370" spans="1:4">
      <c r="A1370" s="5" t="str">
        <f t="shared" si="158"/>
        <v>Kuwait</v>
      </c>
      <c r="B1370" s="5">
        <f t="shared" si="160"/>
        <v>0</v>
      </c>
      <c r="C1370" s="5">
        <f t="shared" si="160"/>
        <v>2002</v>
      </c>
      <c r="D1370" s="4" t="s">
        <v>42</v>
      </c>
    </row>
    <row r="1371" spans="1:4">
      <c r="A1371" s="5" t="str">
        <f t="shared" si="158"/>
        <v>Kuwait</v>
      </c>
      <c r="B1371" s="5">
        <f t="shared" si="160"/>
        <v>0</v>
      </c>
      <c r="C1371" s="5">
        <f t="shared" si="160"/>
        <v>2002</v>
      </c>
      <c r="D1371" s="4" t="s">
        <v>43</v>
      </c>
    </row>
    <row r="1372" spans="1:4">
      <c r="A1372" s="5" t="str">
        <f t="shared" si="158"/>
        <v>Kuwait</v>
      </c>
      <c r="C1372" s="5">
        <f>C1371</f>
        <v>2002</v>
      </c>
      <c r="D1372" s="4" t="s">
        <v>44</v>
      </c>
    </row>
    <row r="1373" spans="1:4">
      <c r="A1373" s="5" t="str">
        <f t="shared" si="158"/>
        <v>Kuwait</v>
      </c>
      <c r="B1373" s="5">
        <f t="shared" ref="B1373:C1389" si="161">B1372</f>
        <v>0</v>
      </c>
      <c r="C1373" s="5">
        <f t="shared" si="161"/>
        <v>2002</v>
      </c>
      <c r="D1373" s="4" t="s">
        <v>45</v>
      </c>
    </row>
    <row r="1374" spans="1:4">
      <c r="A1374" s="5" t="str">
        <f t="shared" si="158"/>
        <v>Kuwait</v>
      </c>
      <c r="B1374" s="5">
        <f t="shared" si="161"/>
        <v>0</v>
      </c>
      <c r="C1374" s="5">
        <f t="shared" si="161"/>
        <v>2002</v>
      </c>
      <c r="D1374" s="4" t="s">
        <v>46</v>
      </c>
    </row>
    <row r="1375" spans="1:4">
      <c r="A1375" s="5" t="str">
        <f t="shared" si="158"/>
        <v>Kuwait</v>
      </c>
      <c r="B1375" s="5">
        <f t="shared" si="161"/>
        <v>0</v>
      </c>
      <c r="C1375" s="5">
        <f t="shared" si="161"/>
        <v>2002</v>
      </c>
      <c r="D1375" s="4" t="s">
        <v>47</v>
      </c>
    </row>
    <row r="1376" spans="1:4">
      <c r="A1376" s="5" t="str">
        <f t="shared" si="158"/>
        <v>Kuwait</v>
      </c>
      <c r="B1376" s="5">
        <f t="shared" si="161"/>
        <v>0</v>
      </c>
      <c r="C1376" s="5">
        <f t="shared" si="161"/>
        <v>2002</v>
      </c>
      <c r="D1376" s="4" t="s">
        <v>48</v>
      </c>
    </row>
    <row r="1377" spans="1:4">
      <c r="A1377" s="5" t="str">
        <f t="shared" si="158"/>
        <v>Kuwait</v>
      </c>
      <c r="B1377" s="5">
        <f t="shared" si="161"/>
        <v>0</v>
      </c>
      <c r="C1377" s="5">
        <f t="shared" si="161"/>
        <v>2002</v>
      </c>
      <c r="D1377" s="4" t="s">
        <v>49</v>
      </c>
    </row>
    <row r="1378" spans="1:4">
      <c r="A1378" s="5" t="str">
        <f t="shared" si="158"/>
        <v>Kuwait</v>
      </c>
      <c r="B1378" s="5">
        <f t="shared" si="161"/>
        <v>0</v>
      </c>
      <c r="C1378" s="5">
        <f t="shared" si="161"/>
        <v>2002</v>
      </c>
      <c r="D1378" s="4" t="s">
        <v>44</v>
      </c>
    </row>
    <row r="1379" spans="1:4">
      <c r="A1379" s="5" t="str">
        <f t="shared" si="158"/>
        <v>Kuwait</v>
      </c>
      <c r="B1379" s="5">
        <f t="shared" si="161"/>
        <v>0</v>
      </c>
      <c r="C1379" s="5">
        <f t="shared" si="161"/>
        <v>2002</v>
      </c>
      <c r="D1379" s="4" t="s">
        <v>49</v>
      </c>
    </row>
    <row r="1380" spans="1:4">
      <c r="A1380" s="5" t="str">
        <f t="shared" si="158"/>
        <v>Kuwait</v>
      </c>
      <c r="B1380" s="5">
        <f t="shared" si="161"/>
        <v>0</v>
      </c>
      <c r="C1380" s="5">
        <f t="shared" si="161"/>
        <v>2002</v>
      </c>
      <c r="D1380" s="4" t="s">
        <v>50</v>
      </c>
    </row>
    <row r="1381" spans="1:4">
      <c r="A1381" s="5" t="str">
        <f t="shared" si="158"/>
        <v>Kuwait</v>
      </c>
      <c r="B1381" s="5">
        <f t="shared" si="161"/>
        <v>0</v>
      </c>
      <c r="C1381" s="5">
        <f t="shared" si="161"/>
        <v>2002</v>
      </c>
      <c r="D1381" s="4" t="s">
        <v>51</v>
      </c>
    </row>
    <row r="1382" spans="1:4">
      <c r="A1382" s="5" t="str">
        <f t="shared" si="158"/>
        <v>Kuwait</v>
      </c>
      <c r="B1382" s="5">
        <f t="shared" si="161"/>
        <v>0</v>
      </c>
      <c r="C1382" s="5">
        <f t="shared" si="161"/>
        <v>2002</v>
      </c>
      <c r="D1382" s="4" t="s">
        <v>52</v>
      </c>
    </row>
    <row r="1383" spans="1:4">
      <c r="A1383" s="5" t="str">
        <f t="shared" si="158"/>
        <v>Kuwait</v>
      </c>
      <c r="B1383" s="5">
        <f t="shared" si="161"/>
        <v>0</v>
      </c>
      <c r="C1383" s="5">
        <f t="shared" si="161"/>
        <v>2002</v>
      </c>
      <c r="D1383" s="4" t="s">
        <v>53</v>
      </c>
    </row>
    <row r="1384" spans="1:4">
      <c r="A1384" s="5" t="str">
        <f t="shared" si="158"/>
        <v>Kuwait</v>
      </c>
      <c r="B1384" s="5">
        <f t="shared" si="161"/>
        <v>0</v>
      </c>
      <c r="C1384" s="4">
        <v>2003</v>
      </c>
      <c r="D1384" s="4" t="s">
        <v>40</v>
      </c>
    </row>
    <row r="1385" spans="1:4">
      <c r="A1385" s="5" t="str">
        <f t="shared" si="158"/>
        <v>Kuwait</v>
      </c>
      <c r="B1385" s="5">
        <f t="shared" si="161"/>
        <v>0</v>
      </c>
      <c r="C1385" s="5">
        <f t="shared" si="161"/>
        <v>2003</v>
      </c>
      <c r="D1385" s="4" t="s">
        <v>41</v>
      </c>
    </row>
    <row r="1386" spans="1:4">
      <c r="A1386" s="5" t="str">
        <f t="shared" si="158"/>
        <v>Kuwait</v>
      </c>
      <c r="B1386" s="5">
        <f t="shared" si="161"/>
        <v>0</v>
      </c>
      <c r="C1386" s="5">
        <f t="shared" si="161"/>
        <v>2003</v>
      </c>
      <c r="D1386" s="4" t="s">
        <v>42</v>
      </c>
    </row>
    <row r="1387" spans="1:4">
      <c r="A1387" s="5" t="str">
        <f t="shared" si="158"/>
        <v>Kuwait</v>
      </c>
      <c r="B1387" s="5">
        <f t="shared" si="161"/>
        <v>0</v>
      </c>
      <c r="C1387" s="5">
        <f t="shared" si="161"/>
        <v>2003</v>
      </c>
      <c r="D1387" s="4" t="s">
        <v>43</v>
      </c>
    </row>
    <row r="1388" spans="1:4">
      <c r="A1388" s="5" t="str">
        <f t="shared" si="158"/>
        <v>Kuwait</v>
      </c>
      <c r="B1388" s="5">
        <f t="shared" si="161"/>
        <v>0</v>
      </c>
      <c r="C1388" s="5">
        <f t="shared" si="161"/>
        <v>2003</v>
      </c>
      <c r="D1388" s="4" t="s">
        <v>44</v>
      </c>
    </row>
    <row r="1389" spans="1:4">
      <c r="A1389" s="5" t="str">
        <f t="shared" si="158"/>
        <v>Kuwait</v>
      </c>
      <c r="B1389" s="5">
        <f t="shared" si="161"/>
        <v>0</v>
      </c>
      <c r="C1389" s="5">
        <f t="shared" si="161"/>
        <v>2003</v>
      </c>
      <c r="D1389" s="4" t="s">
        <v>45</v>
      </c>
    </row>
    <row r="1390" spans="1:4">
      <c r="A1390" s="5" t="str">
        <f t="shared" si="158"/>
        <v>Kuwait</v>
      </c>
      <c r="C1390" s="5">
        <f>C1389</f>
        <v>2003</v>
      </c>
      <c r="D1390" s="4" t="s">
        <v>46</v>
      </c>
    </row>
    <row r="1391" spans="1:4">
      <c r="A1391" s="5" t="str">
        <f t="shared" si="158"/>
        <v>Kuwait</v>
      </c>
      <c r="B1391" s="5">
        <f t="shared" ref="B1391:C1407" si="162">B1390</f>
        <v>0</v>
      </c>
      <c r="C1391" s="5">
        <f t="shared" si="162"/>
        <v>2003</v>
      </c>
      <c r="D1391" s="4" t="s">
        <v>47</v>
      </c>
    </row>
    <row r="1392" spans="1:4">
      <c r="A1392" s="5" t="str">
        <f t="shared" si="158"/>
        <v>Kuwait</v>
      </c>
      <c r="B1392" s="5">
        <f t="shared" si="162"/>
        <v>0</v>
      </c>
      <c r="C1392" s="5">
        <f t="shared" si="162"/>
        <v>2003</v>
      </c>
      <c r="D1392" s="4" t="s">
        <v>48</v>
      </c>
    </row>
    <row r="1393" spans="1:4">
      <c r="A1393" s="5" t="str">
        <f t="shared" si="158"/>
        <v>Kuwait</v>
      </c>
      <c r="B1393" s="5">
        <f t="shared" si="162"/>
        <v>0</v>
      </c>
      <c r="C1393" s="5">
        <f t="shared" si="162"/>
        <v>2003</v>
      </c>
      <c r="D1393" s="4" t="s">
        <v>49</v>
      </c>
    </row>
    <row r="1394" spans="1:4">
      <c r="A1394" s="5" t="str">
        <f t="shared" si="158"/>
        <v>Kuwait</v>
      </c>
      <c r="B1394" s="5">
        <f t="shared" si="162"/>
        <v>0</v>
      </c>
      <c r="C1394" s="5">
        <f t="shared" si="162"/>
        <v>2003</v>
      </c>
      <c r="D1394" s="4" t="s">
        <v>44</v>
      </c>
    </row>
    <row r="1395" spans="1:4">
      <c r="A1395" s="5" t="str">
        <f t="shared" si="158"/>
        <v>Kuwait</v>
      </c>
      <c r="B1395" s="5">
        <f t="shared" si="162"/>
        <v>0</v>
      </c>
      <c r="C1395" s="5">
        <f t="shared" si="162"/>
        <v>2003</v>
      </c>
      <c r="D1395" s="4" t="s">
        <v>49</v>
      </c>
    </row>
    <row r="1396" spans="1:4">
      <c r="A1396" s="5" t="str">
        <f t="shared" si="158"/>
        <v>Kuwait</v>
      </c>
      <c r="B1396" s="5">
        <f t="shared" si="162"/>
        <v>0</v>
      </c>
      <c r="C1396" s="5">
        <f t="shared" si="162"/>
        <v>2003</v>
      </c>
      <c r="D1396" s="4" t="s">
        <v>50</v>
      </c>
    </row>
    <row r="1397" spans="1:4">
      <c r="A1397" s="5" t="str">
        <f t="shared" si="158"/>
        <v>Kuwait</v>
      </c>
      <c r="B1397" s="5">
        <f t="shared" si="162"/>
        <v>0</v>
      </c>
      <c r="C1397" s="5">
        <f t="shared" si="162"/>
        <v>2003</v>
      </c>
      <c r="D1397" s="4" t="s">
        <v>51</v>
      </c>
    </row>
    <row r="1398" spans="1:4">
      <c r="A1398" s="5" t="str">
        <f t="shared" si="158"/>
        <v>Kuwait</v>
      </c>
      <c r="B1398" s="5">
        <f t="shared" si="162"/>
        <v>0</v>
      </c>
      <c r="C1398" s="5">
        <f t="shared" si="162"/>
        <v>2003</v>
      </c>
      <c r="D1398" s="4" t="s">
        <v>52</v>
      </c>
    </row>
    <row r="1399" spans="1:4">
      <c r="A1399" s="5" t="str">
        <f t="shared" si="158"/>
        <v>Kuwait</v>
      </c>
      <c r="B1399" s="5">
        <f t="shared" si="162"/>
        <v>0</v>
      </c>
      <c r="C1399" s="5">
        <f t="shared" si="162"/>
        <v>2003</v>
      </c>
      <c r="D1399" s="4" t="s">
        <v>53</v>
      </c>
    </row>
    <row r="1400" spans="1:4">
      <c r="A1400" s="5" t="str">
        <f t="shared" si="158"/>
        <v>Kuwait</v>
      </c>
      <c r="B1400" s="5">
        <f t="shared" si="162"/>
        <v>0</v>
      </c>
      <c r="C1400" s="4">
        <v>2004</v>
      </c>
      <c r="D1400" s="4" t="s">
        <v>40</v>
      </c>
    </row>
    <row r="1401" spans="1:4">
      <c r="A1401" s="5" t="str">
        <f t="shared" ref="A1401:A1464" si="163">A1400</f>
        <v>Kuwait</v>
      </c>
      <c r="B1401" s="5">
        <f t="shared" si="162"/>
        <v>0</v>
      </c>
      <c r="C1401" s="5">
        <f t="shared" si="162"/>
        <v>2004</v>
      </c>
      <c r="D1401" s="4" t="s">
        <v>41</v>
      </c>
    </row>
    <row r="1402" spans="1:4">
      <c r="A1402" s="5" t="str">
        <f t="shared" si="163"/>
        <v>Kuwait</v>
      </c>
      <c r="B1402" s="5">
        <f t="shared" si="162"/>
        <v>0</v>
      </c>
      <c r="C1402" s="5">
        <f t="shared" si="162"/>
        <v>2004</v>
      </c>
      <c r="D1402" s="4" t="s">
        <v>42</v>
      </c>
    </row>
    <row r="1403" spans="1:4">
      <c r="A1403" s="5" t="str">
        <f t="shared" si="163"/>
        <v>Kuwait</v>
      </c>
      <c r="B1403" s="5">
        <f t="shared" si="162"/>
        <v>0</v>
      </c>
      <c r="C1403" s="5">
        <f t="shared" si="162"/>
        <v>2004</v>
      </c>
      <c r="D1403" s="4" t="s">
        <v>43</v>
      </c>
    </row>
    <row r="1404" spans="1:4">
      <c r="A1404" s="5" t="str">
        <f t="shared" si="163"/>
        <v>Kuwait</v>
      </c>
      <c r="B1404" s="5">
        <f t="shared" si="162"/>
        <v>0</v>
      </c>
      <c r="C1404" s="5">
        <f t="shared" si="162"/>
        <v>2004</v>
      </c>
      <c r="D1404" s="4" t="s">
        <v>44</v>
      </c>
    </row>
    <row r="1405" spans="1:4">
      <c r="A1405" s="5" t="str">
        <f t="shared" si="163"/>
        <v>Kuwait</v>
      </c>
      <c r="B1405" s="5">
        <f t="shared" si="162"/>
        <v>0</v>
      </c>
      <c r="C1405" s="5">
        <f t="shared" si="162"/>
        <v>2004</v>
      </c>
      <c r="D1405" s="4" t="s">
        <v>45</v>
      </c>
    </row>
    <row r="1406" spans="1:4">
      <c r="A1406" s="5" t="str">
        <f t="shared" si="163"/>
        <v>Kuwait</v>
      </c>
      <c r="B1406" s="5">
        <f t="shared" si="162"/>
        <v>0</v>
      </c>
      <c r="C1406" s="5">
        <f t="shared" si="162"/>
        <v>2004</v>
      </c>
      <c r="D1406" s="4" t="s">
        <v>46</v>
      </c>
    </row>
    <row r="1407" spans="1:4">
      <c r="A1407" s="5" t="str">
        <f t="shared" si="163"/>
        <v>Kuwait</v>
      </c>
      <c r="B1407" s="5">
        <f t="shared" si="162"/>
        <v>0</v>
      </c>
      <c r="C1407" s="5">
        <f t="shared" si="162"/>
        <v>2004</v>
      </c>
      <c r="D1407" s="4" t="s">
        <v>47</v>
      </c>
    </row>
    <row r="1408" spans="1:4">
      <c r="A1408" s="5" t="str">
        <f t="shared" si="163"/>
        <v>Kuwait</v>
      </c>
      <c r="C1408" s="5">
        <f>C1407</f>
        <v>2004</v>
      </c>
      <c r="D1408" s="4" t="s">
        <v>48</v>
      </c>
    </row>
    <row r="1409" spans="1:4">
      <c r="A1409" s="5" t="str">
        <f t="shared" si="163"/>
        <v>Kuwait</v>
      </c>
      <c r="B1409" s="5">
        <f t="shared" ref="B1409:C1425" si="164">B1408</f>
        <v>0</v>
      </c>
      <c r="C1409" s="5">
        <f t="shared" si="164"/>
        <v>2004</v>
      </c>
      <c r="D1409" s="4" t="s">
        <v>49</v>
      </c>
    </row>
    <row r="1410" spans="1:4">
      <c r="A1410" s="5" t="str">
        <f t="shared" si="163"/>
        <v>Kuwait</v>
      </c>
      <c r="B1410" s="5">
        <f t="shared" si="164"/>
        <v>0</v>
      </c>
      <c r="C1410" s="5">
        <f t="shared" si="164"/>
        <v>2004</v>
      </c>
      <c r="D1410" s="4" t="s">
        <v>44</v>
      </c>
    </row>
    <row r="1411" spans="1:4">
      <c r="A1411" s="5" t="str">
        <f t="shared" si="163"/>
        <v>Kuwait</v>
      </c>
      <c r="B1411" s="5">
        <f t="shared" si="164"/>
        <v>0</v>
      </c>
      <c r="C1411" s="5">
        <f t="shared" si="164"/>
        <v>2004</v>
      </c>
      <c r="D1411" s="4" t="s">
        <v>49</v>
      </c>
    </row>
    <row r="1412" spans="1:4">
      <c r="A1412" s="5" t="str">
        <f t="shared" si="163"/>
        <v>Kuwait</v>
      </c>
      <c r="B1412" s="5">
        <f t="shared" si="164"/>
        <v>0</v>
      </c>
      <c r="C1412" s="5">
        <f t="shared" si="164"/>
        <v>2004</v>
      </c>
      <c r="D1412" s="4" t="s">
        <v>50</v>
      </c>
    </row>
    <row r="1413" spans="1:4">
      <c r="A1413" s="5" t="str">
        <f t="shared" si="163"/>
        <v>Kuwait</v>
      </c>
      <c r="B1413" s="5">
        <f t="shared" si="164"/>
        <v>0</v>
      </c>
      <c r="C1413" s="5">
        <f t="shared" si="164"/>
        <v>2004</v>
      </c>
      <c r="D1413" s="4" t="s">
        <v>51</v>
      </c>
    </row>
    <row r="1414" spans="1:4">
      <c r="A1414" s="5" t="str">
        <f t="shared" si="163"/>
        <v>Kuwait</v>
      </c>
      <c r="B1414" s="5">
        <f t="shared" si="164"/>
        <v>0</v>
      </c>
      <c r="C1414" s="5">
        <f t="shared" si="164"/>
        <v>2004</v>
      </c>
      <c r="D1414" s="4" t="s">
        <v>52</v>
      </c>
    </row>
    <row r="1415" spans="1:4">
      <c r="A1415" s="5" t="str">
        <f t="shared" si="163"/>
        <v>Kuwait</v>
      </c>
      <c r="B1415" s="5">
        <f t="shared" si="164"/>
        <v>0</v>
      </c>
      <c r="C1415" s="5">
        <f t="shared" si="164"/>
        <v>2004</v>
      </c>
      <c r="D1415" s="4" t="s">
        <v>53</v>
      </c>
    </row>
    <row r="1416" spans="1:4">
      <c r="A1416" s="5" t="str">
        <f t="shared" si="163"/>
        <v>Kuwait</v>
      </c>
      <c r="B1416" s="5">
        <f t="shared" si="164"/>
        <v>0</v>
      </c>
      <c r="C1416" s="4">
        <v>2005</v>
      </c>
      <c r="D1416" s="4" t="s">
        <v>40</v>
      </c>
    </row>
    <row r="1417" spans="1:4">
      <c r="A1417" s="5" t="str">
        <f t="shared" si="163"/>
        <v>Kuwait</v>
      </c>
      <c r="B1417" s="5">
        <f t="shared" si="164"/>
        <v>0</v>
      </c>
      <c r="C1417" s="5">
        <f t="shared" si="164"/>
        <v>2005</v>
      </c>
      <c r="D1417" s="4" t="s">
        <v>41</v>
      </c>
    </row>
    <row r="1418" spans="1:4">
      <c r="A1418" s="5" t="str">
        <f t="shared" si="163"/>
        <v>Kuwait</v>
      </c>
      <c r="B1418" s="5">
        <f t="shared" si="164"/>
        <v>0</v>
      </c>
      <c r="C1418" s="5">
        <f t="shared" si="164"/>
        <v>2005</v>
      </c>
      <c r="D1418" s="4" t="s">
        <v>42</v>
      </c>
    </row>
    <row r="1419" spans="1:4">
      <c r="A1419" s="5" t="str">
        <f t="shared" si="163"/>
        <v>Kuwait</v>
      </c>
      <c r="B1419" s="5">
        <f t="shared" si="164"/>
        <v>0</v>
      </c>
      <c r="C1419" s="5">
        <f t="shared" si="164"/>
        <v>2005</v>
      </c>
      <c r="D1419" s="4" t="s">
        <v>43</v>
      </c>
    </row>
    <row r="1420" spans="1:4">
      <c r="A1420" s="5" t="str">
        <f t="shared" si="163"/>
        <v>Kuwait</v>
      </c>
      <c r="B1420" s="5">
        <f t="shared" si="164"/>
        <v>0</v>
      </c>
      <c r="C1420" s="5">
        <f t="shared" si="164"/>
        <v>2005</v>
      </c>
      <c r="D1420" s="4" t="s">
        <v>44</v>
      </c>
    </row>
    <row r="1421" spans="1:4">
      <c r="A1421" s="5" t="str">
        <f t="shared" si="163"/>
        <v>Kuwait</v>
      </c>
      <c r="B1421" s="5">
        <f t="shared" si="164"/>
        <v>0</v>
      </c>
      <c r="C1421" s="5">
        <f t="shared" si="164"/>
        <v>2005</v>
      </c>
      <c r="D1421" s="4" t="s">
        <v>45</v>
      </c>
    </row>
    <row r="1422" spans="1:4">
      <c r="A1422" s="5" t="str">
        <f t="shared" si="163"/>
        <v>Kuwait</v>
      </c>
      <c r="B1422" s="5">
        <f t="shared" si="164"/>
        <v>0</v>
      </c>
      <c r="C1422" s="5">
        <f t="shared" si="164"/>
        <v>2005</v>
      </c>
      <c r="D1422" s="4" t="s">
        <v>46</v>
      </c>
    </row>
    <row r="1423" spans="1:4">
      <c r="A1423" s="5" t="str">
        <f t="shared" si="163"/>
        <v>Kuwait</v>
      </c>
      <c r="B1423" s="5">
        <f t="shared" si="164"/>
        <v>0</v>
      </c>
      <c r="C1423" s="5">
        <f t="shared" si="164"/>
        <v>2005</v>
      </c>
      <c r="D1423" s="4" t="s">
        <v>47</v>
      </c>
    </row>
    <row r="1424" spans="1:4">
      <c r="A1424" s="5" t="str">
        <f t="shared" si="163"/>
        <v>Kuwait</v>
      </c>
      <c r="B1424" s="5">
        <f t="shared" si="164"/>
        <v>0</v>
      </c>
      <c r="C1424" s="5">
        <f t="shared" si="164"/>
        <v>2005</v>
      </c>
      <c r="D1424" s="4" t="s">
        <v>48</v>
      </c>
    </row>
    <row r="1425" spans="1:4">
      <c r="A1425" s="5" t="str">
        <f t="shared" si="163"/>
        <v>Kuwait</v>
      </c>
      <c r="B1425" s="5">
        <f t="shared" si="164"/>
        <v>0</v>
      </c>
      <c r="C1425" s="5">
        <f t="shared" si="164"/>
        <v>2005</v>
      </c>
      <c r="D1425" s="4" t="s">
        <v>49</v>
      </c>
    </row>
    <row r="1426" spans="1:4">
      <c r="A1426" s="5" t="str">
        <f t="shared" si="163"/>
        <v>Kuwait</v>
      </c>
      <c r="C1426" s="5">
        <f t="shared" ref="C1426:C1431" si="165">C1425</f>
        <v>2005</v>
      </c>
      <c r="D1426" s="4" t="s">
        <v>44</v>
      </c>
    </row>
    <row r="1427" spans="1:4">
      <c r="A1427" s="5" t="str">
        <f t="shared" si="163"/>
        <v>Kuwait</v>
      </c>
      <c r="B1427" s="5">
        <f t="shared" ref="B1427:C1443" si="166">B1426</f>
        <v>0</v>
      </c>
      <c r="C1427" s="5">
        <f t="shared" si="165"/>
        <v>2005</v>
      </c>
      <c r="D1427" s="4" t="s">
        <v>49</v>
      </c>
    </row>
    <row r="1428" spans="1:4">
      <c r="A1428" s="5" t="str">
        <f t="shared" si="163"/>
        <v>Kuwait</v>
      </c>
      <c r="B1428" s="5">
        <f t="shared" si="166"/>
        <v>0</v>
      </c>
      <c r="C1428" s="5">
        <f t="shared" si="165"/>
        <v>2005</v>
      </c>
      <c r="D1428" s="4" t="s">
        <v>50</v>
      </c>
    </row>
    <row r="1429" spans="1:4">
      <c r="A1429" s="5" t="str">
        <f t="shared" si="163"/>
        <v>Kuwait</v>
      </c>
      <c r="B1429" s="5">
        <f t="shared" si="166"/>
        <v>0</v>
      </c>
      <c r="C1429" s="5">
        <f t="shared" si="165"/>
        <v>2005</v>
      </c>
      <c r="D1429" s="4" t="s">
        <v>51</v>
      </c>
    </row>
    <row r="1430" spans="1:4">
      <c r="A1430" s="5" t="str">
        <f t="shared" si="163"/>
        <v>Kuwait</v>
      </c>
      <c r="B1430" s="5">
        <f t="shared" si="166"/>
        <v>0</v>
      </c>
      <c r="C1430" s="5">
        <f t="shared" si="165"/>
        <v>2005</v>
      </c>
      <c r="D1430" s="4" t="s">
        <v>52</v>
      </c>
    </row>
    <row r="1431" spans="1:4">
      <c r="A1431" s="5" t="str">
        <f t="shared" si="163"/>
        <v>Kuwait</v>
      </c>
      <c r="B1431" s="5">
        <f t="shared" si="166"/>
        <v>0</v>
      </c>
      <c r="C1431" s="5">
        <f t="shared" si="165"/>
        <v>2005</v>
      </c>
      <c r="D1431" s="4" t="s">
        <v>53</v>
      </c>
    </row>
    <row r="1432" spans="1:4">
      <c r="A1432" s="5" t="str">
        <f t="shared" si="163"/>
        <v>Kuwait</v>
      </c>
      <c r="B1432" s="5">
        <f t="shared" si="166"/>
        <v>0</v>
      </c>
      <c r="C1432" s="4">
        <v>2006</v>
      </c>
      <c r="D1432" s="4" t="s">
        <v>40</v>
      </c>
    </row>
    <row r="1433" spans="1:4">
      <c r="A1433" s="5" t="str">
        <f t="shared" si="163"/>
        <v>Kuwait</v>
      </c>
      <c r="B1433" s="5">
        <f t="shared" si="166"/>
        <v>0</v>
      </c>
      <c r="C1433" s="5">
        <f t="shared" si="166"/>
        <v>2006</v>
      </c>
      <c r="D1433" s="4" t="s">
        <v>41</v>
      </c>
    </row>
    <row r="1434" spans="1:4">
      <c r="A1434" s="5" t="str">
        <f t="shared" si="163"/>
        <v>Kuwait</v>
      </c>
      <c r="B1434" s="5">
        <f t="shared" si="166"/>
        <v>0</v>
      </c>
      <c r="C1434" s="5">
        <f t="shared" si="166"/>
        <v>2006</v>
      </c>
      <c r="D1434" s="4" t="s">
        <v>42</v>
      </c>
    </row>
    <row r="1435" spans="1:4">
      <c r="A1435" s="5" t="str">
        <f t="shared" si="163"/>
        <v>Kuwait</v>
      </c>
      <c r="B1435" s="5">
        <f t="shared" si="166"/>
        <v>0</v>
      </c>
      <c r="C1435" s="5">
        <f t="shared" si="166"/>
        <v>2006</v>
      </c>
      <c r="D1435" s="4" t="s">
        <v>43</v>
      </c>
    </row>
    <row r="1436" spans="1:4">
      <c r="A1436" s="5" t="str">
        <f t="shared" si="163"/>
        <v>Kuwait</v>
      </c>
      <c r="B1436" s="5">
        <f t="shared" si="166"/>
        <v>0</v>
      </c>
      <c r="C1436" s="5">
        <f t="shared" si="166"/>
        <v>2006</v>
      </c>
      <c r="D1436" s="4" t="s">
        <v>44</v>
      </c>
    </row>
    <row r="1437" spans="1:4">
      <c r="A1437" s="5" t="str">
        <f t="shared" si="163"/>
        <v>Kuwait</v>
      </c>
      <c r="B1437" s="5">
        <f t="shared" si="166"/>
        <v>0</v>
      </c>
      <c r="C1437" s="5">
        <f t="shared" si="166"/>
        <v>2006</v>
      </c>
      <c r="D1437" s="4" t="s">
        <v>45</v>
      </c>
    </row>
    <row r="1438" spans="1:4">
      <c r="A1438" s="5" t="str">
        <f t="shared" si="163"/>
        <v>Kuwait</v>
      </c>
      <c r="B1438" s="5">
        <f t="shared" si="166"/>
        <v>0</v>
      </c>
      <c r="C1438" s="5">
        <f t="shared" si="166"/>
        <v>2006</v>
      </c>
      <c r="D1438" s="4" t="s">
        <v>46</v>
      </c>
    </row>
    <row r="1439" spans="1:4">
      <c r="A1439" s="5" t="str">
        <f t="shared" si="163"/>
        <v>Kuwait</v>
      </c>
      <c r="B1439" s="5">
        <f t="shared" si="166"/>
        <v>0</v>
      </c>
      <c r="C1439" s="5">
        <f t="shared" si="166"/>
        <v>2006</v>
      </c>
      <c r="D1439" s="4" t="s">
        <v>47</v>
      </c>
    </row>
    <row r="1440" spans="1:4">
      <c r="A1440" s="5" t="str">
        <f t="shared" si="163"/>
        <v>Kuwait</v>
      </c>
      <c r="B1440" s="5">
        <f t="shared" si="166"/>
        <v>0</v>
      </c>
      <c r="C1440" s="5">
        <f t="shared" si="166"/>
        <v>2006</v>
      </c>
      <c r="D1440" s="4" t="s">
        <v>48</v>
      </c>
    </row>
    <row r="1441" spans="1:4">
      <c r="A1441" s="5" t="str">
        <f t="shared" si="163"/>
        <v>Kuwait</v>
      </c>
      <c r="B1441" s="5">
        <f t="shared" si="166"/>
        <v>0</v>
      </c>
      <c r="C1441" s="5">
        <f t="shared" si="166"/>
        <v>2006</v>
      </c>
      <c r="D1441" s="4" t="s">
        <v>49</v>
      </c>
    </row>
    <row r="1442" spans="1:4">
      <c r="A1442" s="5" t="str">
        <f t="shared" si="163"/>
        <v>Kuwait</v>
      </c>
      <c r="B1442" s="5">
        <f t="shared" si="166"/>
        <v>0</v>
      </c>
      <c r="C1442" s="5">
        <f t="shared" ref="C1442:C1447" si="167">C1441</f>
        <v>2006</v>
      </c>
      <c r="D1442" s="4" t="s">
        <v>44</v>
      </c>
    </row>
    <row r="1443" spans="1:4">
      <c r="A1443" s="5" t="str">
        <f t="shared" si="163"/>
        <v>Kuwait</v>
      </c>
      <c r="B1443" s="5">
        <f t="shared" si="166"/>
        <v>0</v>
      </c>
      <c r="C1443" s="5">
        <f t="shared" si="167"/>
        <v>2006</v>
      </c>
      <c r="D1443" s="4" t="s">
        <v>49</v>
      </c>
    </row>
    <row r="1444" spans="1:4">
      <c r="A1444" s="5" t="str">
        <f t="shared" si="163"/>
        <v>Kuwait</v>
      </c>
      <c r="C1444" s="5">
        <f t="shared" si="167"/>
        <v>2006</v>
      </c>
      <c r="D1444" s="4" t="s">
        <v>50</v>
      </c>
    </row>
    <row r="1445" spans="1:4">
      <c r="A1445" s="5" t="str">
        <f t="shared" si="163"/>
        <v>Kuwait</v>
      </c>
      <c r="B1445" s="5">
        <f t="shared" ref="B1445:C1461" si="168">B1444</f>
        <v>0</v>
      </c>
      <c r="C1445" s="5">
        <f t="shared" si="167"/>
        <v>2006</v>
      </c>
      <c r="D1445" s="4" t="s">
        <v>51</v>
      </c>
    </row>
    <row r="1446" spans="1:4">
      <c r="A1446" s="5" t="str">
        <f t="shared" si="163"/>
        <v>Kuwait</v>
      </c>
      <c r="B1446" s="5">
        <f t="shared" si="168"/>
        <v>0</v>
      </c>
      <c r="C1446" s="5">
        <f t="shared" si="167"/>
        <v>2006</v>
      </c>
      <c r="D1446" s="4" t="s">
        <v>52</v>
      </c>
    </row>
    <row r="1447" spans="1:4">
      <c r="A1447" s="5" t="str">
        <f t="shared" si="163"/>
        <v>Kuwait</v>
      </c>
      <c r="B1447" s="5">
        <f t="shared" si="168"/>
        <v>0</v>
      </c>
      <c r="C1447" s="5">
        <f t="shared" si="167"/>
        <v>2006</v>
      </c>
      <c r="D1447" s="4" t="s">
        <v>53</v>
      </c>
    </row>
    <row r="1448" spans="1:4">
      <c r="A1448" s="5" t="str">
        <f t="shared" si="163"/>
        <v>Kuwait</v>
      </c>
      <c r="B1448" s="5">
        <f t="shared" si="168"/>
        <v>0</v>
      </c>
      <c r="C1448" s="4">
        <v>2007</v>
      </c>
      <c r="D1448" s="4" t="s">
        <v>40</v>
      </c>
    </row>
    <row r="1449" spans="1:4">
      <c r="A1449" s="5" t="str">
        <f t="shared" si="163"/>
        <v>Kuwait</v>
      </c>
      <c r="B1449" s="5">
        <f t="shared" si="168"/>
        <v>0</v>
      </c>
      <c r="C1449" s="5">
        <f t="shared" si="168"/>
        <v>2007</v>
      </c>
      <c r="D1449" s="4" t="s">
        <v>41</v>
      </c>
    </row>
    <row r="1450" spans="1:4">
      <c r="A1450" s="5" t="str">
        <f t="shared" si="163"/>
        <v>Kuwait</v>
      </c>
      <c r="B1450" s="5">
        <f t="shared" si="168"/>
        <v>0</v>
      </c>
      <c r="C1450" s="5">
        <f t="shared" si="168"/>
        <v>2007</v>
      </c>
      <c r="D1450" s="4" t="s">
        <v>42</v>
      </c>
    </row>
    <row r="1451" spans="1:4">
      <c r="A1451" s="5" t="str">
        <f t="shared" si="163"/>
        <v>Kuwait</v>
      </c>
      <c r="B1451" s="5">
        <f t="shared" si="168"/>
        <v>0</v>
      </c>
      <c r="C1451" s="5">
        <f t="shared" si="168"/>
        <v>2007</v>
      </c>
      <c r="D1451" s="4" t="s">
        <v>43</v>
      </c>
    </row>
    <row r="1452" spans="1:4">
      <c r="A1452" s="5" t="str">
        <f t="shared" si="163"/>
        <v>Kuwait</v>
      </c>
      <c r="B1452" s="5">
        <f t="shared" si="168"/>
        <v>0</v>
      </c>
      <c r="C1452" s="5">
        <f t="shared" si="168"/>
        <v>2007</v>
      </c>
      <c r="D1452" s="4" t="s">
        <v>44</v>
      </c>
    </row>
    <row r="1453" spans="1:4">
      <c r="A1453" s="5" t="str">
        <f t="shared" si="163"/>
        <v>Kuwait</v>
      </c>
      <c r="B1453" s="5">
        <f t="shared" si="168"/>
        <v>0</v>
      </c>
      <c r="C1453" s="5">
        <f t="shared" si="168"/>
        <v>2007</v>
      </c>
      <c r="D1453" s="4" t="s">
        <v>45</v>
      </c>
    </row>
    <row r="1454" spans="1:4">
      <c r="A1454" s="5" t="str">
        <f t="shared" si="163"/>
        <v>Kuwait</v>
      </c>
      <c r="B1454" s="5">
        <f t="shared" si="168"/>
        <v>0</v>
      </c>
      <c r="C1454" s="5">
        <f t="shared" si="168"/>
        <v>2007</v>
      </c>
      <c r="D1454" s="4" t="s">
        <v>46</v>
      </c>
    </row>
    <row r="1455" spans="1:4">
      <c r="A1455" s="5" t="str">
        <f t="shared" si="163"/>
        <v>Kuwait</v>
      </c>
      <c r="B1455" s="5">
        <f t="shared" si="168"/>
        <v>0</v>
      </c>
      <c r="C1455" s="5">
        <f t="shared" si="168"/>
        <v>2007</v>
      </c>
      <c r="D1455" s="4" t="s">
        <v>47</v>
      </c>
    </row>
    <row r="1456" spans="1:4">
      <c r="A1456" s="5" t="str">
        <f t="shared" si="163"/>
        <v>Kuwait</v>
      </c>
      <c r="B1456" s="5">
        <f t="shared" si="168"/>
        <v>0</v>
      </c>
      <c r="C1456" s="5">
        <f t="shared" si="168"/>
        <v>2007</v>
      </c>
      <c r="D1456" s="4" t="s">
        <v>48</v>
      </c>
    </row>
    <row r="1457" spans="1:4">
      <c r="A1457" s="5" t="str">
        <f t="shared" si="163"/>
        <v>Kuwait</v>
      </c>
      <c r="B1457" s="5">
        <f t="shared" si="168"/>
        <v>0</v>
      </c>
      <c r="C1457" s="5">
        <f t="shared" si="168"/>
        <v>2007</v>
      </c>
      <c r="D1457" s="4" t="s">
        <v>49</v>
      </c>
    </row>
    <row r="1458" spans="1:4">
      <c r="A1458" s="5" t="str">
        <f t="shared" si="163"/>
        <v>Kuwait</v>
      </c>
      <c r="B1458" s="5">
        <f t="shared" si="168"/>
        <v>0</v>
      </c>
      <c r="C1458" s="5">
        <f t="shared" ref="C1458:C1463" si="169">C1457</f>
        <v>2007</v>
      </c>
      <c r="D1458" s="4" t="s">
        <v>44</v>
      </c>
    </row>
    <row r="1459" spans="1:4">
      <c r="A1459" s="5" t="str">
        <f t="shared" si="163"/>
        <v>Kuwait</v>
      </c>
      <c r="B1459" s="5">
        <f t="shared" si="168"/>
        <v>0</v>
      </c>
      <c r="C1459" s="5">
        <f t="shared" si="169"/>
        <v>2007</v>
      </c>
      <c r="D1459" s="4" t="s">
        <v>49</v>
      </c>
    </row>
    <row r="1460" spans="1:4">
      <c r="A1460" s="5" t="str">
        <f t="shared" si="163"/>
        <v>Kuwait</v>
      </c>
      <c r="B1460" s="5">
        <f t="shared" si="168"/>
        <v>0</v>
      </c>
      <c r="C1460" s="5">
        <f t="shared" si="169"/>
        <v>2007</v>
      </c>
      <c r="D1460" s="4" t="s">
        <v>50</v>
      </c>
    </row>
    <row r="1461" spans="1:4">
      <c r="A1461" s="5" t="str">
        <f t="shared" si="163"/>
        <v>Kuwait</v>
      </c>
      <c r="B1461" s="5">
        <f t="shared" si="168"/>
        <v>0</v>
      </c>
      <c r="C1461" s="5">
        <f t="shared" si="169"/>
        <v>2007</v>
      </c>
      <c r="D1461" s="4" t="s">
        <v>51</v>
      </c>
    </row>
    <row r="1462" spans="1:4">
      <c r="A1462" s="5" t="str">
        <f t="shared" si="163"/>
        <v>Kuwait</v>
      </c>
      <c r="C1462" s="5">
        <f t="shared" si="169"/>
        <v>2007</v>
      </c>
      <c r="D1462" s="4" t="s">
        <v>52</v>
      </c>
    </row>
    <row r="1463" spans="1:4">
      <c r="A1463" s="5" t="str">
        <f t="shared" si="163"/>
        <v>Kuwait</v>
      </c>
      <c r="B1463" s="5">
        <f t="shared" ref="B1463:C1479" si="170">B1462</f>
        <v>0</v>
      </c>
      <c r="C1463" s="5">
        <f t="shared" si="169"/>
        <v>2007</v>
      </c>
      <c r="D1463" s="4" t="s">
        <v>53</v>
      </c>
    </row>
    <row r="1464" spans="1:4">
      <c r="A1464" s="5" t="str">
        <f t="shared" si="163"/>
        <v>Kuwait</v>
      </c>
      <c r="B1464" s="5">
        <f t="shared" si="170"/>
        <v>0</v>
      </c>
      <c r="C1464" s="4">
        <v>2008</v>
      </c>
      <c r="D1464" s="4" t="s">
        <v>40</v>
      </c>
    </row>
    <row r="1465" spans="1:4">
      <c r="A1465" s="5" t="str">
        <f t="shared" ref="A1465:A1528" si="171">A1464</f>
        <v>Kuwait</v>
      </c>
      <c r="B1465" s="5">
        <f t="shared" si="170"/>
        <v>0</v>
      </c>
      <c r="C1465" s="5">
        <f t="shared" si="170"/>
        <v>2008</v>
      </c>
      <c r="D1465" s="4" t="s">
        <v>41</v>
      </c>
    </row>
    <row r="1466" spans="1:4">
      <c r="A1466" s="5" t="str">
        <f t="shared" si="171"/>
        <v>Kuwait</v>
      </c>
      <c r="B1466" s="5">
        <f t="shared" si="170"/>
        <v>0</v>
      </c>
      <c r="C1466" s="5">
        <f t="shared" si="170"/>
        <v>2008</v>
      </c>
      <c r="D1466" s="4" t="s">
        <v>42</v>
      </c>
    </row>
    <row r="1467" spans="1:4">
      <c r="A1467" s="5" t="str">
        <f t="shared" si="171"/>
        <v>Kuwait</v>
      </c>
      <c r="B1467" s="5">
        <f t="shared" si="170"/>
        <v>0</v>
      </c>
      <c r="C1467" s="5">
        <f t="shared" si="170"/>
        <v>2008</v>
      </c>
      <c r="D1467" s="4" t="s">
        <v>43</v>
      </c>
    </row>
    <row r="1468" spans="1:4">
      <c r="A1468" s="5" t="str">
        <f t="shared" si="171"/>
        <v>Kuwait</v>
      </c>
      <c r="B1468" s="5">
        <f t="shared" si="170"/>
        <v>0</v>
      </c>
      <c r="C1468" s="5">
        <f t="shared" si="170"/>
        <v>2008</v>
      </c>
      <c r="D1468" s="4" t="s">
        <v>44</v>
      </c>
    </row>
    <row r="1469" spans="1:4">
      <c r="A1469" s="5" t="str">
        <f t="shared" si="171"/>
        <v>Kuwait</v>
      </c>
      <c r="B1469" s="5">
        <f t="shared" si="170"/>
        <v>0</v>
      </c>
      <c r="C1469" s="5">
        <f t="shared" si="170"/>
        <v>2008</v>
      </c>
      <c r="D1469" s="4" t="s">
        <v>45</v>
      </c>
    </row>
    <row r="1470" spans="1:4">
      <c r="A1470" s="5" t="str">
        <f t="shared" si="171"/>
        <v>Kuwait</v>
      </c>
      <c r="B1470" s="5">
        <f t="shared" si="170"/>
        <v>0</v>
      </c>
      <c r="C1470" s="5">
        <f t="shared" si="170"/>
        <v>2008</v>
      </c>
      <c r="D1470" s="4" t="s">
        <v>46</v>
      </c>
    </row>
    <row r="1471" spans="1:4">
      <c r="A1471" s="5" t="str">
        <f t="shared" si="171"/>
        <v>Kuwait</v>
      </c>
      <c r="B1471" s="5">
        <f t="shared" si="170"/>
        <v>0</v>
      </c>
      <c r="C1471" s="5">
        <f t="shared" si="170"/>
        <v>2008</v>
      </c>
      <c r="D1471" s="4" t="s">
        <v>47</v>
      </c>
    </row>
    <row r="1472" spans="1:4">
      <c r="A1472" s="5" t="str">
        <f t="shared" si="171"/>
        <v>Kuwait</v>
      </c>
      <c r="B1472" s="5">
        <f t="shared" si="170"/>
        <v>0</v>
      </c>
      <c r="C1472" s="5">
        <f t="shared" si="170"/>
        <v>2008</v>
      </c>
      <c r="D1472" s="4" t="s">
        <v>48</v>
      </c>
    </row>
    <row r="1473" spans="1:4">
      <c r="A1473" s="5" t="str">
        <f t="shared" si="171"/>
        <v>Kuwait</v>
      </c>
      <c r="B1473" s="5">
        <f t="shared" si="170"/>
        <v>0</v>
      </c>
      <c r="C1473" s="5">
        <f t="shared" si="170"/>
        <v>2008</v>
      </c>
      <c r="D1473" s="4" t="s">
        <v>49</v>
      </c>
    </row>
    <row r="1474" spans="1:4">
      <c r="A1474" s="5" t="str">
        <f t="shared" si="171"/>
        <v>Kuwait</v>
      </c>
      <c r="B1474" s="5">
        <f t="shared" si="170"/>
        <v>0</v>
      </c>
      <c r="C1474" s="5">
        <f t="shared" ref="C1474:C1479" si="172">C1473</f>
        <v>2008</v>
      </c>
      <c r="D1474" s="4" t="s">
        <v>44</v>
      </c>
    </row>
    <row r="1475" spans="1:4">
      <c r="A1475" s="5" t="str">
        <f t="shared" si="171"/>
        <v>Kuwait</v>
      </c>
      <c r="B1475" s="5">
        <f t="shared" si="170"/>
        <v>0</v>
      </c>
      <c r="C1475" s="5">
        <f t="shared" si="172"/>
        <v>2008</v>
      </c>
      <c r="D1475" s="4" t="s">
        <v>49</v>
      </c>
    </row>
    <row r="1476" spans="1:4">
      <c r="A1476" s="5" t="str">
        <f t="shared" si="171"/>
        <v>Kuwait</v>
      </c>
      <c r="B1476" s="5">
        <f t="shared" si="170"/>
        <v>0</v>
      </c>
      <c r="C1476" s="5">
        <f t="shared" si="172"/>
        <v>2008</v>
      </c>
      <c r="D1476" s="4" t="s">
        <v>50</v>
      </c>
    </row>
    <row r="1477" spans="1:4">
      <c r="A1477" s="5" t="str">
        <f t="shared" si="171"/>
        <v>Kuwait</v>
      </c>
      <c r="B1477" s="5">
        <f t="shared" si="170"/>
        <v>0</v>
      </c>
      <c r="C1477" s="5">
        <f t="shared" si="172"/>
        <v>2008</v>
      </c>
      <c r="D1477" s="4" t="s">
        <v>51</v>
      </c>
    </row>
    <row r="1478" spans="1:4">
      <c r="A1478" s="5" t="str">
        <f t="shared" si="171"/>
        <v>Kuwait</v>
      </c>
      <c r="B1478" s="5">
        <f t="shared" si="170"/>
        <v>0</v>
      </c>
      <c r="C1478" s="5">
        <f t="shared" si="172"/>
        <v>2008</v>
      </c>
      <c r="D1478" s="4" t="s">
        <v>52</v>
      </c>
    </row>
    <row r="1479" spans="1:4">
      <c r="A1479" s="5" t="str">
        <f t="shared" si="171"/>
        <v>Kuwait</v>
      </c>
      <c r="B1479" s="5">
        <f t="shared" si="170"/>
        <v>0</v>
      </c>
      <c r="C1479" s="5">
        <f t="shared" si="172"/>
        <v>2008</v>
      </c>
      <c r="D1479" s="4" t="s">
        <v>53</v>
      </c>
    </row>
    <row r="1480" spans="1:4">
      <c r="A1480" s="5" t="str">
        <f t="shared" si="171"/>
        <v>Kuwait</v>
      </c>
      <c r="C1480" s="4">
        <v>2009</v>
      </c>
      <c r="D1480" s="4" t="s">
        <v>40</v>
      </c>
    </row>
    <row r="1481" spans="1:4">
      <c r="A1481" s="5" t="str">
        <f t="shared" si="171"/>
        <v>Kuwait</v>
      </c>
      <c r="B1481" s="5"/>
      <c r="C1481" s="5">
        <f t="shared" ref="B1481:C1497" si="173">C1480</f>
        <v>2009</v>
      </c>
      <c r="D1481" s="4" t="s">
        <v>41</v>
      </c>
    </row>
    <row r="1482" spans="1:4">
      <c r="A1482" s="5" t="str">
        <f t="shared" si="171"/>
        <v>Kuwait</v>
      </c>
      <c r="B1482" s="5">
        <f t="shared" si="173"/>
        <v>0</v>
      </c>
      <c r="C1482" s="5">
        <f t="shared" si="173"/>
        <v>2009</v>
      </c>
      <c r="D1482" s="4" t="s">
        <v>42</v>
      </c>
    </row>
    <row r="1483" spans="1:4">
      <c r="A1483" s="5" t="str">
        <f t="shared" si="171"/>
        <v>Kuwait</v>
      </c>
      <c r="B1483" s="5">
        <f t="shared" si="173"/>
        <v>0</v>
      </c>
      <c r="C1483" s="5">
        <f t="shared" si="173"/>
        <v>2009</v>
      </c>
      <c r="D1483" s="4" t="s">
        <v>43</v>
      </c>
    </row>
    <row r="1484" spans="1:4">
      <c r="A1484" s="5" t="str">
        <f t="shared" si="171"/>
        <v>Kuwait</v>
      </c>
      <c r="B1484" s="5">
        <f t="shared" si="173"/>
        <v>0</v>
      </c>
      <c r="C1484" s="5">
        <f t="shared" si="173"/>
        <v>2009</v>
      </c>
      <c r="D1484" s="4" t="s">
        <v>44</v>
      </c>
    </row>
    <row r="1485" spans="1:4">
      <c r="A1485" s="5" t="str">
        <f t="shared" si="171"/>
        <v>Kuwait</v>
      </c>
      <c r="B1485" s="5">
        <f t="shared" si="173"/>
        <v>0</v>
      </c>
      <c r="C1485" s="5">
        <f t="shared" si="173"/>
        <v>2009</v>
      </c>
      <c r="D1485" s="4" t="s">
        <v>45</v>
      </c>
    </row>
    <row r="1486" spans="1:4">
      <c r="A1486" s="5" t="str">
        <f t="shared" si="171"/>
        <v>Kuwait</v>
      </c>
      <c r="B1486" s="5">
        <f t="shared" si="173"/>
        <v>0</v>
      </c>
      <c r="C1486" s="5">
        <f t="shared" si="173"/>
        <v>2009</v>
      </c>
      <c r="D1486" s="4" t="s">
        <v>46</v>
      </c>
    </row>
    <row r="1487" spans="1:4">
      <c r="A1487" s="5" t="str">
        <f t="shared" si="171"/>
        <v>Kuwait</v>
      </c>
      <c r="B1487" s="5">
        <f t="shared" si="173"/>
        <v>0</v>
      </c>
      <c r="C1487" s="5">
        <f t="shared" si="173"/>
        <v>2009</v>
      </c>
      <c r="D1487" s="4" t="s">
        <v>47</v>
      </c>
    </row>
    <row r="1488" spans="1:4">
      <c r="A1488" s="5" t="str">
        <f t="shared" si="171"/>
        <v>Kuwait</v>
      </c>
      <c r="B1488" s="5">
        <f t="shared" si="173"/>
        <v>0</v>
      </c>
      <c r="C1488" s="5">
        <f t="shared" si="173"/>
        <v>2009</v>
      </c>
      <c r="D1488" s="4" t="s">
        <v>48</v>
      </c>
    </row>
    <row r="1489" spans="1:4">
      <c r="A1489" s="5" t="str">
        <f t="shared" si="171"/>
        <v>Kuwait</v>
      </c>
      <c r="B1489" s="5">
        <f t="shared" si="173"/>
        <v>0</v>
      </c>
      <c r="C1489" s="5">
        <f t="shared" si="173"/>
        <v>2009</v>
      </c>
      <c r="D1489" s="4" t="s">
        <v>49</v>
      </c>
    </row>
    <row r="1490" spans="1:4">
      <c r="A1490" s="5" t="str">
        <f t="shared" si="171"/>
        <v>Kuwait</v>
      </c>
      <c r="B1490" s="5">
        <f t="shared" si="173"/>
        <v>0</v>
      </c>
      <c r="C1490" s="5">
        <f t="shared" si="173"/>
        <v>2009</v>
      </c>
      <c r="D1490" s="4" t="s">
        <v>44</v>
      </c>
    </row>
    <row r="1491" spans="1:4">
      <c r="A1491" s="5" t="str">
        <f t="shared" si="171"/>
        <v>Kuwait</v>
      </c>
      <c r="B1491" s="5">
        <f t="shared" si="173"/>
        <v>0</v>
      </c>
      <c r="C1491" s="5">
        <f t="shared" si="173"/>
        <v>2009</v>
      </c>
      <c r="D1491" s="4" t="s">
        <v>49</v>
      </c>
    </row>
    <row r="1492" spans="1:4">
      <c r="A1492" s="5" t="str">
        <f t="shared" si="171"/>
        <v>Kuwait</v>
      </c>
      <c r="B1492" s="5">
        <f t="shared" si="173"/>
        <v>0</v>
      </c>
      <c r="C1492" s="5">
        <f t="shared" si="173"/>
        <v>2009</v>
      </c>
      <c r="D1492" s="4" t="s">
        <v>50</v>
      </c>
    </row>
    <row r="1493" spans="1:4">
      <c r="A1493" s="5" t="str">
        <f t="shared" si="171"/>
        <v>Kuwait</v>
      </c>
      <c r="B1493" s="5">
        <f t="shared" si="173"/>
        <v>0</v>
      </c>
      <c r="C1493" s="5">
        <f t="shared" si="173"/>
        <v>2009</v>
      </c>
      <c r="D1493" s="4" t="s">
        <v>51</v>
      </c>
    </row>
    <row r="1494" spans="1:4">
      <c r="A1494" s="5" t="str">
        <f t="shared" si="171"/>
        <v>Kuwait</v>
      </c>
      <c r="B1494" s="5">
        <f t="shared" si="173"/>
        <v>0</v>
      </c>
      <c r="C1494" s="5">
        <f t="shared" si="173"/>
        <v>2009</v>
      </c>
      <c r="D1494" s="4" t="s">
        <v>52</v>
      </c>
    </row>
    <row r="1495" spans="1:4">
      <c r="A1495" s="5" t="str">
        <f t="shared" si="171"/>
        <v>Kuwait</v>
      </c>
      <c r="B1495" s="5">
        <f t="shared" si="173"/>
        <v>0</v>
      </c>
      <c r="C1495" s="5">
        <f t="shared" si="173"/>
        <v>2009</v>
      </c>
      <c r="D1495" s="4" t="s">
        <v>53</v>
      </c>
    </row>
    <row r="1496" spans="1:4">
      <c r="A1496" s="5" t="str">
        <f t="shared" si="171"/>
        <v>Kuwait</v>
      </c>
      <c r="B1496" s="5">
        <f t="shared" si="173"/>
        <v>0</v>
      </c>
      <c r="C1496" s="4">
        <v>2010</v>
      </c>
      <c r="D1496" s="4" t="s">
        <v>40</v>
      </c>
    </row>
    <row r="1497" spans="1:4">
      <c r="A1497" s="5" t="str">
        <f t="shared" si="171"/>
        <v>Kuwait</v>
      </c>
      <c r="B1497" s="5">
        <f t="shared" si="173"/>
        <v>0</v>
      </c>
      <c r="C1497" s="5">
        <f t="shared" si="173"/>
        <v>2010</v>
      </c>
      <c r="D1497" s="4" t="s">
        <v>41</v>
      </c>
    </row>
    <row r="1498" spans="1:4">
      <c r="A1498" s="5" t="str">
        <f t="shared" si="171"/>
        <v>Kuwait</v>
      </c>
      <c r="C1498" s="5">
        <f>C1497</f>
        <v>2010</v>
      </c>
      <c r="D1498" s="4" t="s">
        <v>42</v>
      </c>
    </row>
    <row r="1499" spans="1:4">
      <c r="A1499" s="5" t="str">
        <f t="shared" si="171"/>
        <v>Kuwait</v>
      </c>
      <c r="B1499" s="5">
        <f t="shared" ref="B1499:C1515" si="174">B1498</f>
        <v>0</v>
      </c>
      <c r="C1499" s="5">
        <f t="shared" si="174"/>
        <v>2010</v>
      </c>
      <c r="D1499" s="4" t="s">
        <v>43</v>
      </c>
    </row>
    <row r="1500" spans="1:4">
      <c r="A1500" s="5" t="str">
        <f t="shared" si="171"/>
        <v>Kuwait</v>
      </c>
      <c r="B1500" s="5">
        <f t="shared" si="174"/>
        <v>0</v>
      </c>
      <c r="C1500" s="5">
        <f t="shared" si="174"/>
        <v>2010</v>
      </c>
      <c r="D1500" s="4" t="s">
        <v>44</v>
      </c>
    </row>
    <row r="1501" spans="1:4">
      <c r="A1501" s="5" t="str">
        <f t="shared" si="171"/>
        <v>Kuwait</v>
      </c>
      <c r="B1501" s="5">
        <f t="shared" si="174"/>
        <v>0</v>
      </c>
      <c r="C1501" s="5">
        <f t="shared" si="174"/>
        <v>2010</v>
      </c>
      <c r="D1501" s="4" t="s">
        <v>45</v>
      </c>
    </row>
    <row r="1502" spans="1:4">
      <c r="A1502" s="5" t="str">
        <f t="shared" si="171"/>
        <v>Kuwait</v>
      </c>
      <c r="B1502" s="5">
        <f t="shared" si="174"/>
        <v>0</v>
      </c>
      <c r="C1502" s="5">
        <f t="shared" si="174"/>
        <v>2010</v>
      </c>
      <c r="D1502" s="4" t="s">
        <v>46</v>
      </c>
    </row>
    <row r="1503" spans="1:4">
      <c r="A1503" s="5" t="str">
        <f t="shared" si="171"/>
        <v>Kuwait</v>
      </c>
      <c r="B1503" s="5">
        <f t="shared" si="174"/>
        <v>0</v>
      </c>
      <c r="C1503" s="5">
        <f t="shared" si="174"/>
        <v>2010</v>
      </c>
      <c r="D1503" s="4" t="s">
        <v>47</v>
      </c>
    </row>
    <row r="1504" spans="1:4">
      <c r="A1504" s="5" t="str">
        <f t="shared" si="171"/>
        <v>Kuwait</v>
      </c>
      <c r="B1504" s="5">
        <f t="shared" si="174"/>
        <v>0</v>
      </c>
      <c r="C1504" s="5">
        <f t="shared" si="174"/>
        <v>2010</v>
      </c>
      <c r="D1504" s="4" t="s">
        <v>48</v>
      </c>
    </row>
    <row r="1505" spans="1:8">
      <c r="A1505" s="5" t="str">
        <f t="shared" si="171"/>
        <v>Kuwait</v>
      </c>
      <c r="B1505" s="5">
        <f t="shared" si="174"/>
        <v>0</v>
      </c>
      <c r="C1505" s="5">
        <f t="shared" si="174"/>
        <v>2010</v>
      </c>
      <c r="D1505" s="4" t="s">
        <v>49</v>
      </c>
    </row>
    <row r="1506" spans="1:8">
      <c r="A1506" s="5" t="str">
        <f t="shared" si="171"/>
        <v>Kuwait</v>
      </c>
      <c r="B1506" s="5">
        <f t="shared" si="174"/>
        <v>0</v>
      </c>
      <c r="C1506" s="5">
        <f t="shared" si="174"/>
        <v>2010</v>
      </c>
      <c r="D1506" s="4" t="s">
        <v>44</v>
      </c>
    </row>
    <row r="1507" spans="1:8">
      <c r="A1507" s="5" t="str">
        <f t="shared" si="171"/>
        <v>Kuwait</v>
      </c>
      <c r="B1507" s="5">
        <f t="shared" si="174"/>
        <v>0</v>
      </c>
      <c r="C1507" s="5">
        <f t="shared" si="174"/>
        <v>2010</v>
      </c>
      <c r="D1507" s="4" t="s">
        <v>49</v>
      </c>
    </row>
    <row r="1508" spans="1:8">
      <c r="A1508" s="5" t="str">
        <f t="shared" si="171"/>
        <v>Kuwait</v>
      </c>
      <c r="B1508" s="5">
        <f t="shared" si="174"/>
        <v>0</v>
      </c>
      <c r="C1508" s="5">
        <f t="shared" si="174"/>
        <v>2010</v>
      </c>
      <c r="D1508" s="4" t="s">
        <v>50</v>
      </c>
    </row>
    <row r="1509" spans="1:8">
      <c r="A1509" s="5" t="str">
        <f t="shared" si="171"/>
        <v>Kuwait</v>
      </c>
      <c r="B1509" s="5">
        <f t="shared" si="174"/>
        <v>0</v>
      </c>
      <c r="C1509" s="5">
        <f t="shared" si="174"/>
        <v>2010</v>
      </c>
      <c r="D1509" s="4" t="s">
        <v>51</v>
      </c>
    </row>
    <row r="1510" spans="1:8">
      <c r="A1510" s="5" t="str">
        <f t="shared" si="171"/>
        <v>Kuwait</v>
      </c>
      <c r="B1510" s="5">
        <f t="shared" si="174"/>
        <v>0</v>
      </c>
      <c r="C1510" s="5">
        <f t="shared" si="174"/>
        <v>2010</v>
      </c>
      <c r="D1510" s="4" t="s">
        <v>52</v>
      </c>
    </row>
    <row r="1511" spans="1:8">
      <c r="A1511" s="5" t="str">
        <f t="shared" si="171"/>
        <v>Kuwait</v>
      </c>
      <c r="B1511" s="5">
        <f t="shared" si="174"/>
        <v>0</v>
      </c>
      <c r="C1511" s="5">
        <f t="shared" si="174"/>
        <v>2010</v>
      </c>
      <c r="D1511" s="4" t="s">
        <v>53</v>
      </c>
    </row>
    <row r="1512" spans="1:8">
      <c r="A1512" s="5" t="str">
        <f t="shared" si="171"/>
        <v>Kuwait</v>
      </c>
      <c r="B1512" s="4" t="s">
        <v>77</v>
      </c>
      <c r="C1512" s="4">
        <v>2011</v>
      </c>
      <c r="D1512" s="4" t="s">
        <v>40</v>
      </c>
      <c r="H1512" s="13">
        <v>83.18</v>
      </c>
    </row>
    <row r="1513" spans="1:8">
      <c r="A1513" s="5" t="str">
        <f t="shared" si="171"/>
        <v>Kuwait</v>
      </c>
      <c r="B1513" s="5" t="s">
        <v>77</v>
      </c>
      <c r="C1513" s="5">
        <f t="shared" si="174"/>
        <v>2011</v>
      </c>
      <c r="D1513" s="4" t="s">
        <v>41</v>
      </c>
    </row>
    <row r="1514" spans="1:8">
      <c r="A1514" s="5" t="str">
        <f t="shared" si="171"/>
        <v>Kuwait</v>
      </c>
      <c r="B1514" s="5" t="s">
        <v>77</v>
      </c>
      <c r="C1514" s="5">
        <f t="shared" si="174"/>
        <v>2011</v>
      </c>
      <c r="D1514" s="4" t="s">
        <v>42</v>
      </c>
    </row>
    <row r="1515" spans="1:8">
      <c r="A1515" s="5" t="str">
        <f t="shared" si="171"/>
        <v>Kuwait</v>
      </c>
      <c r="B1515" s="5" t="s">
        <v>77</v>
      </c>
      <c r="C1515" s="5">
        <f t="shared" si="174"/>
        <v>2011</v>
      </c>
      <c r="D1515" s="4" t="s">
        <v>43</v>
      </c>
    </row>
    <row r="1516" spans="1:8">
      <c r="A1516" s="5" t="str">
        <f t="shared" si="171"/>
        <v>Kuwait</v>
      </c>
      <c r="B1516" s="5" t="s">
        <v>77</v>
      </c>
      <c r="C1516" s="5">
        <f>C1515</f>
        <v>2011</v>
      </c>
      <c r="D1516" s="4" t="s">
        <v>44</v>
      </c>
    </row>
    <row r="1517" spans="1:8">
      <c r="A1517" s="5" t="str">
        <f t="shared" si="171"/>
        <v>Kuwait</v>
      </c>
      <c r="B1517" s="5" t="s">
        <v>77</v>
      </c>
      <c r="C1517" s="5">
        <f t="shared" ref="B1517:C1533" si="175">C1516</f>
        <v>2011</v>
      </c>
      <c r="D1517" s="4" t="s">
        <v>45</v>
      </c>
    </row>
    <row r="1518" spans="1:8">
      <c r="A1518" s="5" t="str">
        <f t="shared" si="171"/>
        <v>Kuwait</v>
      </c>
      <c r="B1518" s="5" t="s">
        <v>77</v>
      </c>
      <c r="C1518" s="5">
        <f t="shared" si="175"/>
        <v>2011</v>
      </c>
      <c r="D1518" s="4" t="s">
        <v>46</v>
      </c>
      <c r="H1518" s="13">
        <v>10.1</v>
      </c>
    </row>
    <row r="1519" spans="1:8">
      <c r="A1519" s="5" t="str">
        <f t="shared" si="171"/>
        <v>Kuwait</v>
      </c>
      <c r="B1519" s="5" t="s">
        <v>77</v>
      </c>
      <c r="C1519" s="5">
        <f t="shared" si="175"/>
        <v>2011</v>
      </c>
      <c r="D1519" s="4" t="s">
        <v>47</v>
      </c>
    </row>
    <row r="1520" spans="1:8">
      <c r="A1520" s="5" t="str">
        <f t="shared" si="171"/>
        <v>Kuwait</v>
      </c>
      <c r="B1520" s="5" t="s">
        <v>77</v>
      </c>
      <c r="C1520" s="5">
        <f t="shared" si="175"/>
        <v>2011</v>
      </c>
      <c r="D1520" s="4" t="s">
        <v>48</v>
      </c>
    </row>
    <row r="1521" spans="1:8">
      <c r="A1521" s="5" t="str">
        <f t="shared" si="171"/>
        <v>Kuwait</v>
      </c>
      <c r="B1521" s="5" t="s">
        <v>77</v>
      </c>
      <c r="C1521" s="5">
        <f t="shared" si="175"/>
        <v>2011</v>
      </c>
      <c r="D1521" s="4" t="s">
        <v>49</v>
      </c>
    </row>
    <row r="1522" spans="1:8">
      <c r="A1522" s="5" t="str">
        <f t="shared" si="171"/>
        <v>Kuwait</v>
      </c>
      <c r="B1522" s="5" t="s">
        <v>77</v>
      </c>
      <c r="C1522" s="5">
        <f t="shared" si="175"/>
        <v>2011</v>
      </c>
      <c r="D1522" s="4" t="s">
        <v>44</v>
      </c>
    </row>
    <row r="1523" spans="1:8">
      <c r="A1523" s="5" t="str">
        <f t="shared" si="171"/>
        <v>Kuwait</v>
      </c>
      <c r="B1523" s="5" t="s">
        <v>77</v>
      </c>
      <c r="C1523" s="5">
        <f t="shared" si="175"/>
        <v>2011</v>
      </c>
      <c r="D1523" s="4" t="s">
        <v>49</v>
      </c>
    </row>
    <row r="1524" spans="1:8">
      <c r="A1524" s="5" t="str">
        <f t="shared" si="171"/>
        <v>Kuwait</v>
      </c>
      <c r="B1524" s="5" t="s">
        <v>77</v>
      </c>
      <c r="C1524" s="5">
        <f t="shared" si="175"/>
        <v>2011</v>
      </c>
      <c r="D1524" s="4" t="s">
        <v>50</v>
      </c>
    </row>
    <row r="1525" spans="1:8">
      <c r="A1525" s="5" t="str">
        <f t="shared" si="171"/>
        <v>Kuwait</v>
      </c>
      <c r="B1525" s="5" t="s">
        <v>77</v>
      </c>
      <c r="C1525" s="5">
        <f t="shared" si="175"/>
        <v>2011</v>
      </c>
      <c r="D1525" s="4" t="s">
        <v>51</v>
      </c>
    </row>
    <row r="1526" spans="1:8">
      <c r="A1526" s="5" t="str">
        <f t="shared" si="171"/>
        <v>Kuwait</v>
      </c>
      <c r="B1526" s="5" t="s">
        <v>77</v>
      </c>
      <c r="C1526" s="5">
        <f t="shared" si="175"/>
        <v>2011</v>
      </c>
      <c r="D1526" s="4" t="s">
        <v>52</v>
      </c>
    </row>
    <row r="1527" spans="1:8">
      <c r="A1527" s="5" t="str">
        <f t="shared" si="171"/>
        <v>Kuwait</v>
      </c>
      <c r="B1527" s="5" t="s">
        <v>77</v>
      </c>
      <c r="C1527" s="5">
        <f t="shared" si="175"/>
        <v>2011</v>
      </c>
      <c r="D1527" s="4" t="s">
        <v>53</v>
      </c>
      <c r="H1527" s="13">
        <v>6.81</v>
      </c>
    </row>
    <row r="1528" spans="1:8">
      <c r="A1528" s="5" t="str">
        <f t="shared" si="171"/>
        <v>Kuwait</v>
      </c>
      <c r="B1528" s="5" t="str">
        <f t="shared" si="175"/>
        <v>Census</v>
      </c>
      <c r="C1528" s="4">
        <v>2012</v>
      </c>
      <c r="D1528" s="4" t="s">
        <v>40</v>
      </c>
    </row>
    <row r="1529" spans="1:8">
      <c r="A1529" s="5" t="str">
        <f t="shared" ref="A1529:A1592" si="176">A1528</f>
        <v>Kuwait</v>
      </c>
      <c r="B1529" s="5" t="str">
        <f t="shared" si="175"/>
        <v>Census</v>
      </c>
      <c r="C1529" s="5">
        <f t="shared" si="175"/>
        <v>2012</v>
      </c>
      <c r="D1529" s="4" t="s">
        <v>41</v>
      </c>
    </row>
    <row r="1530" spans="1:8">
      <c r="A1530" s="5" t="str">
        <f t="shared" si="176"/>
        <v>Kuwait</v>
      </c>
      <c r="B1530" s="5" t="str">
        <f t="shared" si="175"/>
        <v>Census</v>
      </c>
      <c r="C1530" s="5">
        <f t="shared" si="175"/>
        <v>2012</v>
      </c>
      <c r="D1530" s="4" t="s">
        <v>42</v>
      </c>
    </row>
    <row r="1531" spans="1:8">
      <c r="A1531" s="5" t="str">
        <f t="shared" si="176"/>
        <v>Kuwait</v>
      </c>
      <c r="B1531" s="5" t="str">
        <f t="shared" si="175"/>
        <v>Census</v>
      </c>
      <c r="C1531" s="5">
        <f t="shared" si="175"/>
        <v>2012</v>
      </c>
      <c r="D1531" s="4" t="s">
        <v>43</v>
      </c>
    </row>
    <row r="1532" spans="1:8">
      <c r="A1532" s="5" t="str">
        <f t="shared" si="176"/>
        <v>Kuwait</v>
      </c>
      <c r="B1532" s="5" t="str">
        <f t="shared" si="175"/>
        <v>Census</v>
      </c>
      <c r="C1532" s="5">
        <f t="shared" si="175"/>
        <v>2012</v>
      </c>
      <c r="D1532" s="4" t="s">
        <v>44</v>
      </c>
    </row>
    <row r="1533" spans="1:8">
      <c r="A1533" s="5" t="str">
        <f t="shared" si="176"/>
        <v>Kuwait</v>
      </c>
      <c r="B1533" s="5" t="str">
        <f t="shared" si="175"/>
        <v>Census</v>
      </c>
      <c r="C1533" s="5">
        <f t="shared" si="175"/>
        <v>2012</v>
      </c>
      <c r="D1533" s="4" t="s">
        <v>45</v>
      </c>
    </row>
    <row r="1534" spans="1:8">
      <c r="A1534" s="5" t="str">
        <f t="shared" si="176"/>
        <v>Kuwait</v>
      </c>
      <c r="C1534" s="5">
        <f>C1533</f>
        <v>2012</v>
      </c>
      <c r="D1534" s="4" t="s">
        <v>46</v>
      </c>
    </row>
    <row r="1535" spans="1:8">
      <c r="A1535" s="5" t="str">
        <f t="shared" si="176"/>
        <v>Kuwait</v>
      </c>
      <c r="B1535" s="5">
        <f t="shared" ref="B1535:C1551" si="177">B1534</f>
        <v>0</v>
      </c>
      <c r="C1535" s="5">
        <f t="shared" si="177"/>
        <v>2012</v>
      </c>
      <c r="D1535" s="4" t="s">
        <v>47</v>
      </c>
    </row>
    <row r="1536" spans="1:8">
      <c r="A1536" s="5" t="str">
        <f t="shared" si="176"/>
        <v>Kuwait</v>
      </c>
      <c r="B1536" s="5">
        <f t="shared" si="177"/>
        <v>0</v>
      </c>
      <c r="C1536" s="5">
        <f t="shared" si="177"/>
        <v>2012</v>
      </c>
      <c r="D1536" s="4" t="s">
        <v>48</v>
      </c>
    </row>
    <row r="1537" spans="1:4">
      <c r="A1537" s="5" t="str">
        <f t="shared" si="176"/>
        <v>Kuwait</v>
      </c>
      <c r="B1537" s="5">
        <f t="shared" si="177"/>
        <v>0</v>
      </c>
      <c r="C1537" s="5">
        <f t="shared" si="177"/>
        <v>2012</v>
      </c>
      <c r="D1537" s="4" t="s">
        <v>49</v>
      </c>
    </row>
    <row r="1538" spans="1:4">
      <c r="A1538" s="5" t="str">
        <f t="shared" si="176"/>
        <v>Kuwait</v>
      </c>
      <c r="B1538" s="5">
        <f t="shared" si="177"/>
        <v>0</v>
      </c>
      <c r="C1538" s="5">
        <f t="shared" si="177"/>
        <v>2012</v>
      </c>
      <c r="D1538" s="4" t="s">
        <v>44</v>
      </c>
    </row>
    <row r="1539" spans="1:4">
      <c r="A1539" s="5" t="str">
        <f t="shared" si="176"/>
        <v>Kuwait</v>
      </c>
      <c r="B1539" s="5">
        <f t="shared" si="177"/>
        <v>0</v>
      </c>
      <c r="C1539" s="5">
        <f t="shared" si="177"/>
        <v>2012</v>
      </c>
      <c r="D1539" s="4" t="s">
        <v>49</v>
      </c>
    </row>
    <row r="1540" spans="1:4">
      <c r="A1540" s="5" t="str">
        <f t="shared" si="176"/>
        <v>Kuwait</v>
      </c>
      <c r="B1540" s="5">
        <f t="shared" si="177"/>
        <v>0</v>
      </c>
      <c r="C1540" s="5">
        <f t="shared" si="177"/>
        <v>2012</v>
      </c>
      <c r="D1540" s="4" t="s">
        <v>50</v>
      </c>
    </row>
    <row r="1541" spans="1:4">
      <c r="A1541" s="5" t="str">
        <f t="shared" si="176"/>
        <v>Kuwait</v>
      </c>
      <c r="B1541" s="5">
        <f t="shared" si="177"/>
        <v>0</v>
      </c>
      <c r="C1541" s="5">
        <f t="shared" si="177"/>
        <v>2012</v>
      </c>
      <c r="D1541" s="4" t="s">
        <v>51</v>
      </c>
    </row>
    <row r="1542" spans="1:4">
      <c r="A1542" s="5" t="str">
        <f t="shared" si="176"/>
        <v>Kuwait</v>
      </c>
      <c r="B1542" s="5">
        <f t="shared" si="177"/>
        <v>0</v>
      </c>
      <c r="C1542" s="5">
        <f t="shared" si="177"/>
        <v>2012</v>
      </c>
      <c r="D1542" s="4" t="s">
        <v>52</v>
      </c>
    </row>
    <row r="1543" spans="1:4">
      <c r="A1543" s="5" t="str">
        <f t="shared" si="176"/>
        <v>Kuwait</v>
      </c>
      <c r="B1543" s="5">
        <f t="shared" si="177"/>
        <v>0</v>
      </c>
      <c r="C1543" s="5">
        <f t="shared" si="177"/>
        <v>2012</v>
      </c>
      <c r="D1543" s="4" t="s">
        <v>53</v>
      </c>
    </row>
    <row r="1544" spans="1:4">
      <c r="A1544" s="5" t="str">
        <f t="shared" si="176"/>
        <v>Kuwait</v>
      </c>
      <c r="B1544" s="5">
        <f t="shared" si="177"/>
        <v>0</v>
      </c>
      <c r="C1544" s="4">
        <v>2013</v>
      </c>
      <c r="D1544" s="4" t="s">
        <v>40</v>
      </c>
    </row>
    <row r="1545" spans="1:4">
      <c r="A1545" s="5" t="str">
        <f t="shared" si="176"/>
        <v>Kuwait</v>
      </c>
      <c r="B1545" s="5">
        <f t="shared" si="177"/>
        <v>0</v>
      </c>
      <c r="C1545" s="5">
        <f t="shared" si="177"/>
        <v>2013</v>
      </c>
      <c r="D1545" s="4" t="s">
        <v>41</v>
      </c>
    </row>
    <row r="1546" spans="1:4">
      <c r="A1546" s="5" t="str">
        <f t="shared" si="176"/>
        <v>Kuwait</v>
      </c>
      <c r="B1546" s="5">
        <f t="shared" si="177"/>
        <v>0</v>
      </c>
      <c r="C1546" s="5">
        <f t="shared" si="177"/>
        <v>2013</v>
      </c>
      <c r="D1546" s="4" t="s">
        <v>42</v>
      </c>
    </row>
    <row r="1547" spans="1:4">
      <c r="A1547" s="5" t="str">
        <f t="shared" si="176"/>
        <v>Kuwait</v>
      </c>
      <c r="B1547" s="5">
        <f t="shared" si="177"/>
        <v>0</v>
      </c>
      <c r="C1547" s="5">
        <f t="shared" si="177"/>
        <v>2013</v>
      </c>
      <c r="D1547" s="4" t="s">
        <v>43</v>
      </c>
    </row>
    <row r="1548" spans="1:4">
      <c r="A1548" s="5" t="str">
        <f t="shared" si="176"/>
        <v>Kuwait</v>
      </c>
      <c r="B1548" s="5">
        <f t="shared" si="177"/>
        <v>0</v>
      </c>
      <c r="C1548" s="5">
        <f t="shared" si="177"/>
        <v>2013</v>
      </c>
      <c r="D1548" s="4" t="s">
        <v>44</v>
      </c>
    </row>
    <row r="1549" spans="1:4">
      <c r="A1549" s="5" t="str">
        <f t="shared" si="176"/>
        <v>Kuwait</v>
      </c>
      <c r="B1549" s="5">
        <f t="shared" si="177"/>
        <v>0</v>
      </c>
      <c r="C1549" s="5">
        <f t="shared" si="177"/>
        <v>2013</v>
      </c>
      <c r="D1549" s="4" t="s">
        <v>45</v>
      </c>
    </row>
    <row r="1550" spans="1:4">
      <c r="A1550" s="5" t="str">
        <f t="shared" si="176"/>
        <v>Kuwait</v>
      </c>
      <c r="B1550" s="5">
        <f t="shared" si="177"/>
        <v>0</v>
      </c>
      <c r="C1550" s="5">
        <f t="shared" si="177"/>
        <v>2013</v>
      </c>
      <c r="D1550" s="4" t="s">
        <v>46</v>
      </c>
    </row>
    <row r="1551" spans="1:4">
      <c r="A1551" s="5" t="str">
        <f t="shared" si="176"/>
        <v>Kuwait</v>
      </c>
      <c r="B1551" s="5">
        <f t="shared" si="177"/>
        <v>0</v>
      </c>
      <c r="C1551" s="5">
        <f t="shared" si="177"/>
        <v>2013</v>
      </c>
      <c r="D1551" s="4" t="s">
        <v>47</v>
      </c>
    </row>
    <row r="1552" spans="1:4">
      <c r="A1552" s="5" t="str">
        <f t="shared" si="176"/>
        <v>Kuwait</v>
      </c>
      <c r="C1552" s="5">
        <f>C1551</f>
        <v>2013</v>
      </c>
      <c r="D1552" s="4" t="s">
        <v>48</v>
      </c>
    </row>
    <row r="1553" spans="1:4">
      <c r="A1553" s="5" t="str">
        <f t="shared" si="176"/>
        <v>Kuwait</v>
      </c>
      <c r="B1553" s="5">
        <f t="shared" ref="B1553:C1569" si="178">B1552</f>
        <v>0</v>
      </c>
      <c r="C1553" s="5">
        <f t="shared" si="178"/>
        <v>2013</v>
      </c>
      <c r="D1553" s="4" t="s">
        <v>49</v>
      </c>
    </row>
    <row r="1554" spans="1:4">
      <c r="A1554" s="5" t="str">
        <f t="shared" si="176"/>
        <v>Kuwait</v>
      </c>
      <c r="B1554" s="5">
        <f t="shared" si="178"/>
        <v>0</v>
      </c>
      <c r="C1554" s="5">
        <f t="shared" si="178"/>
        <v>2013</v>
      </c>
      <c r="D1554" s="4" t="s">
        <v>44</v>
      </c>
    </row>
    <row r="1555" spans="1:4">
      <c r="A1555" s="5" t="str">
        <f t="shared" si="176"/>
        <v>Kuwait</v>
      </c>
      <c r="B1555" s="5">
        <f t="shared" si="178"/>
        <v>0</v>
      </c>
      <c r="C1555" s="5">
        <f t="shared" si="178"/>
        <v>2013</v>
      </c>
      <c r="D1555" s="4" t="s">
        <v>49</v>
      </c>
    </row>
    <row r="1556" spans="1:4">
      <c r="A1556" s="5" t="str">
        <f t="shared" si="176"/>
        <v>Kuwait</v>
      </c>
      <c r="B1556" s="5">
        <f t="shared" si="178"/>
        <v>0</v>
      </c>
      <c r="C1556" s="5">
        <f t="shared" si="178"/>
        <v>2013</v>
      </c>
      <c r="D1556" s="4" t="s">
        <v>50</v>
      </c>
    </row>
    <row r="1557" spans="1:4">
      <c r="A1557" s="5" t="str">
        <f t="shared" si="176"/>
        <v>Kuwait</v>
      </c>
      <c r="B1557" s="5">
        <f t="shared" si="178"/>
        <v>0</v>
      </c>
      <c r="C1557" s="5">
        <f t="shared" si="178"/>
        <v>2013</v>
      </c>
      <c r="D1557" s="4" t="s">
        <v>51</v>
      </c>
    </row>
    <row r="1558" spans="1:4">
      <c r="A1558" s="5" t="str">
        <f t="shared" si="176"/>
        <v>Kuwait</v>
      </c>
      <c r="B1558" s="5">
        <f t="shared" si="178"/>
        <v>0</v>
      </c>
      <c r="C1558" s="5">
        <f t="shared" si="178"/>
        <v>2013</v>
      </c>
      <c r="D1558" s="4" t="s">
        <v>52</v>
      </c>
    </row>
    <row r="1559" spans="1:4">
      <c r="A1559" s="5" t="str">
        <f t="shared" si="176"/>
        <v>Kuwait</v>
      </c>
      <c r="B1559" s="5">
        <f t="shared" si="178"/>
        <v>0</v>
      </c>
      <c r="C1559" s="5">
        <f t="shared" si="178"/>
        <v>2013</v>
      </c>
      <c r="D1559" s="4" t="s">
        <v>53</v>
      </c>
    </row>
    <row r="1560" spans="1:4">
      <c r="A1560" s="5" t="str">
        <f t="shared" si="176"/>
        <v>Kuwait</v>
      </c>
      <c r="B1560" s="5">
        <f t="shared" si="178"/>
        <v>0</v>
      </c>
      <c r="C1560" s="4">
        <v>2014</v>
      </c>
      <c r="D1560" s="4" t="s">
        <v>40</v>
      </c>
    </row>
    <row r="1561" spans="1:4">
      <c r="A1561" s="5" t="str">
        <f t="shared" si="176"/>
        <v>Kuwait</v>
      </c>
      <c r="B1561" s="5">
        <f t="shared" si="178"/>
        <v>0</v>
      </c>
      <c r="C1561" s="5">
        <f t="shared" si="178"/>
        <v>2014</v>
      </c>
      <c r="D1561" s="4" t="s">
        <v>41</v>
      </c>
    </row>
    <row r="1562" spans="1:4">
      <c r="A1562" s="5" t="str">
        <f t="shared" si="176"/>
        <v>Kuwait</v>
      </c>
      <c r="B1562" s="5">
        <f t="shared" si="178"/>
        <v>0</v>
      </c>
      <c r="C1562" s="5">
        <f t="shared" si="178"/>
        <v>2014</v>
      </c>
      <c r="D1562" s="4" t="s">
        <v>42</v>
      </c>
    </row>
    <row r="1563" spans="1:4">
      <c r="A1563" s="5" t="str">
        <f t="shared" si="176"/>
        <v>Kuwait</v>
      </c>
      <c r="B1563" s="5">
        <f t="shared" si="178"/>
        <v>0</v>
      </c>
      <c r="C1563" s="5">
        <f t="shared" si="178"/>
        <v>2014</v>
      </c>
      <c r="D1563" s="4" t="s">
        <v>43</v>
      </c>
    </row>
    <row r="1564" spans="1:4">
      <c r="A1564" s="5" t="str">
        <f t="shared" si="176"/>
        <v>Kuwait</v>
      </c>
      <c r="B1564" s="5">
        <f t="shared" si="178"/>
        <v>0</v>
      </c>
      <c r="C1564" s="5">
        <f t="shared" si="178"/>
        <v>2014</v>
      </c>
      <c r="D1564" s="4" t="s">
        <v>44</v>
      </c>
    </row>
    <row r="1565" spans="1:4">
      <c r="A1565" s="5" t="str">
        <f t="shared" si="176"/>
        <v>Kuwait</v>
      </c>
      <c r="B1565" s="5">
        <f t="shared" si="178"/>
        <v>0</v>
      </c>
      <c r="C1565" s="5">
        <f t="shared" si="178"/>
        <v>2014</v>
      </c>
      <c r="D1565" s="4" t="s">
        <v>45</v>
      </c>
    </row>
    <row r="1566" spans="1:4">
      <c r="A1566" s="5" t="str">
        <f t="shared" si="176"/>
        <v>Kuwait</v>
      </c>
      <c r="B1566" s="5">
        <f t="shared" si="178"/>
        <v>0</v>
      </c>
      <c r="C1566" s="5">
        <f t="shared" si="178"/>
        <v>2014</v>
      </c>
      <c r="D1566" s="4" t="s">
        <v>46</v>
      </c>
    </row>
    <row r="1567" spans="1:4">
      <c r="A1567" s="5" t="str">
        <f t="shared" si="176"/>
        <v>Kuwait</v>
      </c>
      <c r="B1567" s="5">
        <f t="shared" si="178"/>
        <v>0</v>
      </c>
      <c r="C1567" s="5">
        <f t="shared" si="178"/>
        <v>2014</v>
      </c>
      <c r="D1567" s="4" t="s">
        <v>47</v>
      </c>
    </row>
    <row r="1568" spans="1:4">
      <c r="A1568" s="5" t="str">
        <f t="shared" si="176"/>
        <v>Kuwait</v>
      </c>
      <c r="B1568" s="5">
        <f t="shared" si="178"/>
        <v>0</v>
      </c>
      <c r="C1568" s="5">
        <f t="shared" si="178"/>
        <v>2014</v>
      </c>
      <c r="D1568" s="4" t="s">
        <v>48</v>
      </c>
    </row>
    <row r="1569" spans="1:4">
      <c r="A1569" s="5" t="str">
        <f t="shared" si="176"/>
        <v>Kuwait</v>
      </c>
      <c r="B1569" s="5">
        <f t="shared" si="178"/>
        <v>0</v>
      </c>
      <c r="C1569" s="5">
        <f t="shared" si="178"/>
        <v>2014</v>
      </c>
      <c r="D1569" s="4" t="s">
        <v>49</v>
      </c>
    </row>
    <row r="1570" spans="1:4">
      <c r="A1570" s="5" t="str">
        <f t="shared" si="176"/>
        <v>Kuwait</v>
      </c>
      <c r="C1570" s="5">
        <f t="shared" ref="C1570:C1575" si="179">C1569</f>
        <v>2014</v>
      </c>
      <c r="D1570" s="4" t="s">
        <v>44</v>
      </c>
    </row>
    <row r="1571" spans="1:4">
      <c r="A1571" s="5" t="str">
        <f t="shared" si="176"/>
        <v>Kuwait</v>
      </c>
      <c r="B1571" s="5">
        <f t="shared" ref="B1571:C1587" si="180">B1570</f>
        <v>0</v>
      </c>
      <c r="C1571" s="5">
        <f t="shared" si="179"/>
        <v>2014</v>
      </c>
      <c r="D1571" s="4" t="s">
        <v>49</v>
      </c>
    </row>
    <row r="1572" spans="1:4">
      <c r="A1572" s="5" t="str">
        <f t="shared" si="176"/>
        <v>Kuwait</v>
      </c>
      <c r="B1572" s="5">
        <f t="shared" si="180"/>
        <v>0</v>
      </c>
      <c r="C1572" s="5">
        <f t="shared" si="179"/>
        <v>2014</v>
      </c>
      <c r="D1572" s="4" t="s">
        <v>50</v>
      </c>
    </row>
    <row r="1573" spans="1:4">
      <c r="A1573" s="5" t="str">
        <f t="shared" si="176"/>
        <v>Kuwait</v>
      </c>
      <c r="B1573" s="5">
        <f t="shared" si="180"/>
        <v>0</v>
      </c>
      <c r="C1573" s="5">
        <f t="shared" si="179"/>
        <v>2014</v>
      </c>
      <c r="D1573" s="4" t="s">
        <v>51</v>
      </c>
    </row>
    <row r="1574" spans="1:4">
      <c r="A1574" s="5" t="str">
        <f t="shared" si="176"/>
        <v>Kuwait</v>
      </c>
      <c r="B1574" s="5">
        <f t="shared" si="180"/>
        <v>0</v>
      </c>
      <c r="C1574" s="5">
        <f t="shared" si="179"/>
        <v>2014</v>
      </c>
      <c r="D1574" s="4" t="s">
        <v>52</v>
      </c>
    </row>
    <row r="1575" spans="1:4">
      <c r="A1575" s="5" t="str">
        <f t="shared" si="176"/>
        <v>Kuwait</v>
      </c>
      <c r="B1575" s="5">
        <f t="shared" si="180"/>
        <v>0</v>
      </c>
      <c r="C1575" s="5">
        <f t="shared" si="179"/>
        <v>2014</v>
      </c>
      <c r="D1575" s="4" t="s">
        <v>53</v>
      </c>
    </row>
    <row r="1576" spans="1:4">
      <c r="A1576" s="5" t="str">
        <f t="shared" si="176"/>
        <v>Kuwait</v>
      </c>
      <c r="B1576" s="5">
        <f t="shared" si="180"/>
        <v>0</v>
      </c>
      <c r="C1576" s="4">
        <v>2015</v>
      </c>
      <c r="D1576" s="4" t="s">
        <v>40</v>
      </c>
    </row>
    <row r="1577" spans="1:4">
      <c r="A1577" s="5" t="str">
        <f t="shared" si="176"/>
        <v>Kuwait</v>
      </c>
      <c r="B1577" s="5">
        <f t="shared" si="180"/>
        <v>0</v>
      </c>
      <c r="C1577" s="5">
        <f t="shared" si="180"/>
        <v>2015</v>
      </c>
      <c r="D1577" s="4" t="s">
        <v>41</v>
      </c>
    </row>
    <row r="1578" spans="1:4">
      <c r="A1578" s="5" t="str">
        <f t="shared" si="176"/>
        <v>Kuwait</v>
      </c>
      <c r="B1578" s="5">
        <f t="shared" si="180"/>
        <v>0</v>
      </c>
      <c r="C1578" s="5">
        <f t="shared" si="180"/>
        <v>2015</v>
      </c>
      <c r="D1578" s="4" t="s">
        <v>42</v>
      </c>
    </row>
    <row r="1579" spans="1:4">
      <c r="A1579" s="5" t="str">
        <f t="shared" si="176"/>
        <v>Kuwait</v>
      </c>
      <c r="B1579" s="5">
        <f t="shared" si="180"/>
        <v>0</v>
      </c>
      <c r="C1579" s="5">
        <f t="shared" si="180"/>
        <v>2015</v>
      </c>
      <c r="D1579" s="4" t="s">
        <v>43</v>
      </c>
    </row>
    <row r="1580" spans="1:4">
      <c r="A1580" s="5" t="str">
        <f t="shared" si="176"/>
        <v>Kuwait</v>
      </c>
      <c r="B1580" s="5">
        <f t="shared" si="180"/>
        <v>0</v>
      </c>
      <c r="C1580" s="5">
        <f t="shared" si="180"/>
        <v>2015</v>
      </c>
      <c r="D1580" s="4" t="s">
        <v>44</v>
      </c>
    </row>
    <row r="1581" spans="1:4">
      <c r="A1581" s="5" t="str">
        <f t="shared" si="176"/>
        <v>Kuwait</v>
      </c>
      <c r="B1581" s="5">
        <f t="shared" si="180"/>
        <v>0</v>
      </c>
      <c r="C1581" s="5">
        <f t="shared" si="180"/>
        <v>2015</v>
      </c>
      <c r="D1581" s="4" t="s">
        <v>45</v>
      </c>
    </row>
    <row r="1582" spans="1:4">
      <c r="A1582" s="5" t="str">
        <f t="shared" si="176"/>
        <v>Kuwait</v>
      </c>
      <c r="B1582" s="5">
        <f t="shared" si="180"/>
        <v>0</v>
      </c>
      <c r="C1582" s="5">
        <f t="shared" si="180"/>
        <v>2015</v>
      </c>
      <c r="D1582" s="4" t="s">
        <v>46</v>
      </c>
    </row>
    <row r="1583" spans="1:4">
      <c r="A1583" s="5" t="str">
        <f t="shared" si="176"/>
        <v>Kuwait</v>
      </c>
      <c r="B1583" s="5">
        <f t="shared" si="180"/>
        <v>0</v>
      </c>
      <c r="C1583" s="5">
        <f t="shared" si="180"/>
        <v>2015</v>
      </c>
      <c r="D1583" s="4" t="s">
        <v>47</v>
      </c>
    </row>
    <row r="1584" spans="1:4">
      <c r="A1584" s="5" t="str">
        <f t="shared" si="176"/>
        <v>Kuwait</v>
      </c>
      <c r="B1584" s="5">
        <f t="shared" si="180"/>
        <v>0</v>
      </c>
      <c r="C1584" s="5">
        <f t="shared" si="180"/>
        <v>2015</v>
      </c>
      <c r="D1584" s="4" t="s">
        <v>48</v>
      </c>
    </row>
    <row r="1585" spans="1:4">
      <c r="A1585" s="5" t="str">
        <f t="shared" si="176"/>
        <v>Kuwait</v>
      </c>
      <c r="B1585" s="5">
        <f t="shared" si="180"/>
        <v>0</v>
      </c>
      <c r="C1585" s="5">
        <f t="shared" si="180"/>
        <v>2015</v>
      </c>
      <c r="D1585" s="4" t="s">
        <v>49</v>
      </c>
    </row>
    <row r="1586" spans="1:4">
      <c r="A1586" s="5" t="str">
        <f t="shared" si="176"/>
        <v>Kuwait</v>
      </c>
      <c r="B1586" s="5">
        <f t="shared" si="180"/>
        <v>0</v>
      </c>
      <c r="C1586" s="5">
        <f t="shared" ref="C1586:C1591" si="181">C1585</f>
        <v>2015</v>
      </c>
      <c r="D1586" s="4" t="s">
        <v>44</v>
      </c>
    </row>
    <row r="1587" spans="1:4">
      <c r="A1587" s="5" t="str">
        <f t="shared" si="176"/>
        <v>Kuwait</v>
      </c>
      <c r="B1587" s="5">
        <f t="shared" si="180"/>
        <v>0</v>
      </c>
      <c r="C1587" s="5">
        <f t="shared" si="181"/>
        <v>2015</v>
      </c>
      <c r="D1587" s="4" t="s">
        <v>49</v>
      </c>
    </row>
    <row r="1588" spans="1:4">
      <c r="A1588" s="5" t="str">
        <f t="shared" si="176"/>
        <v>Kuwait</v>
      </c>
      <c r="C1588" s="5">
        <f t="shared" si="181"/>
        <v>2015</v>
      </c>
      <c r="D1588" s="4" t="s">
        <v>50</v>
      </c>
    </row>
    <row r="1589" spans="1:4">
      <c r="A1589" s="5" t="str">
        <f t="shared" si="176"/>
        <v>Kuwait</v>
      </c>
      <c r="B1589" s="5">
        <f t="shared" ref="B1589:C1605" si="182">B1588</f>
        <v>0</v>
      </c>
      <c r="C1589" s="5">
        <f t="shared" si="181"/>
        <v>2015</v>
      </c>
      <c r="D1589" s="4" t="s">
        <v>51</v>
      </c>
    </row>
    <row r="1590" spans="1:4">
      <c r="A1590" s="5" t="str">
        <f t="shared" si="176"/>
        <v>Kuwait</v>
      </c>
      <c r="B1590" s="5">
        <f t="shared" si="182"/>
        <v>0</v>
      </c>
      <c r="C1590" s="5">
        <f t="shared" si="181"/>
        <v>2015</v>
      </c>
      <c r="D1590" s="4" t="s">
        <v>52</v>
      </c>
    </row>
    <row r="1591" spans="1:4">
      <c r="A1591" s="5" t="str">
        <f t="shared" si="176"/>
        <v>Kuwait</v>
      </c>
      <c r="B1591" s="5">
        <f t="shared" si="182"/>
        <v>0</v>
      </c>
      <c r="C1591" s="5">
        <f t="shared" si="181"/>
        <v>2015</v>
      </c>
      <c r="D1591" s="4" t="s">
        <v>53</v>
      </c>
    </row>
    <row r="1592" spans="1:4">
      <c r="A1592" s="5" t="str">
        <f t="shared" si="176"/>
        <v>Kuwait</v>
      </c>
      <c r="B1592" s="5">
        <f t="shared" si="182"/>
        <v>0</v>
      </c>
      <c r="C1592" s="4">
        <v>2016</v>
      </c>
      <c r="D1592" s="4" t="s">
        <v>40</v>
      </c>
    </row>
    <row r="1593" spans="1:4">
      <c r="A1593" s="5" t="str">
        <f t="shared" ref="A1593:A1623" si="183">A1592</f>
        <v>Kuwait</v>
      </c>
      <c r="B1593" s="5">
        <f t="shared" si="182"/>
        <v>0</v>
      </c>
      <c r="C1593" s="5">
        <f t="shared" si="182"/>
        <v>2016</v>
      </c>
      <c r="D1593" s="4" t="s">
        <v>41</v>
      </c>
    </row>
    <row r="1594" spans="1:4">
      <c r="A1594" s="5" t="str">
        <f t="shared" si="183"/>
        <v>Kuwait</v>
      </c>
      <c r="B1594" s="5">
        <f t="shared" si="182"/>
        <v>0</v>
      </c>
      <c r="C1594" s="5">
        <f t="shared" si="182"/>
        <v>2016</v>
      </c>
      <c r="D1594" s="4" t="s">
        <v>42</v>
      </c>
    </row>
    <row r="1595" spans="1:4">
      <c r="A1595" s="5" t="str">
        <f t="shared" si="183"/>
        <v>Kuwait</v>
      </c>
      <c r="B1595" s="5">
        <f t="shared" si="182"/>
        <v>0</v>
      </c>
      <c r="C1595" s="5">
        <f t="shared" si="182"/>
        <v>2016</v>
      </c>
      <c r="D1595" s="4" t="s">
        <v>43</v>
      </c>
    </row>
    <row r="1596" spans="1:4">
      <c r="A1596" s="5" t="str">
        <f t="shared" si="183"/>
        <v>Kuwait</v>
      </c>
      <c r="B1596" s="5">
        <f t="shared" si="182"/>
        <v>0</v>
      </c>
      <c r="C1596" s="5">
        <f t="shared" si="182"/>
        <v>2016</v>
      </c>
      <c r="D1596" s="4" t="s">
        <v>44</v>
      </c>
    </row>
    <row r="1597" spans="1:4">
      <c r="A1597" s="5" t="str">
        <f t="shared" si="183"/>
        <v>Kuwait</v>
      </c>
      <c r="B1597" s="5">
        <f t="shared" si="182"/>
        <v>0</v>
      </c>
      <c r="C1597" s="5">
        <f t="shared" si="182"/>
        <v>2016</v>
      </c>
      <c r="D1597" s="4" t="s">
        <v>45</v>
      </c>
    </row>
    <row r="1598" spans="1:4">
      <c r="A1598" s="5" t="str">
        <f t="shared" si="183"/>
        <v>Kuwait</v>
      </c>
      <c r="B1598" s="5">
        <f t="shared" si="182"/>
        <v>0</v>
      </c>
      <c r="C1598" s="5">
        <f t="shared" si="182"/>
        <v>2016</v>
      </c>
      <c r="D1598" s="4" t="s">
        <v>46</v>
      </c>
    </row>
    <row r="1599" spans="1:4">
      <c r="A1599" s="5" t="str">
        <f t="shared" si="183"/>
        <v>Kuwait</v>
      </c>
      <c r="B1599" s="5">
        <f t="shared" si="182"/>
        <v>0</v>
      </c>
      <c r="C1599" s="5">
        <f t="shared" si="182"/>
        <v>2016</v>
      </c>
      <c r="D1599" s="4" t="s">
        <v>47</v>
      </c>
    </row>
    <row r="1600" spans="1:4">
      <c r="A1600" s="5" t="str">
        <f t="shared" si="183"/>
        <v>Kuwait</v>
      </c>
      <c r="B1600" s="5">
        <f t="shared" si="182"/>
        <v>0</v>
      </c>
      <c r="C1600" s="5">
        <f t="shared" si="182"/>
        <v>2016</v>
      </c>
      <c r="D1600" s="4" t="s">
        <v>48</v>
      </c>
    </row>
    <row r="1601" spans="1:4">
      <c r="A1601" s="5" t="str">
        <f t="shared" si="183"/>
        <v>Kuwait</v>
      </c>
      <c r="B1601" s="5">
        <f t="shared" si="182"/>
        <v>0</v>
      </c>
      <c r="C1601" s="5">
        <f t="shared" si="182"/>
        <v>2016</v>
      </c>
      <c r="D1601" s="4" t="s">
        <v>49</v>
      </c>
    </row>
    <row r="1602" spans="1:4">
      <c r="A1602" s="5" t="str">
        <f t="shared" si="183"/>
        <v>Kuwait</v>
      </c>
      <c r="B1602" s="5">
        <f t="shared" si="182"/>
        <v>0</v>
      </c>
      <c r="C1602" s="5">
        <f t="shared" ref="C1602:C1607" si="184">C1601</f>
        <v>2016</v>
      </c>
      <c r="D1602" s="4" t="s">
        <v>44</v>
      </c>
    </row>
    <row r="1603" spans="1:4">
      <c r="A1603" s="5" t="str">
        <f t="shared" si="183"/>
        <v>Kuwait</v>
      </c>
      <c r="B1603" s="5">
        <f t="shared" si="182"/>
        <v>0</v>
      </c>
      <c r="C1603" s="5">
        <f t="shared" si="184"/>
        <v>2016</v>
      </c>
      <c r="D1603" s="4" t="s">
        <v>49</v>
      </c>
    </row>
    <row r="1604" spans="1:4">
      <c r="A1604" s="5" t="str">
        <f t="shared" si="183"/>
        <v>Kuwait</v>
      </c>
      <c r="B1604" s="5">
        <f t="shared" si="182"/>
        <v>0</v>
      </c>
      <c r="C1604" s="5">
        <f t="shared" si="184"/>
        <v>2016</v>
      </c>
      <c r="D1604" s="4" t="s">
        <v>50</v>
      </c>
    </row>
    <row r="1605" spans="1:4">
      <c r="A1605" s="5" t="str">
        <f t="shared" si="183"/>
        <v>Kuwait</v>
      </c>
      <c r="B1605" s="5">
        <f t="shared" si="182"/>
        <v>0</v>
      </c>
      <c r="C1605" s="5">
        <f t="shared" si="184"/>
        <v>2016</v>
      </c>
      <c r="D1605" s="4" t="s">
        <v>51</v>
      </c>
    </row>
    <row r="1606" spans="1:4">
      <c r="A1606" s="5" t="str">
        <f t="shared" si="183"/>
        <v>Kuwait</v>
      </c>
      <c r="C1606" s="5">
        <f t="shared" si="184"/>
        <v>2016</v>
      </c>
      <c r="D1606" s="4" t="s">
        <v>52</v>
      </c>
    </row>
    <row r="1607" spans="1:4">
      <c r="A1607" s="5" t="str">
        <f t="shared" si="183"/>
        <v>Kuwait</v>
      </c>
      <c r="B1607" s="5">
        <f t="shared" ref="B1607:C1623" si="185">B1606</f>
        <v>0</v>
      </c>
      <c r="C1607" s="5">
        <f t="shared" si="184"/>
        <v>2016</v>
      </c>
      <c r="D1607" s="4" t="s">
        <v>53</v>
      </c>
    </row>
    <row r="1608" spans="1:4">
      <c r="A1608" s="5" t="str">
        <f t="shared" si="183"/>
        <v>Kuwait</v>
      </c>
      <c r="B1608" s="5">
        <f t="shared" si="185"/>
        <v>0</v>
      </c>
      <c r="C1608" s="4">
        <v>2017</v>
      </c>
      <c r="D1608" s="4" t="s">
        <v>40</v>
      </c>
    </row>
    <row r="1609" spans="1:4">
      <c r="A1609" s="5" t="str">
        <f t="shared" si="183"/>
        <v>Kuwait</v>
      </c>
      <c r="B1609" s="5">
        <f t="shared" si="185"/>
        <v>0</v>
      </c>
      <c r="C1609" s="5">
        <f t="shared" si="185"/>
        <v>2017</v>
      </c>
      <c r="D1609" s="4" t="s">
        <v>41</v>
      </c>
    </row>
    <row r="1610" spans="1:4">
      <c r="A1610" s="5" t="str">
        <f t="shared" si="183"/>
        <v>Kuwait</v>
      </c>
      <c r="B1610" s="5">
        <f t="shared" si="185"/>
        <v>0</v>
      </c>
      <c r="C1610" s="5">
        <f t="shared" si="185"/>
        <v>2017</v>
      </c>
      <c r="D1610" s="4" t="s">
        <v>42</v>
      </c>
    </row>
    <row r="1611" spans="1:4">
      <c r="A1611" s="5" t="str">
        <f t="shared" si="183"/>
        <v>Kuwait</v>
      </c>
      <c r="B1611" s="5">
        <f t="shared" si="185"/>
        <v>0</v>
      </c>
      <c r="C1611" s="5">
        <f t="shared" si="185"/>
        <v>2017</v>
      </c>
      <c r="D1611" s="4" t="s">
        <v>43</v>
      </c>
    </row>
    <row r="1612" spans="1:4">
      <c r="A1612" s="5" t="str">
        <f t="shared" si="183"/>
        <v>Kuwait</v>
      </c>
      <c r="B1612" s="5">
        <f t="shared" si="185"/>
        <v>0</v>
      </c>
      <c r="C1612" s="5">
        <f t="shared" si="185"/>
        <v>2017</v>
      </c>
      <c r="D1612" s="4" t="s">
        <v>44</v>
      </c>
    </row>
    <row r="1613" spans="1:4">
      <c r="A1613" s="5" t="str">
        <f t="shared" si="183"/>
        <v>Kuwait</v>
      </c>
      <c r="B1613" s="5">
        <f t="shared" si="185"/>
        <v>0</v>
      </c>
      <c r="C1613" s="5">
        <f t="shared" si="185"/>
        <v>2017</v>
      </c>
      <c r="D1613" s="4" t="s">
        <v>45</v>
      </c>
    </row>
    <row r="1614" spans="1:4">
      <c r="A1614" s="5" t="str">
        <f t="shared" si="183"/>
        <v>Kuwait</v>
      </c>
      <c r="B1614" s="5">
        <f t="shared" si="185"/>
        <v>0</v>
      </c>
      <c r="C1614" s="5">
        <f t="shared" si="185"/>
        <v>2017</v>
      </c>
      <c r="D1614" s="4" t="s">
        <v>46</v>
      </c>
    </row>
    <row r="1615" spans="1:4">
      <c r="A1615" s="5" t="str">
        <f t="shared" si="183"/>
        <v>Kuwait</v>
      </c>
      <c r="B1615" s="5">
        <f t="shared" si="185"/>
        <v>0</v>
      </c>
      <c r="C1615" s="5">
        <f t="shared" si="185"/>
        <v>2017</v>
      </c>
      <c r="D1615" s="4" t="s">
        <v>47</v>
      </c>
    </row>
    <row r="1616" spans="1:4">
      <c r="A1616" s="5" t="str">
        <f t="shared" si="183"/>
        <v>Kuwait</v>
      </c>
      <c r="B1616" s="5">
        <f t="shared" si="185"/>
        <v>0</v>
      </c>
      <c r="C1616" s="5">
        <f t="shared" si="185"/>
        <v>2017</v>
      </c>
      <c r="D1616" s="4" t="s">
        <v>48</v>
      </c>
    </row>
    <row r="1617" spans="1:4">
      <c r="A1617" s="5" t="str">
        <f t="shared" si="183"/>
        <v>Kuwait</v>
      </c>
      <c r="B1617" s="5">
        <f t="shared" si="185"/>
        <v>0</v>
      </c>
      <c r="C1617" s="5">
        <f t="shared" si="185"/>
        <v>2017</v>
      </c>
      <c r="D1617" s="4" t="s">
        <v>49</v>
      </c>
    </row>
    <row r="1618" spans="1:4">
      <c r="A1618" s="5" t="str">
        <f t="shared" si="183"/>
        <v>Kuwait</v>
      </c>
      <c r="B1618" s="5">
        <f t="shared" si="185"/>
        <v>0</v>
      </c>
      <c r="C1618" s="5">
        <f t="shared" ref="C1618:C1623" si="186">C1617</f>
        <v>2017</v>
      </c>
      <c r="D1618" s="4" t="s">
        <v>44</v>
      </c>
    </row>
    <row r="1619" spans="1:4">
      <c r="A1619" s="5" t="str">
        <f t="shared" si="183"/>
        <v>Kuwait</v>
      </c>
      <c r="B1619" s="5">
        <f t="shared" si="185"/>
        <v>0</v>
      </c>
      <c r="C1619" s="5">
        <f t="shared" si="186"/>
        <v>2017</v>
      </c>
      <c r="D1619" s="4" t="s">
        <v>49</v>
      </c>
    </row>
    <row r="1620" spans="1:4">
      <c r="A1620" s="5" t="str">
        <f t="shared" si="183"/>
        <v>Kuwait</v>
      </c>
      <c r="B1620" s="5">
        <f t="shared" si="185"/>
        <v>0</v>
      </c>
      <c r="C1620" s="5">
        <f t="shared" si="186"/>
        <v>2017</v>
      </c>
      <c r="D1620" s="4" t="s">
        <v>50</v>
      </c>
    </row>
    <row r="1621" spans="1:4">
      <c r="A1621" s="5" t="str">
        <f t="shared" si="183"/>
        <v>Kuwait</v>
      </c>
      <c r="B1621" s="5">
        <f t="shared" si="185"/>
        <v>0</v>
      </c>
      <c r="C1621" s="5">
        <f t="shared" si="186"/>
        <v>2017</v>
      </c>
      <c r="D1621" s="4" t="s">
        <v>51</v>
      </c>
    </row>
    <row r="1622" spans="1:4">
      <c r="A1622" s="5" t="str">
        <f t="shared" si="183"/>
        <v>Kuwait</v>
      </c>
      <c r="B1622" s="5">
        <f t="shared" si="185"/>
        <v>0</v>
      </c>
      <c r="C1622" s="5">
        <f t="shared" si="186"/>
        <v>2017</v>
      </c>
      <c r="D1622" s="4" t="s">
        <v>52</v>
      </c>
    </row>
    <row r="1623" spans="1:4">
      <c r="A1623" s="5" t="str">
        <f t="shared" si="183"/>
        <v>Kuwait</v>
      </c>
      <c r="B1623" s="5">
        <f t="shared" si="185"/>
        <v>0</v>
      </c>
      <c r="C1623" s="5">
        <f t="shared" si="186"/>
        <v>2017</v>
      </c>
      <c r="D1623" s="4" t="s">
        <v>53</v>
      </c>
    </row>
    <row r="1624" spans="1:4">
      <c r="A1624" s="4" t="s">
        <v>7</v>
      </c>
    </row>
    <row r="1625" spans="1:4">
      <c r="A1625" s="5" t="str">
        <f>A1624</f>
        <v>Lebanon</v>
      </c>
      <c r="C1625" s="4">
        <v>2000</v>
      </c>
      <c r="D1625" s="4" t="s">
        <v>40</v>
      </c>
    </row>
    <row r="1626" spans="1:4">
      <c r="A1626" s="5" t="str">
        <f t="shared" ref="A1626:A1689" si="187">A1625</f>
        <v>Lebanon</v>
      </c>
      <c r="B1626" s="5">
        <f>B1625</f>
        <v>0</v>
      </c>
      <c r="C1626" s="5">
        <f>C1625</f>
        <v>2000</v>
      </c>
      <c r="D1626" s="4" t="s">
        <v>41</v>
      </c>
    </row>
    <row r="1627" spans="1:4">
      <c r="A1627" s="5" t="str">
        <f t="shared" si="187"/>
        <v>Lebanon</v>
      </c>
      <c r="B1627" s="5">
        <f t="shared" ref="B1627:C1642" si="188">B1626</f>
        <v>0</v>
      </c>
      <c r="C1627" s="5">
        <f t="shared" si="188"/>
        <v>2000</v>
      </c>
      <c r="D1627" s="4" t="s">
        <v>42</v>
      </c>
    </row>
    <row r="1628" spans="1:4">
      <c r="A1628" s="5" t="str">
        <f t="shared" si="187"/>
        <v>Lebanon</v>
      </c>
      <c r="B1628" s="5">
        <f t="shared" si="188"/>
        <v>0</v>
      </c>
      <c r="C1628" s="5">
        <f t="shared" si="188"/>
        <v>2000</v>
      </c>
      <c r="D1628" s="4" t="s">
        <v>43</v>
      </c>
    </row>
    <row r="1629" spans="1:4">
      <c r="A1629" s="5" t="str">
        <f t="shared" si="187"/>
        <v>Lebanon</v>
      </c>
      <c r="B1629" s="5">
        <f t="shared" si="188"/>
        <v>0</v>
      </c>
      <c r="C1629" s="5">
        <f t="shared" si="188"/>
        <v>2000</v>
      </c>
      <c r="D1629" s="4" t="s">
        <v>44</v>
      </c>
    </row>
    <row r="1630" spans="1:4">
      <c r="A1630" s="5" t="str">
        <f t="shared" si="187"/>
        <v>Lebanon</v>
      </c>
      <c r="B1630" s="5">
        <f t="shared" si="188"/>
        <v>0</v>
      </c>
      <c r="C1630" s="5">
        <f t="shared" si="188"/>
        <v>2000</v>
      </c>
      <c r="D1630" s="4" t="s">
        <v>45</v>
      </c>
    </row>
    <row r="1631" spans="1:4">
      <c r="A1631" s="5" t="str">
        <f t="shared" si="187"/>
        <v>Lebanon</v>
      </c>
      <c r="B1631" s="5">
        <f t="shared" si="188"/>
        <v>0</v>
      </c>
      <c r="C1631" s="5">
        <f t="shared" si="188"/>
        <v>2000</v>
      </c>
      <c r="D1631" s="4" t="s">
        <v>46</v>
      </c>
    </row>
    <row r="1632" spans="1:4">
      <c r="A1632" s="5" t="str">
        <f t="shared" si="187"/>
        <v>Lebanon</v>
      </c>
      <c r="B1632" s="5">
        <f t="shared" si="188"/>
        <v>0</v>
      </c>
      <c r="C1632" s="5">
        <f t="shared" si="188"/>
        <v>2000</v>
      </c>
      <c r="D1632" s="4" t="s">
        <v>47</v>
      </c>
    </row>
    <row r="1633" spans="1:4">
      <c r="A1633" s="5" t="str">
        <f t="shared" si="187"/>
        <v>Lebanon</v>
      </c>
      <c r="B1633" s="5">
        <f t="shared" si="188"/>
        <v>0</v>
      </c>
      <c r="C1633" s="5">
        <f t="shared" si="188"/>
        <v>2000</v>
      </c>
      <c r="D1633" s="4" t="s">
        <v>48</v>
      </c>
    </row>
    <row r="1634" spans="1:4">
      <c r="A1634" s="5" t="str">
        <f t="shared" si="187"/>
        <v>Lebanon</v>
      </c>
      <c r="B1634" s="5">
        <f t="shared" si="188"/>
        <v>0</v>
      </c>
      <c r="C1634" s="5">
        <f t="shared" si="188"/>
        <v>2000</v>
      </c>
      <c r="D1634" s="4" t="s">
        <v>49</v>
      </c>
    </row>
    <row r="1635" spans="1:4">
      <c r="A1635" s="5" t="str">
        <f t="shared" si="187"/>
        <v>Lebanon</v>
      </c>
      <c r="B1635" s="5">
        <f t="shared" si="188"/>
        <v>0</v>
      </c>
      <c r="C1635" s="5">
        <f t="shared" si="188"/>
        <v>2000</v>
      </c>
      <c r="D1635" s="4" t="s">
        <v>44</v>
      </c>
    </row>
    <row r="1636" spans="1:4">
      <c r="A1636" s="5" t="str">
        <f t="shared" si="187"/>
        <v>Lebanon</v>
      </c>
      <c r="B1636" s="5">
        <f t="shared" si="188"/>
        <v>0</v>
      </c>
      <c r="C1636" s="5">
        <f t="shared" si="188"/>
        <v>2000</v>
      </c>
      <c r="D1636" s="4" t="s">
        <v>49</v>
      </c>
    </row>
    <row r="1637" spans="1:4">
      <c r="A1637" s="5" t="str">
        <f t="shared" si="187"/>
        <v>Lebanon</v>
      </c>
      <c r="B1637" s="5">
        <f t="shared" si="188"/>
        <v>0</v>
      </c>
      <c r="C1637" s="5">
        <f t="shared" si="188"/>
        <v>2000</v>
      </c>
      <c r="D1637" s="4" t="s">
        <v>50</v>
      </c>
    </row>
    <row r="1638" spans="1:4">
      <c r="A1638" s="5" t="str">
        <f t="shared" si="187"/>
        <v>Lebanon</v>
      </c>
      <c r="B1638" s="5">
        <f t="shared" si="188"/>
        <v>0</v>
      </c>
      <c r="C1638" s="5">
        <f t="shared" si="188"/>
        <v>2000</v>
      </c>
      <c r="D1638" s="4" t="s">
        <v>51</v>
      </c>
    </row>
    <row r="1639" spans="1:4">
      <c r="A1639" s="5" t="str">
        <f t="shared" si="187"/>
        <v>Lebanon</v>
      </c>
      <c r="B1639" s="5">
        <f t="shared" si="188"/>
        <v>0</v>
      </c>
      <c r="C1639" s="5">
        <f t="shared" si="188"/>
        <v>2000</v>
      </c>
      <c r="D1639" s="4" t="s">
        <v>52</v>
      </c>
    </row>
    <row r="1640" spans="1:4">
      <c r="A1640" s="5" t="str">
        <f t="shared" si="187"/>
        <v>Lebanon</v>
      </c>
      <c r="B1640" s="5">
        <f t="shared" si="188"/>
        <v>0</v>
      </c>
      <c r="C1640" s="5">
        <f t="shared" si="188"/>
        <v>2000</v>
      </c>
      <c r="D1640" s="4" t="s">
        <v>53</v>
      </c>
    </row>
    <row r="1641" spans="1:4">
      <c r="A1641" s="5" t="str">
        <f t="shared" si="187"/>
        <v>Lebanon</v>
      </c>
      <c r="B1641" s="5">
        <f t="shared" si="188"/>
        <v>0</v>
      </c>
      <c r="C1641" s="4">
        <v>2001</v>
      </c>
      <c r="D1641" s="4" t="s">
        <v>40</v>
      </c>
    </row>
    <row r="1642" spans="1:4">
      <c r="A1642" s="5" t="str">
        <f t="shared" si="187"/>
        <v>Lebanon</v>
      </c>
      <c r="B1642" s="5">
        <f t="shared" si="188"/>
        <v>0</v>
      </c>
      <c r="C1642" s="5">
        <f t="shared" si="188"/>
        <v>2001</v>
      </c>
      <c r="D1642" s="4" t="s">
        <v>41</v>
      </c>
    </row>
    <row r="1643" spans="1:4">
      <c r="A1643" s="5" t="str">
        <f t="shared" si="187"/>
        <v>Lebanon</v>
      </c>
      <c r="C1643" s="5">
        <f>C1642</f>
        <v>2001</v>
      </c>
      <c r="D1643" s="4" t="s">
        <v>42</v>
      </c>
    </row>
    <row r="1644" spans="1:4">
      <c r="A1644" s="5" t="str">
        <f t="shared" si="187"/>
        <v>Lebanon</v>
      </c>
      <c r="B1644" s="5">
        <f t="shared" ref="B1644:C1660" si="189">B1643</f>
        <v>0</v>
      </c>
      <c r="C1644" s="5">
        <f t="shared" si="189"/>
        <v>2001</v>
      </c>
      <c r="D1644" s="4" t="s">
        <v>43</v>
      </c>
    </row>
    <row r="1645" spans="1:4">
      <c r="A1645" s="5" t="str">
        <f t="shared" si="187"/>
        <v>Lebanon</v>
      </c>
      <c r="B1645" s="5">
        <f t="shared" si="189"/>
        <v>0</v>
      </c>
      <c r="C1645" s="5">
        <f t="shared" si="189"/>
        <v>2001</v>
      </c>
      <c r="D1645" s="4" t="s">
        <v>44</v>
      </c>
    </row>
    <row r="1646" spans="1:4">
      <c r="A1646" s="5" t="str">
        <f t="shared" si="187"/>
        <v>Lebanon</v>
      </c>
      <c r="B1646" s="5">
        <f t="shared" si="189"/>
        <v>0</v>
      </c>
      <c r="C1646" s="5">
        <f t="shared" si="189"/>
        <v>2001</v>
      </c>
      <c r="D1646" s="4" t="s">
        <v>45</v>
      </c>
    </row>
    <row r="1647" spans="1:4">
      <c r="A1647" s="5" t="str">
        <f t="shared" si="187"/>
        <v>Lebanon</v>
      </c>
      <c r="B1647" s="5">
        <f t="shared" si="189"/>
        <v>0</v>
      </c>
      <c r="C1647" s="5">
        <f t="shared" si="189"/>
        <v>2001</v>
      </c>
      <c r="D1647" s="4" t="s">
        <v>46</v>
      </c>
    </row>
    <row r="1648" spans="1:4">
      <c r="A1648" s="5" t="str">
        <f t="shared" si="187"/>
        <v>Lebanon</v>
      </c>
      <c r="B1648" s="5">
        <f t="shared" si="189"/>
        <v>0</v>
      </c>
      <c r="C1648" s="5">
        <f t="shared" si="189"/>
        <v>2001</v>
      </c>
      <c r="D1648" s="4" t="s">
        <v>47</v>
      </c>
    </row>
    <row r="1649" spans="1:4">
      <c r="A1649" s="5" t="str">
        <f t="shared" si="187"/>
        <v>Lebanon</v>
      </c>
      <c r="B1649" s="5">
        <f t="shared" si="189"/>
        <v>0</v>
      </c>
      <c r="C1649" s="5">
        <f t="shared" si="189"/>
        <v>2001</v>
      </c>
      <c r="D1649" s="4" t="s">
        <v>48</v>
      </c>
    </row>
    <row r="1650" spans="1:4">
      <c r="A1650" s="5" t="str">
        <f t="shared" si="187"/>
        <v>Lebanon</v>
      </c>
      <c r="B1650" s="5">
        <f t="shared" si="189"/>
        <v>0</v>
      </c>
      <c r="C1650" s="5">
        <f t="shared" si="189"/>
        <v>2001</v>
      </c>
      <c r="D1650" s="4" t="s">
        <v>49</v>
      </c>
    </row>
    <row r="1651" spans="1:4">
      <c r="A1651" s="5" t="str">
        <f t="shared" si="187"/>
        <v>Lebanon</v>
      </c>
      <c r="B1651" s="5">
        <f t="shared" si="189"/>
        <v>0</v>
      </c>
      <c r="C1651" s="5">
        <f t="shared" si="189"/>
        <v>2001</v>
      </c>
      <c r="D1651" s="4" t="s">
        <v>44</v>
      </c>
    </row>
    <row r="1652" spans="1:4">
      <c r="A1652" s="5" t="str">
        <f t="shared" si="187"/>
        <v>Lebanon</v>
      </c>
      <c r="B1652" s="5">
        <f t="shared" si="189"/>
        <v>0</v>
      </c>
      <c r="C1652" s="5">
        <f t="shared" si="189"/>
        <v>2001</v>
      </c>
      <c r="D1652" s="4" t="s">
        <v>49</v>
      </c>
    </row>
    <row r="1653" spans="1:4">
      <c r="A1653" s="5" t="str">
        <f t="shared" si="187"/>
        <v>Lebanon</v>
      </c>
      <c r="B1653" s="5">
        <f t="shared" si="189"/>
        <v>0</v>
      </c>
      <c r="C1653" s="5">
        <f t="shared" si="189"/>
        <v>2001</v>
      </c>
      <c r="D1653" s="4" t="s">
        <v>50</v>
      </c>
    </row>
    <row r="1654" spans="1:4">
      <c r="A1654" s="5" t="str">
        <f t="shared" si="187"/>
        <v>Lebanon</v>
      </c>
      <c r="B1654" s="5">
        <f t="shared" si="189"/>
        <v>0</v>
      </c>
      <c r="C1654" s="5">
        <f t="shared" si="189"/>
        <v>2001</v>
      </c>
      <c r="D1654" s="4" t="s">
        <v>51</v>
      </c>
    </row>
    <row r="1655" spans="1:4">
      <c r="A1655" s="5" t="str">
        <f t="shared" si="187"/>
        <v>Lebanon</v>
      </c>
      <c r="B1655" s="5">
        <f t="shared" si="189"/>
        <v>0</v>
      </c>
      <c r="C1655" s="5">
        <f t="shared" si="189"/>
        <v>2001</v>
      </c>
      <c r="D1655" s="4" t="s">
        <v>52</v>
      </c>
    </row>
    <row r="1656" spans="1:4">
      <c r="A1656" s="5" t="str">
        <f t="shared" si="187"/>
        <v>Lebanon</v>
      </c>
      <c r="B1656" s="5">
        <f t="shared" si="189"/>
        <v>0</v>
      </c>
      <c r="C1656" s="5">
        <f t="shared" si="189"/>
        <v>2001</v>
      </c>
      <c r="D1656" s="4" t="s">
        <v>53</v>
      </c>
    </row>
    <row r="1657" spans="1:4">
      <c r="A1657" s="5" t="str">
        <f t="shared" si="187"/>
        <v>Lebanon</v>
      </c>
      <c r="B1657" s="5">
        <f t="shared" si="189"/>
        <v>0</v>
      </c>
      <c r="C1657" s="4">
        <v>2002</v>
      </c>
      <c r="D1657" s="4" t="s">
        <v>40</v>
      </c>
    </row>
    <row r="1658" spans="1:4">
      <c r="A1658" s="5" t="str">
        <f t="shared" si="187"/>
        <v>Lebanon</v>
      </c>
      <c r="B1658" s="5">
        <f t="shared" si="189"/>
        <v>0</v>
      </c>
      <c r="C1658" s="5">
        <f t="shared" si="189"/>
        <v>2002</v>
      </c>
      <c r="D1658" s="4" t="s">
        <v>41</v>
      </c>
    </row>
    <row r="1659" spans="1:4">
      <c r="A1659" s="5" t="str">
        <f t="shared" si="187"/>
        <v>Lebanon</v>
      </c>
      <c r="B1659" s="5">
        <f t="shared" si="189"/>
        <v>0</v>
      </c>
      <c r="C1659" s="5">
        <f t="shared" si="189"/>
        <v>2002</v>
      </c>
      <c r="D1659" s="4" t="s">
        <v>42</v>
      </c>
    </row>
    <row r="1660" spans="1:4">
      <c r="A1660" s="5" t="str">
        <f t="shared" si="187"/>
        <v>Lebanon</v>
      </c>
      <c r="B1660" s="5">
        <f t="shared" si="189"/>
        <v>0</v>
      </c>
      <c r="C1660" s="5">
        <f t="shared" si="189"/>
        <v>2002</v>
      </c>
      <c r="D1660" s="4" t="s">
        <v>43</v>
      </c>
    </row>
    <row r="1661" spans="1:4">
      <c r="A1661" s="5" t="str">
        <f t="shared" si="187"/>
        <v>Lebanon</v>
      </c>
      <c r="C1661" s="5">
        <f>C1660</f>
        <v>2002</v>
      </c>
      <c r="D1661" s="4" t="s">
        <v>44</v>
      </c>
    </row>
    <row r="1662" spans="1:4">
      <c r="A1662" s="5" t="str">
        <f t="shared" si="187"/>
        <v>Lebanon</v>
      </c>
      <c r="B1662" s="5">
        <f t="shared" ref="B1662:C1678" si="190">B1661</f>
        <v>0</v>
      </c>
      <c r="C1662" s="5">
        <f t="shared" si="190"/>
        <v>2002</v>
      </c>
      <c r="D1662" s="4" t="s">
        <v>45</v>
      </c>
    </row>
    <row r="1663" spans="1:4">
      <c r="A1663" s="5" t="str">
        <f t="shared" si="187"/>
        <v>Lebanon</v>
      </c>
      <c r="B1663" s="5">
        <f t="shared" si="190"/>
        <v>0</v>
      </c>
      <c r="C1663" s="5">
        <f t="shared" si="190"/>
        <v>2002</v>
      </c>
      <c r="D1663" s="4" t="s">
        <v>46</v>
      </c>
    </row>
    <row r="1664" spans="1:4">
      <c r="A1664" s="5" t="str">
        <f t="shared" si="187"/>
        <v>Lebanon</v>
      </c>
      <c r="B1664" s="5">
        <f t="shared" si="190"/>
        <v>0</v>
      </c>
      <c r="C1664" s="5">
        <f t="shared" si="190"/>
        <v>2002</v>
      </c>
      <c r="D1664" s="4" t="s">
        <v>47</v>
      </c>
    </row>
    <row r="1665" spans="1:4">
      <c r="A1665" s="5" t="str">
        <f t="shared" si="187"/>
        <v>Lebanon</v>
      </c>
      <c r="B1665" s="5">
        <f t="shared" si="190"/>
        <v>0</v>
      </c>
      <c r="C1665" s="5">
        <f t="shared" si="190"/>
        <v>2002</v>
      </c>
      <c r="D1665" s="4" t="s">
        <v>48</v>
      </c>
    </row>
    <row r="1666" spans="1:4">
      <c r="A1666" s="5" t="str">
        <f t="shared" si="187"/>
        <v>Lebanon</v>
      </c>
      <c r="B1666" s="5">
        <f t="shared" si="190"/>
        <v>0</v>
      </c>
      <c r="C1666" s="5">
        <f t="shared" si="190"/>
        <v>2002</v>
      </c>
      <c r="D1666" s="4" t="s">
        <v>49</v>
      </c>
    </row>
    <row r="1667" spans="1:4">
      <c r="A1667" s="5" t="str">
        <f t="shared" si="187"/>
        <v>Lebanon</v>
      </c>
      <c r="B1667" s="5">
        <f t="shared" si="190"/>
        <v>0</v>
      </c>
      <c r="C1667" s="5">
        <f t="shared" si="190"/>
        <v>2002</v>
      </c>
      <c r="D1667" s="4" t="s">
        <v>44</v>
      </c>
    </row>
    <row r="1668" spans="1:4">
      <c r="A1668" s="5" t="str">
        <f t="shared" si="187"/>
        <v>Lebanon</v>
      </c>
      <c r="B1668" s="5">
        <f t="shared" si="190"/>
        <v>0</v>
      </c>
      <c r="C1668" s="5">
        <f t="shared" si="190"/>
        <v>2002</v>
      </c>
      <c r="D1668" s="4" t="s">
        <v>49</v>
      </c>
    </row>
    <row r="1669" spans="1:4">
      <c r="A1669" s="5" t="str">
        <f t="shared" si="187"/>
        <v>Lebanon</v>
      </c>
      <c r="B1669" s="5">
        <f t="shared" si="190"/>
        <v>0</v>
      </c>
      <c r="C1669" s="5">
        <f t="shared" si="190"/>
        <v>2002</v>
      </c>
      <c r="D1669" s="4" t="s">
        <v>50</v>
      </c>
    </row>
    <row r="1670" spans="1:4">
      <c r="A1670" s="5" t="str">
        <f t="shared" si="187"/>
        <v>Lebanon</v>
      </c>
      <c r="B1670" s="5">
        <f t="shared" si="190"/>
        <v>0</v>
      </c>
      <c r="C1670" s="5">
        <f t="shared" si="190"/>
        <v>2002</v>
      </c>
      <c r="D1670" s="4" t="s">
        <v>51</v>
      </c>
    </row>
    <row r="1671" spans="1:4">
      <c r="A1671" s="5" t="str">
        <f t="shared" si="187"/>
        <v>Lebanon</v>
      </c>
      <c r="B1671" s="5">
        <f t="shared" si="190"/>
        <v>0</v>
      </c>
      <c r="C1671" s="5">
        <f t="shared" si="190"/>
        <v>2002</v>
      </c>
      <c r="D1671" s="4" t="s">
        <v>52</v>
      </c>
    </row>
    <row r="1672" spans="1:4">
      <c r="A1672" s="5" t="str">
        <f t="shared" si="187"/>
        <v>Lebanon</v>
      </c>
      <c r="B1672" s="5">
        <f t="shared" si="190"/>
        <v>0</v>
      </c>
      <c r="C1672" s="5">
        <f t="shared" si="190"/>
        <v>2002</v>
      </c>
      <c r="D1672" s="4" t="s">
        <v>53</v>
      </c>
    </row>
    <row r="1673" spans="1:4">
      <c r="A1673" s="5" t="str">
        <f t="shared" si="187"/>
        <v>Lebanon</v>
      </c>
      <c r="B1673" s="5">
        <f t="shared" si="190"/>
        <v>0</v>
      </c>
      <c r="C1673" s="4">
        <v>2003</v>
      </c>
      <c r="D1673" s="4" t="s">
        <v>40</v>
      </c>
    </row>
    <row r="1674" spans="1:4">
      <c r="A1674" s="5" t="str">
        <f t="shared" si="187"/>
        <v>Lebanon</v>
      </c>
      <c r="B1674" s="5">
        <f t="shared" si="190"/>
        <v>0</v>
      </c>
      <c r="C1674" s="5">
        <f t="shared" si="190"/>
        <v>2003</v>
      </c>
      <c r="D1674" s="4" t="s">
        <v>41</v>
      </c>
    </row>
    <row r="1675" spans="1:4">
      <c r="A1675" s="5" t="str">
        <f t="shared" si="187"/>
        <v>Lebanon</v>
      </c>
      <c r="B1675" s="5">
        <f t="shared" si="190"/>
        <v>0</v>
      </c>
      <c r="C1675" s="5">
        <f t="shared" si="190"/>
        <v>2003</v>
      </c>
      <c r="D1675" s="4" t="s">
        <v>42</v>
      </c>
    </row>
    <row r="1676" spans="1:4">
      <c r="A1676" s="5" t="str">
        <f t="shared" si="187"/>
        <v>Lebanon</v>
      </c>
      <c r="B1676" s="5">
        <f t="shared" si="190"/>
        <v>0</v>
      </c>
      <c r="C1676" s="5">
        <f t="shared" si="190"/>
        <v>2003</v>
      </c>
      <c r="D1676" s="4" t="s">
        <v>43</v>
      </c>
    </row>
    <row r="1677" spans="1:4">
      <c r="A1677" s="5" t="str">
        <f t="shared" si="187"/>
        <v>Lebanon</v>
      </c>
      <c r="B1677" s="5">
        <f t="shared" si="190"/>
        <v>0</v>
      </c>
      <c r="C1677" s="5">
        <f t="shared" si="190"/>
        <v>2003</v>
      </c>
      <c r="D1677" s="4" t="s">
        <v>44</v>
      </c>
    </row>
    <row r="1678" spans="1:4">
      <c r="A1678" s="5" t="str">
        <f t="shared" si="187"/>
        <v>Lebanon</v>
      </c>
      <c r="B1678" s="5">
        <f t="shared" si="190"/>
        <v>0</v>
      </c>
      <c r="C1678" s="5">
        <f t="shared" si="190"/>
        <v>2003</v>
      </c>
      <c r="D1678" s="4" t="s">
        <v>45</v>
      </c>
    </row>
    <row r="1679" spans="1:4">
      <c r="A1679" s="5" t="str">
        <f t="shared" si="187"/>
        <v>Lebanon</v>
      </c>
      <c r="C1679" s="5">
        <f>C1678</f>
        <v>2003</v>
      </c>
      <c r="D1679" s="4" t="s">
        <v>46</v>
      </c>
    </row>
    <row r="1680" spans="1:4">
      <c r="A1680" s="5" t="str">
        <f t="shared" si="187"/>
        <v>Lebanon</v>
      </c>
      <c r="B1680" s="5">
        <f t="shared" ref="B1680:C1688" si="191">B1679</f>
        <v>0</v>
      </c>
      <c r="C1680" s="5">
        <f t="shared" si="191"/>
        <v>2003</v>
      </c>
      <c r="D1680" s="4" t="s">
        <v>47</v>
      </c>
    </row>
    <row r="1681" spans="1:8">
      <c r="A1681" s="5" t="str">
        <f t="shared" si="187"/>
        <v>Lebanon</v>
      </c>
      <c r="B1681" s="5">
        <f t="shared" si="191"/>
        <v>0</v>
      </c>
      <c r="C1681" s="5">
        <f t="shared" si="191"/>
        <v>2003</v>
      </c>
      <c r="D1681" s="4" t="s">
        <v>48</v>
      </c>
    </row>
    <row r="1682" spans="1:8">
      <c r="A1682" s="5" t="str">
        <f t="shared" si="187"/>
        <v>Lebanon</v>
      </c>
      <c r="B1682" s="5">
        <f t="shared" si="191"/>
        <v>0</v>
      </c>
      <c r="C1682" s="5">
        <f t="shared" si="191"/>
        <v>2003</v>
      </c>
      <c r="D1682" s="4" t="s">
        <v>49</v>
      </c>
    </row>
    <row r="1683" spans="1:8">
      <c r="A1683" s="5" t="str">
        <f t="shared" si="187"/>
        <v>Lebanon</v>
      </c>
      <c r="B1683" s="5">
        <f t="shared" si="191"/>
        <v>0</v>
      </c>
      <c r="C1683" s="5">
        <f t="shared" si="191"/>
        <v>2003</v>
      </c>
      <c r="D1683" s="4" t="s">
        <v>44</v>
      </c>
    </row>
    <row r="1684" spans="1:8">
      <c r="A1684" s="5" t="str">
        <f t="shared" si="187"/>
        <v>Lebanon</v>
      </c>
      <c r="B1684" s="5">
        <f t="shared" si="191"/>
        <v>0</v>
      </c>
      <c r="C1684" s="5">
        <f t="shared" si="191"/>
        <v>2003</v>
      </c>
      <c r="D1684" s="4" t="s">
        <v>49</v>
      </c>
    </row>
    <row r="1685" spans="1:8">
      <c r="A1685" s="5" t="str">
        <f t="shared" si="187"/>
        <v>Lebanon</v>
      </c>
      <c r="B1685" s="5">
        <f t="shared" si="191"/>
        <v>0</v>
      </c>
      <c r="C1685" s="5">
        <f t="shared" si="191"/>
        <v>2003</v>
      </c>
      <c r="D1685" s="4" t="s">
        <v>50</v>
      </c>
    </row>
    <row r="1686" spans="1:8">
      <c r="A1686" s="5" t="str">
        <f t="shared" si="187"/>
        <v>Lebanon</v>
      </c>
      <c r="B1686" s="5">
        <f t="shared" si="191"/>
        <v>0</v>
      </c>
      <c r="C1686" s="5">
        <f t="shared" si="191"/>
        <v>2003</v>
      </c>
      <c r="D1686" s="4" t="s">
        <v>51</v>
      </c>
    </row>
    <row r="1687" spans="1:8">
      <c r="A1687" s="5" t="str">
        <f t="shared" si="187"/>
        <v>Lebanon</v>
      </c>
      <c r="B1687" s="5">
        <f t="shared" si="191"/>
        <v>0</v>
      </c>
      <c r="C1687" s="5">
        <f t="shared" si="191"/>
        <v>2003</v>
      </c>
      <c r="D1687" s="4" t="s">
        <v>52</v>
      </c>
    </row>
    <row r="1688" spans="1:8">
      <c r="A1688" s="5" t="str">
        <f t="shared" si="187"/>
        <v>Lebanon</v>
      </c>
      <c r="B1688" s="5">
        <f t="shared" si="191"/>
        <v>0</v>
      </c>
      <c r="C1688" s="5">
        <f t="shared" si="191"/>
        <v>2003</v>
      </c>
      <c r="D1688" s="4" t="s">
        <v>53</v>
      </c>
    </row>
    <row r="1689" spans="1:8">
      <c r="A1689" s="5" t="str">
        <f t="shared" si="187"/>
        <v>Lebanon</v>
      </c>
      <c r="B1689" s="4" t="s">
        <v>84</v>
      </c>
      <c r="C1689" s="73">
        <v>2004</v>
      </c>
      <c r="D1689" s="9" t="s">
        <v>102</v>
      </c>
      <c r="E1689" s="65"/>
      <c r="F1689" s="65"/>
      <c r="G1689" s="72"/>
      <c r="H1689" s="22">
        <v>49.72147983394418</v>
      </c>
    </row>
    <row r="1690" spans="1:8">
      <c r="A1690" s="5" t="str">
        <f t="shared" ref="A1690:A1753" si="192">A1689</f>
        <v>Lebanon</v>
      </c>
      <c r="B1690" s="13"/>
      <c r="C1690" s="73"/>
      <c r="D1690" s="9" t="s">
        <v>125</v>
      </c>
      <c r="E1690" s="65"/>
      <c r="F1690" s="65"/>
      <c r="G1690" s="72"/>
      <c r="H1690" s="22">
        <v>0</v>
      </c>
    </row>
    <row r="1691" spans="1:8">
      <c r="A1691" s="5" t="str">
        <f t="shared" si="192"/>
        <v>Lebanon</v>
      </c>
      <c r="B1691" s="13"/>
      <c r="C1691" s="73"/>
      <c r="D1691" s="9" t="s">
        <v>46</v>
      </c>
      <c r="E1691" s="65"/>
      <c r="F1691" s="65"/>
      <c r="G1691" s="72"/>
      <c r="H1691" s="22">
        <v>27.892573924932091</v>
      </c>
    </row>
    <row r="1692" spans="1:8">
      <c r="A1692" s="5" t="str">
        <f t="shared" si="192"/>
        <v>Lebanon</v>
      </c>
      <c r="B1692" s="13"/>
      <c r="C1692" s="73"/>
      <c r="D1692" s="9" t="s">
        <v>126</v>
      </c>
      <c r="E1692" s="65"/>
      <c r="F1692" s="65"/>
      <c r="G1692" s="72"/>
      <c r="H1692" s="22">
        <v>1.88427113415006</v>
      </c>
    </row>
    <row r="1693" spans="1:8">
      <c r="A1693" s="5" t="str">
        <f t="shared" si="192"/>
        <v>Lebanon</v>
      </c>
      <c r="B1693" s="13"/>
      <c r="C1693" s="73"/>
      <c r="D1693" s="9" t="s">
        <v>106</v>
      </c>
      <c r="E1693" s="65"/>
      <c r="F1693" s="65"/>
      <c r="G1693" s="72"/>
      <c r="H1693" s="22">
        <v>7.1548293104857112</v>
      </c>
    </row>
    <row r="1694" spans="1:8">
      <c r="A1694" s="5" t="str">
        <f t="shared" si="192"/>
        <v>Lebanon</v>
      </c>
      <c r="B1694" s="13"/>
      <c r="C1694" s="73"/>
      <c r="D1694" s="9" t="s">
        <v>104</v>
      </c>
      <c r="E1694" s="65"/>
      <c r="F1694" s="65"/>
      <c r="G1694" s="72"/>
      <c r="H1694" s="22">
        <v>6.1002393579387713</v>
      </c>
    </row>
    <row r="1695" spans="1:8">
      <c r="A1695" s="5" t="str">
        <f t="shared" si="192"/>
        <v>Lebanon</v>
      </c>
      <c r="B1695" s="13"/>
      <c r="C1695" s="73"/>
      <c r="D1695" s="9" t="s">
        <v>107</v>
      </c>
      <c r="E1695" s="65"/>
      <c r="F1695" s="65"/>
      <c r="G1695" s="72"/>
      <c r="H1695" s="24">
        <v>5.4047859629822286</v>
      </c>
    </row>
    <row r="1696" spans="1:8">
      <c r="A1696" s="5" t="str">
        <f t="shared" si="192"/>
        <v>Lebanon</v>
      </c>
      <c r="B1696" s="13"/>
      <c r="C1696" s="73"/>
      <c r="D1696" s="9" t="s">
        <v>60</v>
      </c>
      <c r="E1696" s="65"/>
      <c r="F1696" s="65"/>
      <c r="G1696" s="72"/>
      <c r="H1696" s="22">
        <v>1.8418204755669556</v>
      </c>
    </row>
    <row r="1697" spans="1:4">
      <c r="A1697" s="5" t="str">
        <f t="shared" si="192"/>
        <v>Lebanon</v>
      </c>
      <c r="B1697" s="5"/>
      <c r="C1697" s="4">
        <v>2005</v>
      </c>
      <c r="D1697" s="4" t="s">
        <v>40</v>
      </c>
    </row>
    <row r="1698" spans="1:4">
      <c r="A1698" s="5" t="str">
        <f t="shared" si="192"/>
        <v>Lebanon</v>
      </c>
      <c r="B1698" s="5"/>
      <c r="C1698" s="5">
        <f t="shared" ref="C1698:C1706" si="193">C1697</f>
        <v>2005</v>
      </c>
      <c r="D1698" s="4" t="s">
        <v>41</v>
      </c>
    </row>
    <row r="1699" spans="1:4">
      <c r="A1699" s="5" t="str">
        <f t="shared" si="192"/>
        <v>Lebanon</v>
      </c>
      <c r="B1699" s="5"/>
      <c r="C1699" s="5">
        <f t="shared" si="193"/>
        <v>2005</v>
      </c>
      <c r="D1699" s="4" t="s">
        <v>42</v>
      </c>
    </row>
    <row r="1700" spans="1:4">
      <c r="A1700" s="5" t="str">
        <f t="shared" si="192"/>
        <v>Lebanon</v>
      </c>
      <c r="B1700" s="5"/>
      <c r="C1700" s="5">
        <f t="shared" si="193"/>
        <v>2005</v>
      </c>
      <c r="D1700" s="4" t="s">
        <v>43</v>
      </c>
    </row>
    <row r="1701" spans="1:4">
      <c r="A1701" s="5" t="str">
        <f t="shared" si="192"/>
        <v>Lebanon</v>
      </c>
      <c r="B1701" s="5"/>
      <c r="C1701" s="5">
        <f t="shared" si="193"/>
        <v>2005</v>
      </c>
      <c r="D1701" s="4" t="s">
        <v>44</v>
      </c>
    </row>
    <row r="1702" spans="1:4">
      <c r="A1702" s="5" t="str">
        <f t="shared" si="192"/>
        <v>Lebanon</v>
      </c>
      <c r="B1702" s="5"/>
      <c r="C1702" s="5">
        <f t="shared" si="193"/>
        <v>2005</v>
      </c>
      <c r="D1702" s="4" t="s">
        <v>45</v>
      </c>
    </row>
    <row r="1703" spans="1:4">
      <c r="A1703" s="5" t="str">
        <f t="shared" si="192"/>
        <v>Lebanon</v>
      </c>
      <c r="B1703" s="5"/>
      <c r="C1703" s="5">
        <f t="shared" si="193"/>
        <v>2005</v>
      </c>
      <c r="D1703" s="4" t="s">
        <v>46</v>
      </c>
    </row>
    <row r="1704" spans="1:4">
      <c r="A1704" s="5" t="str">
        <f t="shared" si="192"/>
        <v>Lebanon</v>
      </c>
      <c r="B1704" s="5"/>
      <c r="C1704" s="5">
        <f t="shared" si="193"/>
        <v>2005</v>
      </c>
      <c r="D1704" s="4" t="s">
        <v>47</v>
      </c>
    </row>
    <row r="1705" spans="1:4">
      <c r="A1705" s="5" t="str">
        <f t="shared" si="192"/>
        <v>Lebanon</v>
      </c>
      <c r="B1705" s="5"/>
      <c r="C1705" s="5">
        <f t="shared" si="193"/>
        <v>2005</v>
      </c>
      <c r="D1705" s="4" t="s">
        <v>48</v>
      </c>
    </row>
    <row r="1706" spans="1:4">
      <c r="A1706" s="5" t="str">
        <f t="shared" si="192"/>
        <v>Lebanon</v>
      </c>
      <c r="B1706" s="5"/>
      <c r="C1706" s="5">
        <f t="shared" si="193"/>
        <v>2005</v>
      </c>
      <c r="D1706" s="4" t="s">
        <v>49</v>
      </c>
    </row>
    <row r="1707" spans="1:4">
      <c r="A1707" s="5" t="str">
        <f t="shared" si="192"/>
        <v>Lebanon</v>
      </c>
      <c r="C1707" s="5">
        <f t="shared" ref="C1707:C1712" si="194">C1706</f>
        <v>2005</v>
      </c>
      <c r="D1707" s="4" t="s">
        <v>44</v>
      </c>
    </row>
    <row r="1708" spans="1:4">
      <c r="A1708" s="5" t="str">
        <f t="shared" si="192"/>
        <v>Lebanon</v>
      </c>
      <c r="B1708" s="5"/>
      <c r="C1708" s="5">
        <f t="shared" si="194"/>
        <v>2005</v>
      </c>
      <c r="D1708" s="4" t="s">
        <v>49</v>
      </c>
    </row>
    <row r="1709" spans="1:4">
      <c r="A1709" s="5" t="str">
        <f t="shared" si="192"/>
        <v>Lebanon</v>
      </c>
      <c r="B1709" s="5">
        <f t="shared" ref="B1709:C1724" si="195">B1708</f>
        <v>0</v>
      </c>
      <c r="C1709" s="5">
        <f t="shared" si="194"/>
        <v>2005</v>
      </c>
      <c r="D1709" s="4" t="s">
        <v>50</v>
      </c>
    </row>
    <row r="1710" spans="1:4">
      <c r="A1710" s="5" t="str">
        <f t="shared" si="192"/>
        <v>Lebanon</v>
      </c>
      <c r="B1710" s="5">
        <f t="shared" si="195"/>
        <v>0</v>
      </c>
      <c r="C1710" s="5">
        <f t="shared" si="194"/>
        <v>2005</v>
      </c>
      <c r="D1710" s="4" t="s">
        <v>51</v>
      </c>
    </row>
    <row r="1711" spans="1:4">
      <c r="A1711" s="5" t="str">
        <f t="shared" si="192"/>
        <v>Lebanon</v>
      </c>
      <c r="B1711" s="5">
        <f t="shared" si="195"/>
        <v>0</v>
      </c>
      <c r="C1711" s="5">
        <f t="shared" si="194"/>
        <v>2005</v>
      </c>
      <c r="D1711" s="4" t="s">
        <v>52</v>
      </c>
    </row>
    <row r="1712" spans="1:4">
      <c r="A1712" s="5" t="str">
        <f t="shared" si="192"/>
        <v>Lebanon</v>
      </c>
      <c r="B1712" s="5">
        <f t="shared" si="195"/>
        <v>0</v>
      </c>
      <c r="C1712" s="5">
        <f t="shared" si="194"/>
        <v>2005</v>
      </c>
      <c r="D1712" s="4" t="s">
        <v>53</v>
      </c>
    </row>
    <row r="1713" spans="1:4">
      <c r="A1713" s="5" t="str">
        <f t="shared" si="192"/>
        <v>Lebanon</v>
      </c>
      <c r="B1713" s="5">
        <f t="shared" si="195"/>
        <v>0</v>
      </c>
      <c r="C1713" s="4">
        <v>2006</v>
      </c>
      <c r="D1713" s="4" t="s">
        <v>40</v>
      </c>
    </row>
    <row r="1714" spans="1:4">
      <c r="A1714" s="5" t="str">
        <f t="shared" si="192"/>
        <v>Lebanon</v>
      </c>
      <c r="B1714" s="5">
        <f t="shared" si="195"/>
        <v>0</v>
      </c>
      <c r="C1714" s="5">
        <f t="shared" si="195"/>
        <v>2006</v>
      </c>
      <c r="D1714" s="4" t="s">
        <v>41</v>
      </c>
    </row>
    <row r="1715" spans="1:4">
      <c r="A1715" s="5" t="str">
        <f t="shared" si="192"/>
        <v>Lebanon</v>
      </c>
      <c r="B1715" s="5">
        <f t="shared" si="195"/>
        <v>0</v>
      </c>
      <c r="C1715" s="5">
        <f t="shared" si="195"/>
        <v>2006</v>
      </c>
      <c r="D1715" s="4" t="s">
        <v>42</v>
      </c>
    </row>
    <row r="1716" spans="1:4">
      <c r="A1716" s="5" t="str">
        <f t="shared" si="192"/>
        <v>Lebanon</v>
      </c>
      <c r="B1716" s="5">
        <f t="shared" si="195"/>
        <v>0</v>
      </c>
      <c r="C1716" s="5">
        <f t="shared" si="195"/>
        <v>2006</v>
      </c>
      <c r="D1716" s="4" t="s">
        <v>43</v>
      </c>
    </row>
    <row r="1717" spans="1:4">
      <c r="A1717" s="5" t="str">
        <f t="shared" si="192"/>
        <v>Lebanon</v>
      </c>
      <c r="B1717" s="5">
        <f t="shared" si="195"/>
        <v>0</v>
      </c>
      <c r="C1717" s="5">
        <f t="shared" si="195"/>
        <v>2006</v>
      </c>
      <c r="D1717" s="4" t="s">
        <v>44</v>
      </c>
    </row>
    <row r="1718" spans="1:4">
      <c r="A1718" s="5" t="str">
        <f t="shared" si="192"/>
        <v>Lebanon</v>
      </c>
      <c r="B1718" s="5">
        <f t="shared" si="195"/>
        <v>0</v>
      </c>
      <c r="C1718" s="5">
        <f t="shared" si="195"/>
        <v>2006</v>
      </c>
      <c r="D1718" s="4" t="s">
        <v>45</v>
      </c>
    </row>
    <row r="1719" spans="1:4">
      <c r="A1719" s="5" t="str">
        <f t="shared" si="192"/>
        <v>Lebanon</v>
      </c>
      <c r="B1719" s="5">
        <f t="shared" si="195"/>
        <v>0</v>
      </c>
      <c r="C1719" s="5">
        <f t="shared" si="195"/>
        <v>2006</v>
      </c>
      <c r="D1719" s="4" t="s">
        <v>46</v>
      </c>
    </row>
    <row r="1720" spans="1:4">
      <c r="A1720" s="5" t="str">
        <f t="shared" si="192"/>
        <v>Lebanon</v>
      </c>
      <c r="B1720" s="5">
        <f t="shared" si="195"/>
        <v>0</v>
      </c>
      <c r="C1720" s="5">
        <f t="shared" si="195"/>
        <v>2006</v>
      </c>
      <c r="D1720" s="4" t="s">
        <v>47</v>
      </c>
    </row>
    <row r="1721" spans="1:4">
      <c r="A1721" s="5" t="str">
        <f t="shared" si="192"/>
        <v>Lebanon</v>
      </c>
      <c r="B1721" s="5">
        <f t="shared" si="195"/>
        <v>0</v>
      </c>
      <c r="C1721" s="5">
        <f t="shared" si="195"/>
        <v>2006</v>
      </c>
      <c r="D1721" s="4" t="s">
        <v>48</v>
      </c>
    </row>
    <row r="1722" spans="1:4">
      <c r="A1722" s="5" t="str">
        <f t="shared" si="192"/>
        <v>Lebanon</v>
      </c>
      <c r="B1722" s="5">
        <f t="shared" si="195"/>
        <v>0</v>
      </c>
      <c r="C1722" s="5">
        <f t="shared" si="195"/>
        <v>2006</v>
      </c>
      <c r="D1722" s="4" t="s">
        <v>49</v>
      </c>
    </row>
    <row r="1723" spans="1:4">
      <c r="A1723" s="5" t="str">
        <f t="shared" si="192"/>
        <v>Lebanon</v>
      </c>
      <c r="B1723" s="5">
        <f t="shared" si="195"/>
        <v>0</v>
      </c>
      <c r="C1723" s="5">
        <f t="shared" ref="C1723:C1728" si="196">C1722</f>
        <v>2006</v>
      </c>
      <c r="D1723" s="4" t="s">
        <v>44</v>
      </c>
    </row>
    <row r="1724" spans="1:4">
      <c r="A1724" s="5" t="str">
        <f t="shared" si="192"/>
        <v>Lebanon</v>
      </c>
      <c r="B1724" s="5">
        <f t="shared" si="195"/>
        <v>0</v>
      </c>
      <c r="C1724" s="5">
        <f t="shared" si="196"/>
        <v>2006</v>
      </c>
      <c r="D1724" s="4" t="s">
        <v>49</v>
      </c>
    </row>
    <row r="1725" spans="1:4">
      <c r="A1725" s="5" t="str">
        <f t="shared" si="192"/>
        <v>Lebanon</v>
      </c>
      <c r="C1725" s="5">
        <f t="shared" si="196"/>
        <v>2006</v>
      </c>
      <c r="D1725" s="4" t="s">
        <v>50</v>
      </c>
    </row>
    <row r="1726" spans="1:4">
      <c r="A1726" s="5" t="str">
        <f t="shared" si="192"/>
        <v>Lebanon</v>
      </c>
      <c r="B1726" s="5">
        <f>B1725</f>
        <v>0</v>
      </c>
      <c r="C1726" s="5">
        <f t="shared" si="196"/>
        <v>2006</v>
      </c>
      <c r="D1726" s="4" t="s">
        <v>51</v>
      </c>
    </row>
    <row r="1727" spans="1:4">
      <c r="A1727" s="5" t="str">
        <f t="shared" si="192"/>
        <v>Lebanon</v>
      </c>
      <c r="B1727" s="5">
        <f>B1726</f>
        <v>0</v>
      </c>
      <c r="C1727" s="5">
        <f t="shared" si="196"/>
        <v>2006</v>
      </c>
      <c r="D1727" s="4" t="s">
        <v>52</v>
      </c>
    </row>
    <row r="1728" spans="1:4">
      <c r="A1728" s="5" t="str">
        <f t="shared" si="192"/>
        <v>Lebanon</v>
      </c>
      <c r="B1728" s="5">
        <f>B1727</f>
        <v>0</v>
      </c>
      <c r="C1728" s="5">
        <f t="shared" si="196"/>
        <v>2006</v>
      </c>
      <c r="D1728" s="4" t="s">
        <v>53</v>
      </c>
    </row>
    <row r="1729" spans="1:8">
      <c r="A1729" s="5" t="str">
        <f t="shared" si="192"/>
        <v>Lebanon</v>
      </c>
      <c r="B1729" s="4" t="s">
        <v>84</v>
      </c>
      <c r="C1729" s="73">
        <v>2007</v>
      </c>
      <c r="D1729" s="9" t="s">
        <v>102</v>
      </c>
      <c r="E1729" s="65"/>
      <c r="F1729" s="65"/>
      <c r="G1729" s="72"/>
      <c r="H1729" s="24">
        <v>45.857790108830542</v>
      </c>
    </row>
    <row r="1730" spans="1:8">
      <c r="A1730" s="5" t="str">
        <f t="shared" si="192"/>
        <v>Lebanon</v>
      </c>
      <c r="B1730" s="13"/>
      <c r="C1730" s="73"/>
      <c r="D1730" s="9" t="s">
        <v>125</v>
      </c>
      <c r="E1730" s="65"/>
      <c r="F1730" s="65"/>
      <c r="G1730" s="72"/>
      <c r="H1730" s="24">
        <v>0</v>
      </c>
    </row>
    <row r="1731" spans="1:8">
      <c r="A1731" s="5" t="str">
        <f t="shared" si="192"/>
        <v>Lebanon</v>
      </c>
      <c r="B1731" s="13"/>
      <c r="C1731" s="73"/>
      <c r="D1731" s="9" t="s">
        <v>46</v>
      </c>
      <c r="E1731" s="65"/>
      <c r="F1731" s="65"/>
      <c r="G1731" s="72"/>
      <c r="H1731" s="24">
        <v>13.585084826617072</v>
      </c>
    </row>
    <row r="1732" spans="1:8">
      <c r="A1732" s="5" t="str">
        <f t="shared" si="192"/>
        <v>Lebanon</v>
      </c>
      <c r="B1732" s="13"/>
      <c r="C1732" s="73"/>
      <c r="D1732" s="9" t="s">
        <v>126</v>
      </c>
      <c r="E1732" s="65"/>
      <c r="F1732" s="65"/>
      <c r="G1732" s="72"/>
      <c r="H1732" s="24">
        <v>2.3030716247399621</v>
      </c>
    </row>
    <row r="1733" spans="1:8">
      <c r="A1733" s="5" t="str">
        <f t="shared" si="192"/>
        <v>Lebanon</v>
      </c>
      <c r="B1733" s="13"/>
      <c r="C1733" s="73"/>
      <c r="D1733" s="9" t="s">
        <v>106</v>
      </c>
      <c r="E1733" s="65"/>
      <c r="F1733" s="65"/>
      <c r="G1733" s="72"/>
      <c r="H1733" s="24">
        <v>0.34101661429344532</v>
      </c>
    </row>
    <row r="1734" spans="1:8">
      <c r="A1734" s="5" t="str">
        <f t="shared" si="192"/>
        <v>Lebanon</v>
      </c>
      <c r="B1734" s="13"/>
      <c r="C1734" s="73"/>
      <c r="D1734" s="9" t="s">
        <v>104</v>
      </c>
      <c r="E1734" s="65"/>
      <c r="F1734" s="65"/>
      <c r="G1734" s="72"/>
      <c r="H1734" s="24">
        <v>5.0546065370330986</v>
      </c>
    </row>
    <row r="1735" spans="1:8">
      <c r="A1735" s="5" t="str">
        <f t="shared" si="192"/>
        <v>Lebanon</v>
      </c>
      <c r="B1735" s="13"/>
      <c r="C1735" s="73"/>
      <c r="D1735" s="9" t="s">
        <v>127</v>
      </c>
      <c r="E1735" s="65"/>
      <c r="F1735" s="65"/>
      <c r="G1735" s="72"/>
      <c r="H1735" s="24">
        <v>2.337949602447309</v>
      </c>
    </row>
    <row r="1736" spans="1:8">
      <c r="A1736" s="5" t="str">
        <f t="shared" si="192"/>
        <v>Lebanon</v>
      </c>
      <c r="B1736" s="13"/>
      <c r="C1736" s="73"/>
      <c r="D1736" s="9" t="s">
        <v>107</v>
      </c>
      <c r="E1736" s="65"/>
      <c r="F1736" s="65"/>
      <c r="G1736" s="72"/>
      <c r="H1736" s="24">
        <v>25.852569663134989</v>
      </c>
    </row>
    <row r="1737" spans="1:8">
      <c r="A1737" s="5" t="str">
        <f t="shared" si="192"/>
        <v>Lebanon</v>
      </c>
      <c r="B1737" s="13"/>
      <c r="C1737" s="73"/>
      <c r="D1737" s="9" t="s">
        <v>60</v>
      </c>
      <c r="E1737" s="65"/>
      <c r="F1737" s="65"/>
      <c r="G1737" s="72"/>
      <c r="H1737" s="24">
        <v>4.6679110229035805</v>
      </c>
    </row>
    <row r="1738" spans="1:8">
      <c r="A1738" s="5" t="str">
        <f t="shared" si="192"/>
        <v>Lebanon</v>
      </c>
      <c r="B1738" s="5"/>
      <c r="C1738" s="4">
        <v>2008</v>
      </c>
      <c r="D1738" s="4" t="s">
        <v>40</v>
      </c>
    </row>
    <row r="1739" spans="1:8">
      <c r="A1739" s="5" t="str">
        <f t="shared" si="192"/>
        <v>Lebanon</v>
      </c>
      <c r="B1739" s="5"/>
      <c r="C1739" s="5">
        <f t="shared" ref="C1739:C1747" si="197">C1738</f>
        <v>2008</v>
      </c>
      <c r="D1739" s="4" t="s">
        <v>41</v>
      </c>
    </row>
    <row r="1740" spans="1:8">
      <c r="A1740" s="5" t="str">
        <f t="shared" si="192"/>
        <v>Lebanon</v>
      </c>
      <c r="B1740" s="5"/>
      <c r="C1740" s="5">
        <f t="shared" si="197"/>
        <v>2008</v>
      </c>
      <c r="D1740" s="4" t="s">
        <v>42</v>
      </c>
    </row>
    <row r="1741" spans="1:8">
      <c r="A1741" s="5" t="str">
        <f t="shared" si="192"/>
        <v>Lebanon</v>
      </c>
      <c r="B1741" s="5"/>
      <c r="C1741" s="5">
        <f t="shared" si="197"/>
        <v>2008</v>
      </c>
      <c r="D1741" s="4" t="s">
        <v>43</v>
      </c>
    </row>
    <row r="1742" spans="1:8">
      <c r="A1742" s="5" t="str">
        <f t="shared" si="192"/>
        <v>Lebanon</v>
      </c>
      <c r="B1742" s="5"/>
      <c r="C1742" s="5">
        <f t="shared" si="197"/>
        <v>2008</v>
      </c>
      <c r="D1742" s="4" t="s">
        <v>44</v>
      </c>
    </row>
    <row r="1743" spans="1:8">
      <c r="A1743" s="5" t="str">
        <f t="shared" si="192"/>
        <v>Lebanon</v>
      </c>
      <c r="B1743" s="5"/>
      <c r="C1743" s="5">
        <f t="shared" si="197"/>
        <v>2008</v>
      </c>
      <c r="D1743" s="4" t="s">
        <v>45</v>
      </c>
    </row>
    <row r="1744" spans="1:8">
      <c r="A1744" s="5" t="str">
        <f t="shared" si="192"/>
        <v>Lebanon</v>
      </c>
      <c r="B1744" s="5"/>
      <c r="C1744" s="5">
        <f t="shared" si="197"/>
        <v>2008</v>
      </c>
      <c r="D1744" s="4" t="s">
        <v>46</v>
      </c>
    </row>
    <row r="1745" spans="1:4">
      <c r="A1745" s="5" t="str">
        <f t="shared" si="192"/>
        <v>Lebanon</v>
      </c>
      <c r="B1745" s="5"/>
      <c r="C1745" s="5">
        <f t="shared" si="197"/>
        <v>2008</v>
      </c>
      <c r="D1745" s="4" t="s">
        <v>47</v>
      </c>
    </row>
    <row r="1746" spans="1:4">
      <c r="A1746" s="5" t="str">
        <f t="shared" si="192"/>
        <v>Lebanon</v>
      </c>
      <c r="B1746" s="5"/>
      <c r="C1746" s="5">
        <f t="shared" si="197"/>
        <v>2008</v>
      </c>
      <c r="D1746" s="4" t="s">
        <v>48</v>
      </c>
    </row>
    <row r="1747" spans="1:4">
      <c r="A1747" s="5" t="str">
        <f t="shared" si="192"/>
        <v>Lebanon</v>
      </c>
      <c r="B1747" s="5"/>
      <c r="C1747" s="5">
        <f t="shared" si="197"/>
        <v>2008</v>
      </c>
      <c r="D1747" s="4" t="s">
        <v>49</v>
      </c>
    </row>
    <row r="1748" spans="1:4">
      <c r="A1748" s="5" t="str">
        <f t="shared" si="192"/>
        <v>Lebanon</v>
      </c>
      <c r="B1748" s="5"/>
      <c r="C1748" s="5">
        <f t="shared" ref="C1748:C1753" si="198">C1747</f>
        <v>2008</v>
      </c>
      <c r="D1748" s="4" t="s">
        <v>44</v>
      </c>
    </row>
    <row r="1749" spans="1:4">
      <c r="A1749" s="5" t="str">
        <f t="shared" si="192"/>
        <v>Lebanon</v>
      </c>
      <c r="B1749" s="5"/>
      <c r="C1749" s="5">
        <f t="shared" si="198"/>
        <v>2008</v>
      </c>
      <c r="D1749" s="4" t="s">
        <v>49</v>
      </c>
    </row>
    <row r="1750" spans="1:4">
      <c r="A1750" s="5" t="str">
        <f t="shared" si="192"/>
        <v>Lebanon</v>
      </c>
      <c r="B1750" s="5"/>
      <c r="C1750" s="5">
        <f t="shared" si="198"/>
        <v>2008</v>
      </c>
      <c r="D1750" s="4" t="s">
        <v>50</v>
      </c>
    </row>
    <row r="1751" spans="1:4">
      <c r="A1751" s="5" t="str">
        <f t="shared" si="192"/>
        <v>Lebanon</v>
      </c>
      <c r="B1751" s="5"/>
      <c r="C1751" s="5">
        <f t="shared" si="198"/>
        <v>2008</v>
      </c>
      <c r="D1751" s="4" t="s">
        <v>51</v>
      </c>
    </row>
    <row r="1752" spans="1:4">
      <c r="A1752" s="5" t="str">
        <f t="shared" si="192"/>
        <v>Lebanon</v>
      </c>
      <c r="B1752" s="5"/>
      <c r="C1752" s="5">
        <f t="shared" si="198"/>
        <v>2008</v>
      </c>
      <c r="D1752" s="4" t="s">
        <v>52</v>
      </c>
    </row>
    <row r="1753" spans="1:4">
      <c r="A1753" s="5" t="str">
        <f t="shared" si="192"/>
        <v>Lebanon</v>
      </c>
      <c r="B1753" s="5"/>
      <c r="C1753" s="5">
        <f t="shared" si="198"/>
        <v>2008</v>
      </c>
      <c r="D1753" s="4" t="s">
        <v>53</v>
      </c>
    </row>
    <row r="1754" spans="1:4">
      <c r="A1754" s="5" t="str">
        <f t="shared" ref="A1754:A1817" si="199">A1753</f>
        <v>Lebanon</v>
      </c>
      <c r="C1754" s="4">
        <v>2009</v>
      </c>
      <c r="D1754" s="4" t="s">
        <v>40</v>
      </c>
    </row>
    <row r="1755" spans="1:4">
      <c r="A1755" s="5" t="str">
        <f t="shared" si="199"/>
        <v>Lebanon</v>
      </c>
      <c r="B1755" s="5"/>
      <c r="C1755" s="5">
        <f t="shared" ref="B1755:C1771" si="200">C1754</f>
        <v>2009</v>
      </c>
      <c r="D1755" s="4" t="s">
        <v>41</v>
      </c>
    </row>
    <row r="1756" spans="1:4">
      <c r="A1756" s="5" t="str">
        <f t="shared" si="199"/>
        <v>Lebanon</v>
      </c>
      <c r="B1756" s="5">
        <f t="shared" si="200"/>
        <v>0</v>
      </c>
      <c r="C1756" s="5">
        <f t="shared" si="200"/>
        <v>2009</v>
      </c>
      <c r="D1756" s="4" t="s">
        <v>42</v>
      </c>
    </row>
    <row r="1757" spans="1:4">
      <c r="A1757" s="5" t="str">
        <f t="shared" si="199"/>
        <v>Lebanon</v>
      </c>
      <c r="B1757" s="5">
        <f t="shared" si="200"/>
        <v>0</v>
      </c>
      <c r="C1757" s="5">
        <f t="shared" si="200"/>
        <v>2009</v>
      </c>
      <c r="D1757" s="4" t="s">
        <v>43</v>
      </c>
    </row>
    <row r="1758" spans="1:4">
      <c r="A1758" s="5" t="str">
        <f t="shared" si="199"/>
        <v>Lebanon</v>
      </c>
      <c r="B1758" s="5">
        <f t="shared" si="200"/>
        <v>0</v>
      </c>
      <c r="C1758" s="5">
        <f t="shared" si="200"/>
        <v>2009</v>
      </c>
      <c r="D1758" s="4" t="s">
        <v>44</v>
      </c>
    </row>
    <row r="1759" spans="1:4">
      <c r="A1759" s="5" t="str">
        <f t="shared" si="199"/>
        <v>Lebanon</v>
      </c>
      <c r="B1759" s="5">
        <f t="shared" si="200"/>
        <v>0</v>
      </c>
      <c r="C1759" s="5">
        <f t="shared" si="200"/>
        <v>2009</v>
      </c>
      <c r="D1759" s="4" t="s">
        <v>45</v>
      </c>
    </row>
    <row r="1760" spans="1:4">
      <c r="A1760" s="5" t="str">
        <f t="shared" si="199"/>
        <v>Lebanon</v>
      </c>
      <c r="B1760" s="5">
        <f t="shared" si="200"/>
        <v>0</v>
      </c>
      <c r="C1760" s="5">
        <f t="shared" si="200"/>
        <v>2009</v>
      </c>
      <c r="D1760" s="4" t="s">
        <v>46</v>
      </c>
    </row>
    <row r="1761" spans="1:4">
      <c r="A1761" s="5" t="str">
        <f t="shared" si="199"/>
        <v>Lebanon</v>
      </c>
      <c r="B1761" s="5">
        <f t="shared" si="200"/>
        <v>0</v>
      </c>
      <c r="C1761" s="5">
        <f t="shared" si="200"/>
        <v>2009</v>
      </c>
      <c r="D1761" s="4" t="s">
        <v>47</v>
      </c>
    </row>
    <row r="1762" spans="1:4">
      <c r="A1762" s="5" t="str">
        <f t="shared" si="199"/>
        <v>Lebanon</v>
      </c>
      <c r="B1762" s="5">
        <f t="shared" si="200"/>
        <v>0</v>
      </c>
      <c r="C1762" s="5">
        <f t="shared" si="200"/>
        <v>2009</v>
      </c>
      <c r="D1762" s="4" t="s">
        <v>48</v>
      </c>
    </row>
    <row r="1763" spans="1:4">
      <c r="A1763" s="5" t="str">
        <f t="shared" si="199"/>
        <v>Lebanon</v>
      </c>
      <c r="B1763" s="5">
        <f t="shared" si="200"/>
        <v>0</v>
      </c>
      <c r="C1763" s="5">
        <f t="shared" si="200"/>
        <v>2009</v>
      </c>
      <c r="D1763" s="4" t="s">
        <v>49</v>
      </c>
    </row>
    <row r="1764" spans="1:4">
      <c r="A1764" s="5" t="str">
        <f t="shared" si="199"/>
        <v>Lebanon</v>
      </c>
      <c r="B1764" s="5">
        <f t="shared" si="200"/>
        <v>0</v>
      </c>
      <c r="C1764" s="5">
        <f t="shared" si="200"/>
        <v>2009</v>
      </c>
      <c r="D1764" s="4" t="s">
        <v>44</v>
      </c>
    </row>
    <row r="1765" spans="1:4">
      <c r="A1765" s="5" t="str">
        <f t="shared" si="199"/>
        <v>Lebanon</v>
      </c>
      <c r="B1765" s="5">
        <f t="shared" si="200"/>
        <v>0</v>
      </c>
      <c r="C1765" s="5">
        <f t="shared" si="200"/>
        <v>2009</v>
      </c>
      <c r="D1765" s="4" t="s">
        <v>49</v>
      </c>
    </row>
    <row r="1766" spans="1:4">
      <c r="A1766" s="5" t="str">
        <f t="shared" si="199"/>
        <v>Lebanon</v>
      </c>
      <c r="B1766" s="5">
        <f t="shared" si="200"/>
        <v>0</v>
      </c>
      <c r="C1766" s="5">
        <f t="shared" si="200"/>
        <v>2009</v>
      </c>
      <c r="D1766" s="4" t="s">
        <v>50</v>
      </c>
    </row>
    <row r="1767" spans="1:4">
      <c r="A1767" s="5" t="str">
        <f t="shared" si="199"/>
        <v>Lebanon</v>
      </c>
      <c r="B1767" s="5">
        <f t="shared" si="200"/>
        <v>0</v>
      </c>
      <c r="C1767" s="5">
        <f t="shared" si="200"/>
        <v>2009</v>
      </c>
      <c r="D1767" s="4" t="s">
        <v>51</v>
      </c>
    </row>
    <row r="1768" spans="1:4">
      <c r="A1768" s="5" t="str">
        <f t="shared" si="199"/>
        <v>Lebanon</v>
      </c>
      <c r="B1768" s="5">
        <f t="shared" si="200"/>
        <v>0</v>
      </c>
      <c r="C1768" s="5">
        <f t="shared" si="200"/>
        <v>2009</v>
      </c>
      <c r="D1768" s="4" t="s">
        <v>52</v>
      </c>
    </row>
    <row r="1769" spans="1:4">
      <c r="A1769" s="5" t="str">
        <f t="shared" si="199"/>
        <v>Lebanon</v>
      </c>
      <c r="B1769" s="5">
        <f t="shared" si="200"/>
        <v>0</v>
      </c>
      <c r="C1769" s="5">
        <f t="shared" si="200"/>
        <v>2009</v>
      </c>
      <c r="D1769" s="4" t="s">
        <v>53</v>
      </c>
    </row>
    <row r="1770" spans="1:4">
      <c r="A1770" s="5" t="str">
        <f t="shared" si="199"/>
        <v>Lebanon</v>
      </c>
      <c r="B1770" s="5">
        <f t="shared" si="200"/>
        <v>0</v>
      </c>
      <c r="C1770" s="4">
        <v>2010</v>
      </c>
      <c r="D1770" s="4" t="s">
        <v>40</v>
      </c>
    </row>
    <row r="1771" spans="1:4">
      <c r="A1771" s="5" t="str">
        <f t="shared" si="199"/>
        <v>Lebanon</v>
      </c>
      <c r="B1771" s="5">
        <f t="shared" si="200"/>
        <v>0</v>
      </c>
      <c r="C1771" s="5">
        <f t="shared" si="200"/>
        <v>2010</v>
      </c>
      <c r="D1771" s="4" t="s">
        <v>41</v>
      </c>
    </row>
    <row r="1772" spans="1:4">
      <c r="A1772" s="5" t="str">
        <f t="shared" si="199"/>
        <v>Lebanon</v>
      </c>
      <c r="C1772" s="5">
        <f>C1771</f>
        <v>2010</v>
      </c>
      <c r="D1772" s="4" t="s">
        <v>42</v>
      </c>
    </row>
    <row r="1773" spans="1:4">
      <c r="A1773" s="5" t="str">
        <f t="shared" si="199"/>
        <v>Lebanon</v>
      </c>
      <c r="B1773" s="5">
        <f t="shared" ref="B1773:C1789" si="201">B1772</f>
        <v>0</v>
      </c>
      <c r="C1773" s="5">
        <f t="shared" si="201"/>
        <v>2010</v>
      </c>
      <c r="D1773" s="4" t="s">
        <v>43</v>
      </c>
    </row>
    <row r="1774" spans="1:4">
      <c r="A1774" s="5" t="str">
        <f t="shared" si="199"/>
        <v>Lebanon</v>
      </c>
      <c r="B1774" s="5">
        <f t="shared" si="201"/>
        <v>0</v>
      </c>
      <c r="C1774" s="5">
        <f t="shared" si="201"/>
        <v>2010</v>
      </c>
      <c r="D1774" s="4" t="s">
        <v>44</v>
      </c>
    </row>
    <row r="1775" spans="1:4">
      <c r="A1775" s="5" t="str">
        <f t="shared" si="199"/>
        <v>Lebanon</v>
      </c>
      <c r="B1775" s="5">
        <f t="shared" si="201"/>
        <v>0</v>
      </c>
      <c r="C1775" s="5">
        <f t="shared" si="201"/>
        <v>2010</v>
      </c>
      <c r="D1775" s="4" t="s">
        <v>45</v>
      </c>
    </row>
    <row r="1776" spans="1:4">
      <c r="A1776" s="5" t="str">
        <f t="shared" si="199"/>
        <v>Lebanon</v>
      </c>
      <c r="B1776" s="5">
        <f t="shared" si="201"/>
        <v>0</v>
      </c>
      <c r="C1776" s="5">
        <f t="shared" si="201"/>
        <v>2010</v>
      </c>
      <c r="D1776" s="4" t="s">
        <v>46</v>
      </c>
    </row>
    <row r="1777" spans="1:4">
      <c r="A1777" s="5" t="str">
        <f t="shared" si="199"/>
        <v>Lebanon</v>
      </c>
      <c r="B1777" s="5">
        <f t="shared" si="201"/>
        <v>0</v>
      </c>
      <c r="C1777" s="5">
        <f t="shared" si="201"/>
        <v>2010</v>
      </c>
      <c r="D1777" s="4" t="s">
        <v>47</v>
      </c>
    </row>
    <row r="1778" spans="1:4">
      <c r="A1778" s="5" t="str">
        <f t="shared" si="199"/>
        <v>Lebanon</v>
      </c>
      <c r="B1778" s="5">
        <f t="shared" si="201"/>
        <v>0</v>
      </c>
      <c r="C1778" s="5">
        <f t="shared" si="201"/>
        <v>2010</v>
      </c>
      <c r="D1778" s="4" t="s">
        <v>48</v>
      </c>
    </row>
    <row r="1779" spans="1:4">
      <c r="A1779" s="5" t="str">
        <f t="shared" si="199"/>
        <v>Lebanon</v>
      </c>
      <c r="B1779" s="5">
        <f t="shared" si="201"/>
        <v>0</v>
      </c>
      <c r="C1779" s="5">
        <f t="shared" si="201"/>
        <v>2010</v>
      </c>
      <c r="D1779" s="4" t="s">
        <v>49</v>
      </c>
    </row>
    <row r="1780" spans="1:4">
      <c r="A1780" s="5" t="str">
        <f t="shared" si="199"/>
        <v>Lebanon</v>
      </c>
      <c r="B1780" s="5">
        <f t="shared" si="201"/>
        <v>0</v>
      </c>
      <c r="C1780" s="5">
        <f t="shared" si="201"/>
        <v>2010</v>
      </c>
      <c r="D1780" s="4" t="s">
        <v>44</v>
      </c>
    </row>
    <row r="1781" spans="1:4">
      <c r="A1781" s="5" t="str">
        <f t="shared" si="199"/>
        <v>Lebanon</v>
      </c>
      <c r="B1781" s="5">
        <f t="shared" si="201"/>
        <v>0</v>
      </c>
      <c r="C1781" s="5">
        <f t="shared" si="201"/>
        <v>2010</v>
      </c>
      <c r="D1781" s="4" t="s">
        <v>49</v>
      </c>
    </row>
    <row r="1782" spans="1:4">
      <c r="A1782" s="5" t="str">
        <f t="shared" si="199"/>
        <v>Lebanon</v>
      </c>
      <c r="B1782" s="5">
        <f t="shared" si="201"/>
        <v>0</v>
      </c>
      <c r="C1782" s="5">
        <f t="shared" si="201"/>
        <v>2010</v>
      </c>
      <c r="D1782" s="4" t="s">
        <v>50</v>
      </c>
    </row>
    <row r="1783" spans="1:4">
      <c r="A1783" s="5" t="str">
        <f t="shared" si="199"/>
        <v>Lebanon</v>
      </c>
      <c r="B1783" s="5">
        <f t="shared" si="201"/>
        <v>0</v>
      </c>
      <c r="C1783" s="5">
        <f t="shared" si="201"/>
        <v>2010</v>
      </c>
      <c r="D1783" s="4" t="s">
        <v>51</v>
      </c>
    </row>
    <row r="1784" spans="1:4">
      <c r="A1784" s="5" t="str">
        <f t="shared" si="199"/>
        <v>Lebanon</v>
      </c>
      <c r="B1784" s="5">
        <f t="shared" si="201"/>
        <v>0</v>
      </c>
      <c r="C1784" s="5">
        <f t="shared" si="201"/>
        <v>2010</v>
      </c>
      <c r="D1784" s="4" t="s">
        <v>52</v>
      </c>
    </row>
    <row r="1785" spans="1:4">
      <c r="A1785" s="5" t="str">
        <f t="shared" si="199"/>
        <v>Lebanon</v>
      </c>
      <c r="B1785" s="5">
        <f t="shared" si="201"/>
        <v>0</v>
      </c>
      <c r="C1785" s="5">
        <f t="shared" si="201"/>
        <v>2010</v>
      </c>
      <c r="D1785" s="4" t="s">
        <v>53</v>
      </c>
    </row>
    <row r="1786" spans="1:4">
      <c r="A1786" s="5" t="str">
        <f t="shared" si="199"/>
        <v>Lebanon</v>
      </c>
      <c r="B1786" s="5">
        <f t="shared" si="201"/>
        <v>0</v>
      </c>
      <c r="C1786" s="4">
        <v>2011</v>
      </c>
      <c r="D1786" s="4" t="s">
        <v>40</v>
      </c>
    </row>
    <row r="1787" spans="1:4">
      <c r="A1787" s="5" t="str">
        <f t="shared" si="199"/>
        <v>Lebanon</v>
      </c>
      <c r="B1787" s="5">
        <f t="shared" si="201"/>
        <v>0</v>
      </c>
      <c r="C1787" s="5">
        <f t="shared" si="201"/>
        <v>2011</v>
      </c>
      <c r="D1787" s="4" t="s">
        <v>41</v>
      </c>
    </row>
    <row r="1788" spans="1:4">
      <c r="A1788" s="5" t="str">
        <f t="shared" si="199"/>
        <v>Lebanon</v>
      </c>
      <c r="B1788" s="5">
        <f t="shared" si="201"/>
        <v>0</v>
      </c>
      <c r="C1788" s="5">
        <f t="shared" si="201"/>
        <v>2011</v>
      </c>
      <c r="D1788" s="4" t="s">
        <v>42</v>
      </c>
    </row>
    <row r="1789" spans="1:4">
      <c r="A1789" s="5" t="str">
        <f t="shared" si="199"/>
        <v>Lebanon</v>
      </c>
      <c r="B1789" s="5">
        <f t="shared" si="201"/>
        <v>0</v>
      </c>
      <c r="C1789" s="5">
        <f t="shared" si="201"/>
        <v>2011</v>
      </c>
      <c r="D1789" s="4" t="s">
        <v>43</v>
      </c>
    </row>
    <row r="1790" spans="1:4">
      <c r="A1790" s="5" t="str">
        <f t="shared" si="199"/>
        <v>Lebanon</v>
      </c>
      <c r="C1790" s="5">
        <f>C1789</f>
        <v>2011</v>
      </c>
      <c r="D1790" s="4" t="s">
        <v>44</v>
      </c>
    </row>
    <row r="1791" spans="1:4">
      <c r="A1791" s="5" t="str">
        <f t="shared" si="199"/>
        <v>Lebanon</v>
      </c>
      <c r="B1791" s="5">
        <f t="shared" ref="B1791:C1801" si="202">B1790</f>
        <v>0</v>
      </c>
      <c r="C1791" s="5">
        <f t="shared" si="202"/>
        <v>2011</v>
      </c>
      <c r="D1791" s="4" t="s">
        <v>45</v>
      </c>
    </row>
    <row r="1792" spans="1:4">
      <c r="A1792" s="5" t="str">
        <f t="shared" si="199"/>
        <v>Lebanon</v>
      </c>
      <c r="B1792" s="5">
        <f t="shared" si="202"/>
        <v>0</v>
      </c>
      <c r="C1792" s="5">
        <f t="shared" si="202"/>
        <v>2011</v>
      </c>
      <c r="D1792" s="4" t="s">
        <v>46</v>
      </c>
    </row>
    <row r="1793" spans="1:8">
      <c r="A1793" s="5" t="str">
        <f t="shared" si="199"/>
        <v>Lebanon</v>
      </c>
      <c r="B1793" s="5">
        <f t="shared" si="202"/>
        <v>0</v>
      </c>
      <c r="C1793" s="5">
        <f t="shared" si="202"/>
        <v>2011</v>
      </c>
      <c r="D1793" s="4" t="s">
        <v>47</v>
      </c>
    </row>
    <row r="1794" spans="1:8">
      <c r="A1794" s="5" t="str">
        <f t="shared" si="199"/>
        <v>Lebanon</v>
      </c>
      <c r="B1794" s="5">
        <f t="shared" si="202"/>
        <v>0</v>
      </c>
      <c r="C1794" s="5">
        <f t="shared" si="202"/>
        <v>2011</v>
      </c>
      <c r="D1794" s="4" t="s">
        <v>48</v>
      </c>
    </row>
    <row r="1795" spans="1:8">
      <c r="A1795" s="5" t="str">
        <f t="shared" si="199"/>
        <v>Lebanon</v>
      </c>
      <c r="B1795" s="5">
        <f t="shared" si="202"/>
        <v>0</v>
      </c>
      <c r="C1795" s="5">
        <f t="shared" si="202"/>
        <v>2011</v>
      </c>
      <c r="D1795" s="4" t="s">
        <v>49</v>
      </c>
    </row>
    <row r="1796" spans="1:8">
      <c r="A1796" s="5" t="str">
        <f t="shared" si="199"/>
        <v>Lebanon</v>
      </c>
      <c r="B1796" s="5">
        <f t="shared" si="202"/>
        <v>0</v>
      </c>
      <c r="C1796" s="5">
        <f t="shared" si="202"/>
        <v>2011</v>
      </c>
      <c r="D1796" s="4" t="s">
        <v>44</v>
      </c>
    </row>
    <row r="1797" spans="1:8">
      <c r="A1797" s="5" t="str">
        <f t="shared" si="199"/>
        <v>Lebanon</v>
      </c>
      <c r="B1797" s="5">
        <f t="shared" si="202"/>
        <v>0</v>
      </c>
      <c r="C1797" s="5">
        <f t="shared" si="202"/>
        <v>2011</v>
      </c>
      <c r="D1797" s="4" t="s">
        <v>49</v>
      </c>
    </row>
    <row r="1798" spans="1:8">
      <c r="A1798" s="5" t="str">
        <f t="shared" si="199"/>
        <v>Lebanon</v>
      </c>
      <c r="B1798" s="5">
        <f t="shared" si="202"/>
        <v>0</v>
      </c>
      <c r="C1798" s="5">
        <f t="shared" si="202"/>
        <v>2011</v>
      </c>
      <c r="D1798" s="4" t="s">
        <v>50</v>
      </c>
    </row>
    <row r="1799" spans="1:8">
      <c r="A1799" s="5" t="str">
        <f t="shared" si="199"/>
        <v>Lebanon</v>
      </c>
      <c r="B1799" s="5">
        <f t="shared" si="202"/>
        <v>0</v>
      </c>
      <c r="C1799" s="5">
        <f t="shared" si="202"/>
        <v>2011</v>
      </c>
      <c r="D1799" s="4" t="s">
        <v>51</v>
      </c>
    </row>
    <row r="1800" spans="1:8">
      <c r="A1800" s="5" t="str">
        <f t="shared" si="199"/>
        <v>Lebanon</v>
      </c>
      <c r="B1800" s="5">
        <f t="shared" si="202"/>
        <v>0</v>
      </c>
      <c r="C1800" s="5">
        <f t="shared" si="202"/>
        <v>2011</v>
      </c>
      <c r="D1800" s="4" t="s">
        <v>52</v>
      </c>
    </row>
    <row r="1801" spans="1:8">
      <c r="A1801" s="5" t="str">
        <f t="shared" si="199"/>
        <v>Lebanon</v>
      </c>
      <c r="B1801" s="5">
        <f t="shared" si="202"/>
        <v>0</v>
      </c>
      <c r="C1801" s="5">
        <f t="shared" si="202"/>
        <v>2011</v>
      </c>
      <c r="D1801" s="4" t="s">
        <v>53</v>
      </c>
    </row>
    <row r="1802" spans="1:8">
      <c r="A1802" s="5" t="str">
        <f t="shared" si="199"/>
        <v>Lebanon</v>
      </c>
      <c r="B1802" s="4" t="s">
        <v>84</v>
      </c>
      <c r="C1802" s="73">
        <v>2012</v>
      </c>
      <c r="D1802" s="9" t="s">
        <v>102</v>
      </c>
      <c r="E1802" s="65"/>
      <c r="F1802" s="65"/>
      <c r="G1802" s="72"/>
      <c r="H1802" s="24">
        <v>37.249708314054921</v>
      </c>
    </row>
    <row r="1803" spans="1:8">
      <c r="A1803" s="5" t="str">
        <f t="shared" si="199"/>
        <v>Lebanon</v>
      </c>
      <c r="B1803" s="13"/>
      <c r="C1803" s="73"/>
      <c r="D1803" s="9" t="s">
        <v>125</v>
      </c>
      <c r="E1803" s="65"/>
      <c r="F1803" s="65"/>
      <c r="G1803" s="72"/>
      <c r="H1803" s="24">
        <v>0</v>
      </c>
    </row>
    <row r="1804" spans="1:8">
      <c r="A1804" s="5" t="str">
        <f t="shared" si="199"/>
        <v>Lebanon</v>
      </c>
      <c r="B1804" s="13"/>
      <c r="C1804" s="73"/>
      <c r="D1804" s="9" t="s">
        <v>46</v>
      </c>
      <c r="E1804" s="65"/>
      <c r="F1804" s="65"/>
      <c r="G1804" s="72"/>
      <c r="H1804" s="24">
        <v>25.617501390928442</v>
      </c>
    </row>
    <row r="1805" spans="1:8">
      <c r="A1805" s="5" t="str">
        <f t="shared" si="199"/>
        <v>Lebanon</v>
      </c>
      <c r="B1805" s="13"/>
      <c r="C1805" s="73"/>
      <c r="D1805" s="9" t="s">
        <v>126</v>
      </c>
      <c r="E1805" s="65"/>
      <c r="F1805" s="65"/>
      <c r="G1805" s="72"/>
      <c r="H1805" s="24">
        <v>22.769836380739044</v>
      </c>
    </row>
    <row r="1806" spans="1:8">
      <c r="A1806" s="5" t="str">
        <f t="shared" si="199"/>
        <v>Lebanon</v>
      </c>
      <c r="B1806" s="13"/>
      <c r="C1806" s="73"/>
      <c r="D1806" s="9" t="s">
        <v>106</v>
      </c>
      <c r="E1806" s="65"/>
      <c r="F1806" s="65"/>
      <c r="G1806" s="72"/>
      <c r="H1806" s="24">
        <v>5.9139890982686278</v>
      </c>
    </row>
    <row r="1807" spans="1:8">
      <c r="A1807" s="5" t="str">
        <f t="shared" si="199"/>
        <v>Lebanon</v>
      </c>
      <c r="B1807" s="13"/>
      <c r="C1807" s="73"/>
      <c r="D1807" s="9" t="s">
        <v>104</v>
      </c>
      <c r="E1807" s="65"/>
      <c r="F1807" s="65"/>
      <c r="G1807" s="72"/>
      <c r="H1807" s="24">
        <v>1.4781759924608129</v>
      </c>
    </row>
    <row r="1808" spans="1:8">
      <c r="A1808" s="5" t="str">
        <f t="shared" si="199"/>
        <v>Lebanon</v>
      </c>
      <c r="B1808" s="13"/>
      <c r="C1808" s="73"/>
      <c r="D1808" s="9" t="s">
        <v>127</v>
      </c>
      <c r="E1808" s="65"/>
      <c r="F1808" s="65"/>
      <c r="G1808" s="72"/>
      <c r="H1808" s="24">
        <v>1.9039989960422503</v>
      </c>
    </row>
    <row r="1809" spans="1:8">
      <c r="A1809" s="5" t="str">
        <f t="shared" si="199"/>
        <v>Lebanon</v>
      </c>
      <c r="B1809" s="13"/>
      <c r="C1809" s="73"/>
      <c r="D1809" s="9" t="s">
        <v>107</v>
      </c>
      <c r="E1809" s="65"/>
      <c r="F1809" s="65"/>
      <c r="G1809" s="72"/>
      <c r="H1809" s="24">
        <v>4.2047144141162232</v>
      </c>
    </row>
    <row r="1810" spans="1:8">
      <c r="A1810" s="5" t="str">
        <f t="shared" si="199"/>
        <v>Lebanon</v>
      </c>
      <c r="B1810" s="13"/>
      <c r="C1810" s="73"/>
      <c r="D1810" s="9" t="s">
        <v>60</v>
      </c>
      <c r="E1810" s="65"/>
      <c r="F1810" s="65"/>
      <c r="G1810" s="72"/>
      <c r="H1810" s="24">
        <v>0.86207541338970106</v>
      </c>
    </row>
    <row r="1811" spans="1:8">
      <c r="A1811" s="5" t="str">
        <f t="shared" si="199"/>
        <v>Lebanon</v>
      </c>
      <c r="B1811" s="5"/>
      <c r="C1811" s="4">
        <v>2013</v>
      </c>
      <c r="D1811" s="4" t="s">
        <v>40</v>
      </c>
    </row>
    <row r="1812" spans="1:8">
      <c r="A1812" s="5" t="str">
        <f t="shared" si="199"/>
        <v>Lebanon</v>
      </c>
      <c r="B1812" s="5"/>
      <c r="C1812" s="5">
        <f t="shared" ref="C1812:C1818" si="203">C1811</f>
        <v>2013</v>
      </c>
      <c r="D1812" s="4" t="s">
        <v>41</v>
      </c>
    </row>
    <row r="1813" spans="1:8">
      <c r="A1813" s="5" t="str">
        <f t="shared" si="199"/>
        <v>Lebanon</v>
      </c>
      <c r="B1813" s="5"/>
      <c r="C1813" s="5">
        <f t="shared" si="203"/>
        <v>2013</v>
      </c>
      <c r="D1813" s="4" t="s">
        <v>42</v>
      </c>
    </row>
    <row r="1814" spans="1:8">
      <c r="A1814" s="5" t="str">
        <f t="shared" si="199"/>
        <v>Lebanon</v>
      </c>
      <c r="B1814" s="5"/>
      <c r="C1814" s="5">
        <f t="shared" si="203"/>
        <v>2013</v>
      </c>
      <c r="D1814" s="4" t="s">
        <v>43</v>
      </c>
    </row>
    <row r="1815" spans="1:8">
      <c r="A1815" s="5" t="str">
        <f t="shared" si="199"/>
        <v>Lebanon</v>
      </c>
      <c r="B1815" s="5"/>
      <c r="C1815" s="5">
        <f t="shared" si="203"/>
        <v>2013</v>
      </c>
      <c r="D1815" s="4" t="s">
        <v>44</v>
      </c>
    </row>
    <row r="1816" spans="1:8">
      <c r="A1816" s="5" t="str">
        <f t="shared" si="199"/>
        <v>Lebanon</v>
      </c>
      <c r="B1816" s="5"/>
      <c r="C1816" s="5">
        <f t="shared" si="203"/>
        <v>2013</v>
      </c>
      <c r="D1816" s="4" t="s">
        <v>45</v>
      </c>
    </row>
    <row r="1817" spans="1:8">
      <c r="A1817" s="5" t="str">
        <f t="shared" si="199"/>
        <v>Lebanon</v>
      </c>
      <c r="B1817" s="5"/>
      <c r="C1817" s="5">
        <f t="shared" si="203"/>
        <v>2013</v>
      </c>
      <c r="D1817" s="4" t="s">
        <v>46</v>
      </c>
    </row>
    <row r="1818" spans="1:8">
      <c r="A1818" s="5" t="str">
        <f t="shared" ref="A1818:A1881" si="204">A1817</f>
        <v>Lebanon</v>
      </c>
      <c r="B1818" s="5"/>
      <c r="C1818" s="5">
        <f t="shared" si="203"/>
        <v>2013</v>
      </c>
      <c r="D1818" s="4" t="s">
        <v>47</v>
      </c>
    </row>
    <row r="1819" spans="1:8">
      <c r="A1819" s="5" t="str">
        <f t="shared" si="204"/>
        <v>Lebanon</v>
      </c>
      <c r="C1819" s="5">
        <f>C1818</f>
        <v>2013</v>
      </c>
      <c r="D1819" s="4" t="s">
        <v>48</v>
      </c>
    </row>
    <row r="1820" spans="1:8">
      <c r="A1820" s="5" t="str">
        <f t="shared" si="204"/>
        <v>Lebanon</v>
      </c>
      <c r="B1820" s="5">
        <f t="shared" ref="B1820:C1836" si="205">B1819</f>
        <v>0</v>
      </c>
      <c r="C1820" s="5">
        <f t="shared" si="205"/>
        <v>2013</v>
      </c>
      <c r="D1820" s="4" t="s">
        <v>49</v>
      </c>
    </row>
    <row r="1821" spans="1:8">
      <c r="A1821" s="5" t="str">
        <f t="shared" si="204"/>
        <v>Lebanon</v>
      </c>
      <c r="B1821" s="5">
        <f t="shared" si="205"/>
        <v>0</v>
      </c>
      <c r="C1821" s="5">
        <f t="shared" si="205"/>
        <v>2013</v>
      </c>
      <c r="D1821" s="4" t="s">
        <v>44</v>
      </c>
    </row>
    <row r="1822" spans="1:8">
      <c r="A1822" s="5" t="str">
        <f t="shared" si="204"/>
        <v>Lebanon</v>
      </c>
      <c r="B1822" s="5">
        <f t="shared" si="205"/>
        <v>0</v>
      </c>
      <c r="C1822" s="5">
        <f t="shared" si="205"/>
        <v>2013</v>
      </c>
      <c r="D1822" s="4" t="s">
        <v>49</v>
      </c>
    </row>
    <row r="1823" spans="1:8">
      <c r="A1823" s="5" t="str">
        <f t="shared" si="204"/>
        <v>Lebanon</v>
      </c>
      <c r="B1823" s="5">
        <f t="shared" si="205"/>
        <v>0</v>
      </c>
      <c r="C1823" s="5">
        <f t="shared" si="205"/>
        <v>2013</v>
      </c>
      <c r="D1823" s="4" t="s">
        <v>50</v>
      </c>
    </row>
    <row r="1824" spans="1:8">
      <c r="A1824" s="5" t="str">
        <f t="shared" si="204"/>
        <v>Lebanon</v>
      </c>
      <c r="B1824" s="5">
        <f t="shared" si="205"/>
        <v>0</v>
      </c>
      <c r="C1824" s="5">
        <f t="shared" si="205"/>
        <v>2013</v>
      </c>
      <c r="D1824" s="4" t="s">
        <v>51</v>
      </c>
    </row>
    <row r="1825" spans="1:4">
      <c r="A1825" s="5" t="str">
        <f t="shared" si="204"/>
        <v>Lebanon</v>
      </c>
      <c r="B1825" s="5">
        <f t="shared" si="205"/>
        <v>0</v>
      </c>
      <c r="C1825" s="5">
        <f t="shared" si="205"/>
        <v>2013</v>
      </c>
      <c r="D1825" s="4" t="s">
        <v>52</v>
      </c>
    </row>
    <row r="1826" spans="1:4">
      <c r="A1826" s="5" t="str">
        <f t="shared" si="204"/>
        <v>Lebanon</v>
      </c>
      <c r="B1826" s="5">
        <f t="shared" si="205"/>
        <v>0</v>
      </c>
      <c r="C1826" s="5">
        <f t="shared" si="205"/>
        <v>2013</v>
      </c>
      <c r="D1826" s="4" t="s">
        <v>53</v>
      </c>
    </row>
    <row r="1827" spans="1:4">
      <c r="A1827" s="5" t="str">
        <f t="shared" si="204"/>
        <v>Lebanon</v>
      </c>
      <c r="B1827" s="5">
        <f t="shared" si="205"/>
        <v>0</v>
      </c>
      <c r="C1827" s="4">
        <v>2014</v>
      </c>
      <c r="D1827" s="4" t="s">
        <v>40</v>
      </c>
    </row>
    <row r="1828" spans="1:4">
      <c r="A1828" s="5" t="str">
        <f t="shared" si="204"/>
        <v>Lebanon</v>
      </c>
      <c r="B1828" s="5">
        <f t="shared" si="205"/>
        <v>0</v>
      </c>
      <c r="C1828" s="5">
        <f t="shared" si="205"/>
        <v>2014</v>
      </c>
      <c r="D1828" s="4" t="s">
        <v>41</v>
      </c>
    </row>
    <row r="1829" spans="1:4">
      <c r="A1829" s="5" t="str">
        <f t="shared" si="204"/>
        <v>Lebanon</v>
      </c>
      <c r="B1829" s="5">
        <f t="shared" si="205"/>
        <v>0</v>
      </c>
      <c r="C1829" s="5">
        <f t="shared" si="205"/>
        <v>2014</v>
      </c>
      <c r="D1829" s="4" t="s">
        <v>42</v>
      </c>
    </row>
    <row r="1830" spans="1:4">
      <c r="A1830" s="5" t="str">
        <f t="shared" si="204"/>
        <v>Lebanon</v>
      </c>
      <c r="B1830" s="5">
        <f t="shared" si="205"/>
        <v>0</v>
      </c>
      <c r="C1830" s="5">
        <f t="shared" si="205"/>
        <v>2014</v>
      </c>
      <c r="D1830" s="4" t="s">
        <v>43</v>
      </c>
    </row>
    <row r="1831" spans="1:4">
      <c r="A1831" s="5" t="str">
        <f t="shared" si="204"/>
        <v>Lebanon</v>
      </c>
      <c r="B1831" s="5">
        <f t="shared" si="205"/>
        <v>0</v>
      </c>
      <c r="C1831" s="5">
        <f t="shared" si="205"/>
        <v>2014</v>
      </c>
      <c r="D1831" s="4" t="s">
        <v>44</v>
      </c>
    </row>
    <row r="1832" spans="1:4">
      <c r="A1832" s="5" t="str">
        <f t="shared" si="204"/>
        <v>Lebanon</v>
      </c>
      <c r="B1832" s="5">
        <f t="shared" si="205"/>
        <v>0</v>
      </c>
      <c r="C1832" s="5">
        <f t="shared" si="205"/>
        <v>2014</v>
      </c>
      <c r="D1832" s="4" t="s">
        <v>45</v>
      </c>
    </row>
    <row r="1833" spans="1:4">
      <c r="A1833" s="5" t="str">
        <f t="shared" si="204"/>
        <v>Lebanon</v>
      </c>
      <c r="B1833" s="5">
        <f t="shared" si="205"/>
        <v>0</v>
      </c>
      <c r="C1833" s="5">
        <f t="shared" si="205"/>
        <v>2014</v>
      </c>
      <c r="D1833" s="4" t="s">
        <v>46</v>
      </c>
    </row>
    <row r="1834" spans="1:4">
      <c r="A1834" s="5" t="str">
        <f t="shared" si="204"/>
        <v>Lebanon</v>
      </c>
      <c r="B1834" s="5">
        <f t="shared" si="205"/>
        <v>0</v>
      </c>
      <c r="C1834" s="5">
        <f t="shared" si="205"/>
        <v>2014</v>
      </c>
      <c r="D1834" s="4" t="s">
        <v>47</v>
      </c>
    </row>
    <row r="1835" spans="1:4">
      <c r="A1835" s="5" t="str">
        <f t="shared" si="204"/>
        <v>Lebanon</v>
      </c>
      <c r="B1835" s="5">
        <f t="shared" si="205"/>
        <v>0</v>
      </c>
      <c r="C1835" s="5">
        <f t="shared" si="205"/>
        <v>2014</v>
      </c>
      <c r="D1835" s="4" t="s">
        <v>48</v>
      </c>
    </row>
    <row r="1836" spans="1:4">
      <c r="A1836" s="5" t="str">
        <f t="shared" si="204"/>
        <v>Lebanon</v>
      </c>
      <c r="B1836" s="5">
        <f t="shared" si="205"/>
        <v>0</v>
      </c>
      <c r="C1836" s="5">
        <f t="shared" si="205"/>
        <v>2014</v>
      </c>
      <c r="D1836" s="4" t="s">
        <v>49</v>
      </c>
    </row>
    <row r="1837" spans="1:4">
      <c r="A1837" s="5" t="str">
        <f t="shared" si="204"/>
        <v>Lebanon</v>
      </c>
      <c r="C1837" s="5">
        <f t="shared" ref="C1837:C1842" si="206">C1836</f>
        <v>2014</v>
      </c>
      <c r="D1837" s="4" t="s">
        <v>44</v>
      </c>
    </row>
    <row r="1838" spans="1:4">
      <c r="A1838" s="5" t="str">
        <f t="shared" si="204"/>
        <v>Lebanon</v>
      </c>
      <c r="B1838" s="5">
        <f t="shared" ref="B1838:C1854" si="207">B1837</f>
        <v>0</v>
      </c>
      <c r="C1838" s="5">
        <f t="shared" si="206"/>
        <v>2014</v>
      </c>
      <c r="D1838" s="4" t="s">
        <v>49</v>
      </c>
    </row>
    <row r="1839" spans="1:4">
      <c r="A1839" s="5" t="str">
        <f t="shared" si="204"/>
        <v>Lebanon</v>
      </c>
      <c r="B1839" s="5">
        <f t="shared" si="207"/>
        <v>0</v>
      </c>
      <c r="C1839" s="5">
        <f t="shared" si="206"/>
        <v>2014</v>
      </c>
      <c r="D1839" s="4" t="s">
        <v>50</v>
      </c>
    </row>
    <row r="1840" spans="1:4">
      <c r="A1840" s="5" t="str">
        <f t="shared" si="204"/>
        <v>Lebanon</v>
      </c>
      <c r="B1840" s="5">
        <f t="shared" si="207"/>
        <v>0</v>
      </c>
      <c r="C1840" s="5">
        <f t="shared" si="206"/>
        <v>2014</v>
      </c>
      <c r="D1840" s="4" t="s">
        <v>51</v>
      </c>
    </row>
    <row r="1841" spans="1:4">
      <c r="A1841" s="5" t="str">
        <f t="shared" si="204"/>
        <v>Lebanon</v>
      </c>
      <c r="B1841" s="5">
        <f t="shared" si="207"/>
        <v>0</v>
      </c>
      <c r="C1841" s="5">
        <f t="shared" si="206"/>
        <v>2014</v>
      </c>
      <c r="D1841" s="4" t="s">
        <v>52</v>
      </c>
    </row>
    <row r="1842" spans="1:4">
      <c r="A1842" s="5" t="str">
        <f t="shared" si="204"/>
        <v>Lebanon</v>
      </c>
      <c r="B1842" s="5">
        <f t="shared" si="207"/>
        <v>0</v>
      </c>
      <c r="C1842" s="5">
        <f t="shared" si="206"/>
        <v>2014</v>
      </c>
      <c r="D1842" s="4" t="s">
        <v>53</v>
      </c>
    </row>
    <row r="1843" spans="1:4">
      <c r="A1843" s="5" t="str">
        <f t="shared" si="204"/>
        <v>Lebanon</v>
      </c>
      <c r="B1843" s="5">
        <f t="shared" si="207"/>
        <v>0</v>
      </c>
      <c r="C1843" s="4">
        <v>2015</v>
      </c>
      <c r="D1843" s="4" t="s">
        <v>40</v>
      </c>
    </row>
    <row r="1844" spans="1:4">
      <c r="A1844" s="5" t="str">
        <f t="shared" si="204"/>
        <v>Lebanon</v>
      </c>
      <c r="B1844" s="5">
        <f t="shared" si="207"/>
        <v>0</v>
      </c>
      <c r="C1844" s="5">
        <f t="shared" si="207"/>
        <v>2015</v>
      </c>
      <c r="D1844" s="4" t="s">
        <v>41</v>
      </c>
    </row>
    <row r="1845" spans="1:4">
      <c r="A1845" s="5" t="str">
        <f t="shared" si="204"/>
        <v>Lebanon</v>
      </c>
      <c r="B1845" s="5">
        <f t="shared" si="207"/>
        <v>0</v>
      </c>
      <c r="C1845" s="5">
        <f t="shared" si="207"/>
        <v>2015</v>
      </c>
      <c r="D1845" s="4" t="s">
        <v>42</v>
      </c>
    </row>
    <row r="1846" spans="1:4">
      <c r="A1846" s="5" t="str">
        <f t="shared" si="204"/>
        <v>Lebanon</v>
      </c>
      <c r="B1846" s="5">
        <f t="shared" si="207"/>
        <v>0</v>
      </c>
      <c r="C1846" s="5">
        <f t="shared" si="207"/>
        <v>2015</v>
      </c>
      <c r="D1846" s="4" t="s">
        <v>43</v>
      </c>
    </row>
    <row r="1847" spans="1:4">
      <c r="A1847" s="5" t="str">
        <f t="shared" si="204"/>
        <v>Lebanon</v>
      </c>
      <c r="B1847" s="5">
        <f t="shared" si="207"/>
        <v>0</v>
      </c>
      <c r="C1847" s="5">
        <f t="shared" si="207"/>
        <v>2015</v>
      </c>
      <c r="D1847" s="4" t="s">
        <v>44</v>
      </c>
    </row>
    <row r="1848" spans="1:4">
      <c r="A1848" s="5" t="str">
        <f t="shared" si="204"/>
        <v>Lebanon</v>
      </c>
      <c r="B1848" s="5">
        <f t="shared" si="207"/>
        <v>0</v>
      </c>
      <c r="C1848" s="5">
        <f t="shared" si="207"/>
        <v>2015</v>
      </c>
      <c r="D1848" s="4" t="s">
        <v>45</v>
      </c>
    </row>
    <row r="1849" spans="1:4">
      <c r="A1849" s="5" t="str">
        <f t="shared" si="204"/>
        <v>Lebanon</v>
      </c>
      <c r="B1849" s="5">
        <f t="shared" si="207"/>
        <v>0</v>
      </c>
      <c r="C1849" s="5">
        <f t="shared" si="207"/>
        <v>2015</v>
      </c>
      <c r="D1849" s="4" t="s">
        <v>46</v>
      </c>
    </row>
    <row r="1850" spans="1:4">
      <c r="A1850" s="5" t="str">
        <f t="shared" si="204"/>
        <v>Lebanon</v>
      </c>
      <c r="B1850" s="5">
        <f t="shared" si="207"/>
        <v>0</v>
      </c>
      <c r="C1850" s="5">
        <f t="shared" si="207"/>
        <v>2015</v>
      </c>
      <c r="D1850" s="4" t="s">
        <v>47</v>
      </c>
    </row>
    <row r="1851" spans="1:4">
      <c r="A1851" s="5" t="str">
        <f t="shared" si="204"/>
        <v>Lebanon</v>
      </c>
      <c r="B1851" s="5">
        <f t="shared" si="207"/>
        <v>0</v>
      </c>
      <c r="C1851" s="5">
        <f t="shared" si="207"/>
        <v>2015</v>
      </c>
      <c r="D1851" s="4" t="s">
        <v>48</v>
      </c>
    </row>
    <row r="1852" spans="1:4">
      <c r="A1852" s="5" t="str">
        <f t="shared" si="204"/>
        <v>Lebanon</v>
      </c>
      <c r="B1852" s="5">
        <f t="shared" si="207"/>
        <v>0</v>
      </c>
      <c r="C1852" s="5">
        <f t="shared" si="207"/>
        <v>2015</v>
      </c>
      <c r="D1852" s="4" t="s">
        <v>49</v>
      </c>
    </row>
    <row r="1853" spans="1:4">
      <c r="A1853" s="5" t="str">
        <f t="shared" si="204"/>
        <v>Lebanon</v>
      </c>
      <c r="B1853" s="5">
        <f t="shared" si="207"/>
        <v>0</v>
      </c>
      <c r="C1853" s="5">
        <f t="shared" ref="C1853:C1858" si="208">C1852</f>
        <v>2015</v>
      </c>
      <c r="D1853" s="4" t="s">
        <v>44</v>
      </c>
    </row>
    <row r="1854" spans="1:4">
      <c r="A1854" s="5" t="str">
        <f t="shared" si="204"/>
        <v>Lebanon</v>
      </c>
      <c r="B1854" s="5">
        <f t="shared" si="207"/>
        <v>0</v>
      </c>
      <c r="C1854" s="5">
        <f t="shared" si="208"/>
        <v>2015</v>
      </c>
      <c r="D1854" s="4" t="s">
        <v>49</v>
      </c>
    </row>
    <row r="1855" spans="1:4">
      <c r="A1855" s="5" t="str">
        <f t="shared" si="204"/>
        <v>Lebanon</v>
      </c>
      <c r="C1855" s="5">
        <f t="shared" si="208"/>
        <v>2015</v>
      </c>
      <c r="D1855" s="4" t="s">
        <v>50</v>
      </c>
    </row>
    <row r="1856" spans="1:4">
      <c r="A1856" s="5" t="str">
        <f t="shared" si="204"/>
        <v>Lebanon</v>
      </c>
      <c r="B1856" s="5">
        <f t="shared" ref="B1856:C1872" si="209">B1855</f>
        <v>0</v>
      </c>
      <c r="C1856" s="5">
        <f t="shared" si="208"/>
        <v>2015</v>
      </c>
      <c r="D1856" s="4" t="s">
        <v>51</v>
      </c>
    </row>
    <row r="1857" spans="1:4">
      <c r="A1857" s="5" t="str">
        <f t="shared" si="204"/>
        <v>Lebanon</v>
      </c>
      <c r="B1857" s="5">
        <f t="shared" si="209"/>
        <v>0</v>
      </c>
      <c r="C1857" s="5">
        <f t="shared" si="208"/>
        <v>2015</v>
      </c>
      <c r="D1857" s="4" t="s">
        <v>52</v>
      </c>
    </row>
    <row r="1858" spans="1:4">
      <c r="A1858" s="5" t="str">
        <f t="shared" si="204"/>
        <v>Lebanon</v>
      </c>
      <c r="B1858" s="5">
        <f t="shared" si="209"/>
        <v>0</v>
      </c>
      <c r="C1858" s="5">
        <f t="shared" si="208"/>
        <v>2015</v>
      </c>
      <c r="D1858" s="4" t="s">
        <v>53</v>
      </c>
    </row>
    <row r="1859" spans="1:4">
      <c r="A1859" s="5" t="str">
        <f t="shared" si="204"/>
        <v>Lebanon</v>
      </c>
      <c r="B1859" s="5">
        <f t="shared" si="209"/>
        <v>0</v>
      </c>
      <c r="C1859" s="4">
        <v>2016</v>
      </c>
      <c r="D1859" s="4" t="s">
        <v>40</v>
      </c>
    </row>
    <row r="1860" spans="1:4">
      <c r="A1860" s="5" t="str">
        <f t="shared" si="204"/>
        <v>Lebanon</v>
      </c>
      <c r="B1860" s="5">
        <f t="shared" si="209"/>
        <v>0</v>
      </c>
      <c r="C1860" s="5">
        <f t="shared" si="209"/>
        <v>2016</v>
      </c>
      <c r="D1860" s="4" t="s">
        <v>41</v>
      </c>
    </row>
    <row r="1861" spans="1:4">
      <c r="A1861" s="5" t="str">
        <f t="shared" si="204"/>
        <v>Lebanon</v>
      </c>
      <c r="B1861" s="5">
        <f t="shared" si="209"/>
        <v>0</v>
      </c>
      <c r="C1861" s="5">
        <f t="shared" si="209"/>
        <v>2016</v>
      </c>
      <c r="D1861" s="4" t="s">
        <v>42</v>
      </c>
    </row>
    <row r="1862" spans="1:4">
      <c r="A1862" s="5" t="str">
        <f t="shared" si="204"/>
        <v>Lebanon</v>
      </c>
      <c r="B1862" s="5">
        <f t="shared" si="209"/>
        <v>0</v>
      </c>
      <c r="C1862" s="5">
        <f t="shared" si="209"/>
        <v>2016</v>
      </c>
      <c r="D1862" s="4" t="s">
        <v>43</v>
      </c>
    </row>
    <row r="1863" spans="1:4">
      <c r="A1863" s="5" t="str">
        <f t="shared" si="204"/>
        <v>Lebanon</v>
      </c>
      <c r="B1863" s="5">
        <f t="shared" si="209"/>
        <v>0</v>
      </c>
      <c r="C1863" s="5">
        <f t="shared" si="209"/>
        <v>2016</v>
      </c>
      <c r="D1863" s="4" t="s">
        <v>44</v>
      </c>
    </row>
    <row r="1864" spans="1:4">
      <c r="A1864" s="5" t="str">
        <f t="shared" si="204"/>
        <v>Lebanon</v>
      </c>
      <c r="B1864" s="5">
        <f t="shared" si="209"/>
        <v>0</v>
      </c>
      <c r="C1864" s="5">
        <f t="shared" si="209"/>
        <v>2016</v>
      </c>
      <c r="D1864" s="4" t="s">
        <v>45</v>
      </c>
    </row>
    <row r="1865" spans="1:4">
      <c r="A1865" s="5" t="str">
        <f t="shared" si="204"/>
        <v>Lebanon</v>
      </c>
      <c r="B1865" s="5">
        <f t="shared" si="209"/>
        <v>0</v>
      </c>
      <c r="C1865" s="5">
        <f t="shared" si="209"/>
        <v>2016</v>
      </c>
      <c r="D1865" s="4" t="s">
        <v>46</v>
      </c>
    </row>
    <row r="1866" spans="1:4">
      <c r="A1866" s="5" t="str">
        <f t="shared" si="204"/>
        <v>Lebanon</v>
      </c>
      <c r="B1866" s="5">
        <f t="shared" si="209"/>
        <v>0</v>
      </c>
      <c r="C1866" s="5">
        <f t="shared" si="209"/>
        <v>2016</v>
      </c>
      <c r="D1866" s="4" t="s">
        <v>47</v>
      </c>
    </row>
    <row r="1867" spans="1:4">
      <c r="A1867" s="5" t="str">
        <f t="shared" si="204"/>
        <v>Lebanon</v>
      </c>
      <c r="B1867" s="5">
        <f t="shared" si="209"/>
        <v>0</v>
      </c>
      <c r="C1867" s="5">
        <f t="shared" si="209"/>
        <v>2016</v>
      </c>
      <c r="D1867" s="4" t="s">
        <v>48</v>
      </c>
    </row>
    <row r="1868" spans="1:4">
      <c r="A1868" s="5" t="str">
        <f t="shared" si="204"/>
        <v>Lebanon</v>
      </c>
      <c r="B1868" s="5">
        <f t="shared" si="209"/>
        <v>0</v>
      </c>
      <c r="C1868" s="5">
        <f t="shared" si="209"/>
        <v>2016</v>
      </c>
      <c r="D1868" s="4" t="s">
        <v>49</v>
      </c>
    </row>
    <row r="1869" spans="1:4">
      <c r="A1869" s="5" t="str">
        <f t="shared" si="204"/>
        <v>Lebanon</v>
      </c>
      <c r="B1869" s="5">
        <f t="shared" si="209"/>
        <v>0</v>
      </c>
      <c r="C1869" s="5">
        <f t="shared" ref="C1869:C1874" si="210">C1868</f>
        <v>2016</v>
      </c>
      <c r="D1869" s="4" t="s">
        <v>44</v>
      </c>
    </row>
    <row r="1870" spans="1:4">
      <c r="A1870" s="5" t="str">
        <f t="shared" si="204"/>
        <v>Lebanon</v>
      </c>
      <c r="B1870" s="5">
        <f t="shared" si="209"/>
        <v>0</v>
      </c>
      <c r="C1870" s="5">
        <f t="shared" si="210"/>
        <v>2016</v>
      </c>
      <c r="D1870" s="4" t="s">
        <v>49</v>
      </c>
    </row>
    <row r="1871" spans="1:4">
      <c r="A1871" s="5" t="str">
        <f t="shared" si="204"/>
        <v>Lebanon</v>
      </c>
      <c r="B1871" s="5">
        <f t="shared" si="209"/>
        <v>0</v>
      </c>
      <c r="C1871" s="5">
        <f t="shared" si="210"/>
        <v>2016</v>
      </c>
      <c r="D1871" s="4" t="s">
        <v>50</v>
      </c>
    </row>
    <row r="1872" spans="1:4">
      <c r="A1872" s="5" t="str">
        <f t="shared" si="204"/>
        <v>Lebanon</v>
      </c>
      <c r="B1872" s="5">
        <f t="shared" si="209"/>
        <v>0</v>
      </c>
      <c r="C1872" s="5">
        <f t="shared" si="210"/>
        <v>2016</v>
      </c>
      <c r="D1872" s="4" t="s">
        <v>51</v>
      </c>
    </row>
    <row r="1873" spans="1:4">
      <c r="A1873" s="5" t="str">
        <f t="shared" si="204"/>
        <v>Lebanon</v>
      </c>
      <c r="C1873" s="5">
        <f t="shared" si="210"/>
        <v>2016</v>
      </c>
      <c r="D1873" s="4" t="s">
        <v>52</v>
      </c>
    </row>
    <row r="1874" spans="1:4">
      <c r="A1874" s="5" t="str">
        <f t="shared" si="204"/>
        <v>Lebanon</v>
      </c>
      <c r="B1874" s="5">
        <f t="shared" ref="B1874:C1890" si="211">B1873</f>
        <v>0</v>
      </c>
      <c r="C1874" s="5">
        <f t="shared" si="210"/>
        <v>2016</v>
      </c>
      <c r="D1874" s="4" t="s">
        <v>53</v>
      </c>
    </row>
    <row r="1875" spans="1:4">
      <c r="A1875" s="5" t="str">
        <f t="shared" si="204"/>
        <v>Lebanon</v>
      </c>
      <c r="B1875" s="5">
        <f t="shared" si="211"/>
        <v>0</v>
      </c>
      <c r="C1875" s="4">
        <v>2017</v>
      </c>
      <c r="D1875" s="4" t="s">
        <v>40</v>
      </c>
    </row>
    <row r="1876" spans="1:4">
      <c r="A1876" s="5" t="str">
        <f t="shared" si="204"/>
        <v>Lebanon</v>
      </c>
      <c r="B1876" s="5">
        <f t="shared" si="211"/>
        <v>0</v>
      </c>
      <c r="C1876" s="5">
        <f t="shared" si="211"/>
        <v>2017</v>
      </c>
      <c r="D1876" s="4" t="s">
        <v>41</v>
      </c>
    </row>
    <row r="1877" spans="1:4">
      <c r="A1877" s="5" t="str">
        <f t="shared" si="204"/>
        <v>Lebanon</v>
      </c>
      <c r="B1877" s="5">
        <f t="shared" si="211"/>
        <v>0</v>
      </c>
      <c r="C1877" s="5">
        <f t="shared" si="211"/>
        <v>2017</v>
      </c>
      <c r="D1877" s="4" t="s">
        <v>42</v>
      </c>
    </row>
    <row r="1878" spans="1:4">
      <c r="A1878" s="5" t="str">
        <f t="shared" si="204"/>
        <v>Lebanon</v>
      </c>
      <c r="B1878" s="5">
        <f t="shared" si="211"/>
        <v>0</v>
      </c>
      <c r="C1878" s="5">
        <f t="shared" si="211"/>
        <v>2017</v>
      </c>
      <c r="D1878" s="4" t="s">
        <v>43</v>
      </c>
    </row>
    <row r="1879" spans="1:4">
      <c r="A1879" s="5" t="str">
        <f t="shared" si="204"/>
        <v>Lebanon</v>
      </c>
      <c r="B1879" s="5">
        <f t="shared" si="211"/>
        <v>0</v>
      </c>
      <c r="C1879" s="5">
        <f t="shared" si="211"/>
        <v>2017</v>
      </c>
      <c r="D1879" s="4" t="s">
        <v>44</v>
      </c>
    </row>
    <row r="1880" spans="1:4">
      <c r="A1880" s="5" t="str">
        <f t="shared" si="204"/>
        <v>Lebanon</v>
      </c>
      <c r="B1880" s="5">
        <f t="shared" si="211"/>
        <v>0</v>
      </c>
      <c r="C1880" s="5">
        <f t="shared" si="211"/>
        <v>2017</v>
      </c>
      <c r="D1880" s="4" t="s">
        <v>45</v>
      </c>
    </row>
    <row r="1881" spans="1:4">
      <c r="A1881" s="5" t="str">
        <f t="shared" si="204"/>
        <v>Lebanon</v>
      </c>
      <c r="B1881" s="5">
        <f t="shared" si="211"/>
        <v>0</v>
      </c>
      <c r="C1881" s="5">
        <f t="shared" si="211"/>
        <v>2017</v>
      </c>
      <c r="D1881" s="4" t="s">
        <v>46</v>
      </c>
    </row>
    <row r="1882" spans="1:4">
      <c r="A1882" s="5" t="str">
        <f t="shared" ref="A1882:A1890" si="212">A1881</f>
        <v>Lebanon</v>
      </c>
      <c r="B1882" s="5">
        <f t="shared" si="211"/>
        <v>0</v>
      </c>
      <c r="C1882" s="5">
        <f t="shared" si="211"/>
        <v>2017</v>
      </c>
      <c r="D1882" s="4" t="s">
        <v>47</v>
      </c>
    </row>
    <row r="1883" spans="1:4">
      <c r="A1883" s="5" t="str">
        <f t="shared" si="212"/>
        <v>Lebanon</v>
      </c>
      <c r="B1883" s="5">
        <f t="shared" si="211"/>
        <v>0</v>
      </c>
      <c r="C1883" s="5">
        <f t="shared" si="211"/>
        <v>2017</v>
      </c>
      <c r="D1883" s="4" t="s">
        <v>48</v>
      </c>
    </row>
    <row r="1884" spans="1:4">
      <c r="A1884" s="5" t="str">
        <f t="shared" si="212"/>
        <v>Lebanon</v>
      </c>
      <c r="B1884" s="5">
        <f t="shared" si="211"/>
        <v>0</v>
      </c>
      <c r="C1884" s="5">
        <f t="shared" si="211"/>
        <v>2017</v>
      </c>
      <c r="D1884" s="4" t="s">
        <v>49</v>
      </c>
    </row>
    <row r="1885" spans="1:4">
      <c r="A1885" s="5" t="str">
        <f t="shared" si="212"/>
        <v>Lebanon</v>
      </c>
      <c r="B1885" s="5">
        <f t="shared" si="211"/>
        <v>0</v>
      </c>
      <c r="C1885" s="5">
        <f t="shared" ref="C1885:C1890" si="213">C1884</f>
        <v>2017</v>
      </c>
      <c r="D1885" s="4" t="s">
        <v>44</v>
      </c>
    </row>
    <row r="1886" spans="1:4">
      <c r="A1886" s="5" t="str">
        <f t="shared" si="212"/>
        <v>Lebanon</v>
      </c>
      <c r="B1886" s="5">
        <f t="shared" si="211"/>
        <v>0</v>
      </c>
      <c r="C1886" s="5">
        <f t="shared" si="213"/>
        <v>2017</v>
      </c>
      <c r="D1886" s="4" t="s">
        <v>49</v>
      </c>
    </row>
    <row r="1887" spans="1:4">
      <c r="A1887" s="5" t="str">
        <f t="shared" si="212"/>
        <v>Lebanon</v>
      </c>
      <c r="B1887" s="5">
        <f t="shared" si="211"/>
        <v>0</v>
      </c>
      <c r="C1887" s="5">
        <f t="shared" si="213"/>
        <v>2017</v>
      </c>
      <c r="D1887" s="4" t="s">
        <v>50</v>
      </c>
    </row>
    <row r="1888" spans="1:4">
      <c r="A1888" s="5" t="str">
        <f t="shared" si="212"/>
        <v>Lebanon</v>
      </c>
      <c r="B1888" s="5">
        <f t="shared" si="211"/>
        <v>0</v>
      </c>
      <c r="C1888" s="5">
        <f t="shared" si="213"/>
        <v>2017</v>
      </c>
      <c r="D1888" s="4" t="s">
        <v>51</v>
      </c>
    </row>
    <row r="1889" spans="1:4">
      <c r="A1889" s="5" t="str">
        <f t="shared" si="212"/>
        <v>Lebanon</v>
      </c>
      <c r="B1889" s="5">
        <f t="shared" si="211"/>
        <v>0</v>
      </c>
      <c r="C1889" s="5">
        <f t="shared" si="213"/>
        <v>2017</v>
      </c>
      <c r="D1889" s="4" t="s">
        <v>52</v>
      </c>
    </row>
    <row r="1890" spans="1:4">
      <c r="A1890" s="5" t="str">
        <f t="shared" si="212"/>
        <v>Lebanon</v>
      </c>
      <c r="B1890" s="5">
        <f t="shared" si="211"/>
        <v>0</v>
      </c>
      <c r="C1890" s="5">
        <f t="shared" si="213"/>
        <v>2017</v>
      </c>
      <c r="D1890" s="4" t="s">
        <v>53</v>
      </c>
    </row>
    <row r="1891" spans="1:4">
      <c r="A1891" s="4" t="s">
        <v>8</v>
      </c>
    </row>
    <row r="1892" spans="1:4">
      <c r="A1892" s="5" t="str">
        <f>A1891</f>
        <v>Libya</v>
      </c>
      <c r="C1892" s="4">
        <v>2000</v>
      </c>
      <c r="D1892" s="4" t="s">
        <v>40</v>
      </c>
    </row>
    <row r="1893" spans="1:4">
      <c r="A1893" s="5" t="str">
        <f t="shared" ref="A1893:A1956" si="214">A1892</f>
        <v>Libya</v>
      </c>
      <c r="B1893" s="5">
        <f>B1892</f>
        <v>0</v>
      </c>
      <c r="C1893" s="5">
        <f>C1892</f>
        <v>2000</v>
      </c>
      <c r="D1893" s="4" t="s">
        <v>41</v>
      </c>
    </row>
    <row r="1894" spans="1:4">
      <c r="A1894" s="5" t="str">
        <f t="shared" si="214"/>
        <v>Libya</v>
      </c>
      <c r="B1894" s="5">
        <f t="shared" ref="B1894:C1909" si="215">B1893</f>
        <v>0</v>
      </c>
      <c r="C1894" s="5">
        <f t="shared" si="215"/>
        <v>2000</v>
      </c>
      <c r="D1894" s="4" t="s">
        <v>42</v>
      </c>
    </row>
    <row r="1895" spans="1:4">
      <c r="A1895" s="5" t="str">
        <f t="shared" si="214"/>
        <v>Libya</v>
      </c>
      <c r="B1895" s="5">
        <f t="shared" si="215"/>
        <v>0</v>
      </c>
      <c r="C1895" s="5">
        <f t="shared" si="215"/>
        <v>2000</v>
      </c>
      <c r="D1895" s="4" t="s">
        <v>43</v>
      </c>
    </row>
    <row r="1896" spans="1:4">
      <c r="A1896" s="5" t="str">
        <f t="shared" si="214"/>
        <v>Libya</v>
      </c>
      <c r="B1896" s="5">
        <f t="shared" si="215"/>
        <v>0</v>
      </c>
      <c r="C1896" s="5">
        <f t="shared" si="215"/>
        <v>2000</v>
      </c>
      <c r="D1896" s="4" t="s">
        <v>44</v>
      </c>
    </row>
    <row r="1897" spans="1:4">
      <c r="A1897" s="5" t="str">
        <f t="shared" si="214"/>
        <v>Libya</v>
      </c>
      <c r="B1897" s="5">
        <f t="shared" si="215"/>
        <v>0</v>
      </c>
      <c r="C1897" s="5">
        <f t="shared" si="215"/>
        <v>2000</v>
      </c>
      <c r="D1897" s="4" t="s">
        <v>45</v>
      </c>
    </row>
    <row r="1898" spans="1:4">
      <c r="A1898" s="5" t="str">
        <f t="shared" si="214"/>
        <v>Libya</v>
      </c>
      <c r="B1898" s="5">
        <f t="shared" si="215"/>
        <v>0</v>
      </c>
      <c r="C1898" s="5">
        <f t="shared" si="215"/>
        <v>2000</v>
      </c>
      <c r="D1898" s="4" t="s">
        <v>46</v>
      </c>
    </row>
    <row r="1899" spans="1:4">
      <c r="A1899" s="5" t="str">
        <f t="shared" si="214"/>
        <v>Libya</v>
      </c>
      <c r="B1899" s="5">
        <f t="shared" si="215"/>
        <v>0</v>
      </c>
      <c r="C1899" s="5">
        <f t="shared" si="215"/>
        <v>2000</v>
      </c>
      <c r="D1899" s="4" t="s">
        <v>47</v>
      </c>
    </row>
    <row r="1900" spans="1:4">
      <c r="A1900" s="5" t="str">
        <f t="shared" si="214"/>
        <v>Libya</v>
      </c>
      <c r="B1900" s="5">
        <f t="shared" si="215"/>
        <v>0</v>
      </c>
      <c r="C1900" s="5">
        <f t="shared" si="215"/>
        <v>2000</v>
      </c>
      <c r="D1900" s="4" t="s">
        <v>48</v>
      </c>
    </row>
    <row r="1901" spans="1:4">
      <c r="A1901" s="5" t="str">
        <f t="shared" si="214"/>
        <v>Libya</v>
      </c>
      <c r="B1901" s="5">
        <f t="shared" si="215"/>
        <v>0</v>
      </c>
      <c r="C1901" s="5">
        <f t="shared" si="215"/>
        <v>2000</v>
      </c>
      <c r="D1901" s="4" t="s">
        <v>49</v>
      </c>
    </row>
    <row r="1902" spans="1:4">
      <c r="A1902" s="5" t="str">
        <f t="shared" si="214"/>
        <v>Libya</v>
      </c>
      <c r="B1902" s="5">
        <f t="shared" si="215"/>
        <v>0</v>
      </c>
      <c r="C1902" s="5">
        <f t="shared" si="215"/>
        <v>2000</v>
      </c>
      <c r="D1902" s="4" t="s">
        <v>44</v>
      </c>
    </row>
    <row r="1903" spans="1:4">
      <c r="A1903" s="5" t="str">
        <f t="shared" si="214"/>
        <v>Libya</v>
      </c>
      <c r="B1903" s="5">
        <f t="shared" si="215"/>
        <v>0</v>
      </c>
      <c r="C1903" s="5">
        <f t="shared" si="215"/>
        <v>2000</v>
      </c>
      <c r="D1903" s="4" t="s">
        <v>49</v>
      </c>
    </row>
    <row r="1904" spans="1:4">
      <c r="A1904" s="5" t="str">
        <f t="shared" si="214"/>
        <v>Libya</v>
      </c>
      <c r="B1904" s="5">
        <f t="shared" si="215"/>
        <v>0</v>
      </c>
      <c r="C1904" s="5">
        <f t="shared" si="215"/>
        <v>2000</v>
      </c>
      <c r="D1904" s="4" t="s">
        <v>50</v>
      </c>
    </row>
    <row r="1905" spans="1:4">
      <c r="A1905" s="5" t="str">
        <f t="shared" si="214"/>
        <v>Libya</v>
      </c>
      <c r="B1905" s="5">
        <f t="shared" si="215"/>
        <v>0</v>
      </c>
      <c r="C1905" s="5">
        <f t="shared" si="215"/>
        <v>2000</v>
      </c>
      <c r="D1905" s="4" t="s">
        <v>51</v>
      </c>
    </row>
    <row r="1906" spans="1:4">
      <c r="A1906" s="5" t="str">
        <f t="shared" si="214"/>
        <v>Libya</v>
      </c>
      <c r="B1906" s="5">
        <f t="shared" si="215"/>
        <v>0</v>
      </c>
      <c r="C1906" s="5">
        <f t="shared" si="215"/>
        <v>2000</v>
      </c>
      <c r="D1906" s="4" t="s">
        <v>52</v>
      </c>
    </row>
    <row r="1907" spans="1:4">
      <c r="A1907" s="5" t="str">
        <f t="shared" si="214"/>
        <v>Libya</v>
      </c>
      <c r="B1907" s="5">
        <f t="shared" si="215"/>
        <v>0</v>
      </c>
      <c r="C1907" s="5">
        <f t="shared" si="215"/>
        <v>2000</v>
      </c>
      <c r="D1907" s="4" t="s">
        <v>53</v>
      </c>
    </row>
    <row r="1908" spans="1:4">
      <c r="A1908" s="5" t="str">
        <f t="shared" si="214"/>
        <v>Libya</v>
      </c>
      <c r="B1908" s="5">
        <f t="shared" si="215"/>
        <v>0</v>
      </c>
      <c r="C1908" s="4">
        <v>2001</v>
      </c>
      <c r="D1908" s="4" t="s">
        <v>40</v>
      </c>
    </row>
    <row r="1909" spans="1:4">
      <c r="A1909" s="5" t="str">
        <f t="shared" si="214"/>
        <v>Libya</v>
      </c>
      <c r="B1909" s="5">
        <f t="shared" si="215"/>
        <v>0</v>
      </c>
      <c r="C1909" s="5">
        <f t="shared" si="215"/>
        <v>2001</v>
      </c>
      <c r="D1909" s="4" t="s">
        <v>41</v>
      </c>
    </row>
    <row r="1910" spans="1:4">
      <c r="A1910" s="5" t="str">
        <f t="shared" si="214"/>
        <v>Libya</v>
      </c>
      <c r="C1910" s="5">
        <f>C1909</f>
        <v>2001</v>
      </c>
      <c r="D1910" s="4" t="s">
        <v>42</v>
      </c>
    </row>
    <row r="1911" spans="1:4">
      <c r="A1911" s="5" t="str">
        <f t="shared" si="214"/>
        <v>Libya</v>
      </c>
      <c r="B1911" s="5">
        <f t="shared" ref="B1911:C1927" si="216">B1910</f>
        <v>0</v>
      </c>
      <c r="C1911" s="5">
        <f t="shared" si="216"/>
        <v>2001</v>
      </c>
      <c r="D1911" s="4" t="s">
        <v>43</v>
      </c>
    </row>
    <row r="1912" spans="1:4">
      <c r="A1912" s="5" t="str">
        <f t="shared" si="214"/>
        <v>Libya</v>
      </c>
      <c r="B1912" s="5">
        <f t="shared" si="216"/>
        <v>0</v>
      </c>
      <c r="C1912" s="5">
        <f t="shared" si="216"/>
        <v>2001</v>
      </c>
      <c r="D1912" s="4" t="s">
        <v>44</v>
      </c>
    </row>
    <row r="1913" spans="1:4">
      <c r="A1913" s="5" t="str">
        <f t="shared" si="214"/>
        <v>Libya</v>
      </c>
      <c r="B1913" s="5">
        <f t="shared" si="216"/>
        <v>0</v>
      </c>
      <c r="C1913" s="5">
        <f t="shared" si="216"/>
        <v>2001</v>
      </c>
      <c r="D1913" s="4" t="s">
        <v>45</v>
      </c>
    </row>
    <row r="1914" spans="1:4">
      <c r="A1914" s="5" t="str">
        <f t="shared" si="214"/>
        <v>Libya</v>
      </c>
      <c r="B1914" s="5">
        <f t="shared" si="216"/>
        <v>0</v>
      </c>
      <c r="C1914" s="5">
        <f t="shared" si="216"/>
        <v>2001</v>
      </c>
      <c r="D1914" s="4" t="s">
        <v>46</v>
      </c>
    </row>
    <row r="1915" spans="1:4">
      <c r="A1915" s="5" t="str">
        <f t="shared" si="214"/>
        <v>Libya</v>
      </c>
      <c r="B1915" s="5">
        <f t="shared" si="216"/>
        <v>0</v>
      </c>
      <c r="C1915" s="5">
        <f t="shared" si="216"/>
        <v>2001</v>
      </c>
      <c r="D1915" s="4" t="s">
        <v>47</v>
      </c>
    </row>
    <row r="1916" spans="1:4">
      <c r="A1916" s="5" t="str">
        <f t="shared" si="214"/>
        <v>Libya</v>
      </c>
      <c r="B1916" s="5">
        <f t="shared" si="216"/>
        <v>0</v>
      </c>
      <c r="C1916" s="5">
        <f t="shared" si="216"/>
        <v>2001</v>
      </c>
      <c r="D1916" s="4" t="s">
        <v>48</v>
      </c>
    </row>
    <row r="1917" spans="1:4">
      <c r="A1917" s="5" t="str">
        <f t="shared" si="214"/>
        <v>Libya</v>
      </c>
      <c r="B1917" s="5">
        <f t="shared" si="216"/>
        <v>0</v>
      </c>
      <c r="C1917" s="5">
        <f t="shared" si="216"/>
        <v>2001</v>
      </c>
      <c r="D1917" s="4" t="s">
        <v>49</v>
      </c>
    </row>
    <row r="1918" spans="1:4">
      <c r="A1918" s="5" t="str">
        <f t="shared" si="214"/>
        <v>Libya</v>
      </c>
      <c r="B1918" s="5">
        <f t="shared" si="216"/>
        <v>0</v>
      </c>
      <c r="C1918" s="5">
        <f t="shared" si="216"/>
        <v>2001</v>
      </c>
      <c r="D1918" s="4" t="s">
        <v>44</v>
      </c>
    </row>
    <row r="1919" spans="1:4">
      <c r="A1919" s="5" t="str">
        <f t="shared" si="214"/>
        <v>Libya</v>
      </c>
      <c r="B1919" s="5">
        <f t="shared" si="216"/>
        <v>0</v>
      </c>
      <c r="C1919" s="5">
        <f t="shared" si="216"/>
        <v>2001</v>
      </c>
      <c r="D1919" s="4" t="s">
        <v>49</v>
      </c>
    </row>
    <row r="1920" spans="1:4">
      <c r="A1920" s="5" t="str">
        <f t="shared" si="214"/>
        <v>Libya</v>
      </c>
      <c r="B1920" s="5">
        <f t="shared" si="216"/>
        <v>0</v>
      </c>
      <c r="C1920" s="5">
        <f t="shared" si="216"/>
        <v>2001</v>
      </c>
      <c r="D1920" s="4" t="s">
        <v>50</v>
      </c>
    </row>
    <row r="1921" spans="1:4">
      <c r="A1921" s="5" t="str">
        <f t="shared" si="214"/>
        <v>Libya</v>
      </c>
      <c r="B1921" s="5">
        <f t="shared" si="216"/>
        <v>0</v>
      </c>
      <c r="C1921" s="5">
        <f t="shared" si="216"/>
        <v>2001</v>
      </c>
      <c r="D1921" s="4" t="s">
        <v>51</v>
      </c>
    </row>
    <row r="1922" spans="1:4">
      <c r="A1922" s="5" t="str">
        <f t="shared" si="214"/>
        <v>Libya</v>
      </c>
      <c r="B1922" s="5">
        <f t="shared" si="216"/>
        <v>0</v>
      </c>
      <c r="C1922" s="5">
        <f t="shared" si="216"/>
        <v>2001</v>
      </c>
      <c r="D1922" s="4" t="s">
        <v>52</v>
      </c>
    </row>
    <row r="1923" spans="1:4">
      <c r="A1923" s="5" t="str">
        <f t="shared" si="214"/>
        <v>Libya</v>
      </c>
      <c r="B1923" s="5">
        <f t="shared" si="216"/>
        <v>0</v>
      </c>
      <c r="C1923" s="5">
        <f t="shared" si="216"/>
        <v>2001</v>
      </c>
      <c r="D1923" s="4" t="s">
        <v>53</v>
      </c>
    </row>
    <row r="1924" spans="1:4">
      <c r="A1924" s="5" t="str">
        <f t="shared" si="214"/>
        <v>Libya</v>
      </c>
      <c r="B1924" s="5">
        <f t="shared" si="216"/>
        <v>0</v>
      </c>
      <c r="C1924" s="4">
        <v>2002</v>
      </c>
      <c r="D1924" s="4" t="s">
        <v>40</v>
      </c>
    </row>
    <row r="1925" spans="1:4">
      <c r="A1925" s="5" t="str">
        <f t="shared" si="214"/>
        <v>Libya</v>
      </c>
      <c r="B1925" s="5">
        <f t="shared" si="216"/>
        <v>0</v>
      </c>
      <c r="C1925" s="5">
        <f t="shared" si="216"/>
        <v>2002</v>
      </c>
      <c r="D1925" s="4" t="s">
        <v>41</v>
      </c>
    </row>
    <row r="1926" spans="1:4">
      <c r="A1926" s="5" t="str">
        <f t="shared" si="214"/>
        <v>Libya</v>
      </c>
      <c r="B1926" s="5">
        <f t="shared" si="216"/>
        <v>0</v>
      </c>
      <c r="C1926" s="5">
        <f t="shared" si="216"/>
        <v>2002</v>
      </c>
      <c r="D1926" s="4" t="s">
        <v>42</v>
      </c>
    </row>
    <row r="1927" spans="1:4">
      <c r="A1927" s="5" t="str">
        <f t="shared" si="214"/>
        <v>Libya</v>
      </c>
      <c r="B1927" s="5">
        <f t="shared" si="216"/>
        <v>0</v>
      </c>
      <c r="C1927" s="5">
        <f t="shared" si="216"/>
        <v>2002</v>
      </c>
      <c r="D1927" s="4" t="s">
        <v>43</v>
      </c>
    </row>
    <row r="1928" spans="1:4">
      <c r="A1928" s="5" t="str">
        <f t="shared" si="214"/>
        <v>Libya</v>
      </c>
      <c r="C1928" s="5">
        <f>C1927</f>
        <v>2002</v>
      </c>
      <c r="D1928" s="4" t="s">
        <v>44</v>
      </c>
    </row>
    <row r="1929" spans="1:4">
      <c r="A1929" s="5" t="str">
        <f t="shared" si="214"/>
        <v>Libya</v>
      </c>
      <c r="B1929" s="5">
        <f t="shared" ref="B1929:C1945" si="217">B1928</f>
        <v>0</v>
      </c>
      <c r="C1929" s="5">
        <f t="shared" si="217"/>
        <v>2002</v>
      </c>
      <c r="D1929" s="4" t="s">
        <v>45</v>
      </c>
    </row>
    <row r="1930" spans="1:4">
      <c r="A1930" s="5" t="str">
        <f t="shared" si="214"/>
        <v>Libya</v>
      </c>
      <c r="B1930" s="5">
        <f t="shared" si="217"/>
        <v>0</v>
      </c>
      <c r="C1930" s="5">
        <f t="shared" si="217"/>
        <v>2002</v>
      </c>
      <c r="D1930" s="4" t="s">
        <v>46</v>
      </c>
    </row>
    <row r="1931" spans="1:4">
      <c r="A1931" s="5" t="str">
        <f t="shared" si="214"/>
        <v>Libya</v>
      </c>
      <c r="B1931" s="5">
        <f t="shared" si="217"/>
        <v>0</v>
      </c>
      <c r="C1931" s="5">
        <f t="shared" si="217"/>
        <v>2002</v>
      </c>
      <c r="D1931" s="4" t="s">
        <v>47</v>
      </c>
    </row>
    <row r="1932" spans="1:4">
      <c r="A1932" s="5" t="str">
        <f t="shared" si="214"/>
        <v>Libya</v>
      </c>
      <c r="B1932" s="5">
        <f t="shared" si="217"/>
        <v>0</v>
      </c>
      <c r="C1932" s="5">
        <f t="shared" si="217"/>
        <v>2002</v>
      </c>
      <c r="D1932" s="4" t="s">
        <v>48</v>
      </c>
    </row>
    <row r="1933" spans="1:4">
      <c r="A1933" s="5" t="str">
        <f t="shared" si="214"/>
        <v>Libya</v>
      </c>
      <c r="B1933" s="5">
        <f t="shared" si="217"/>
        <v>0</v>
      </c>
      <c r="C1933" s="5">
        <f t="shared" si="217"/>
        <v>2002</v>
      </c>
      <c r="D1933" s="4" t="s">
        <v>49</v>
      </c>
    </row>
    <row r="1934" spans="1:4">
      <c r="A1934" s="5" t="str">
        <f t="shared" si="214"/>
        <v>Libya</v>
      </c>
      <c r="B1934" s="5">
        <f t="shared" si="217"/>
        <v>0</v>
      </c>
      <c r="C1934" s="5">
        <f t="shared" si="217"/>
        <v>2002</v>
      </c>
      <c r="D1934" s="4" t="s">
        <v>44</v>
      </c>
    </row>
    <row r="1935" spans="1:4">
      <c r="A1935" s="5" t="str">
        <f t="shared" si="214"/>
        <v>Libya</v>
      </c>
      <c r="B1935" s="5">
        <f t="shared" si="217"/>
        <v>0</v>
      </c>
      <c r="C1935" s="5">
        <f t="shared" si="217"/>
        <v>2002</v>
      </c>
      <c r="D1935" s="4" t="s">
        <v>49</v>
      </c>
    </row>
    <row r="1936" spans="1:4">
      <c r="A1936" s="5" t="str">
        <f t="shared" si="214"/>
        <v>Libya</v>
      </c>
      <c r="B1936" s="5">
        <f t="shared" si="217"/>
        <v>0</v>
      </c>
      <c r="C1936" s="5">
        <f t="shared" si="217"/>
        <v>2002</v>
      </c>
      <c r="D1936" s="4" t="s">
        <v>50</v>
      </c>
    </row>
    <row r="1937" spans="1:4">
      <c r="A1937" s="5" t="str">
        <f t="shared" si="214"/>
        <v>Libya</v>
      </c>
      <c r="B1937" s="5">
        <f t="shared" si="217"/>
        <v>0</v>
      </c>
      <c r="C1937" s="5">
        <f t="shared" si="217"/>
        <v>2002</v>
      </c>
      <c r="D1937" s="4" t="s">
        <v>51</v>
      </c>
    </row>
    <row r="1938" spans="1:4">
      <c r="A1938" s="5" t="str">
        <f t="shared" si="214"/>
        <v>Libya</v>
      </c>
      <c r="B1938" s="5">
        <f t="shared" si="217"/>
        <v>0</v>
      </c>
      <c r="C1938" s="5">
        <f t="shared" si="217"/>
        <v>2002</v>
      </c>
      <c r="D1938" s="4" t="s">
        <v>52</v>
      </c>
    </row>
    <row r="1939" spans="1:4">
      <c r="A1939" s="5" t="str">
        <f t="shared" si="214"/>
        <v>Libya</v>
      </c>
      <c r="B1939" s="5">
        <f t="shared" si="217"/>
        <v>0</v>
      </c>
      <c r="C1939" s="5">
        <f t="shared" si="217"/>
        <v>2002</v>
      </c>
      <c r="D1939" s="4" t="s">
        <v>53</v>
      </c>
    </row>
    <row r="1940" spans="1:4">
      <c r="A1940" s="5" t="str">
        <f t="shared" si="214"/>
        <v>Libya</v>
      </c>
      <c r="B1940" s="5">
        <f t="shared" si="217"/>
        <v>0</v>
      </c>
      <c r="C1940" s="4">
        <v>2003</v>
      </c>
      <c r="D1940" s="4" t="s">
        <v>40</v>
      </c>
    </row>
    <row r="1941" spans="1:4">
      <c r="A1941" s="5" t="str">
        <f t="shared" si="214"/>
        <v>Libya</v>
      </c>
      <c r="B1941" s="5">
        <f t="shared" si="217"/>
        <v>0</v>
      </c>
      <c r="C1941" s="5">
        <f t="shared" si="217"/>
        <v>2003</v>
      </c>
      <c r="D1941" s="4" t="s">
        <v>41</v>
      </c>
    </row>
    <row r="1942" spans="1:4">
      <c r="A1942" s="5" t="str">
        <f t="shared" si="214"/>
        <v>Libya</v>
      </c>
      <c r="B1942" s="5">
        <f t="shared" si="217"/>
        <v>0</v>
      </c>
      <c r="C1942" s="5">
        <f t="shared" si="217"/>
        <v>2003</v>
      </c>
      <c r="D1942" s="4" t="s">
        <v>42</v>
      </c>
    </row>
    <row r="1943" spans="1:4">
      <c r="A1943" s="5" t="str">
        <f t="shared" si="214"/>
        <v>Libya</v>
      </c>
      <c r="B1943" s="5">
        <f t="shared" si="217"/>
        <v>0</v>
      </c>
      <c r="C1943" s="5">
        <f t="shared" si="217"/>
        <v>2003</v>
      </c>
      <c r="D1943" s="4" t="s">
        <v>43</v>
      </c>
    </row>
    <row r="1944" spans="1:4">
      <c r="A1944" s="5" t="str">
        <f t="shared" si="214"/>
        <v>Libya</v>
      </c>
      <c r="B1944" s="5">
        <f t="shared" si="217"/>
        <v>0</v>
      </c>
      <c r="C1944" s="5">
        <f t="shared" si="217"/>
        <v>2003</v>
      </c>
      <c r="D1944" s="4" t="s">
        <v>44</v>
      </c>
    </row>
    <row r="1945" spans="1:4">
      <c r="A1945" s="5" t="str">
        <f t="shared" si="214"/>
        <v>Libya</v>
      </c>
      <c r="B1945" s="5">
        <f t="shared" si="217"/>
        <v>0</v>
      </c>
      <c r="C1945" s="5">
        <f t="shared" si="217"/>
        <v>2003</v>
      </c>
      <c r="D1945" s="4" t="s">
        <v>45</v>
      </c>
    </row>
    <row r="1946" spans="1:4">
      <c r="A1946" s="5" t="str">
        <f t="shared" si="214"/>
        <v>Libya</v>
      </c>
      <c r="C1946" s="5">
        <f>C1945</f>
        <v>2003</v>
      </c>
      <c r="D1946" s="4" t="s">
        <v>46</v>
      </c>
    </row>
    <row r="1947" spans="1:4">
      <c r="A1947" s="5" t="str">
        <f t="shared" si="214"/>
        <v>Libya</v>
      </c>
      <c r="B1947" s="5">
        <f t="shared" ref="B1947:C1963" si="218">B1946</f>
        <v>0</v>
      </c>
      <c r="C1947" s="5">
        <f t="shared" si="218"/>
        <v>2003</v>
      </c>
      <c r="D1947" s="4" t="s">
        <v>47</v>
      </c>
    </row>
    <row r="1948" spans="1:4">
      <c r="A1948" s="5" t="str">
        <f t="shared" si="214"/>
        <v>Libya</v>
      </c>
      <c r="B1948" s="5">
        <f t="shared" si="218"/>
        <v>0</v>
      </c>
      <c r="C1948" s="5">
        <f t="shared" si="218"/>
        <v>2003</v>
      </c>
      <c r="D1948" s="4" t="s">
        <v>48</v>
      </c>
    </row>
    <row r="1949" spans="1:4">
      <c r="A1949" s="5" t="str">
        <f t="shared" si="214"/>
        <v>Libya</v>
      </c>
      <c r="B1949" s="5">
        <f t="shared" si="218"/>
        <v>0</v>
      </c>
      <c r="C1949" s="5">
        <f t="shared" si="218"/>
        <v>2003</v>
      </c>
      <c r="D1949" s="4" t="s">
        <v>49</v>
      </c>
    </row>
    <row r="1950" spans="1:4">
      <c r="A1950" s="5" t="str">
        <f t="shared" si="214"/>
        <v>Libya</v>
      </c>
      <c r="B1950" s="5">
        <f t="shared" si="218"/>
        <v>0</v>
      </c>
      <c r="C1950" s="5">
        <f t="shared" si="218"/>
        <v>2003</v>
      </c>
      <c r="D1950" s="4" t="s">
        <v>44</v>
      </c>
    </row>
    <row r="1951" spans="1:4">
      <c r="A1951" s="5" t="str">
        <f t="shared" si="214"/>
        <v>Libya</v>
      </c>
      <c r="B1951" s="5">
        <f t="shared" si="218"/>
        <v>0</v>
      </c>
      <c r="C1951" s="5">
        <f t="shared" si="218"/>
        <v>2003</v>
      </c>
      <c r="D1951" s="4" t="s">
        <v>49</v>
      </c>
    </row>
    <row r="1952" spans="1:4">
      <c r="A1952" s="5" t="str">
        <f t="shared" si="214"/>
        <v>Libya</v>
      </c>
      <c r="B1952" s="5">
        <f t="shared" si="218"/>
        <v>0</v>
      </c>
      <c r="C1952" s="5">
        <f t="shared" si="218"/>
        <v>2003</v>
      </c>
      <c r="D1952" s="4" t="s">
        <v>50</v>
      </c>
    </row>
    <row r="1953" spans="1:4">
      <c r="A1953" s="5" t="str">
        <f t="shared" si="214"/>
        <v>Libya</v>
      </c>
      <c r="B1953" s="5">
        <f t="shared" si="218"/>
        <v>0</v>
      </c>
      <c r="C1953" s="5">
        <f t="shared" si="218"/>
        <v>2003</v>
      </c>
      <c r="D1953" s="4" t="s">
        <v>51</v>
      </c>
    </row>
    <row r="1954" spans="1:4">
      <c r="A1954" s="5" t="str">
        <f t="shared" si="214"/>
        <v>Libya</v>
      </c>
      <c r="B1954" s="5">
        <f t="shared" si="218"/>
        <v>0</v>
      </c>
      <c r="C1954" s="5">
        <f t="shared" si="218"/>
        <v>2003</v>
      </c>
      <c r="D1954" s="4" t="s">
        <v>52</v>
      </c>
    </row>
    <row r="1955" spans="1:4">
      <c r="A1955" s="5" t="str">
        <f t="shared" si="214"/>
        <v>Libya</v>
      </c>
      <c r="B1955" s="5">
        <f t="shared" si="218"/>
        <v>0</v>
      </c>
      <c r="C1955" s="5">
        <f t="shared" si="218"/>
        <v>2003</v>
      </c>
      <c r="D1955" s="4" t="s">
        <v>53</v>
      </c>
    </row>
    <row r="1956" spans="1:4">
      <c r="A1956" s="5" t="str">
        <f t="shared" si="214"/>
        <v>Libya</v>
      </c>
      <c r="B1956" s="5">
        <f t="shared" si="218"/>
        <v>0</v>
      </c>
      <c r="C1956" s="4">
        <v>2004</v>
      </c>
      <c r="D1956" s="4" t="s">
        <v>40</v>
      </c>
    </row>
    <row r="1957" spans="1:4">
      <c r="A1957" s="5" t="str">
        <f t="shared" ref="A1957:A2020" si="219">A1956</f>
        <v>Libya</v>
      </c>
      <c r="B1957" s="5">
        <f t="shared" si="218"/>
        <v>0</v>
      </c>
      <c r="C1957" s="5">
        <f t="shared" si="218"/>
        <v>2004</v>
      </c>
      <c r="D1957" s="4" t="s">
        <v>41</v>
      </c>
    </row>
    <row r="1958" spans="1:4">
      <c r="A1958" s="5" t="str">
        <f t="shared" si="219"/>
        <v>Libya</v>
      </c>
      <c r="B1958" s="5">
        <f t="shared" si="218"/>
        <v>0</v>
      </c>
      <c r="C1958" s="5">
        <f t="shared" si="218"/>
        <v>2004</v>
      </c>
      <c r="D1958" s="4" t="s">
        <v>42</v>
      </c>
    </row>
    <row r="1959" spans="1:4">
      <c r="A1959" s="5" t="str">
        <f t="shared" si="219"/>
        <v>Libya</v>
      </c>
      <c r="B1959" s="5">
        <f t="shared" si="218"/>
        <v>0</v>
      </c>
      <c r="C1959" s="5">
        <f t="shared" si="218"/>
        <v>2004</v>
      </c>
      <c r="D1959" s="4" t="s">
        <v>43</v>
      </c>
    </row>
    <row r="1960" spans="1:4">
      <c r="A1960" s="5" t="str">
        <f t="shared" si="219"/>
        <v>Libya</v>
      </c>
      <c r="B1960" s="5">
        <f t="shared" si="218"/>
        <v>0</v>
      </c>
      <c r="C1960" s="5">
        <f t="shared" si="218"/>
        <v>2004</v>
      </c>
      <c r="D1960" s="4" t="s">
        <v>44</v>
      </c>
    </row>
    <row r="1961" spans="1:4">
      <c r="A1961" s="5" t="str">
        <f t="shared" si="219"/>
        <v>Libya</v>
      </c>
      <c r="B1961" s="5">
        <f t="shared" si="218"/>
        <v>0</v>
      </c>
      <c r="C1961" s="5">
        <f t="shared" si="218"/>
        <v>2004</v>
      </c>
      <c r="D1961" s="4" t="s">
        <v>45</v>
      </c>
    </row>
    <row r="1962" spans="1:4">
      <c r="A1962" s="5" t="str">
        <f t="shared" si="219"/>
        <v>Libya</v>
      </c>
      <c r="B1962" s="5">
        <f t="shared" si="218"/>
        <v>0</v>
      </c>
      <c r="C1962" s="5">
        <f t="shared" si="218"/>
        <v>2004</v>
      </c>
      <c r="D1962" s="4" t="s">
        <v>46</v>
      </c>
    </row>
    <row r="1963" spans="1:4">
      <c r="A1963" s="5" t="str">
        <f t="shared" si="219"/>
        <v>Libya</v>
      </c>
      <c r="B1963" s="5">
        <f t="shared" si="218"/>
        <v>0</v>
      </c>
      <c r="C1963" s="5">
        <f t="shared" si="218"/>
        <v>2004</v>
      </c>
      <c r="D1963" s="4" t="s">
        <v>47</v>
      </c>
    </row>
    <row r="1964" spans="1:4">
      <c r="A1964" s="5" t="str">
        <f t="shared" si="219"/>
        <v>Libya</v>
      </c>
      <c r="C1964" s="5">
        <f>C1963</f>
        <v>2004</v>
      </c>
      <c r="D1964" s="4" t="s">
        <v>48</v>
      </c>
    </row>
    <row r="1965" spans="1:4">
      <c r="A1965" s="5" t="str">
        <f t="shared" si="219"/>
        <v>Libya</v>
      </c>
      <c r="B1965" s="5">
        <f t="shared" ref="B1965:C1981" si="220">B1964</f>
        <v>0</v>
      </c>
      <c r="C1965" s="5">
        <f t="shared" si="220"/>
        <v>2004</v>
      </c>
      <c r="D1965" s="4" t="s">
        <v>49</v>
      </c>
    </row>
    <row r="1966" spans="1:4">
      <c r="A1966" s="5" t="str">
        <f t="shared" si="219"/>
        <v>Libya</v>
      </c>
      <c r="B1966" s="5">
        <f t="shared" si="220"/>
        <v>0</v>
      </c>
      <c r="C1966" s="5">
        <f t="shared" si="220"/>
        <v>2004</v>
      </c>
      <c r="D1966" s="4" t="s">
        <v>44</v>
      </c>
    </row>
    <row r="1967" spans="1:4">
      <c r="A1967" s="5" t="str">
        <f t="shared" si="219"/>
        <v>Libya</v>
      </c>
      <c r="B1967" s="5">
        <f t="shared" si="220"/>
        <v>0</v>
      </c>
      <c r="C1967" s="5">
        <f t="shared" si="220"/>
        <v>2004</v>
      </c>
      <c r="D1967" s="4" t="s">
        <v>49</v>
      </c>
    </row>
    <row r="1968" spans="1:4">
      <c r="A1968" s="5" t="str">
        <f t="shared" si="219"/>
        <v>Libya</v>
      </c>
      <c r="B1968" s="5">
        <f t="shared" si="220"/>
        <v>0</v>
      </c>
      <c r="C1968" s="5">
        <f t="shared" si="220"/>
        <v>2004</v>
      </c>
      <c r="D1968" s="4" t="s">
        <v>50</v>
      </c>
    </row>
    <row r="1969" spans="1:4">
      <c r="A1969" s="5" t="str">
        <f t="shared" si="219"/>
        <v>Libya</v>
      </c>
      <c r="B1969" s="5">
        <f t="shared" si="220"/>
        <v>0</v>
      </c>
      <c r="C1969" s="5">
        <f t="shared" si="220"/>
        <v>2004</v>
      </c>
      <c r="D1969" s="4" t="s">
        <v>51</v>
      </c>
    </row>
    <row r="1970" spans="1:4">
      <c r="A1970" s="5" t="str">
        <f t="shared" si="219"/>
        <v>Libya</v>
      </c>
      <c r="B1970" s="5">
        <f t="shared" si="220"/>
        <v>0</v>
      </c>
      <c r="C1970" s="5">
        <f t="shared" si="220"/>
        <v>2004</v>
      </c>
      <c r="D1970" s="4" t="s">
        <v>52</v>
      </c>
    </row>
    <row r="1971" spans="1:4">
      <c r="A1971" s="5" t="str">
        <f t="shared" si="219"/>
        <v>Libya</v>
      </c>
      <c r="B1971" s="5">
        <f t="shared" si="220"/>
        <v>0</v>
      </c>
      <c r="C1971" s="5">
        <f t="shared" si="220"/>
        <v>2004</v>
      </c>
      <c r="D1971" s="4" t="s">
        <v>53</v>
      </c>
    </row>
    <row r="1972" spans="1:4">
      <c r="A1972" s="5" t="str">
        <f t="shared" si="219"/>
        <v>Libya</v>
      </c>
      <c r="B1972" s="5">
        <f t="shared" si="220"/>
        <v>0</v>
      </c>
      <c r="C1972" s="4">
        <v>2005</v>
      </c>
      <c r="D1972" s="4" t="s">
        <v>40</v>
      </c>
    </row>
    <row r="1973" spans="1:4">
      <c r="A1973" s="5" t="str">
        <f t="shared" si="219"/>
        <v>Libya</v>
      </c>
      <c r="B1973" s="5">
        <f t="shared" si="220"/>
        <v>0</v>
      </c>
      <c r="C1973" s="5">
        <f t="shared" si="220"/>
        <v>2005</v>
      </c>
      <c r="D1973" s="4" t="s">
        <v>41</v>
      </c>
    </row>
    <row r="1974" spans="1:4">
      <c r="A1974" s="5" t="str">
        <f t="shared" si="219"/>
        <v>Libya</v>
      </c>
      <c r="B1974" s="5">
        <f t="shared" si="220"/>
        <v>0</v>
      </c>
      <c r="C1974" s="5">
        <f t="shared" si="220"/>
        <v>2005</v>
      </c>
      <c r="D1974" s="4" t="s">
        <v>42</v>
      </c>
    </row>
    <row r="1975" spans="1:4">
      <c r="A1975" s="5" t="str">
        <f t="shared" si="219"/>
        <v>Libya</v>
      </c>
      <c r="B1975" s="5">
        <f t="shared" si="220"/>
        <v>0</v>
      </c>
      <c r="C1975" s="5">
        <f t="shared" si="220"/>
        <v>2005</v>
      </c>
      <c r="D1975" s="4" t="s">
        <v>43</v>
      </c>
    </row>
    <row r="1976" spans="1:4">
      <c r="A1976" s="5" t="str">
        <f t="shared" si="219"/>
        <v>Libya</v>
      </c>
      <c r="B1976" s="5">
        <f t="shared" si="220"/>
        <v>0</v>
      </c>
      <c r="C1976" s="5">
        <f t="shared" si="220"/>
        <v>2005</v>
      </c>
      <c r="D1976" s="4" t="s">
        <v>44</v>
      </c>
    </row>
    <row r="1977" spans="1:4">
      <c r="A1977" s="5" t="str">
        <f t="shared" si="219"/>
        <v>Libya</v>
      </c>
      <c r="B1977" s="5">
        <f t="shared" si="220"/>
        <v>0</v>
      </c>
      <c r="C1977" s="5">
        <f t="shared" si="220"/>
        <v>2005</v>
      </c>
      <c r="D1977" s="4" t="s">
        <v>45</v>
      </c>
    </row>
    <row r="1978" spans="1:4">
      <c r="A1978" s="5" t="str">
        <f t="shared" si="219"/>
        <v>Libya</v>
      </c>
      <c r="B1978" s="5">
        <f t="shared" si="220"/>
        <v>0</v>
      </c>
      <c r="C1978" s="5">
        <f t="shared" si="220"/>
        <v>2005</v>
      </c>
      <c r="D1978" s="4" t="s">
        <v>46</v>
      </c>
    </row>
    <row r="1979" spans="1:4">
      <c r="A1979" s="5" t="str">
        <f t="shared" si="219"/>
        <v>Libya</v>
      </c>
      <c r="B1979" s="5">
        <f t="shared" si="220"/>
        <v>0</v>
      </c>
      <c r="C1979" s="5">
        <f t="shared" si="220"/>
        <v>2005</v>
      </c>
      <c r="D1979" s="4" t="s">
        <v>47</v>
      </c>
    </row>
    <row r="1980" spans="1:4">
      <c r="A1980" s="5" t="str">
        <f t="shared" si="219"/>
        <v>Libya</v>
      </c>
      <c r="B1980" s="5">
        <f t="shared" si="220"/>
        <v>0</v>
      </c>
      <c r="C1980" s="5">
        <f t="shared" si="220"/>
        <v>2005</v>
      </c>
      <c r="D1980" s="4" t="s">
        <v>48</v>
      </c>
    </row>
    <row r="1981" spans="1:4">
      <c r="A1981" s="5" t="str">
        <f t="shared" si="219"/>
        <v>Libya</v>
      </c>
      <c r="B1981" s="5">
        <f t="shared" si="220"/>
        <v>0</v>
      </c>
      <c r="C1981" s="5">
        <f t="shared" si="220"/>
        <v>2005</v>
      </c>
      <c r="D1981" s="4" t="s">
        <v>49</v>
      </c>
    </row>
    <row r="1982" spans="1:4">
      <c r="A1982" s="5" t="str">
        <f t="shared" si="219"/>
        <v>Libya</v>
      </c>
      <c r="C1982" s="5">
        <f t="shared" ref="C1982:C1987" si="221">C1981</f>
        <v>2005</v>
      </c>
      <c r="D1982" s="4" t="s">
        <v>44</v>
      </c>
    </row>
    <row r="1983" spans="1:4">
      <c r="A1983" s="5" t="str">
        <f t="shared" si="219"/>
        <v>Libya</v>
      </c>
      <c r="B1983" s="5">
        <f t="shared" ref="B1983:C1999" si="222">B1982</f>
        <v>0</v>
      </c>
      <c r="C1983" s="5">
        <f t="shared" si="221"/>
        <v>2005</v>
      </c>
      <c r="D1983" s="4" t="s">
        <v>49</v>
      </c>
    </row>
    <row r="1984" spans="1:4">
      <c r="A1984" s="5" t="str">
        <f t="shared" si="219"/>
        <v>Libya</v>
      </c>
      <c r="B1984" s="5">
        <f t="shared" si="222"/>
        <v>0</v>
      </c>
      <c r="C1984" s="5">
        <f t="shared" si="221"/>
        <v>2005</v>
      </c>
      <c r="D1984" s="4" t="s">
        <v>50</v>
      </c>
    </row>
    <row r="1985" spans="1:4">
      <c r="A1985" s="5" t="str">
        <f t="shared" si="219"/>
        <v>Libya</v>
      </c>
      <c r="B1985" s="5">
        <f t="shared" si="222"/>
        <v>0</v>
      </c>
      <c r="C1985" s="5">
        <f t="shared" si="221"/>
        <v>2005</v>
      </c>
      <c r="D1985" s="4" t="s">
        <v>51</v>
      </c>
    </row>
    <row r="1986" spans="1:4">
      <c r="A1986" s="5" t="str">
        <f t="shared" si="219"/>
        <v>Libya</v>
      </c>
      <c r="B1986" s="5">
        <f t="shared" si="222"/>
        <v>0</v>
      </c>
      <c r="C1986" s="5">
        <f t="shared" si="221"/>
        <v>2005</v>
      </c>
      <c r="D1986" s="4" t="s">
        <v>52</v>
      </c>
    </row>
    <row r="1987" spans="1:4">
      <c r="A1987" s="5" t="str">
        <f t="shared" si="219"/>
        <v>Libya</v>
      </c>
      <c r="B1987" s="5">
        <f t="shared" si="222"/>
        <v>0</v>
      </c>
      <c r="C1987" s="5">
        <f t="shared" si="221"/>
        <v>2005</v>
      </c>
      <c r="D1987" s="4" t="s">
        <v>53</v>
      </c>
    </row>
    <row r="1988" spans="1:4">
      <c r="A1988" s="5" t="str">
        <f t="shared" si="219"/>
        <v>Libya</v>
      </c>
      <c r="B1988" s="5">
        <f t="shared" si="222"/>
        <v>0</v>
      </c>
      <c r="C1988" s="4">
        <v>2006</v>
      </c>
      <c r="D1988" s="4" t="s">
        <v>40</v>
      </c>
    </row>
    <row r="1989" spans="1:4">
      <c r="A1989" s="5" t="str">
        <f t="shared" si="219"/>
        <v>Libya</v>
      </c>
      <c r="B1989" s="5">
        <f t="shared" si="222"/>
        <v>0</v>
      </c>
      <c r="C1989" s="5">
        <f t="shared" si="222"/>
        <v>2006</v>
      </c>
      <c r="D1989" s="4" t="s">
        <v>41</v>
      </c>
    </row>
    <row r="1990" spans="1:4">
      <c r="A1990" s="5" t="str">
        <f t="shared" si="219"/>
        <v>Libya</v>
      </c>
      <c r="B1990" s="5">
        <f t="shared" si="222"/>
        <v>0</v>
      </c>
      <c r="C1990" s="5">
        <f t="shared" si="222"/>
        <v>2006</v>
      </c>
      <c r="D1990" s="4" t="s">
        <v>42</v>
      </c>
    </row>
    <row r="1991" spans="1:4">
      <c r="A1991" s="5" t="str">
        <f t="shared" si="219"/>
        <v>Libya</v>
      </c>
      <c r="B1991" s="5">
        <f t="shared" si="222"/>
        <v>0</v>
      </c>
      <c r="C1991" s="5">
        <f t="shared" si="222"/>
        <v>2006</v>
      </c>
      <c r="D1991" s="4" t="s">
        <v>43</v>
      </c>
    </row>
    <row r="1992" spans="1:4">
      <c r="A1992" s="5" t="str">
        <f t="shared" si="219"/>
        <v>Libya</v>
      </c>
      <c r="B1992" s="5">
        <f t="shared" si="222"/>
        <v>0</v>
      </c>
      <c r="C1992" s="5">
        <f t="shared" si="222"/>
        <v>2006</v>
      </c>
      <c r="D1992" s="4" t="s">
        <v>44</v>
      </c>
    </row>
    <row r="1993" spans="1:4">
      <c r="A1993" s="5" t="str">
        <f t="shared" si="219"/>
        <v>Libya</v>
      </c>
      <c r="B1993" s="5">
        <f t="shared" si="222"/>
        <v>0</v>
      </c>
      <c r="C1993" s="5">
        <f t="shared" si="222"/>
        <v>2006</v>
      </c>
      <c r="D1993" s="4" t="s">
        <v>45</v>
      </c>
    </row>
    <row r="1994" spans="1:4">
      <c r="A1994" s="5" t="str">
        <f t="shared" si="219"/>
        <v>Libya</v>
      </c>
      <c r="B1994" s="5">
        <f t="shared" si="222"/>
        <v>0</v>
      </c>
      <c r="C1994" s="5">
        <f t="shared" si="222"/>
        <v>2006</v>
      </c>
      <c r="D1994" s="4" t="s">
        <v>46</v>
      </c>
    </row>
    <row r="1995" spans="1:4">
      <c r="A1995" s="5" t="str">
        <f t="shared" si="219"/>
        <v>Libya</v>
      </c>
      <c r="B1995" s="5">
        <f t="shared" si="222"/>
        <v>0</v>
      </c>
      <c r="C1995" s="5">
        <f t="shared" si="222"/>
        <v>2006</v>
      </c>
      <c r="D1995" s="4" t="s">
        <v>47</v>
      </c>
    </row>
    <row r="1996" spans="1:4">
      <c r="A1996" s="5" t="str">
        <f t="shared" si="219"/>
        <v>Libya</v>
      </c>
      <c r="B1996" s="5">
        <f t="shared" si="222"/>
        <v>0</v>
      </c>
      <c r="C1996" s="5">
        <f t="shared" si="222"/>
        <v>2006</v>
      </c>
      <c r="D1996" s="4" t="s">
        <v>48</v>
      </c>
    </row>
    <row r="1997" spans="1:4">
      <c r="A1997" s="5" t="str">
        <f t="shared" si="219"/>
        <v>Libya</v>
      </c>
      <c r="B1997" s="5">
        <f t="shared" si="222"/>
        <v>0</v>
      </c>
      <c r="C1997" s="5">
        <f t="shared" si="222"/>
        <v>2006</v>
      </c>
      <c r="D1997" s="4" t="s">
        <v>49</v>
      </c>
    </row>
    <row r="1998" spans="1:4">
      <c r="A1998" s="5" t="str">
        <f t="shared" si="219"/>
        <v>Libya</v>
      </c>
      <c r="B1998" s="5">
        <f t="shared" si="222"/>
        <v>0</v>
      </c>
      <c r="C1998" s="5">
        <f t="shared" ref="C1998:C2003" si="223">C1997</f>
        <v>2006</v>
      </c>
      <c r="D1998" s="4" t="s">
        <v>44</v>
      </c>
    </row>
    <row r="1999" spans="1:4">
      <c r="A1999" s="5" t="str">
        <f t="shared" si="219"/>
        <v>Libya</v>
      </c>
      <c r="B1999" s="5">
        <f t="shared" si="222"/>
        <v>0</v>
      </c>
      <c r="C1999" s="5">
        <f t="shared" si="223"/>
        <v>2006</v>
      </c>
      <c r="D1999" s="4" t="s">
        <v>49</v>
      </c>
    </row>
    <row r="2000" spans="1:4">
      <c r="A2000" s="5" t="str">
        <f t="shared" si="219"/>
        <v>Libya</v>
      </c>
      <c r="C2000" s="5">
        <f t="shared" si="223"/>
        <v>2006</v>
      </c>
      <c r="D2000" s="4" t="s">
        <v>50</v>
      </c>
    </row>
    <row r="2001" spans="1:4">
      <c r="A2001" s="5" t="str">
        <f t="shared" si="219"/>
        <v>Libya</v>
      </c>
      <c r="B2001" s="5">
        <f t="shared" ref="B2001:C2017" si="224">B2000</f>
        <v>0</v>
      </c>
      <c r="C2001" s="5">
        <f t="shared" si="223"/>
        <v>2006</v>
      </c>
      <c r="D2001" s="4" t="s">
        <v>51</v>
      </c>
    </row>
    <row r="2002" spans="1:4">
      <c r="A2002" s="5" t="str">
        <f t="shared" si="219"/>
        <v>Libya</v>
      </c>
      <c r="B2002" s="5">
        <f t="shared" si="224"/>
        <v>0</v>
      </c>
      <c r="C2002" s="5">
        <f t="shared" si="223"/>
        <v>2006</v>
      </c>
      <c r="D2002" s="4" t="s">
        <v>52</v>
      </c>
    </row>
    <row r="2003" spans="1:4">
      <c r="A2003" s="5" t="str">
        <f t="shared" si="219"/>
        <v>Libya</v>
      </c>
      <c r="B2003" s="5">
        <f t="shared" si="224"/>
        <v>0</v>
      </c>
      <c r="C2003" s="5">
        <f t="shared" si="223"/>
        <v>2006</v>
      </c>
      <c r="D2003" s="4" t="s">
        <v>53</v>
      </c>
    </row>
    <row r="2004" spans="1:4">
      <c r="A2004" s="5" t="str">
        <f t="shared" si="219"/>
        <v>Libya</v>
      </c>
      <c r="B2004" s="5">
        <f t="shared" si="224"/>
        <v>0</v>
      </c>
      <c r="C2004" s="4">
        <v>2007</v>
      </c>
      <c r="D2004" s="4" t="s">
        <v>40</v>
      </c>
    </row>
    <row r="2005" spans="1:4">
      <c r="A2005" s="5" t="str">
        <f t="shared" si="219"/>
        <v>Libya</v>
      </c>
      <c r="B2005" s="5">
        <f t="shared" si="224"/>
        <v>0</v>
      </c>
      <c r="C2005" s="5">
        <f t="shared" si="224"/>
        <v>2007</v>
      </c>
      <c r="D2005" s="4" t="s">
        <v>41</v>
      </c>
    </row>
    <row r="2006" spans="1:4">
      <c r="A2006" s="5" t="str">
        <f t="shared" si="219"/>
        <v>Libya</v>
      </c>
      <c r="B2006" s="5">
        <f t="shared" si="224"/>
        <v>0</v>
      </c>
      <c r="C2006" s="5">
        <f t="shared" si="224"/>
        <v>2007</v>
      </c>
      <c r="D2006" s="4" t="s">
        <v>42</v>
      </c>
    </row>
    <row r="2007" spans="1:4">
      <c r="A2007" s="5" t="str">
        <f t="shared" si="219"/>
        <v>Libya</v>
      </c>
      <c r="B2007" s="5">
        <f t="shared" si="224"/>
        <v>0</v>
      </c>
      <c r="C2007" s="5">
        <f t="shared" si="224"/>
        <v>2007</v>
      </c>
      <c r="D2007" s="4" t="s">
        <v>43</v>
      </c>
    </row>
    <row r="2008" spans="1:4">
      <c r="A2008" s="5" t="str">
        <f t="shared" si="219"/>
        <v>Libya</v>
      </c>
      <c r="B2008" s="5">
        <f t="shared" si="224"/>
        <v>0</v>
      </c>
      <c r="C2008" s="5">
        <f t="shared" si="224"/>
        <v>2007</v>
      </c>
      <c r="D2008" s="4" t="s">
        <v>44</v>
      </c>
    </row>
    <row r="2009" spans="1:4">
      <c r="A2009" s="5" t="str">
        <f t="shared" si="219"/>
        <v>Libya</v>
      </c>
      <c r="B2009" s="5">
        <f t="shared" si="224"/>
        <v>0</v>
      </c>
      <c r="C2009" s="5">
        <f t="shared" si="224"/>
        <v>2007</v>
      </c>
      <c r="D2009" s="4" t="s">
        <v>45</v>
      </c>
    </row>
    <row r="2010" spans="1:4">
      <c r="A2010" s="5" t="str">
        <f t="shared" si="219"/>
        <v>Libya</v>
      </c>
      <c r="B2010" s="5">
        <f t="shared" si="224"/>
        <v>0</v>
      </c>
      <c r="C2010" s="5">
        <f t="shared" si="224"/>
        <v>2007</v>
      </c>
      <c r="D2010" s="4" t="s">
        <v>46</v>
      </c>
    </row>
    <row r="2011" spans="1:4">
      <c r="A2011" s="5" t="str">
        <f t="shared" si="219"/>
        <v>Libya</v>
      </c>
      <c r="B2011" s="5">
        <f t="shared" si="224"/>
        <v>0</v>
      </c>
      <c r="C2011" s="5">
        <f t="shared" si="224"/>
        <v>2007</v>
      </c>
      <c r="D2011" s="4" t="s">
        <v>47</v>
      </c>
    </row>
    <row r="2012" spans="1:4">
      <c r="A2012" s="5" t="str">
        <f t="shared" si="219"/>
        <v>Libya</v>
      </c>
      <c r="B2012" s="5">
        <f t="shared" si="224"/>
        <v>0</v>
      </c>
      <c r="C2012" s="5">
        <f t="shared" si="224"/>
        <v>2007</v>
      </c>
      <c r="D2012" s="4" t="s">
        <v>48</v>
      </c>
    </row>
    <row r="2013" spans="1:4">
      <c r="A2013" s="5" t="str">
        <f t="shared" si="219"/>
        <v>Libya</v>
      </c>
      <c r="B2013" s="5">
        <f t="shared" si="224"/>
        <v>0</v>
      </c>
      <c r="C2013" s="5">
        <f t="shared" si="224"/>
        <v>2007</v>
      </c>
      <c r="D2013" s="4" t="s">
        <v>49</v>
      </c>
    </row>
    <row r="2014" spans="1:4">
      <c r="A2014" s="5" t="str">
        <f t="shared" si="219"/>
        <v>Libya</v>
      </c>
      <c r="B2014" s="5">
        <f t="shared" si="224"/>
        <v>0</v>
      </c>
      <c r="C2014" s="5">
        <f t="shared" ref="C2014:C2019" si="225">C2013</f>
        <v>2007</v>
      </c>
      <c r="D2014" s="4" t="s">
        <v>44</v>
      </c>
    </row>
    <row r="2015" spans="1:4">
      <c r="A2015" s="5" t="str">
        <f t="shared" si="219"/>
        <v>Libya</v>
      </c>
      <c r="B2015" s="5">
        <f t="shared" si="224"/>
        <v>0</v>
      </c>
      <c r="C2015" s="5">
        <f t="shared" si="225"/>
        <v>2007</v>
      </c>
      <c r="D2015" s="4" t="s">
        <v>49</v>
      </c>
    </row>
    <row r="2016" spans="1:4">
      <c r="A2016" s="5" t="str">
        <f t="shared" si="219"/>
        <v>Libya</v>
      </c>
      <c r="B2016" s="5">
        <f t="shared" si="224"/>
        <v>0</v>
      </c>
      <c r="C2016" s="5">
        <f t="shared" si="225"/>
        <v>2007</v>
      </c>
      <c r="D2016" s="4" t="s">
        <v>50</v>
      </c>
    </row>
    <row r="2017" spans="1:4">
      <c r="A2017" s="5" t="str">
        <f t="shared" si="219"/>
        <v>Libya</v>
      </c>
      <c r="B2017" s="5">
        <f t="shared" si="224"/>
        <v>0</v>
      </c>
      <c r="C2017" s="5">
        <f t="shared" si="225"/>
        <v>2007</v>
      </c>
      <c r="D2017" s="4" t="s">
        <v>51</v>
      </c>
    </row>
    <row r="2018" spans="1:4">
      <c r="A2018" s="5" t="str">
        <f t="shared" si="219"/>
        <v>Libya</v>
      </c>
      <c r="C2018" s="5">
        <f t="shared" si="225"/>
        <v>2007</v>
      </c>
      <c r="D2018" s="4" t="s">
        <v>52</v>
      </c>
    </row>
    <row r="2019" spans="1:4">
      <c r="A2019" s="5" t="str">
        <f t="shared" si="219"/>
        <v>Libya</v>
      </c>
      <c r="B2019" s="5">
        <f t="shared" ref="B2019:C2035" si="226">B2018</f>
        <v>0</v>
      </c>
      <c r="C2019" s="5">
        <f t="shared" si="225"/>
        <v>2007</v>
      </c>
      <c r="D2019" s="4" t="s">
        <v>53</v>
      </c>
    </row>
    <row r="2020" spans="1:4">
      <c r="A2020" s="5" t="str">
        <f t="shared" si="219"/>
        <v>Libya</v>
      </c>
      <c r="B2020" s="5">
        <f t="shared" si="226"/>
        <v>0</v>
      </c>
      <c r="C2020" s="4">
        <v>2008</v>
      </c>
      <c r="D2020" s="4" t="s">
        <v>40</v>
      </c>
    </row>
    <row r="2021" spans="1:4">
      <c r="A2021" s="5" t="str">
        <f t="shared" ref="A2021:A2084" si="227">A2020</f>
        <v>Libya</v>
      </c>
      <c r="B2021" s="5">
        <f t="shared" si="226"/>
        <v>0</v>
      </c>
      <c r="C2021" s="5">
        <f t="shared" si="226"/>
        <v>2008</v>
      </c>
      <c r="D2021" s="4" t="s">
        <v>41</v>
      </c>
    </row>
    <row r="2022" spans="1:4">
      <c r="A2022" s="5" t="str">
        <f t="shared" si="227"/>
        <v>Libya</v>
      </c>
      <c r="B2022" s="5">
        <f t="shared" si="226"/>
        <v>0</v>
      </c>
      <c r="C2022" s="5">
        <f t="shared" si="226"/>
        <v>2008</v>
      </c>
      <c r="D2022" s="4" t="s">
        <v>42</v>
      </c>
    </row>
    <row r="2023" spans="1:4">
      <c r="A2023" s="5" t="str">
        <f t="shared" si="227"/>
        <v>Libya</v>
      </c>
      <c r="B2023" s="5">
        <f t="shared" si="226"/>
        <v>0</v>
      </c>
      <c r="C2023" s="5">
        <f t="shared" si="226"/>
        <v>2008</v>
      </c>
      <c r="D2023" s="4" t="s">
        <v>43</v>
      </c>
    </row>
    <row r="2024" spans="1:4">
      <c r="A2024" s="5" t="str">
        <f t="shared" si="227"/>
        <v>Libya</v>
      </c>
      <c r="B2024" s="5">
        <f t="shared" si="226"/>
        <v>0</v>
      </c>
      <c r="C2024" s="5">
        <f t="shared" si="226"/>
        <v>2008</v>
      </c>
      <c r="D2024" s="4" t="s">
        <v>44</v>
      </c>
    </row>
    <row r="2025" spans="1:4">
      <c r="A2025" s="5" t="str">
        <f t="shared" si="227"/>
        <v>Libya</v>
      </c>
      <c r="B2025" s="5">
        <f t="shared" si="226"/>
        <v>0</v>
      </c>
      <c r="C2025" s="5">
        <f t="shared" si="226"/>
        <v>2008</v>
      </c>
      <c r="D2025" s="4" t="s">
        <v>45</v>
      </c>
    </row>
    <row r="2026" spans="1:4">
      <c r="A2026" s="5" t="str">
        <f t="shared" si="227"/>
        <v>Libya</v>
      </c>
      <c r="B2026" s="5">
        <f t="shared" si="226"/>
        <v>0</v>
      </c>
      <c r="C2026" s="5">
        <f t="shared" si="226"/>
        <v>2008</v>
      </c>
      <c r="D2026" s="4" t="s">
        <v>46</v>
      </c>
    </row>
    <row r="2027" spans="1:4">
      <c r="A2027" s="5" t="str">
        <f t="shared" si="227"/>
        <v>Libya</v>
      </c>
      <c r="B2027" s="5">
        <f t="shared" si="226"/>
        <v>0</v>
      </c>
      <c r="C2027" s="5">
        <f t="shared" si="226"/>
        <v>2008</v>
      </c>
      <c r="D2027" s="4" t="s">
        <v>47</v>
      </c>
    </row>
    <row r="2028" spans="1:4">
      <c r="A2028" s="5" t="str">
        <f t="shared" si="227"/>
        <v>Libya</v>
      </c>
      <c r="B2028" s="5">
        <f t="shared" si="226"/>
        <v>0</v>
      </c>
      <c r="C2028" s="5">
        <f t="shared" si="226"/>
        <v>2008</v>
      </c>
      <c r="D2028" s="4" t="s">
        <v>48</v>
      </c>
    </row>
    <row r="2029" spans="1:4">
      <c r="A2029" s="5" t="str">
        <f t="shared" si="227"/>
        <v>Libya</v>
      </c>
      <c r="B2029" s="5">
        <f t="shared" si="226"/>
        <v>0</v>
      </c>
      <c r="C2029" s="5">
        <f t="shared" si="226"/>
        <v>2008</v>
      </c>
      <c r="D2029" s="4" t="s">
        <v>49</v>
      </c>
    </row>
    <row r="2030" spans="1:4">
      <c r="A2030" s="5" t="str">
        <f t="shared" si="227"/>
        <v>Libya</v>
      </c>
      <c r="B2030" s="5">
        <f t="shared" si="226"/>
        <v>0</v>
      </c>
      <c r="C2030" s="5">
        <f t="shared" ref="C2030:C2035" si="228">C2029</f>
        <v>2008</v>
      </c>
      <c r="D2030" s="4" t="s">
        <v>44</v>
      </c>
    </row>
    <row r="2031" spans="1:4">
      <c r="A2031" s="5" t="str">
        <f t="shared" si="227"/>
        <v>Libya</v>
      </c>
      <c r="B2031" s="5">
        <f t="shared" si="226"/>
        <v>0</v>
      </c>
      <c r="C2031" s="5">
        <f t="shared" si="228"/>
        <v>2008</v>
      </c>
      <c r="D2031" s="4" t="s">
        <v>49</v>
      </c>
    </row>
    <row r="2032" spans="1:4">
      <c r="A2032" s="5" t="str">
        <f t="shared" si="227"/>
        <v>Libya</v>
      </c>
      <c r="B2032" s="5">
        <f t="shared" si="226"/>
        <v>0</v>
      </c>
      <c r="C2032" s="5">
        <f t="shared" si="228"/>
        <v>2008</v>
      </c>
      <c r="D2032" s="4" t="s">
        <v>50</v>
      </c>
    </row>
    <row r="2033" spans="1:4">
      <c r="A2033" s="5" t="str">
        <f t="shared" si="227"/>
        <v>Libya</v>
      </c>
      <c r="B2033" s="5">
        <f t="shared" si="226"/>
        <v>0</v>
      </c>
      <c r="C2033" s="5">
        <f t="shared" si="228"/>
        <v>2008</v>
      </c>
      <c r="D2033" s="4" t="s">
        <v>51</v>
      </c>
    </row>
    <row r="2034" spans="1:4">
      <c r="A2034" s="5" t="str">
        <f t="shared" si="227"/>
        <v>Libya</v>
      </c>
      <c r="B2034" s="5">
        <f t="shared" si="226"/>
        <v>0</v>
      </c>
      <c r="C2034" s="5">
        <f t="shared" si="228"/>
        <v>2008</v>
      </c>
      <c r="D2034" s="4" t="s">
        <v>52</v>
      </c>
    </row>
    <row r="2035" spans="1:4">
      <c r="A2035" s="5" t="str">
        <f t="shared" si="227"/>
        <v>Libya</v>
      </c>
      <c r="B2035" s="5">
        <f t="shared" si="226"/>
        <v>0</v>
      </c>
      <c r="C2035" s="5">
        <f t="shared" si="228"/>
        <v>2008</v>
      </c>
      <c r="D2035" s="4" t="s">
        <v>53</v>
      </c>
    </row>
    <row r="2036" spans="1:4">
      <c r="A2036" s="5" t="str">
        <f t="shared" si="227"/>
        <v>Libya</v>
      </c>
      <c r="C2036" s="4">
        <v>2009</v>
      </c>
      <c r="D2036" s="4" t="s">
        <v>40</v>
      </c>
    </row>
    <row r="2037" spans="1:4">
      <c r="A2037" s="5" t="str">
        <f t="shared" si="227"/>
        <v>Libya</v>
      </c>
      <c r="B2037" s="5">
        <f t="shared" ref="B2037:C2053" si="229">B2036</f>
        <v>0</v>
      </c>
      <c r="C2037" s="5">
        <f t="shared" si="229"/>
        <v>2009</v>
      </c>
      <c r="D2037" s="4" t="s">
        <v>41</v>
      </c>
    </row>
    <row r="2038" spans="1:4">
      <c r="A2038" s="5" t="str">
        <f t="shared" si="227"/>
        <v>Libya</v>
      </c>
      <c r="B2038" s="5">
        <f t="shared" si="229"/>
        <v>0</v>
      </c>
      <c r="C2038" s="5">
        <f t="shared" si="229"/>
        <v>2009</v>
      </c>
      <c r="D2038" s="4" t="s">
        <v>42</v>
      </c>
    </row>
    <row r="2039" spans="1:4">
      <c r="A2039" s="5" t="str">
        <f t="shared" si="227"/>
        <v>Libya</v>
      </c>
      <c r="B2039" s="5">
        <f t="shared" si="229"/>
        <v>0</v>
      </c>
      <c r="C2039" s="5">
        <f t="shared" si="229"/>
        <v>2009</v>
      </c>
      <c r="D2039" s="4" t="s">
        <v>43</v>
      </c>
    </row>
    <row r="2040" spans="1:4">
      <c r="A2040" s="5" t="str">
        <f t="shared" si="227"/>
        <v>Libya</v>
      </c>
      <c r="B2040" s="5">
        <f t="shared" si="229"/>
        <v>0</v>
      </c>
      <c r="C2040" s="5">
        <f t="shared" si="229"/>
        <v>2009</v>
      </c>
      <c r="D2040" s="4" t="s">
        <v>44</v>
      </c>
    </row>
    <row r="2041" spans="1:4">
      <c r="A2041" s="5" t="str">
        <f t="shared" si="227"/>
        <v>Libya</v>
      </c>
      <c r="B2041" s="5">
        <f t="shared" si="229"/>
        <v>0</v>
      </c>
      <c r="C2041" s="5">
        <f t="shared" si="229"/>
        <v>2009</v>
      </c>
      <c r="D2041" s="4" t="s">
        <v>45</v>
      </c>
    </row>
    <row r="2042" spans="1:4">
      <c r="A2042" s="5" t="str">
        <f t="shared" si="227"/>
        <v>Libya</v>
      </c>
      <c r="B2042" s="5">
        <f t="shared" si="229"/>
        <v>0</v>
      </c>
      <c r="C2042" s="5">
        <f t="shared" si="229"/>
        <v>2009</v>
      </c>
      <c r="D2042" s="4" t="s">
        <v>46</v>
      </c>
    </row>
    <row r="2043" spans="1:4">
      <c r="A2043" s="5" t="str">
        <f t="shared" si="227"/>
        <v>Libya</v>
      </c>
      <c r="B2043" s="5">
        <f t="shared" si="229"/>
        <v>0</v>
      </c>
      <c r="C2043" s="5">
        <f t="shared" si="229"/>
        <v>2009</v>
      </c>
      <c r="D2043" s="4" t="s">
        <v>47</v>
      </c>
    </row>
    <row r="2044" spans="1:4">
      <c r="A2044" s="5" t="str">
        <f t="shared" si="227"/>
        <v>Libya</v>
      </c>
      <c r="B2044" s="5">
        <f t="shared" si="229"/>
        <v>0</v>
      </c>
      <c r="C2044" s="5">
        <f t="shared" si="229"/>
        <v>2009</v>
      </c>
      <c r="D2044" s="4" t="s">
        <v>48</v>
      </c>
    </row>
    <row r="2045" spans="1:4">
      <c r="A2045" s="5" t="str">
        <f t="shared" si="227"/>
        <v>Libya</v>
      </c>
      <c r="B2045" s="5">
        <f t="shared" si="229"/>
        <v>0</v>
      </c>
      <c r="C2045" s="5">
        <f t="shared" si="229"/>
        <v>2009</v>
      </c>
      <c r="D2045" s="4" t="s">
        <v>49</v>
      </c>
    </row>
    <row r="2046" spans="1:4">
      <c r="A2046" s="5" t="str">
        <f t="shared" si="227"/>
        <v>Libya</v>
      </c>
      <c r="B2046" s="5">
        <f t="shared" si="229"/>
        <v>0</v>
      </c>
      <c r="C2046" s="5">
        <f t="shared" si="229"/>
        <v>2009</v>
      </c>
      <c r="D2046" s="4" t="s">
        <v>44</v>
      </c>
    </row>
    <row r="2047" spans="1:4">
      <c r="A2047" s="5" t="str">
        <f t="shared" si="227"/>
        <v>Libya</v>
      </c>
      <c r="B2047" s="5">
        <f t="shared" si="229"/>
        <v>0</v>
      </c>
      <c r="C2047" s="5">
        <f t="shared" si="229"/>
        <v>2009</v>
      </c>
      <c r="D2047" s="4" t="s">
        <v>49</v>
      </c>
    </row>
    <row r="2048" spans="1:4">
      <c r="A2048" s="5" t="str">
        <f t="shared" si="227"/>
        <v>Libya</v>
      </c>
      <c r="B2048" s="5">
        <f t="shared" si="229"/>
        <v>0</v>
      </c>
      <c r="C2048" s="5">
        <f t="shared" si="229"/>
        <v>2009</v>
      </c>
      <c r="D2048" s="4" t="s">
        <v>50</v>
      </c>
    </row>
    <row r="2049" spans="1:4">
      <c r="A2049" s="5" t="str">
        <f t="shared" si="227"/>
        <v>Libya</v>
      </c>
      <c r="B2049" s="5">
        <f t="shared" si="229"/>
        <v>0</v>
      </c>
      <c r="C2049" s="5">
        <f t="shared" si="229"/>
        <v>2009</v>
      </c>
      <c r="D2049" s="4" t="s">
        <v>51</v>
      </c>
    </row>
    <row r="2050" spans="1:4">
      <c r="A2050" s="5" t="str">
        <f t="shared" si="227"/>
        <v>Libya</v>
      </c>
      <c r="B2050" s="5">
        <f t="shared" si="229"/>
        <v>0</v>
      </c>
      <c r="C2050" s="5">
        <f t="shared" si="229"/>
        <v>2009</v>
      </c>
      <c r="D2050" s="4" t="s">
        <v>52</v>
      </c>
    </row>
    <row r="2051" spans="1:4">
      <c r="A2051" s="5" t="str">
        <f t="shared" si="227"/>
        <v>Libya</v>
      </c>
      <c r="B2051" s="5">
        <f t="shared" si="229"/>
        <v>0</v>
      </c>
      <c r="C2051" s="5">
        <f t="shared" si="229"/>
        <v>2009</v>
      </c>
      <c r="D2051" s="4" t="s">
        <v>53</v>
      </c>
    </row>
    <row r="2052" spans="1:4">
      <c r="A2052" s="5" t="str">
        <f t="shared" si="227"/>
        <v>Libya</v>
      </c>
      <c r="B2052" s="5">
        <f t="shared" si="229"/>
        <v>0</v>
      </c>
      <c r="C2052" s="4">
        <v>2010</v>
      </c>
      <c r="D2052" s="4" t="s">
        <v>40</v>
      </c>
    </row>
    <row r="2053" spans="1:4">
      <c r="A2053" s="5" t="str">
        <f t="shared" si="227"/>
        <v>Libya</v>
      </c>
      <c r="B2053" s="5">
        <f t="shared" si="229"/>
        <v>0</v>
      </c>
      <c r="C2053" s="5">
        <f t="shared" si="229"/>
        <v>2010</v>
      </c>
      <c r="D2053" s="4" t="s">
        <v>41</v>
      </c>
    </row>
    <row r="2054" spans="1:4">
      <c r="A2054" s="5" t="str">
        <f t="shared" si="227"/>
        <v>Libya</v>
      </c>
      <c r="C2054" s="5">
        <f>C2053</f>
        <v>2010</v>
      </c>
      <c r="D2054" s="4" t="s">
        <v>42</v>
      </c>
    </row>
    <row r="2055" spans="1:4">
      <c r="A2055" s="5" t="str">
        <f t="shared" si="227"/>
        <v>Libya</v>
      </c>
      <c r="B2055" s="5">
        <f t="shared" ref="B2055:C2071" si="230">B2054</f>
        <v>0</v>
      </c>
      <c r="C2055" s="5">
        <f t="shared" si="230"/>
        <v>2010</v>
      </c>
      <c r="D2055" s="4" t="s">
        <v>43</v>
      </c>
    </row>
    <row r="2056" spans="1:4">
      <c r="A2056" s="5" t="str">
        <f t="shared" si="227"/>
        <v>Libya</v>
      </c>
      <c r="B2056" s="5">
        <f t="shared" si="230"/>
        <v>0</v>
      </c>
      <c r="C2056" s="5">
        <f t="shared" si="230"/>
        <v>2010</v>
      </c>
      <c r="D2056" s="4" t="s">
        <v>44</v>
      </c>
    </row>
    <row r="2057" spans="1:4">
      <c r="A2057" s="5" t="str">
        <f t="shared" si="227"/>
        <v>Libya</v>
      </c>
      <c r="B2057" s="5">
        <f t="shared" si="230"/>
        <v>0</v>
      </c>
      <c r="C2057" s="5">
        <f t="shared" si="230"/>
        <v>2010</v>
      </c>
      <c r="D2057" s="4" t="s">
        <v>45</v>
      </c>
    </row>
    <row r="2058" spans="1:4">
      <c r="A2058" s="5" t="str">
        <f t="shared" si="227"/>
        <v>Libya</v>
      </c>
      <c r="B2058" s="5">
        <f t="shared" si="230"/>
        <v>0</v>
      </c>
      <c r="C2058" s="5">
        <f t="shared" si="230"/>
        <v>2010</v>
      </c>
      <c r="D2058" s="4" t="s">
        <v>46</v>
      </c>
    </row>
    <row r="2059" spans="1:4">
      <c r="A2059" s="5" t="str">
        <f t="shared" si="227"/>
        <v>Libya</v>
      </c>
      <c r="B2059" s="5">
        <f t="shared" si="230"/>
        <v>0</v>
      </c>
      <c r="C2059" s="5">
        <f t="shared" si="230"/>
        <v>2010</v>
      </c>
      <c r="D2059" s="4" t="s">
        <v>47</v>
      </c>
    </row>
    <row r="2060" spans="1:4">
      <c r="A2060" s="5" t="str">
        <f t="shared" si="227"/>
        <v>Libya</v>
      </c>
      <c r="B2060" s="5">
        <f t="shared" si="230"/>
        <v>0</v>
      </c>
      <c r="C2060" s="5">
        <f t="shared" si="230"/>
        <v>2010</v>
      </c>
      <c r="D2060" s="4" t="s">
        <v>48</v>
      </c>
    </row>
    <row r="2061" spans="1:4">
      <c r="A2061" s="5" t="str">
        <f t="shared" si="227"/>
        <v>Libya</v>
      </c>
      <c r="B2061" s="5">
        <f t="shared" si="230"/>
        <v>0</v>
      </c>
      <c r="C2061" s="5">
        <f t="shared" si="230"/>
        <v>2010</v>
      </c>
      <c r="D2061" s="4" t="s">
        <v>49</v>
      </c>
    </row>
    <row r="2062" spans="1:4">
      <c r="A2062" s="5" t="str">
        <f t="shared" si="227"/>
        <v>Libya</v>
      </c>
      <c r="B2062" s="5">
        <f t="shared" si="230"/>
        <v>0</v>
      </c>
      <c r="C2062" s="5">
        <f t="shared" si="230"/>
        <v>2010</v>
      </c>
      <c r="D2062" s="4" t="s">
        <v>44</v>
      </c>
    </row>
    <row r="2063" spans="1:4">
      <c r="A2063" s="5" t="str">
        <f t="shared" si="227"/>
        <v>Libya</v>
      </c>
      <c r="B2063" s="5">
        <f t="shared" si="230"/>
        <v>0</v>
      </c>
      <c r="C2063" s="5">
        <f t="shared" si="230"/>
        <v>2010</v>
      </c>
      <c r="D2063" s="4" t="s">
        <v>49</v>
      </c>
    </row>
    <row r="2064" spans="1:4">
      <c r="A2064" s="5" t="str">
        <f t="shared" si="227"/>
        <v>Libya</v>
      </c>
      <c r="B2064" s="5">
        <f t="shared" si="230"/>
        <v>0</v>
      </c>
      <c r="C2064" s="5">
        <f t="shared" si="230"/>
        <v>2010</v>
      </c>
      <c r="D2064" s="4" t="s">
        <v>50</v>
      </c>
    </row>
    <row r="2065" spans="1:4">
      <c r="A2065" s="5" t="str">
        <f t="shared" si="227"/>
        <v>Libya</v>
      </c>
      <c r="B2065" s="5">
        <f t="shared" si="230"/>
        <v>0</v>
      </c>
      <c r="C2065" s="5">
        <f t="shared" si="230"/>
        <v>2010</v>
      </c>
      <c r="D2065" s="4" t="s">
        <v>51</v>
      </c>
    </row>
    <row r="2066" spans="1:4">
      <c r="A2066" s="5" t="str">
        <f t="shared" si="227"/>
        <v>Libya</v>
      </c>
      <c r="B2066" s="5">
        <f t="shared" si="230"/>
        <v>0</v>
      </c>
      <c r="C2066" s="5">
        <f t="shared" si="230"/>
        <v>2010</v>
      </c>
      <c r="D2066" s="4" t="s">
        <v>52</v>
      </c>
    </row>
    <row r="2067" spans="1:4">
      <c r="A2067" s="5" t="str">
        <f t="shared" si="227"/>
        <v>Libya</v>
      </c>
      <c r="B2067" s="5">
        <f t="shared" si="230"/>
        <v>0</v>
      </c>
      <c r="C2067" s="5">
        <f t="shared" si="230"/>
        <v>2010</v>
      </c>
      <c r="D2067" s="4" t="s">
        <v>53</v>
      </c>
    </row>
    <row r="2068" spans="1:4">
      <c r="A2068" s="5" t="str">
        <f t="shared" si="227"/>
        <v>Libya</v>
      </c>
      <c r="B2068" s="5">
        <f t="shared" si="230"/>
        <v>0</v>
      </c>
      <c r="C2068" s="4">
        <v>2011</v>
      </c>
      <c r="D2068" s="4" t="s">
        <v>40</v>
      </c>
    </row>
    <row r="2069" spans="1:4">
      <c r="A2069" s="5" t="str">
        <f t="shared" si="227"/>
        <v>Libya</v>
      </c>
      <c r="B2069" s="5">
        <f t="shared" si="230"/>
        <v>0</v>
      </c>
      <c r="C2069" s="5">
        <f t="shared" si="230"/>
        <v>2011</v>
      </c>
      <c r="D2069" s="4" t="s">
        <v>41</v>
      </c>
    </row>
    <row r="2070" spans="1:4">
      <c r="A2070" s="5" t="str">
        <f t="shared" si="227"/>
        <v>Libya</v>
      </c>
      <c r="B2070" s="5">
        <f t="shared" si="230"/>
        <v>0</v>
      </c>
      <c r="C2070" s="5">
        <f t="shared" si="230"/>
        <v>2011</v>
      </c>
      <c r="D2070" s="4" t="s">
        <v>42</v>
      </c>
    </row>
    <row r="2071" spans="1:4">
      <c r="A2071" s="5" t="str">
        <f t="shared" si="227"/>
        <v>Libya</v>
      </c>
      <c r="B2071" s="5">
        <f t="shared" si="230"/>
        <v>0</v>
      </c>
      <c r="C2071" s="5">
        <f t="shared" si="230"/>
        <v>2011</v>
      </c>
      <c r="D2071" s="4" t="s">
        <v>43</v>
      </c>
    </row>
    <row r="2072" spans="1:4">
      <c r="A2072" s="5" t="str">
        <f t="shared" si="227"/>
        <v>Libya</v>
      </c>
      <c r="C2072" s="5">
        <f>C2071</f>
        <v>2011</v>
      </c>
      <c r="D2072" s="4" t="s">
        <v>44</v>
      </c>
    </row>
    <row r="2073" spans="1:4">
      <c r="A2073" s="5" t="str">
        <f t="shared" si="227"/>
        <v>Libya</v>
      </c>
      <c r="B2073" s="5">
        <f t="shared" ref="B2073:C2089" si="231">B2072</f>
        <v>0</v>
      </c>
      <c r="C2073" s="5">
        <f t="shared" si="231"/>
        <v>2011</v>
      </c>
      <c r="D2073" s="4" t="s">
        <v>45</v>
      </c>
    </row>
    <row r="2074" spans="1:4">
      <c r="A2074" s="5" t="str">
        <f t="shared" si="227"/>
        <v>Libya</v>
      </c>
      <c r="B2074" s="5">
        <f t="shared" si="231"/>
        <v>0</v>
      </c>
      <c r="C2074" s="5">
        <f t="shared" si="231"/>
        <v>2011</v>
      </c>
      <c r="D2074" s="4" t="s">
        <v>46</v>
      </c>
    </row>
    <row r="2075" spans="1:4">
      <c r="A2075" s="5" t="str">
        <f t="shared" si="227"/>
        <v>Libya</v>
      </c>
      <c r="B2075" s="5">
        <f t="shared" si="231"/>
        <v>0</v>
      </c>
      <c r="C2075" s="5">
        <f t="shared" si="231"/>
        <v>2011</v>
      </c>
      <c r="D2075" s="4" t="s">
        <v>47</v>
      </c>
    </row>
    <row r="2076" spans="1:4">
      <c r="A2076" s="5" t="str">
        <f t="shared" si="227"/>
        <v>Libya</v>
      </c>
      <c r="B2076" s="5">
        <f t="shared" si="231"/>
        <v>0</v>
      </c>
      <c r="C2076" s="5">
        <f t="shared" si="231"/>
        <v>2011</v>
      </c>
      <c r="D2076" s="4" t="s">
        <v>48</v>
      </c>
    </row>
    <row r="2077" spans="1:4">
      <c r="A2077" s="5" t="str">
        <f t="shared" si="227"/>
        <v>Libya</v>
      </c>
      <c r="B2077" s="5">
        <f t="shared" si="231"/>
        <v>0</v>
      </c>
      <c r="C2077" s="5">
        <f t="shared" si="231"/>
        <v>2011</v>
      </c>
      <c r="D2077" s="4" t="s">
        <v>49</v>
      </c>
    </row>
    <row r="2078" spans="1:4">
      <c r="A2078" s="5" t="str">
        <f t="shared" si="227"/>
        <v>Libya</v>
      </c>
      <c r="B2078" s="5">
        <f t="shared" si="231"/>
        <v>0</v>
      </c>
      <c r="C2078" s="5">
        <f t="shared" si="231"/>
        <v>2011</v>
      </c>
      <c r="D2078" s="4" t="s">
        <v>44</v>
      </c>
    </row>
    <row r="2079" spans="1:4">
      <c r="A2079" s="5" t="str">
        <f t="shared" si="227"/>
        <v>Libya</v>
      </c>
      <c r="B2079" s="5">
        <f t="shared" si="231"/>
        <v>0</v>
      </c>
      <c r="C2079" s="5">
        <f t="shared" si="231"/>
        <v>2011</v>
      </c>
      <c r="D2079" s="4" t="s">
        <v>49</v>
      </c>
    </row>
    <row r="2080" spans="1:4">
      <c r="A2080" s="5" t="str">
        <f t="shared" si="227"/>
        <v>Libya</v>
      </c>
      <c r="B2080" s="5">
        <f t="shared" si="231"/>
        <v>0</v>
      </c>
      <c r="C2080" s="5">
        <f t="shared" si="231"/>
        <v>2011</v>
      </c>
      <c r="D2080" s="4" t="s">
        <v>50</v>
      </c>
    </row>
    <row r="2081" spans="1:4">
      <c r="A2081" s="5" t="str">
        <f t="shared" si="227"/>
        <v>Libya</v>
      </c>
      <c r="B2081" s="5">
        <f t="shared" si="231"/>
        <v>0</v>
      </c>
      <c r="C2081" s="5">
        <f t="shared" si="231"/>
        <v>2011</v>
      </c>
      <c r="D2081" s="4" t="s">
        <v>51</v>
      </c>
    </row>
    <row r="2082" spans="1:4">
      <c r="A2082" s="5" t="str">
        <f t="shared" si="227"/>
        <v>Libya</v>
      </c>
      <c r="B2082" s="5">
        <f t="shared" si="231"/>
        <v>0</v>
      </c>
      <c r="C2082" s="5">
        <f t="shared" si="231"/>
        <v>2011</v>
      </c>
      <c r="D2082" s="4" t="s">
        <v>52</v>
      </c>
    </row>
    <row r="2083" spans="1:4">
      <c r="A2083" s="5" t="str">
        <f t="shared" si="227"/>
        <v>Libya</v>
      </c>
      <c r="B2083" s="5">
        <f t="shared" si="231"/>
        <v>0</v>
      </c>
      <c r="C2083" s="5">
        <f t="shared" si="231"/>
        <v>2011</v>
      </c>
      <c r="D2083" s="4" t="s">
        <v>53</v>
      </c>
    </row>
    <row r="2084" spans="1:4">
      <c r="A2084" s="5" t="str">
        <f t="shared" si="227"/>
        <v>Libya</v>
      </c>
      <c r="B2084" s="5">
        <f t="shared" si="231"/>
        <v>0</v>
      </c>
      <c r="C2084" s="4">
        <v>2012</v>
      </c>
      <c r="D2084" s="4" t="s">
        <v>40</v>
      </c>
    </row>
    <row r="2085" spans="1:4">
      <c r="A2085" s="5" t="str">
        <f t="shared" ref="A2085:A2148" si="232">A2084</f>
        <v>Libya</v>
      </c>
      <c r="B2085" s="5">
        <f t="shared" si="231"/>
        <v>0</v>
      </c>
      <c r="C2085" s="5">
        <f t="shared" si="231"/>
        <v>2012</v>
      </c>
      <c r="D2085" s="4" t="s">
        <v>41</v>
      </c>
    </row>
    <row r="2086" spans="1:4">
      <c r="A2086" s="5" t="str">
        <f t="shared" si="232"/>
        <v>Libya</v>
      </c>
      <c r="B2086" s="5">
        <f t="shared" si="231"/>
        <v>0</v>
      </c>
      <c r="C2086" s="5">
        <f t="shared" si="231"/>
        <v>2012</v>
      </c>
      <c r="D2086" s="4" t="s">
        <v>42</v>
      </c>
    </row>
    <row r="2087" spans="1:4">
      <c r="A2087" s="5" t="str">
        <f t="shared" si="232"/>
        <v>Libya</v>
      </c>
      <c r="B2087" s="5">
        <f t="shared" si="231"/>
        <v>0</v>
      </c>
      <c r="C2087" s="5">
        <f t="shared" si="231"/>
        <v>2012</v>
      </c>
      <c r="D2087" s="4" t="s">
        <v>43</v>
      </c>
    </row>
    <row r="2088" spans="1:4">
      <c r="A2088" s="5" t="str">
        <f t="shared" si="232"/>
        <v>Libya</v>
      </c>
      <c r="B2088" s="5">
        <f t="shared" si="231"/>
        <v>0</v>
      </c>
      <c r="C2088" s="5">
        <f t="shared" si="231"/>
        <v>2012</v>
      </c>
      <c r="D2088" s="4" t="s">
        <v>44</v>
      </c>
    </row>
    <row r="2089" spans="1:4">
      <c r="A2089" s="5" t="str">
        <f t="shared" si="232"/>
        <v>Libya</v>
      </c>
      <c r="B2089" s="5">
        <f t="shared" si="231"/>
        <v>0</v>
      </c>
      <c r="C2089" s="5">
        <f t="shared" si="231"/>
        <v>2012</v>
      </c>
      <c r="D2089" s="4" t="s">
        <v>45</v>
      </c>
    </row>
    <row r="2090" spans="1:4">
      <c r="A2090" s="5" t="str">
        <f t="shared" si="232"/>
        <v>Libya</v>
      </c>
      <c r="C2090" s="5">
        <f>C2089</f>
        <v>2012</v>
      </c>
      <c r="D2090" s="4" t="s">
        <v>46</v>
      </c>
    </row>
    <row r="2091" spans="1:4">
      <c r="A2091" s="5" t="str">
        <f t="shared" si="232"/>
        <v>Libya</v>
      </c>
      <c r="B2091" s="5">
        <f t="shared" ref="B2091:C2107" si="233">B2090</f>
        <v>0</v>
      </c>
      <c r="C2091" s="5">
        <f t="shared" si="233"/>
        <v>2012</v>
      </c>
      <c r="D2091" s="4" t="s">
        <v>47</v>
      </c>
    </row>
    <row r="2092" spans="1:4">
      <c r="A2092" s="5" t="str">
        <f t="shared" si="232"/>
        <v>Libya</v>
      </c>
      <c r="B2092" s="5">
        <f t="shared" si="233"/>
        <v>0</v>
      </c>
      <c r="C2092" s="5">
        <f t="shared" si="233"/>
        <v>2012</v>
      </c>
      <c r="D2092" s="4" t="s">
        <v>48</v>
      </c>
    </row>
    <row r="2093" spans="1:4">
      <c r="A2093" s="5" t="str">
        <f t="shared" si="232"/>
        <v>Libya</v>
      </c>
      <c r="B2093" s="5">
        <f t="shared" si="233"/>
        <v>0</v>
      </c>
      <c r="C2093" s="5">
        <f t="shared" si="233"/>
        <v>2012</v>
      </c>
      <c r="D2093" s="4" t="s">
        <v>49</v>
      </c>
    </row>
    <row r="2094" spans="1:4">
      <c r="A2094" s="5" t="str">
        <f t="shared" si="232"/>
        <v>Libya</v>
      </c>
      <c r="B2094" s="5">
        <f t="shared" si="233"/>
        <v>0</v>
      </c>
      <c r="C2094" s="5">
        <f t="shared" si="233"/>
        <v>2012</v>
      </c>
      <c r="D2094" s="4" t="s">
        <v>44</v>
      </c>
    </row>
    <row r="2095" spans="1:4">
      <c r="A2095" s="5" t="str">
        <f t="shared" si="232"/>
        <v>Libya</v>
      </c>
      <c r="B2095" s="5">
        <f t="shared" si="233"/>
        <v>0</v>
      </c>
      <c r="C2095" s="5">
        <f t="shared" si="233"/>
        <v>2012</v>
      </c>
      <c r="D2095" s="4" t="s">
        <v>49</v>
      </c>
    </row>
    <row r="2096" spans="1:4">
      <c r="A2096" s="5" t="str">
        <f t="shared" si="232"/>
        <v>Libya</v>
      </c>
      <c r="B2096" s="5">
        <f t="shared" si="233"/>
        <v>0</v>
      </c>
      <c r="C2096" s="5">
        <f t="shared" si="233"/>
        <v>2012</v>
      </c>
      <c r="D2096" s="4" t="s">
        <v>50</v>
      </c>
    </row>
    <row r="2097" spans="1:4">
      <c r="A2097" s="5" t="str">
        <f t="shared" si="232"/>
        <v>Libya</v>
      </c>
      <c r="B2097" s="5">
        <f t="shared" si="233"/>
        <v>0</v>
      </c>
      <c r="C2097" s="5">
        <f t="shared" si="233"/>
        <v>2012</v>
      </c>
      <c r="D2097" s="4" t="s">
        <v>51</v>
      </c>
    </row>
    <row r="2098" spans="1:4">
      <c r="A2098" s="5" t="str">
        <f t="shared" si="232"/>
        <v>Libya</v>
      </c>
      <c r="B2098" s="5">
        <f t="shared" si="233"/>
        <v>0</v>
      </c>
      <c r="C2098" s="5">
        <f t="shared" si="233"/>
        <v>2012</v>
      </c>
      <c r="D2098" s="4" t="s">
        <v>52</v>
      </c>
    </row>
    <row r="2099" spans="1:4">
      <c r="A2099" s="5" t="str">
        <f t="shared" si="232"/>
        <v>Libya</v>
      </c>
      <c r="B2099" s="5">
        <f t="shared" si="233"/>
        <v>0</v>
      </c>
      <c r="C2099" s="5">
        <f t="shared" si="233"/>
        <v>2012</v>
      </c>
      <c r="D2099" s="4" t="s">
        <v>53</v>
      </c>
    </row>
    <row r="2100" spans="1:4">
      <c r="A2100" s="5" t="str">
        <f t="shared" si="232"/>
        <v>Libya</v>
      </c>
      <c r="B2100" s="5">
        <f t="shared" si="233"/>
        <v>0</v>
      </c>
      <c r="C2100" s="4">
        <v>2013</v>
      </c>
      <c r="D2100" s="4" t="s">
        <v>40</v>
      </c>
    </row>
    <row r="2101" spans="1:4">
      <c r="A2101" s="5" t="str">
        <f t="shared" si="232"/>
        <v>Libya</v>
      </c>
      <c r="B2101" s="5">
        <f t="shared" si="233"/>
        <v>0</v>
      </c>
      <c r="C2101" s="5">
        <f t="shared" si="233"/>
        <v>2013</v>
      </c>
      <c r="D2101" s="4" t="s">
        <v>41</v>
      </c>
    </row>
    <row r="2102" spans="1:4">
      <c r="A2102" s="5" t="str">
        <f t="shared" si="232"/>
        <v>Libya</v>
      </c>
      <c r="B2102" s="5">
        <f t="shared" si="233"/>
        <v>0</v>
      </c>
      <c r="C2102" s="5">
        <f t="shared" si="233"/>
        <v>2013</v>
      </c>
      <c r="D2102" s="4" t="s">
        <v>42</v>
      </c>
    </row>
    <row r="2103" spans="1:4">
      <c r="A2103" s="5" t="str">
        <f t="shared" si="232"/>
        <v>Libya</v>
      </c>
      <c r="B2103" s="5">
        <f t="shared" si="233"/>
        <v>0</v>
      </c>
      <c r="C2103" s="5">
        <f t="shared" si="233"/>
        <v>2013</v>
      </c>
      <c r="D2103" s="4" t="s">
        <v>43</v>
      </c>
    </row>
    <row r="2104" spans="1:4">
      <c r="A2104" s="5" t="str">
        <f t="shared" si="232"/>
        <v>Libya</v>
      </c>
      <c r="B2104" s="5">
        <f t="shared" si="233"/>
        <v>0</v>
      </c>
      <c r="C2104" s="5">
        <f t="shared" si="233"/>
        <v>2013</v>
      </c>
      <c r="D2104" s="4" t="s">
        <v>44</v>
      </c>
    </row>
    <row r="2105" spans="1:4">
      <c r="A2105" s="5" t="str">
        <f t="shared" si="232"/>
        <v>Libya</v>
      </c>
      <c r="B2105" s="5">
        <f t="shared" si="233"/>
        <v>0</v>
      </c>
      <c r="C2105" s="5">
        <f t="shared" si="233"/>
        <v>2013</v>
      </c>
      <c r="D2105" s="4" t="s">
        <v>45</v>
      </c>
    </row>
    <row r="2106" spans="1:4">
      <c r="A2106" s="5" t="str">
        <f t="shared" si="232"/>
        <v>Libya</v>
      </c>
      <c r="B2106" s="5">
        <f t="shared" si="233"/>
        <v>0</v>
      </c>
      <c r="C2106" s="5">
        <f t="shared" si="233"/>
        <v>2013</v>
      </c>
      <c r="D2106" s="4" t="s">
        <v>46</v>
      </c>
    </row>
    <row r="2107" spans="1:4">
      <c r="A2107" s="5" t="str">
        <f t="shared" si="232"/>
        <v>Libya</v>
      </c>
      <c r="B2107" s="5">
        <f t="shared" si="233"/>
        <v>0</v>
      </c>
      <c r="C2107" s="5">
        <f t="shared" si="233"/>
        <v>2013</v>
      </c>
      <c r="D2107" s="4" t="s">
        <v>47</v>
      </c>
    </row>
    <row r="2108" spans="1:4">
      <c r="A2108" s="5" t="str">
        <f t="shared" si="232"/>
        <v>Libya</v>
      </c>
      <c r="C2108" s="5">
        <f>C2107</f>
        <v>2013</v>
      </c>
      <c r="D2108" s="4" t="s">
        <v>48</v>
      </c>
    </row>
    <row r="2109" spans="1:4">
      <c r="A2109" s="5" t="str">
        <f t="shared" si="232"/>
        <v>Libya</v>
      </c>
      <c r="B2109" s="5">
        <f t="shared" ref="B2109:C2125" si="234">B2108</f>
        <v>0</v>
      </c>
      <c r="C2109" s="5">
        <f t="shared" si="234"/>
        <v>2013</v>
      </c>
      <c r="D2109" s="4" t="s">
        <v>49</v>
      </c>
    </row>
    <row r="2110" spans="1:4">
      <c r="A2110" s="5" t="str">
        <f t="shared" si="232"/>
        <v>Libya</v>
      </c>
      <c r="B2110" s="5">
        <f t="shared" si="234"/>
        <v>0</v>
      </c>
      <c r="C2110" s="5">
        <f t="shared" si="234"/>
        <v>2013</v>
      </c>
      <c r="D2110" s="4" t="s">
        <v>44</v>
      </c>
    </row>
    <row r="2111" spans="1:4">
      <c r="A2111" s="5" t="str">
        <f t="shared" si="232"/>
        <v>Libya</v>
      </c>
      <c r="B2111" s="5">
        <f t="shared" si="234"/>
        <v>0</v>
      </c>
      <c r="C2111" s="5">
        <f t="shared" si="234"/>
        <v>2013</v>
      </c>
      <c r="D2111" s="4" t="s">
        <v>49</v>
      </c>
    </row>
    <row r="2112" spans="1:4">
      <c r="A2112" s="5" t="str">
        <f t="shared" si="232"/>
        <v>Libya</v>
      </c>
      <c r="B2112" s="5">
        <f t="shared" si="234"/>
        <v>0</v>
      </c>
      <c r="C2112" s="5">
        <f t="shared" si="234"/>
        <v>2013</v>
      </c>
      <c r="D2112" s="4" t="s">
        <v>50</v>
      </c>
    </row>
    <row r="2113" spans="1:4">
      <c r="A2113" s="5" t="str">
        <f t="shared" si="232"/>
        <v>Libya</v>
      </c>
      <c r="B2113" s="5">
        <f t="shared" si="234"/>
        <v>0</v>
      </c>
      <c r="C2113" s="5">
        <f t="shared" si="234"/>
        <v>2013</v>
      </c>
      <c r="D2113" s="4" t="s">
        <v>51</v>
      </c>
    </row>
    <row r="2114" spans="1:4">
      <c r="A2114" s="5" t="str">
        <f t="shared" si="232"/>
        <v>Libya</v>
      </c>
      <c r="B2114" s="5">
        <f t="shared" si="234"/>
        <v>0</v>
      </c>
      <c r="C2114" s="5">
        <f t="shared" si="234"/>
        <v>2013</v>
      </c>
      <c r="D2114" s="4" t="s">
        <v>52</v>
      </c>
    </row>
    <row r="2115" spans="1:4">
      <c r="A2115" s="5" t="str">
        <f t="shared" si="232"/>
        <v>Libya</v>
      </c>
      <c r="B2115" s="5">
        <f t="shared" si="234"/>
        <v>0</v>
      </c>
      <c r="C2115" s="5">
        <f t="shared" si="234"/>
        <v>2013</v>
      </c>
      <c r="D2115" s="4" t="s">
        <v>53</v>
      </c>
    </row>
    <row r="2116" spans="1:4">
      <c r="A2116" s="5" t="str">
        <f t="shared" si="232"/>
        <v>Libya</v>
      </c>
      <c r="B2116" s="5">
        <f t="shared" si="234"/>
        <v>0</v>
      </c>
      <c r="C2116" s="4">
        <v>2014</v>
      </c>
      <c r="D2116" s="4" t="s">
        <v>40</v>
      </c>
    </row>
    <row r="2117" spans="1:4">
      <c r="A2117" s="5" t="str">
        <f t="shared" si="232"/>
        <v>Libya</v>
      </c>
      <c r="B2117" s="5">
        <f t="shared" si="234"/>
        <v>0</v>
      </c>
      <c r="C2117" s="5">
        <f t="shared" si="234"/>
        <v>2014</v>
      </c>
      <c r="D2117" s="4" t="s">
        <v>41</v>
      </c>
    </row>
    <row r="2118" spans="1:4">
      <c r="A2118" s="5" t="str">
        <f t="shared" si="232"/>
        <v>Libya</v>
      </c>
      <c r="B2118" s="5">
        <f t="shared" si="234"/>
        <v>0</v>
      </c>
      <c r="C2118" s="5">
        <f t="shared" si="234"/>
        <v>2014</v>
      </c>
      <c r="D2118" s="4" t="s">
        <v>42</v>
      </c>
    </row>
    <row r="2119" spans="1:4">
      <c r="A2119" s="5" t="str">
        <f t="shared" si="232"/>
        <v>Libya</v>
      </c>
      <c r="B2119" s="5">
        <f t="shared" si="234"/>
        <v>0</v>
      </c>
      <c r="C2119" s="5">
        <f t="shared" si="234"/>
        <v>2014</v>
      </c>
      <c r="D2119" s="4" t="s">
        <v>43</v>
      </c>
    </row>
    <row r="2120" spans="1:4">
      <c r="A2120" s="5" t="str">
        <f t="shared" si="232"/>
        <v>Libya</v>
      </c>
      <c r="B2120" s="5">
        <f t="shared" si="234"/>
        <v>0</v>
      </c>
      <c r="C2120" s="5">
        <f t="shared" si="234"/>
        <v>2014</v>
      </c>
      <c r="D2120" s="4" t="s">
        <v>44</v>
      </c>
    </row>
    <row r="2121" spans="1:4">
      <c r="A2121" s="5" t="str">
        <f t="shared" si="232"/>
        <v>Libya</v>
      </c>
      <c r="B2121" s="5">
        <f t="shared" si="234"/>
        <v>0</v>
      </c>
      <c r="C2121" s="5">
        <f t="shared" si="234"/>
        <v>2014</v>
      </c>
      <c r="D2121" s="4" t="s">
        <v>45</v>
      </c>
    </row>
    <row r="2122" spans="1:4">
      <c r="A2122" s="5" t="str">
        <f t="shared" si="232"/>
        <v>Libya</v>
      </c>
      <c r="B2122" s="5">
        <f t="shared" si="234"/>
        <v>0</v>
      </c>
      <c r="C2122" s="5">
        <f t="shared" si="234"/>
        <v>2014</v>
      </c>
      <c r="D2122" s="4" t="s">
        <v>46</v>
      </c>
    </row>
    <row r="2123" spans="1:4">
      <c r="A2123" s="5" t="str">
        <f t="shared" si="232"/>
        <v>Libya</v>
      </c>
      <c r="B2123" s="5">
        <f t="shared" si="234"/>
        <v>0</v>
      </c>
      <c r="C2123" s="5">
        <f t="shared" si="234"/>
        <v>2014</v>
      </c>
      <c r="D2123" s="4" t="s">
        <v>47</v>
      </c>
    </row>
    <row r="2124" spans="1:4">
      <c r="A2124" s="5" t="str">
        <f t="shared" si="232"/>
        <v>Libya</v>
      </c>
      <c r="B2124" s="5">
        <f t="shared" si="234"/>
        <v>0</v>
      </c>
      <c r="C2124" s="5">
        <f t="shared" si="234"/>
        <v>2014</v>
      </c>
      <c r="D2124" s="4" t="s">
        <v>48</v>
      </c>
    </row>
    <row r="2125" spans="1:4">
      <c r="A2125" s="5" t="str">
        <f t="shared" si="232"/>
        <v>Libya</v>
      </c>
      <c r="B2125" s="5">
        <f t="shared" si="234"/>
        <v>0</v>
      </c>
      <c r="C2125" s="5">
        <f t="shared" si="234"/>
        <v>2014</v>
      </c>
      <c r="D2125" s="4" t="s">
        <v>49</v>
      </c>
    </row>
    <row r="2126" spans="1:4">
      <c r="A2126" s="5" t="str">
        <f t="shared" si="232"/>
        <v>Libya</v>
      </c>
      <c r="C2126" s="5">
        <f t="shared" ref="C2126:C2131" si="235">C2125</f>
        <v>2014</v>
      </c>
      <c r="D2126" s="4" t="s">
        <v>44</v>
      </c>
    </row>
    <row r="2127" spans="1:4">
      <c r="A2127" s="5" t="str">
        <f t="shared" si="232"/>
        <v>Libya</v>
      </c>
      <c r="B2127" s="5">
        <f t="shared" ref="B2127:C2143" si="236">B2126</f>
        <v>0</v>
      </c>
      <c r="C2127" s="5">
        <f t="shared" si="235"/>
        <v>2014</v>
      </c>
      <c r="D2127" s="4" t="s">
        <v>49</v>
      </c>
    </row>
    <row r="2128" spans="1:4">
      <c r="A2128" s="5" t="str">
        <f t="shared" si="232"/>
        <v>Libya</v>
      </c>
      <c r="B2128" s="5">
        <f t="shared" si="236"/>
        <v>0</v>
      </c>
      <c r="C2128" s="5">
        <f t="shared" si="235"/>
        <v>2014</v>
      </c>
      <c r="D2128" s="4" t="s">
        <v>50</v>
      </c>
    </row>
    <row r="2129" spans="1:4">
      <c r="A2129" s="5" t="str">
        <f t="shared" si="232"/>
        <v>Libya</v>
      </c>
      <c r="B2129" s="5">
        <f t="shared" si="236"/>
        <v>0</v>
      </c>
      <c r="C2129" s="5">
        <f t="shared" si="235"/>
        <v>2014</v>
      </c>
      <c r="D2129" s="4" t="s">
        <v>51</v>
      </c>
    </row>
    <row r="2130" spans="1:4">
      <c r="A2130" s="5" t="str">
        <f t="shared" si="232"/>
        <v>Libya</v>
      </c>
      <c r="B2130" s="5">
        <f t="shared" si="236"/>
        <v>0</v>
      </c>
      <c r="C2130" s="5">
        <f t="shared" si="235"/>
        <v>2014</v>
      </c>
      <c r="D2130" s="4" t="s">
        <v>52</v>
      </c>
    </row>
    <row r="2131" spans="1:4">
      <c r="A2131" s="5" t="str">
        <f t="shared" si="232"/>
        <v>Libya</v>
      </c>
      <c r="B2131" s="5">
        <f t="shared" si="236"/>
        <v>0</v>
      </c>
      <c r="C2131" s="5">
        <f t="shared" si="235"/>
        <v>2014</v>
      </c>
      <c r="D2131" s="4" t="s">
        <v>53</v>
      </c>
    </row>
    <row r="2132" spans="1:4">
      <c r="A2132" s="5" t="str">
        <f t="shared" si="232"/>
        <v>Libya</v>
      </c>
      <c r="B2132" s="5">
        <f t="shared" si="236"/>
        <v>0</v>
      </c>
      <c r="C2132" s="4">
        <v>2015</v>
      </c>
      <c r="D2132" s="4" t="s">
        <v>40</v>
      </c>
    </row>
    <row r="2133" spans="1:4">
      <c r="A2133" s="5" t="str">
        <f t="shared" si="232"/>
        <v>Libya</v>
      </c>
      <c r="B2133" s="5">
        <f t="shared" si="236"/>
        <v>0</v>
      </c>
      <c r="C2133" s="5">
        <f t="shared" si="236"/>
        <v>2015</v>
      </c>
      <c r="D2133" s="4" t="s">
        <v>41</v>
      </c>
    </row>
    <row r="2134" spans="1:4">
      <c r="A2134" s="5" t="str">
        <f t="shared" si="232"/>
        <v>Libya</v>
      </c>
      <c r="B2134" s="5">
        <f t="shared" si="236"/>
        <v>0</v>
      </c>
      <c r="C2134" s="5">
        <f t="shared" si="236"/>
        <v>2015</v>
      </c>
      <c r="D2134" s="4" t="s">
        <v>42</v>
      </c>
    </row>
    <row r="2135" spans="1:4">
      <c r="A2135" s="5" t="str">
        <f t="shared" si="232"/>
        <v>Libya</v>
      </c>
      <c r="B2135" s="5">
        <f t="shared" si="236"/>
        <v>0</v>
      </c>
      <c r="C2135" s="5">
        <f t="shared" si="236"/>
        <v>2015</v>
      </c>
      <c r="D2135" s="4" t="s">
        <v>43</v>
      </c>
    </row>
    <row r="2136" spans="1:4">
      <c r="A2136" s="5" t="str">
        <f t="shared" si="232"/>
        <v>Libya</v>
      </c>
      <c r="B2136" s="5">
        <f t="shared" si="236"/>
        <v>0</v>
      </c>
      <c r="C2136" s="5">
        <f t="shared" si="236"/>
        <v>2015</v>
      </c>
      <c r="D2136" s="4" t="s">
        <v>44</v>
      </c>
    </row>
    <row r="2137" spans="1:4">
      <c r="A2137" s="5" t="str">
        <f t="shared" si="232"/>
        <v>Libya</v>
      </c>
      <c r="B2137" s="5">
        <f t="shared" si="236"/>
        <v>0</v>
      </c>
      <c r="C2137" s="5">
        <f t="shared" si="236"/>
        <v>2015</v>
      </c>
      <c r="D2137" s="4" t="s">
        <v>45</v>
      </c>
    </row>
    <row r="2138" spans="1:4">
      <c r="A2138" s="5" t="str">
        <f t="shared" si="232"/>
        <v>Libya</v>
      </c>
      <c r="B2138" s="5">
        <f t="shared" si="236"/>
        <v>0</v>
      </c>
      <c r="C2138" s="5">
        <f t="shared" si="236"/>
        <v>2015</v>
      </c>
      <c r="D2138" s="4" t="s">
        <v>46</v>
      </c>
    </row>
    <row r="2139" spans="1:4">
      <c r="A2139" s="5" t="str">
        <f t="shared" si="232"/>
        <v>Libya</v>
      </c>
      <c r="B2139" s="5">
        <f t="shared" si="236"/>
        <v>0</v>
      </c>
      <c r="C2139" s="5">
        <f t="shared" si="236"/>
        <v>2015</v>
      </c>
      <c r="D2139" s="4" t="s">
        <v>47</v>
      </c>
    </row>
    <row r="2140" spans="1:4">
      <c r="A2140" s="5" t="str">
        <f t="shared" si="232"/>
        <v>Libya</v>
      </c>
      <c r="B2140" s="5">
        <f t="shared" si="236"/>
        <v>0</v>
      </c>
      <c r="C2140" s="5">
        <f t="shared" si="236"/>
        <v>2015</v>
      </c>
      <c r="D2140" s="4" t="s">
        <v>48</v>
      </c>
    </row>
    <row r="2141" spans="1:4">
      <c r="A2141" s="5" t="str">
        <f t="shared" si="232"/>
        <v>Libya</v>
      </c>
      <c r="B2141" s="5">
        <f t="shared" si="236"/>
        <v>0</v>
      </c>
      <c r="C2141" s="5">
        <f t="shared" si="236"/>
        <v>2015</v>
      </c>
      <c r="D2141" s="4" t="s">
        <v>49</v>
      </c>
    </row>
    <row r="2142" spans="1:4">
      <c r="A2142" s="5" t="str">
        <f t="shared" si="232"/>
        <v>Libya</v>
      </c>
      <c r="B2142" s="5">
        <f t="shared" si="236"/>
        <v>0</v>
      </c>
      <c r="C2142" s="5">
        <f t="shared" ref="C2142:C2147" si="237">C2141</f>
        <v>2015</v>
      </c>
      <c r="D2142" s="4" t="s">
        <v>44</v>
      </c>
    </row>
    <row r="2143" spans="1:4">
      <c r="A2143" s="5" t="str">
        <f t="shared" si="232"/>
        <v>Libya</v>
      </c>
      <c r="B2143" s="5">
        <f t="shared" si="236"/>
        <v>0</v>
      </c>
      <c r="C2143" s="5">
        <f t="shared" si="237"/>
        <v>2015</v>
      </c>
      <c r="D2143" s="4" t="s">
        <v>49</v>
      </c>
    </row>
    <row r="2144" spans="1:4">
      <c r="A2144" s="5" t="str">
        <f t="shared" si="232"/>
        <v>Libya</v>
      </c>
      <c r="C2144" s="5">
        <f t="shared" si="237"/>
        <v>2015</v>
      </c>
      <c r="D2144" s="4" t="s">
        <v>50</v>
      </c>
    </row>
    <row r="2145" spans="1:4">
      <c r="A2145" s="5" t="str">
        <f t="shared" si="232"/>
        <v>Libya</v>
      </c>
      <c r="B2145" s="5">
        <f t="shared" ref="B2145:C2161" si="238">B2144</f>
        <v>0</v>
      </c>
      <c r="C2145" s="5">
        <f t="shared" si="237"/>
        <v>2015</v>
      </c>
      <c r="D2145" s="4" t="s">
        <v>51</v>
      </c>
    </row>
    <row r="2146" spans="1:4">
      <c r="A2146" s="5" t="str">
        <f t="shared" si="232"/>
        <v>Libya</v>
      </c>
      <c r="B2146" s="5">
        <f t="shared" si="238"/>
        <v>0</v>
      </c>
      <c r="C2146" s="5">
        <f t="shared" si="237"/>
        <v>2015</v>
      </c>
      <c r="D2146" s="4" t="s">
        <v>52</v>
      </c>
    </row>
    <row r="2147" spans="1:4">
      <c r="A2147" s="5" t="str">
        <f t="shared" si="232"/>
        <v>Libya</v>
      </c>
      <c r="B2147" s="5">
        <f t="shared" si="238"/>
        <v>0</v>
      </c>
      <c r="C2147" s="5">
        <f t="shared" si="237"/>
        <v>2015</v>
      </c>
      <c r="D2147" s="4" t="s">
        <v>53</v>
      </c>
    </row>
    <row r="2148" spans="1:4">
      <c r="A2148" s="5" t="str">
        <f t="shared" si="232"/>
        <v>Libya</v>
      </c>
      <c r="B2148" s="5">
        <f t="shared" si="238"/>
        <v>0</v>
      </c>
      <c r="C2148" s="4">
        <v>2016</v>
      </c>
      <c r="D2148" s="4" t="s">
        <v>40</v>
      </c>
    </row>
    <row r="2149" spans="1:4">
      <c r="A2149" s="5" t="str">
        <f t="shared" ref="A2149:A2179" si="239">A2148</f>
        <v>Libya</v>
      </c>
      <c r="B2149" s="5">
        <f t="shared" si="238"/>
        <v>0</v>
      </c>
      <c r="C2149" s="5">
        <f t="shared" si="238"/>
        <v>2016</v>
      </c>
      <c r="D2149" s="4" t="s">
        <v>41</v>
      </c>
    </row>
    <row r="2150" spans="1:4">
      <c r="A2150" s="5" t="str">
        <f t="shared" si="239"/>
        <v>Libya</v>
      </c>
      <c r="B2150" s="5">
        <f t="shared" si="238"/>
        <v>0</v>
      </c>
      <c r="C2150" s="5">
        <f t="shared" si="238"/>
        <v>2016</v>
      </c>
      <c r="D2150" s="4" t="s">
        <v>42</v>
      </c>
    </row>
    <row r="2151" spans="1:4">
      <c r="A2151" s="5" t="str">
        <f t="shared" si="239"/>
        <v>Libya</v>
      </c>
      <c r="B2151" s="5">
        <f t="shared" si="238"/>
        <v>0</v>
      </c>
      <c r="C2151" s="5">
        <f t="shared" si="238"/>
        <v>2016</v>
      </c>
      <c r="D2151" s="4" t="s">
        <v>43</v>
      </c>
    </row>
    <row r="2152" spans="1:4">
      <c r="A2152" s="5" t="str">
        <f t="shared" si="239"/>
        <v>Libya</v>
      </c>
      <c r="B2152" s="5">
        <f t="shared" si="238"/>
        <v>0</v>
      </c>
      <c r="C2152" s="5">
        <f t="shared" si="238"/>
        <v>2016</v>
      </c>
      <c r="D2152" s="4" t="s">
        <v>44</v>
      </c>
    </row>
    <row r="2153" spans="1:4">
      <c r="A2153" s="5" t="str">
        <f t="shared" si="239"/>
        <v>Libya</v>
      </c>
      <c r="B2153" s="5">
        <f t="shared" si="238"/>
        <v>0</v>
      </c>
      <c r="C2153" s="5">
        <f t="shared" si="238"/>
        <v>2016</v>
      </c>
      <c r="D2153" s="4" t="s">
        <v>45</v>
      </c>
    </row>
    <row r="2154" spans="1:4">
      <c r="A2154" s="5" t="str">
        <f t="shared" si="239"/>
        <v>Libya</v>
      </c>
      <c r="B2154" s="5">
        <f t="shared" si="238"/>
        <v>0</v>
      </c>
      <c r="C2154" s="5">
        <f t="shared" si="238"/>
        <v>2016</v>
      </c>
      <c r="D2154" s="4" t="s">
        <v>46</v>
      </c>
    </row>
    <row r="2155" spans="1:4">
      <c r="A2155" s="5" t="str">
        <f t="shared" si="239"/>
        <v>Libya</v>
      </c>
      <c r="B2155" s="5">
        <f t="shared" si="238"/>
        <v>0</v>
      </c>
      <c r="C2155" s="5">
        <f t="shared" si="238"/>
        <v>2016</v>
      </c>
      <c r="D2155" s="4" t="s">
        <v>47</v>
      </c>
    </row>
    <row r="2156" spans="1:4">
      <c r="A2156" s="5" t="str">
        <f t="shared" si="239"/>
        <v>Libya</v>
      </c>
      <c r="B2156" s="5">
        <f t="shared" si="238"/>
        <v>0</v>
      </c>
      <c r="C2156" s="5">
        <f t="shared" si="238"/>
        <v>2016</v>
      </c>
      <c r="D2156" s="4" t="s">
        <v>48</v>
      </c>
    </row>
    <row r="2157" spans="1:4">
      <c r="A2157" s="5" t="str">
        <f t="shared" si="239"/>
        <v>Libya</v>
      </c>
      <c r="B2157" s="5">
        <f t="shared" si="238"/>
        <v>0</v>
      </c>
      <c r="C2157" s="5">
        <f t="shared" si="238"/>
        <v>2016</v>
      </c>
      <c r="D2157" s="4" t="s">
        <v>49</v>
      </c>
    </row>
    <row r="2158" spans="1:4">
      <c r="A2158" s="5" t="str">
        <f t="shared" si="239"/>
        <v>Libya</v>
      </c>
      <c r="B2158" s="5">
        <f t="shared" si="238"/>
        <v>0</v>
      </c>
      <c r="C2158" s="5">
        <f t="shared" ref="C2158:C2163" si="240">C2157</f>
        <v>2016</v>
      </c>
      <c r="D2158" s="4" t="s">
        <v>44</v>
      </c>
    </row>
    <row r="2159" spans="1:4">
      <c r="A2159" s="5" t="str">
        <f t="shared" si="239"/>
        <v>Libya</v>
      </c>
      <c r="B2159" s="5">
        <f t="shared" si="238"/>
        <v>0</v>
      </c>
      <c r="C2159" s="5">
        <f t="shared" si="240"/>
        <v>2016</v>
      </c>
      <c r="D2159" s="4" t="s">
        <v>49</v>
      </c>
    </row>
    <row r="2160" spans="1:4">
      <c r="A2160" s="5" t="str">
        <f t="shared" si="239"/>
        <v>Libya</v>
      </c>
      <c r="B2160" s="5">
        <f t="shared" si="238"/>
        <v>0</v>
      </c>
      <c r="C2160" s="5">
        <f t="shared" si="240"/>
        <v>2016</v>
      </c>
      <c r="D2160" s="4" t="s">
        <v>50</v>
      </c>
    </row>
    <row r="2161" spans="1:4">
      <c r="A2161" s="5" t="str">
        <f t="shared" si="239"/>
        <v>Libya</v>
      </c>
      <c r="B2161" s="5">
        <f t="shared" si="238"/>
        <v>0</v>
      </c>
      <c r="C2161" s="5">
        <f t="shared" si="240"/>
        <v>2016</v>
      </c>
      <c r="D2161" s="4" t="s">
        <v>51</v>
      </c>
    </row>
    <row r="2162" spans="1:4">
      <c r="A2162" s="5" t="str">
        <f t="shared" si="239"/>
        <v>Libya</v>
      </c>
      <c r="C2162" s="5">
        <f t="shared" si="240"/>
        <v>2016</v>
      </c>
      <c r="D2162" s="4" t="s">
        <v>52</v>
      </c>
    </row>
    <row r="2163" spans="1:4">
      <c r="A2163" s="5" t="str">
        <f t="shared" si="239"/>
        <v>Libya</v>
      </c>
      <c r="B2163" s="5">
        <f t="shared" ref="B2163:C2179" si="241">B2162</f>
        <v>0</v>
      </c>
      <c r="C2163" s="5">
        <f t="shared" si="240"/>
        <v>2016</v>
      </c>
      <c r="D2163" s="4" t="s">
        <v>53</v>
      </c>
    </row>
    <row r="2164" spans="1:4">
      <c r="A2164" s="5" t="str">
        <f t="shared" si="239"/>
        <v>Libya</v>
      </c>
      <c r="B2164" s="5">
        <f t="shared" si="241"/>
        <v>0</v>
      </c>
      <c r="C2164" s="4">
        <v>2017</v>
      </c>
      <c r="D2164" s="4" t="s">
        <v>40</v>
      </c>
    </row>
    <row r="2165" spans="1:4">
      <c r="A2165" s="5" t="str">
        <f t="shared" si="239"/>
        <v>Libya</v>
      </c>
      <c r="B2165" s="5">
        <f t="shared" si="241"/>
        <v>0</v>
      </c>
      <c r="C2165" s="5">
        <f t="shared" si="241"/>
        <v>2017</v>
      </c>
      <c r="D2165" s="4" t="s">
        <v>41</v>
      </c>
    </row>
    <row r="2166" spans="1:4">
      <c r="A2166" s="5" t="str">
        <f t="shared" si="239"/>
        <v>Libya</v>
      </c>
      <c r="B2166" s="5">
        <f t="shared" si="241"/>
        <v>0</v>
      </c>
      <c r="C2166" s="5">
        <f t="shared" si="241"/>
        <v>2017</v>
      </c>
      <c r="D2166" s="4" t="s">
        <v>42</v>
      </c>
    </row>
    <row r="2167" spans="1:4">
      <c r="A2167" s="5" t="str">
        <f t="shared" si="239"/>
        <v>Libya</v>
      </c>
      <c r="B2167" s="5">
        <f t="shared" si="241"/>
        <v>0</v>
      </c>
      <c r="C2167" s="5">
        <f t="shared" si="241"/>
        <v>2017</v>
      </c>
      <c r="D2167" s="4" t="s">
        <v>43</v>
      </c>
    </row>
    <row r="2168" spans="1:4">
      <c r="A2168" s="5" t="str">
        <f t="shared" si="239"/>
        <v>Libya</v>
      </c>
      <c r="B2168" s="5">
        <f t="shared" si="241"/>
        <v>0</v>
      </c>
      <c r="C2168" s="5">
        <f t="shared" si="241"/>
        <v>2017</v>
      </c>
      <c r="D2168" s="4" t="s">
        <v>44</v>
      </c>
    </row>
    <row r="2169" spans="1:4">
      <c r="A2169" s="5" t="str">
        <f t="shared" si="239"/>
        <v>Libya</v>
      </c>
      <c r="B2169" s="5">
        <f t="shared" si="241"/>
        <v>0</v>
      </c>
      <c r="C2169" s="5">
        <f t="shared" si="241"/>
        <v>2017</v>
      </c>
      <c r="D2169" s="4" t="s">
        <v>45</v>
      </c>
    </row>
    <row r="2170" spans="1:4">
      <c r="A2170" s="5" t="str">
        <f t="shared" si="239"/>
        <v>Libya</v>
      </c>
      <c r="B2170" s="5">
        <f t="shared" si="241"/>
        <v>0</v>
      </c>
      <c r="C2170" s="5">
        <f t="shared" si="241"/>
        <v>2017</v>
      </c>
      <c r="D2170" s="4" t="s">
        <v>46</v>
      </c>
    </row>
    <row r="2171" spans="1:4">
      <c r="A2171" s="5" t="str">
        <f t="shared" si="239"/>
        <v>Libya</v>
      </c>
      <c r="B2171" s="5">
        <f t="shared" si="241"/>
        <v>0</v>
      </c>
      <c r="C2171" s="5">
        <f t="shared" si="241"/>
        <v>2017</v>
      </c>
      <c r="D2171" s="4" t="s">
        <v>47</v>
      </c>
    </row>
    <row r="2172" spans="1:4">
      <c r="A2172" s="5" t="str">
        <f t="shared" si="239"/>
        <v>Libya</v>
      </c>
      <c r="B2172" s="5">
        <f t="shared" si="241"/>
        <v>0</v>
      </c>
      <c r="C2172" s="5">
        <f t="shared" si="241"/>
        <v>2017</v>
      </c>
      <c r="D2172" s="4" t="s">
        <v>48</v>
      </c>
    </row>
    <row r="2173" spans="1:4">
      <c r="A2173" s="5" t="str">
        <f t="shared" si="239"/>
        <v>Libya</v>
      </c>
      <c r="B2173" s="5">
        <f t="shared" si="241"/>
        <v>0</v>
      </c>
      <c r="C2173" s="5">
        <f t="shared" si="241"/>
        <v>2017</v>
      </c>
      <c r="D2173" s="4" t="s">
        <v>49</v>
      </c>
    </row>
    <row r="2174" spans="1:4">
      <c r="A2174" s="5" t="str">
        <f t="shared" si="239"/>
        <v>Libya</v>
      </c>
      <c r="B2174" s="5">
        <f t="shared" si="241"/>
        <v>0</v>
      </c>
      <c r="C2174" s="5">
        <f t="shared" ref="C2174:C2179" si="242">C2173</f>
        <v>2017</v>
      </c>
      <c r="D2174" s="4" t="s">
        <v>44</v>
      </c>
    </row>
    <row r="2175" spans="1:4">
      <c r="A2175" s="5" t="str">
        <f t="shared" si="239"/>
        <v>Libya</v>
      </c>
      <c r="B2175" s="5">
        <f t="shared" si="241"/>
        <v>0</v>
      </c>
      <c r="C2175" s="5">
        <f t="shared" si="242"/>
        <v>2017</v>
      </c>
      <c r="D2175" s="4" t="s">
        <v>49</v>
      </c>
    </row>
    <row r="2176" spans="1:4">
      <c r="A2176" s="5" t="str">
        <f t="shared" si="239"/>
        <v>Libya</v>
      </c>
      <c r="B2176" s="5">
        <f t="shared" si="241"/>
        <v>0</v>
      </c>
      <c r="C2176" s="5">
        <f t="shared" si="242"/>
        <v>2017</v>
      </c>
      <c r="D2176" s="4" t="s">
        <v>50</v>
      </c>
    </row>
    <row r="2177" spans="1:4">
      <c r="A2177" s="5" t="str">
        <f t="shared" si="239"/>
        <v>Libya</v>
      </c>
      <c r="B2177" s="5">
        <f t="shared" si="241"/>
        <v>0</v>
      </c>
      <c r="C2177" s="5">
        <f t="shared" si="242"/>
        <v>2017</v>
      </c>
      <c r="D2177" s="4" t="s">
        <v>51</v>
      </c>
    </row>
    <row r="2178" spans="1:4">
      <c r="A2178" s="5" t="str">
        <f t="shared" si="239"/>
        <v>Libya</v>
      </c>
      <c r="B2178" s="5">
        <f t="shared" si="241"/>
        <v>0</v>
      </c>
      <c r="C2178" s="5">
        <f t="shared" si="242"/>
        <v>2017</v>
      </c>
      <c r="D2178" s="4" t="s">
        <v>52</v>
      </c>
    </row>
    <row r="2179" spans="1:4">
      <c r="A2179" s="5" t="str">
        <f t="shared" si="239"/>
        <v>Libya</v>
      </c>
      <c r="B2179" s="5">
        <f t="shared" si="241"/>
        <v>0</v>
      </c>
      <c r="C2179" s="5">
        <f t="shared" si="242"/>
        <v>2017</v>
      </c>
      <c r="D2179" s="4" t="s">
        <v>53</v>
      </c>
    </row>
    <row r="2180" spans="1:4">
      <c r="A2180" s="4" t="s">
        <v>9</v>
      </c>
    </row>
    <row r="2181" spans="1:4">
      <c r="A2181" s="5" t="str">
        <f>A2180</f>
        <v>Mauritania</v>
      </c>
      <c r="C2181" s="4">
        <v>2000</v>
      </c>
      <c r="D2181" s="4" t="s">
        <v>40</v>
      </c>
    </row>
    <row r="2182" spans="1:4">
      <c r="A2182" s="5" t="str">
        <f t="shared" ref="A2182:A2245" si="243">A2181</f>
        <v>Mauritania</v>
      </c>
      <c r="B2182" s="5">
        <f>B2181</f>
        <v>0</v>
      </c>
      <c r="C2182" s="5">
        <f>C2181</f>
        <v>2000</v>
      </c>
      <c r="D2182" s="4" t="s">
        <v>41</v>
      </c>
    </row>
    <row r="2183" spans="1:4">
      <c r="A2183" s="5" t="str">
        <f t="shared" si="243"/>
        <v>Mauritania</v>
      </c>
      <c r="B2183" s="5">
        <f t="shared" ref="B2183:C2198" si="244">B2182</f>
        <v>0</v>
      </c>
      <c r="C2183" s="5">
        <f t="shared" si="244"/>
        <v>2000</v>
      </c>
      <c r="D2183" s="4" t="s">
        <v>42</v>
      </c>
    </row>
    <row r="2184" spans="1:4">
      <c r="A2184" s="5" t="str">
        <f t="shared" si="243"/>
        <v>Mauritania</v>
      </c>
      <c r="B2184" s="5">
        <f t="shared" si="244"/>
        <v>0</v>
      </c>
      <c r="C2184" s="5">
        <f t="shared" si="244"/>
        <v>2000</v>
      </c>
      <c r="D2184" s="4" t="s">
        <v>43</v>
      </c>
    </row>
    <row r="2185" spans="1:4">
      <c r="A2185" s="5" t="str">
        <f t="shared" si="243"/>
        <v>Mauritania</v>
      </c>
      <c r="B2185" s="5">
        <f t="shared" si="244"/>
        <v>0</v>
      </c>
      <c r="C2185" s="5">
        <f t="shared" si="244"/>
        <v>2000</v>
      </c>
      <c r="D2185" s="4" t="s">
        <v>44</v>
      </c>
    </row>
    <row r="2186" spans="1:4">
      <c r="A2186" s="5" t="str">
        <f t="shared" si="243"/>
        <v>Mauritania</v>
      </c>
      <c r="B2186" s="5">
        <f t="shared" si="244"/>
        <v>0</v>
      </c>
      <c r="C2186" s="5">
        <f t="shared" si="244"/>
        <v>2000</v>
      </c>
      <c r="D2186" s="4" t="s">
        <v>45</v>
      </c>
    </row>
    <row r="2187" spans="1:4">
      <c r="A2187" s="5" t="str">
        <f t="shared" si="243"/>
        <v>Mauritania</v>
      </c>
      <c r="B2187" s="5">
        <f t="shared" si="244"/>
        <v>0</v>
      </c>
      <c r="C2187" s="5">
        <f t="shared" si="244"/>
        <v>2000</v>
      </c>
      <c r="D2187" s="4" t="s">
        <v>46</v>
      </c>
    </row>
    <row r="2188" spans="1:4">
      <c r="A2188" s="5" t="str">
        <f t="shared" si="243"/>
        <v>Mauritania</v>
      </c>
      <c r="B2188" s="5">
        <f t="shared" si="244"/>
        <v>0</v>
      </c>
      <c r="C2188" s="5">
        <f t="shared" si="244"/>
        <v>2000</v>
      </c>
      <c r="D2188" s="4" t="s">
        <v>47</v>
      </c>
    </row>
    <row r="2189" spans="1:4">
      <c r="A2189" s="5" t="str">
        <f t="shared" si="243"/>
        <v>Mauritania</v>
      </c>
      <c r="B2189" s="5">
        <f t="shared" si="244"/>
        <v>0</v>
      </c>
      <c r="C2189" s="5">
        <f t="shared" si="244"/>
        <v>2000</v>
      </c>
      <c r="D2189" s="4" t="s">
        <v>48</v>
      </c>
    </row>
    <row r="2190" spans="1:4">
      <c r="A2190" s="5" t="str">
        <f t="shared" si="243"/>
        <v>Mauritania</v>
      </c>
      <c r="B2190" s="5">
        <f t="shared" si="244"/>
        <v>0</v>
      </c>
      <c r="C2190" s="5">
        <f t="shared" si="244"/>
        <v>2000</v>
      </c>
      <c r="D2190" s="4" t="s">
        <v>49</v>
      </c>
    </row>
    <row r="2191" spans="1:4">
      <c r="A2191" s="5" t="str">
        <f t="shared" si="243"/>
        <v>Mauritania</v>
      </c>
      <c r="B2191" s="5">
        <f t="shared" si="244"/>
        <v>0</v>
      </c>
      <c r="C2191" s="5">
        <f t="shared" si="244"/>
        <v>2000</v>
      </c>
      <c r="D2191" s="4" t="s">
        <v>44</v>
      </c>
    </row>
    <row r="2192" spans="1:4">
      <c r="A2192" s="5" t="str">
        <f t="shared" si="243"/>
        <v>Mauritania</v>
      </c>
      <c r="B2192" s="5">
        <f t="shared" si="244"/>
        <v>0</v>
      </c>
      <c r="C2192" s="5">
        <f t="shared" si="244"/>
        <v>2000</v>
      </c>
      <c r="D2192" s="4" t="s">
        <v>49</v>
      </c>
    </row>
    <row r="2193" spans="1:4">
      <c r="A2193" s="5" t="str">
        <f t="shared" si="243"/>
        <v>Mauritania</v>
      </c>
      <c r="B2193" s="5">
        <f t="shared" si="244"/>
        <v>0</v>
      </c>
      <c r="C2193" s="5">
        <f t="shared" si="244"/>
        <v>2000</v>
      </c>
      <c r="D2193" s="4" t="s">
        <v>50</v>
      </c>
    </row>
    <row r="2194" spans="1:4">
      <c r="A2194" s="5" t="str">
        <f t="shared" si="243"/>
        <v>Mauritania</v>
      </c>
      <c r="B2194" s="5">
        <f t="shared" si="244"/>
        <v>0</v>
      </c>
      <c r="C2194" s="5">
        <f t="shared" si="244"/>
        <v>2000</v>
      </c>
      <c r="D2194" s="4" t="s">
        <v>51</v>
      </c>
    </row>
    <row r="2195" spans="1:4">
      <c r="A2195" s="5" t="str">
        <f t="shared" si="243"/>
        <v>Mauritania</v>
      </c>
      <c r="B2195" s="5">
        <f t="shared" si="244"/>
        <v>0</v>
      </c>
      <c r="C2195" s="5">
        <f t="shared" si="244"/>
        <v>2000</v>
      </c>
      <c r="D2195" s="4" t="s">
        <v>52</v>
      </c>
    </row>
    <row r="2196" spans="1:4">
      <c r="A2196" s="5" t="str">
        <f t="shared" si="243"/>
        <v>Mauritania</v>
      </c>
      <c r="B2196" s="5">
        <f t="shared" si="244"/>
        <v>0</v>
      </c>
      <c r="C2196" s="5">
        <f t="shared" si="244"/>
        <v>2000</v>
      </c>
      <c r="D2196" s="4" t="s">
        <v>53</v>
      </c>
    </row>
    <row r="2197" spans="1:4">
      <c r="A2197" s="5" t="str">
        <f t="shared" si="243"/>
        <v>Mauritania</v>
      </c>
      <c r="B2197" s="5">
        <f t="shared" si="244"/>
        <v>0</v>
      </c>
      <c r="C2197" s="4">
        <v>2001</v>
      </c>
      <c r="D2197" s="4" t="s">
        <v>40</v>
      </c>
    </row>
    <row r="2198" spans="1:4">
      <c r="A2198" s="5" t="str">
        <f t="shared" si="243"/>
        <v>Mauritania</v>
      </c>
      <c r="B2198" s="5">
        <f t="shared" si="244"/>
        <v>0</v>
      </c>
      <c r="C2198" s="5">
        <f t="shared" si="244"/>
        <v>2001</v>
      </c>
      <c r="D2198" s="4" t="s">
        <v>41</v>
      </c>
    </row>
    <row r="2199" spans="1:4">
      <c r="A2199" s="5" t="str">
        <f t="shared" si="243"/>
        <v>Mauritania</v>
      </c>
      <c r="C2199" s="5">
        <f>C2198</f>
        <v>2001</v>
      </c>
      <c r="D2199" s="4" t="s">
        <v>42</v>
      </c>
    </row>
    <row r="2200" spans="1:4">
      <c r="A2200" s="5" t="str">
        <f t="shared" si="243"/>
        <v>Mauritania</v>
      </c>
      <c r="B2200" s="5">
        <f t="shared" ref="B2200:C2216" si="245">B2199</f>
        <v>0</v>
      </c>
      <c r="C2200" s="5">
        <f t="shared" si="245"/>
        <v>2001</v>
      </c>
      <c r="D2200" s="4" t="s">
        <v>43</v>
      </c>
    </row>
    <row r="2201" spans="1:4">
      <c r="A2201" s="5" t="str">
        <f t="shared" si="243"/>
        <v>Mauritania</v>
      </c>
      <c r="B2201" s="5">
        <f t="shared" si="245"/>
        <v>0</v>
      </c>
      <c r="C2201" s="5">
        <f t="shared" si="245"/>
        <v>2001</v>
      </c>
      <c r="D2201" s="4" t="s">
        <v>44</v>
      </c>
    </row>
    <row r="2202" spans="1:4">
      <c r="A2202" s="5" t="str">
        <f t="shared" si="243"/>
        <v>Mauritania</v>
      </c>
      <c r="B2202" s="5">
        <f t="shared" si="245"/>
        <v>0</v>
      </c>
      <c r="C2202" s="5">
        <f t="shared" si="245"/>
        <v>2001</v>
      </c>
      <c r="D2202" s="4" t="s">
        <v>45</v>
      </c>
    </row>
    <row r="2203" spans="1:4">
      <c r="A2203" s="5" t="str">
        <f t="shared" si="243"/>
        <v>Mauritania</v>
      </c>
      <c r="B2203" s="5">
        <f t="shared" si="245"/>
        <v>0</v>
      </c>
      <c r="C2203" s="5">
        <f t="shared" si="245"/>
        <v>2001</v>
      </c>
      <c r="D2203" s="4" t="s">
        <v>46</v>
      </c>
    </row>
    <row r="2204" spans="1:4">
      <c r="A2204" s="5" t="str">
        <f t="shared" si="243"/>
        <v>Mauritania</v>
      </c>
      <c r="B2204" s="5">
        <f t="shared" si="245"/>
        <v>0</v>
      </c>
      <c r="C2204" s="5">
        <f t="shared" si="245"/>
        <v>2001</v>
      </c>
      <c r="D2204" s="4" t="s">
        <v>47</v>
      </c>
    </row>
    <row r="2205" spans="1:4">
      <c r="A2205" s="5" t="str">
        <f t="shared" si="243"/>
        <v>Mauritania</v>
      </c>
      <c r="B2205" s="5">
        <f t="shared" si="245"/>
        <v>0</v>
      </c>
      <c r="C2205" s="5">
        <f t="shared" si="245"/>
        <v>2001</v>
      </c>
      <c r="D2205" s="4" t="s">
        <v>48</v>
      </c>
    </row>
    <row r="2206" spans="1:4">
      <c r="A2206" s="5" t="str">
        <f t="shared" si="243"/>
        <v>Mauritania</v>
      </c>
      <c r="B2206" s="5">
        <f t="shared" si="245"/>
        <v>0</v>
      </c>
      <c r="C2206" s="5">
        <f t="shared" si="245"/>
        <v>2001</v>
      </c>
      <c r="D2206" s="4" t="s">
        <v>49</v>
      </c>
    </row>
    <row r="2207" spans="1:4">
      <c r="A2207" s="5" t="str">
        <f t="shared" si="243"/>
        <v>Mauritania</v>
      </c>
      <c r="B2207" s="5">
        <f t="shared" si="245"/>
        <v>0</v>
      </c>
      <c r="C2207" s="5">
        <f t="shared" si="245"/>
        <v>2001</v>
      </c>
      <c r="D2207" s="4" t="s">
        <v>44</v>
      </c>
    </row>
    <row r="2208" spans="1:4">
      <c r="A2208" s="5" t="str">
        <f t="shared" si="243"/>
        <v>Mauritania</v>
      </c>
      <c r="B2208" s="5">
        <f t="shared" si="245"/>
        <v>0</v>
      </c>
      <c r="C2208" s="5">
        <f t="shared" si="245"/>
        <v>2001</v>
      </c>
      <c r="D2208" s="4" t="s">
        <v>49</v>
      </c>
    </row>
    <row r="2209" spans="1:4">
      <c r="A2209" s="5" t="str">
        <f t="shared" si="243"/>
        <v>Mauritania</v>
      </c>
      <c r="B2209" s="5">
        <f t="shared" si="245"/>
        <v>0</v>
      </c>
      <c r="C2209" s="5">
        <f t="shared" si="245"/>
        <v>2001</v>
      </c>
      <c r="D2209" s="4" t="s">
        <v>50</v>
      </c>
    </row>
    <row r="2210" spans="1:4">
      <c r="A2210" s="5" t="str">
        <f t="shared" si="243"/>
        <v>Mauritania</v>
      </c>
      <c r="B2210" s="5">
        <f t="shared" si="245"/>
        <v>0</v>
      </c>
      <c r="C2210" s="5">
        <f t="shared" si="245"/>
        <v>2001</v>
      </c>
      <c r="D2210" s="4" t="s">
        <v>51</v>
      </c>
    </row>
    <row r="2211" spans="1:4">
      <c r="A2211" s="5" t="str">
        <f t="shared" si="243"/>
        <v>Mauritania</v>
      </c>
      <c r="B2211" s="5">
        <f t="shared" si="245"/>
        <v>0</v>
      </c>
      <c r="C2211" s="5">
        <f t="shared" si="245"/>
        <v>2001</v>
      </c>
      <c r="D2211" s="4" t="s">
        <v>52</v>
      </c>
    </row>
    <row r="2212" spans="1:4">
      <c r="A2212" s="5" t="str">
        <f t="shared" si="243"/>
        <v>Mauritania</v>
      </c>
      <c r="B2212" s="5">
        <f t="shared" si="245"/>
        <v>0</v>
      </c>
      <c r="C2212" s="5">
        <f t="shared" si="245"/>
        <v>2001</v>
      </c>
      <c r="D2212" s="4" t="s">
        <v>53</v>
      </c>
    </row>
    <row r="2213" spans="1:4">
      <c r="A2213" s="5" t="str">
        <f t="shared" si="243"/>
        <v>Mauritania</v>
      </c>
      <c r="B2213" s="5">
        <f t="shared" si="245"/>
        <v>0</v>
      </c>
      <c r="C2213" s="4">
        <v>2002</v>
      </c>
      <c r="D2213" s="4" t="s">
        <v>40</v>
      </c>
    </row>
    <row r="2214" spans="1:4">
      <c r="A2214" s="5" t="str">
        <f t="shared" si="243"/>
        <v>Mauritania</v>
      </c>
      <c r="B2214" s="5">
        <f t="shared" si="245"/>
        <v>0</v>
      </c>
      <c r="C2214" s="5">
        <f t="shared" si="245"/>
        <v>2002</v>
      </c>
      <c r="D2214" s="4" t="s">
        <v>41</v>
      </c>
    </row>
    <row r="2215" spans="1:4">
      <c r="A2215" s="5" t="str">
        <f t="shared" si="243"/>
        <v>Mauritania</v>
      </c>
      <c r="B2215" s="5">
        <f t="shared" si="245"/>
        <v>0</v>
      </c>
      <c r="C2215" s="5">
        <f t="shared" si="245"/>
        <v>2002</v>
      </c>
      <c r="D2215" s="4" t="s">
        <v>42</v>
      </c>
    </row>
    <row r="2216" spans="1:4">
      <c r="A2216" s="5" t="str">
        <f t="shared" si="243"/>
        <v>Mauritania</v>
      </c>
      <c r="B2216" s="5">
        <f t="shared" si="245"/>
        <v>0</v>
      </c>
      <c r="C2216" s="5">
        <f t="shared" si="245"/>
        <v>2002</v>
      </c>
      <c r="D2216" s="4" t="s">
        <v>43</v>
      </c>
    </row>
    <row r="2217" spans="1:4">
      <c r="A2217" s="5" t="str">
        <f t="shared" si="243"/>
        <v>Mauritania</v>
      </c>
      <c r="C2217" s="5">
        <f>C2216</f>
        <v>2002</v>
      </c>
      <c r="D2217" s="4" t="s">
        <v>44</v>
      </c>
    </row>
    <row r="2218" spans="1:4">
      <c r="A2218" s="5" t="str">
        <f t="shared" si="243"/>
        <v>Mauritania</v>
      </c>
      <c r="B2218" s="5">
        <f t="shared" ref="B2218:C2234" si="246">B2217</f>
        <v>0</v>
      </c>
      <c r="C2218" s="5">
        <f t="shared" si="246"/>
        <v>2002</v>
      </c>
      <c r="D2218" s="4" t="s">
        <v>45</v>
      </c>
    </row>
    <row r="2219" spans="1:4">
      <c r="A2219" s="5" t="str">
        <f t="shared" si="243"/>
        <v>Mauritania</v>
      </c>
      <c r="B2219" s="5">
        <f t="shared" si="246"/>
        <v>0</v>
      </c>
      <c r="C2219" s="5">
        <f t="shared" si="246"/>
        <v>2002</v>
      </c>
      <c r="D2219" s="4" t="s">
        <v>46</v>
      </c>
    </row>
    <row r="2220" spans="1:4">
      <c r="A2220" s="5" t="str">
        <f t="shared" si="243"/>
        <v>Mauritania</v>
      </c>
      <c r="B2220" s="5">
        <f t="shared" si="246"/>
        <v>0</v>
      </c>
      <c r="C2220" s="5">
        <f t="shared" si="246"/>
        <v>2002</v>
      </c>
      <c r="D2220" s="4" t="s">
        <v>47</v>
      </c>
    </row>
    <row r="2221" spans="1:4">
      <c r="A2221" s="5" t="str">
        <f t="shared" si="243"/>
        <v>Mauritania</v>
      </c>
      <c r="B2221" s="5">
        <f t="shared" si="246"/>
        <v>0</v>
      </c>
      <c r="C2221" s="5">
        <f t="shared" si="246"/>
        <v>2002</v>
      </c>
      <c r="D2221" s="4" t="s">
        <v>48</v>
      </c>
    </row>
    <row r="2222" spans="1:4">
      <c r="A2222" s="5" t="str">
        <f t="shared" si="243"/>
        <v>Mauritania</v>
      </c>
      <c r="B2222" s="5">
        <f t="shared" si="246"/>
        <v>0</v>
      </c>
      <c r="C2222" s="5">
        <f t="shared" si="246"/>
        <v>2002</v>
      </c>
      <c r="D2222" s="4" t="s">
        <v>49</v>
      </c>
    </row>
    <row r="2223" spans="1:4">
      <c r="A2223" s="5" t="str">
        <f t="shared" si="243"/>
        <v>Mauritania</v>
      </c>
      <c r="B2223" s="5">
        <f t="shared" si="246"/>
        <v>0</v>
      </c>
      <c r="C2223" s="5">
        <f t="shared" si="246"/>
        <v>2002</v>
      </c>
      <c r="D2223" s="4" t="s">
        <v>44</v>
      </c>
    </row>
    <row r="2224" spans="1:4">
      <c r="A2224" s="5" t="str">
        <f t="shared" si="243"/>
        <v>Mauritania</v>
      </c>
      <c r="B2224" s="5">
        <f t="shared" si="246"/>
        <v>0</v>
      </c>
      <c r="C2224" s="5">
        <f t="shared" si="246"/>
        <v>2002</v>
      </c>
      <c r="D2224" s="4" t="s">
        <v>49</v>
      </c>
    </row>
    <row r="2225" spans="1:4">
      <c r="A2225" s="5" t="str">
        <f t="shared" si="243"/>
        <v>Mauritania</v>
      </c>
      <c r="B2225" s="5">
        <f t="shared" si="246"/>
        <v>0</v>
      </c>
      <c r="C2225" s="5">
        <f t="shared" si="246"/>
        <v>2002</v>
      </c>
      <c r="D2225" s="4" t="s">
        <v>50</v>
      </c>
    </row>
    <row r="2226" spans="1:4">
      <c r="A2226" s="5" t="str">
        <f t="shared" si="243"/>
        <v>Mauritania</v>
      </c>
      <c r="B2226" s="5">
        <f t="shared" si="246"/>
        <v>0</v>
      </c>
      <c r="C2226" s="5">
        <f t="shared" si="246"/>
        <v>2002</v>
      </c>
      <c r="D2226" s="4" t="s">
        <v>51</v>
      </c>
    </row>
    <row r="2227" spans="1:4">
      <c r="A2227" s="5" t="str">
        <f t="shared" si="243"/>
        <v>Mauritania</v>
      </c>
      <c r="B2227" s="5">
        <f t="shared" si="246"/>
        <v>0</v>
      </c>
      <c r="C2227" s="5">
        <f t="shared" si="246"/>
        <v>2002</v>
      </c>
      <c r="D2227" s="4" t="s">
        <v>52</v>
      </c>
    </row>
    <row r="2228" spans="1:4">
      <c r="A2228" s="5" t="str">
        <f t="shared" si="243"/>
        <v>Mauritania</v>
      </c>
      <c r="B2228" s="5">
        <f t="shared" si="246"/>
        <v>0</v>
      </c>
      <c r="C2228" s="5">
        <f t="shared" si="246"/>
        <v>2002</v>
      </c>
      <c r="D2228" s="4" t="s">
        <v>53</v>
      </c>
    </row>
    <row r="2229" spans="1:4">
      <c r="A2229" s="5" t="str">
        <f t="shared" si="243"/>
        <v>Mauritania</v>
      </c>
      <c r="B2229" s="5">
        <f t="shared" si="246"/>
        <v>0</v>
      </c>
      <c r="C2229" s="4">
        <v>2003</v>
      </c>
      <c r="D2229" s="4" t="s">
        <v>40</v>
      </c>
    </row>
    <row r="2230" spans="1:4">
      <c r="A2230" s="5" t="str">
        <f t="shared" si="243"/>
        <v>Mauritania</v>
      </c>
      <c r="B2230" s="5">
        <f t="shared" si="246"/>
        <v>0</v>
      </c>
      <c r="C2230" s="5">
        <f t="shared" si="246"/>
        <v>2003</v>
      </c>
      <c r="D2230" s="4" t="s">
        <v>41</v>
      </c>
    </row>
    <row r="2231" spans="1:4">
      <c r="A2231" s="5" t="str">
        <f t="shared" si="243"/>
        <v>Mauritania</v>
      </c>
      <c r="B2231" s="5">
        <f t="shared" si="246"/>
        <v>0</v>
      </c>
      <c r="C2231" s="5">
        <f t="shared" si="246"/>
        <v>2003</v>
      </c>
      <c r="D2231" s="4" t="s">
        <v>42</v>
      </c>
    </row>
    <row r="2232" spans="1:4">
      <c r="A2232" s="5" t="str">
        <f t="shared" si="243"/>
        <v>Mauritania</v>
      </c>
      <c r="B2232" s="5">
        <f t="shared" si="246"/>
        <v>0</v>
      </c>
      <c r="C2232" s="5">
        <f t="shared" si="246"/>
        <v>2003</v>
      </c>
      <c r="D2232" s="4" t="s">
        <v>43</v>
      </c>
    </row>
    <row r="2233" spans="1:4">
      <c r="A2233" s="5" t="str">
        <f t="shared" si="243"/>
        <v>Mauritania</v>
      </c>
      <c r="B2233" s="5">
        <f t="shared" si="246"/>
        <v>0</v>
      </c>
      <c r="C2233" s="5">
        <f t="shared" si="246"/>
        <v>2003</v>
      </c>
      <c r="D2233" s="4" t="s">
        <v>44</v>
      </c>
    </row>
    <row r="2234" spans="1:4">
      <c r="A2234" s="5" t="str">
        <f t="shared" si="243"/>
        <v>Mauritania</v>
      </c>
      <c r="B2234" s="5">
        <f t="shared" si="246"/>
        <v>0</v>
      </c>
      <c r="C2234" s="5">
        <f t="shared" si="246"/>
        <v>2003</v>
      </c>
      <c r="D2234" s="4" t="s">
        <v>45</v>
      </c>
    </row>
    <row r="2235" spans="1:4">
      <c r="A2235" s="5" t="str">
        <f t="shared" si="243"/>
        <v>Mauritania</v>
      </c>
      <c r="C2235" s="5">
        <f>C2234</f>
        <v>2003</v>
      </c>
      <c r="D2235" s="4" t="s">
        <v>46</v>
      </c>
    </row>
    <row r="2236" spans="1:4">
      <c r="A2236" s="5" t="str">
        <f t="shared" si="243"/>
        <v>Mauritania</v>
      </c>
      <c r="B2236" s="5">
        <f t="shared" ref="B2236:C2252" si="247">B2235</f>
        <v>0</v>
      </c>
      <c r="C2236" s="5">
        <f t="shared" si="247"/>
        <v>2003</v>
      </c>
      <c r="D2236" s="4" t="s">
        <v>47</v>
      </c>
    </row>
    <row r="2237" spans="1:4">
      <c r="A2237" s="5" t="str">
        <f t="shared" si="243"/>
        <v>Mauritania</v>
      </c>
      <c r="B2237" s="5">
        <f t="shared" si="247"/>
        <v>0</v>
      </c>
      <c r="C2237" s="5">
        <f t="shared" si="247"/>
        <v>2003</v>
      </c>
      <c r="D2237" s="4" t="s">
        <v>48</v>
      </c>
    </row>
    <row r="2238" spans="1:4">
      <c r="A2238" s="5" t="str">
        <f t="shared" si="243"/>
        <v>Mauritania</v>
      </c>
      <c r="B2238" s="5">
        <f t="shared" si="247"/>
        <v>0</v>
      </c>
      <c r="C2238" s="5">
        <f t="shared" si="247"/>
        <v>2003</v>
      </c>
      <c r="D2238" s="4" t="s">
        <v>49</v>
      </c>
    </row>
    <row r="2239" spans="1:4">
      <c r="A2239" s="5" t="str">
        <f t="shared" si="243"/>
        <v>Mauritania</v>
      </c>
      <c r="B2239" s="5">
        <f t="shared" si="247"/>
        <v>0</v>
      </c>
      <c r="C2239" s="5">
        <f t="shared" si="247"/>
        <v>2003</v>
      </c>
      <c r="D2239" s="4" t="s">
        <v>44</v>
      </c>
    </row>
    <row r="2240" spans="1:4">
      <c r="A2240" s="5" t="str">
        <f t="shared" si="243"/>
        <v>Mauritania</v>
      </c>
      <c r="B2240" s="5">
        <f t="shared" si="247"/>
        <v>0</v>
      </c>
      <c r="C2240" s="5">
        <f t="shared" si="247"/>
        <v>2003</v>
      </c>
      <c r="D2240" s="4" t="s">
        <v>49</v>
      </c>
    </row>
    <row r="2241" spans="1:4">
      <c r="A2241" s="5" t="str">
        <f t="shared" si="243"/>
        <v>Mauritania</v>
      </c>
      <c r="B2241" s="5">
        <f t="shared" si="247"/>
        <v>0</v>
      </c>
      <c r="C2241" s="5">
        <f t="shared" si="247"/>
        <v>2003</v>
      </c>
      <c r="D2241" s="4" t="s">
        <v>50</v>
      </c>
    </row>
    <row r="2242" spans="1:4">
      <c r="A2242" s="5" t="str">
        <f t="shared" si="243"/>
        <v>Mauritania</v>
      </c>
      <c r="B2242" s="5">
        <f t="shared" si="247"/>
        <v>0</v>
      </c>
      <c r="C2242" s="5">
        <f t="shared" si="247"/>
        <v>2003</v>
      </c>
      <c r="D2242" s="4" t="s">
        <v>51</v>
      </c>
    </row>
    <row r="2243" spans="1:4">
      <c r="A2243" s="5" t="str">
        <f t="shared" si="243"/>
        <v>Mauritania</v>
      </c>
      <c r="B2243" s="5">
        <f t="shared" si="247"/>
        <v>0</v>
      </c>
      <c r="C2243" s="5">
        <f t="shared" si="247"/>
        <v>2003</v>
      </c>
      <c r="D2243" s="4" t="s">
        <v>52</v>
      </c>
    </row>
    <row r="2244" spans="1:4">
      <c r="A2244" s="5" t="str">
        <f t="shared" si="243"/>
        <v>Mauritania</v>
      </c>
      <c r="B2244" s="5">
        <f t="shared" si="247"/>
        <v>0</v>
      </c>
      <c r="C2244" s="5">
        <f t="shared" si="247"/>
        <v>2003</v>
      </c>
      <c r="D2244" s="4" t="s">
        <v>53</v>
      </c>
    </row>
    <row r="2245" spans="1:4">
      <c r="A2245" s="5" t="str">
        <f t="shared" si="243"/>
        <v>Mauritania</v>
      </c>
      <c r="B2245" s="5">
        <f t="shared" si="247"/>
        <v>0</v>
      </c>
      <c r="C2245" s="4">
        <v>2004</v>
      </c>
      <c r="D2245" s="4" t="s">
        <v>40</v>
      </c>
    </row>
    <row r="2246" spans="1:4">
      <c r="A2246" s="5" t="str">
        <f t="shared" ref="A2246:A2309" si="248">A2245</f>
        <v>Mauritania</v>
      </c>
      <c r="B2246" s="5">
        <f t="shared" si="247"/>
        <v>0</v>
      </c>
      <c r="C2246" s="5">
        <f t="shared" si="247"/>
        <v>2004</v>
      </c>
      <c r="D2246" s="4" t="s">
        <v>41</v>
      </c>
    </row>
    <row r="2247" spans="1:4">
      <c r="A2247" s="5" t="str">
        <f t="shared" si="248"/>
        <v>Mauritania</v>
      </c>
      <c r="B2247" s="5">
        <f t="shared" si="247"/>
        <v>0</v>
      </c>
      <c r="C2247" s="5">
        <f t="shared" si="247"/>
        <v>2004</v>
      </c>
      <c r="D2247" s="4" t="s">
        <v>42</v>
      </c>
    </row>
    <row r="2248" spans="1:4">
      <c r="A2248" s="5" t="str">
        <f t="shared" si="248"/>
        <v>Mauritania</v>
      </c>
      <c r="B2248" s="5">
        <f t="shared" si="247"/>
        <v>0</v>
      </c>
      <c r="C2248" s="5">
        <f t="shared" si="247"/>
        <v>2004</v>
      </c>
      <c r="D2248" s="4" t="s">
        <v>43</v>
      </c>
    </row>
    <row r="2249" spans="1:4">
      <c r="A2249" s="5" t="str">
        <f t="shared" si="248"/>
        <v>Mauritania</v>
      </c>
      <c r="B2249" s="5">
        <f t="shared" si="247"/>
        <v>0</v>
      </c>
      <c r="C2249" s="5">
        <f t="shared" si="247"/>
        <v>2004</v>
      </c>
      <c r="D2249" s="4" t="s">
        <v>44</v>
      </c>
    </row>
    <row r="2250" spans="1:4">
      <c r="A2250" s="5" t="str">
        <f t="shared" si="248"/>
        <v>Mauritania</v>
      </c>
      <c r="B2250" s="5">
        <f t="shared" si="247"/>
        <v>0</v>
      </c>
      <c r="C2250" s="5">
        <f t="shared" si="247"/>
        <v>2004</v>
      </c>
      <c r="D2250" s="4" t="s">
        <v>45</v>
      </c>
    </row>
    <row r="2251" spans="1:4">
      <c r="A2251" s="5" t="str">
        <f t="shared" si="248"/>
        <v>Mauritania</v>
      </c>
      <c r="B2251" s="5">
        <f t="shared" si="247"/>
        <v>0</v>
      </c>
      <c r="C2251" s="5">
        <f t="shared" si="247"/>
        <v>2004</v>
      </c>
      <c r="D2251" s="4" t="s">
        <v>46</v>
      </c>
    </row>
    <row r="2252" spans="1:4">
      <c r="A2252" s="5" t="str">
        <f t="shared" si="248"/>
        <v>Mauritania</v>
      </c>
      <c r="B2252" s="5">
        <f t="shared" si="247"/>
        <v>0</v>
      </c>
      <c r="C2252" s="5">
        <f t="shared" si="247"/>
        <v>2004</v>
      </c>
      <c r="D2252" s="4" t="s">
        <v>47</v>
      </c>
    </row>
    <row r="2253" spans="1:4">
      <c r="A2253" s="5" t="str">
        <f t="shared" si="248"/>
        <v>Mauritania</v>
      </c>
      <c r="C2253" s="5">
        <f>C2252</f>
        <v>2004</v>
      </c>
      <c r="D2253" s="4" t="s">
        <v>48</v>
      </c>
    </row>
    <row r="2254" spans="1:4">
      <c r="A2254" s="5" t="str">
        <f t="shared" si="248"/>
        <v>Mauritania</v>
      </c>
      <c r="B2254" s="5">
        <f t="shared" ref="B2254:C2270" si="249">B2253</f>
        <v>0</v>
      </c>
      <c r="C2254" s="5">
        <f t="shared" si="249"/>
        <v>2004</v>
      </c>
      <c r="D2254" s="4" t="s">
        <v>49</v>
      </c>
    </row>
    <row r="2255" spans="1:4">
      <c r="A2255" s="5" t="str">
        <f t="shared" si="248"/>
        <v>Mauritania</v>
      </c>
      <c r="B2255" s="5">
        <f t="shared" si="249"/>
        <v>0</v>
      </c>
      <c r="C2255" s="5">
        <f t="shared" si="249"/>
        <v>2004</v>
      </c>
      <c r="D2255" s="4" t="s">
        <v>44</v>
      </c>
    </row>
    <row r="2256" spans="1:4">
      <c r="A2256" s="5" t="str">
        <f t="shared" si="248"/>
        <v>Mauritania</v>
      </c>
      <c r="B2256" s="5">
        <f t="shared" si="249"/>
        <v>0</v>
      </c>
      <c r="C2256" s="5">
        <f t="shared" si="249"/>
        <v>2004</v>
      </c>
      <c r="D2256" s="4" t="s">
        <v>49</v>
      </c>
    </row>
    <row r="2257" spans="1:4">
      <c r="A2257" s="5" t="str">
        <f t="shared" si="248"/>
        <v>Mauritania</v>
      </c>
      <c r="B2257" s="5">
        <f t="shared" si="249"/>
        <v>0</v>
      </c>
      <c r="C2257" s="5">
        <f t="shared" si="249"/>
        <v>2004</v>
      </c>
      <c r="D2257" s="4" t="s">
        <v>50</v>
      </c>
    </row>
    <row r="2258" spans="1:4">
      <c r="A2258" s="5" t="str">
        <f t="shared" si="248"/>
        <v>Mauritania</v>
      </c>
      <c r="B2258" s="5">
        <f t="shared" si="249"/>
        <v>0</v>
      </c>
      <c r="C2258" s="5">
        <f t="shared" si="249"/>
        <v>2004</v>
      </c>
      <c r="D2258" s="4" t="s">
        <v>51</v>
      </c>
    </row>
    <row r="2259" spans="1:4">
      <c r="A2259" s="5" t="str">
        <f t="shared" si="248"/>
        <v>Mauritania</v>
      </c>
      <c r="B2259" s="5">
        <f t="shared" si="249"/>
        <v>0</v>
      </c>
      <c r="C2259" s="5">
        <f t="shared" si="249"/>
        <v>2004</v>
      </c>
      <c r="D2259" s="4" t="s">
        <v>52</v>
      </c>
    </row>
    <row r="2260" spans="1:4">
      <c r="A2260" s="5" t="str">
        <f t="shared" si="248"/>
        <v>Mauritania</v>
      </c>
      <c r="B2260" s="5">
        <f t="shared" si="249"/>
        <v>0</v>
      </c>
      <c r="C2260" s="5">
        <f t="shared" si="249"/>
        <v>2004</v>
      </c>
      <c r="D2260" s="4" t="s">
        <v>53</v>
      </c>
    </row>
    <row r="2261" spans="1:4">
      <c r="A2261" s="5" t="str">
        <f t="shared" si="248"/>
        <v>Mauritania</v>
      </c>
      <c r="B2261" s="5">
        <f t="shared" si="249"/>
        <v>0</v>
      </c>
      <c r="C2261" s="4">
        <v>2005</v>
      </c>
      <c r="D2261" s="4" t="s">
        <v>40</v>
      </c>
    </row>
    <row r="2262" spans="1:4">
      <c r="A2262" s="5" t="str">
        <f t="shared" si="248"/>
        <v>Mauritania</v>
      </c>
      <c r="B2262" s="5">
        <f t="shared" si="249"/>
        <v>0</v>
      </c>
      <c r="C2262" s="5">
        <f t="shared" si="249"/>
        <v>2005</v>
      </c>
      <c r="D2262" s="4" t="s">
        <v>41</v>
      </c>
    </row>
    <row r="2263" spans="1:4">
      <c r="A2263" s="5" t="str">
        <f t="shared" si="248"/>
        <v>Mauritania</v>
      </c>
      <c r="B2263" s="5">
        <f t="shared" si="249"/>
        <v>0</v>
      </c>
      <c r="C2263" s="5">
        <f t="shared" si="249"/>
        <v>2005</v>
      </c>
      <c r="D2263" s="4" t="s">
        <v>42</v>
      </c>
    </row>
    <row r="2264" spans="1:4">
      <c r="A2264" s="5" t="str">
        <f t="shared" si="248"/>
        <v>Mauritania</v>
      </c>
      <c r="B2264" s="5">
        <f t="shared" si="249"/>
        <v>0</v>
      </c>
      <c r="C2264" s="5">
        <f t="shared" si="249"/>
        <v>2005</v>
      </c>
      <c r="D2264" s="4" t="s">
        <v>43</v>
      </c>
    </row>
    <row r="2265" spans="1:4">
      <c r="A2265" s="5" t="str">
        <f t="shared" si="248"/>
        <v>Mauritania</v>
      </c>
      <c r="B2265" s="5">
        <f t="shared" si="249"/>
        <v>0</v>
      </c>
      <c r="C2265" s="5">
        <f t="shared" si="249"/>
        <v>2005</v>
      </c>
      <c r="D2265" s="4" t="s">
        <v>44</v>
      </c>
    </row>
    <row r="2266" spans="1:4">
      <c r="A2266" s="5" t="str">
        <f t="shared" si="248"/>
        <v>Mauritania</v>
      </c>
      <c r="B2266" s="5">
        <f t="shared" si="249"/>
        <v>0</v>
      </c>
      <c r="C2266" s="5">
        <f t="shared" si="249"/>
        <v>2005</v>
      </c>
      <c r="D2266" s="4" t="s">
        <v>45</v>
      </c>
    </row>
    <row r="2267" spans="1:4">
      <c r="A2267" s="5" t="str">
        <f t="shared" si="248"/>
        <v>Mauritania</v>
      </c>
      <c r="B2267" s="5">
        <f t="shared" si="249"/>
        <v>0</v>
      </c>
      <c r="C2267" s="5">
        <f t="shared" si="249"/>
        <v>2005</v>
      </c>
      <c r="D2267" s="4" t="s">
        <v>46</v>
      </c>
    </row>
    <row r="2268" spans="1:4">
      <c r="A2268" s="5" t="str">
        <f t="shared" si="248"/>
        <v>Mauritania</v>
      </c>
      <c r="B2268" s="5">
        <f t="shared" si="249"/>
        <v>0</v>
      </c>
      <c r="C2268" s="5">
        <f t="shared" si="249"/>
        <v>2005</v>
      </c>
      <c r="D2268" s="4" t="s">
        <v>47</v>
      </c>
    </row>
    <row r="2269" spans="1:4">
      <c r="A2269" s="5" t="str">
        <f t="shared" si="248"/>
        <v>Mauritania</v>
      </c>
      <c r="B2269" s="5">
        <f t="shared" si="249"/>
        <v>0</v>
      </c>
      <c r="C2269" s="5">
        <f t="shared" si="249"/>
        <v>2005</v>
      </c>
      <c r="D2269" s="4" t="s">
        <v>48</v>
      </c>
    </row>
    <row r="2270" spans="1:4">
      <c r="A2270" s="5" t="str">
        <f t="shared" si="248"/>
        <v>Mauritania</v>
      </c>
      <c r="B2270" s="5">
        <f t="shared" si="249"/>
        <v>0</v>
      </c>
      <c r="C2270" s="5">
        <f t="shared" si="249"/>
        <v>2005</v>
      </c>
      <c r="D2270" s="4" t="s">
        <v>49</v>
      </c>
    </row>
    <row r="2271" spans="1:4">
      <c r="A2271" s="5" t="str">
        <f t="shared" si="248"/>
        <v>Mauritania</v>
      </c>
      <c r="C2271" s="5">
        <f t="shared" ref="C2271:C2276" si="250">C2270</f>
        <v>2005</v>
      </c>
      <c r="D2271" s="4" t="s">
        <v>44</v>
      </c>
    </row>
    <row r="2272" spans="1:4">
      <c r="A2272" s="5" t="str">
        <f t="shared" si="248"/>
        <v>Mauritania</v>
      </c>
      <c r="B2272" s="5">
        <f t="shared" ref="B2272:C2288" si="251">B2271</f>
        <v>0</v>
      </c>
      <c r="C2272" s="5">
        <f t="shared" si="250"/>
        <v>2005</v>
      </c>
      <c r="D2272" s="4" t="s">
        <v>49</v>
      </c>
    </row>
    <row r="2273" spans="1:4">
      <c r="A2273" s="5" t="str">
        <f t="shared" si="248"/>
        <v>Mauritania</v>
      </c>
      <c r="B2273" s="5">
        <f t="shared" si="251"/>
        <v>0</v>
      </c>
      <c r="C2273" s="5">
        <f t="shared" si="250"/>
        <v>2005</v>
      </c>
      <c r="D2273" s="4" t="s">
        <v>50</v>
      </c>
    </row>
    <row r="2274" spans="1:4">
      <c r="A2274" s="5" t="str">
        <f t="shared" si="248"/>
        <v>Mauritania</v>
      </c>
      <c r="B2274" s="5">
        <f t="shared" si="251"/>
        <v>0</v>
      </c>
      <c r="C2274" s="5">
        <f t="shared" si="250"/>
        <v>2005</v>
      </c>
      <c r="D2274" s="4" t="s">
        <v>51</v>
      </c>
    </row>
    <row r="2275" spans="1:4">
      <c r="A2275" s="5" t="str">
        <f t="shared" si="248"/>
        <v>Mauritania</v>
      </c>
      <c r="B2275" s="5">
        <f t="shared" si="251"/>
        <v>0</v>
      </c>
      <c r="C2275" s="5">
        <f t="shared" si="250"/>
        <v>2005</v>
      </c>
      <c r="D2275" s="4" t="s">
        <v>52</v>
      </c>
    </row>
    <row r="2276" spans="1:4">
      <c r="A2276" s="5" t="str">
        <f t="shared" si="248"/>
        <v>Mauritania</v>
      </c>
      <c r="B2276" s="5">
        <f t="shared" si="251"/>
        <v>0</v>
      </c>
      <c r="C2276" s="5">
        <f t="shared" si="250"/>
        <v>2005</v>
      </c>
      <c r="D2276" s="4" t="s">
        <v>53</v>
      </c>
    </row>
    <row r="2277" spans="1:4">
      <c r="A2277" s="5" t="str">
        <f t="shared" si="248"/>
        <v>Mauritania</v>
      </c>
      <c r="B2277" s="5">
        <f t="shared" si="251"/>
        <v>0</v>
      </c>
      <c r="C2277" s="4">
        <v>2006</v>
      </c>
      <c r="D2277" s="4" t="s">
        <v>40</v>
      </c>
    </row>
    <row r="2278" spans="1:4">
      <c r="A2278" s="5" t="str">
        <f t="shared" si="248"/>
        <v>Mauritania</v>
      </c>
      <c r="B2278" s="5">
        <f t="shared" si="251"/>
        <v>0</v>
      </c>
      <c r="C2278" s="5">
        <f t="shared" si="251"/>
        <v>2006</v>
      </c>
      <c r="D2278" s="4" t="s">
        <v>41</v>
      </c>
    </row>
    <row r="2279" spans="1:4">
      <c r="A2279" s="5" t="str">
        <f t="shared" si="248"/>
        <v>Mauritania</v>
      </c>
      <c r="B2279" s="5">
        <f t="shared" si="251"/>
        <v>0</v>
      </c>
      <c r="C2279" s="5">
        <f t="shared" si="251"/>
        <v>2006</v>
      </c>
      <c r="D2279" s="4" t="s">
        <v>42</v>
      </c>
    </row>
    <row r="2280" spans="1:4">
      <c r="A2280" s="5" t="str">
        <f t="shared" si="248"/>
        <v>Mauritania</v>
      </c>
      <c r="B2280" s="5">
        <f t="shared" si="251"/>
        <v>0</v>
      </c>
      <c r="C2280" s="5">
        <f t="shared" si="251"/>
        <v>2006</v>
      </c>
      <c r="D2280" s="4" t="s">
        <v>43</v>
      </c>
    </row>
    <row r="2281" spans="1:4">
      <c r="A2281" s="5" t="str">
        <f t="shared" si="248"/>
        <v>Mauritania</v>
      </c>
      <c r="B2281" s="5">
        <f t="shared" si="251"/>
        <v>0</v>
      </c>
      <c r="C2281" s="5">
        <f t="shared" si="251"/>
        <v>2006</v>
      </c>
      <c r="D2281" s="4" t="s">
        <v>44</v>
      </c>
    </row>
    <row r="2282" spans="1:4">
      <c r="A2282" s="5" t="str">
        <f t="shared" si="248"/>
        <v>Mauritania</v>
      </c>
      <c r="B2282" s="5">
        <f t="shared" si="251"/>
        <v>0</v>
      </c>
      <c r="C2282" s="5">
        <f t="shared" si="251"/>
        <v>2006</v>
      </c>
      <c r="D2282" s="4" t="s">
        <v>45</v>
      </c>
    </row>
    <row r="2283" spans="1:4">
      <c r="A2283" s="5" t="str">
        <f t="shared" si="248"/>
        <v>Mauritania</v>
      </c>
      <c r="B2283" s="5">
        <f t="shared" si="251"/>
        <v>0</v>
      </c>
      <c r="C2283" s="5">
        <f t="shared" si="251"/>
        <v>2006</v>
      </c>
      <c r="D2283" s="4" t="s">
        <v>46</v>
      </c>
    </row>
    <row r="2284" spans="1:4">
      <c r="A2284" s="5" t="str">
        <f t="shared" si="248"/>
        <v>Mauritania</v>
      </c>
      <c r="B2284" s="5">
        <f t="shared" si="251"/>
        <v>0</v>
      </c>
      <c r="C2284" s="5">
        <f t="shared" si="251"/>
        <v>2006</v>
      </c>
      <c r="D2284" s="4" t="s">
        <v>47</v>
      </c>
    </row>
    <row r="2285" spans="1:4">
      <c r="A2285" s="5" t="str">
        <f t="shared" si="248"/>
        <v>Mauritania</v>
      </c>
      <c r="B2285" s="5">
        <f t="shared" si="251"/>
        <v>0</v>
      </c>
      <c r="C2285" s="5">
        <f t="shared" si="251"/>
        <v>2006</v>
      </c>
      <c r="D2285" s="4" t="s">
        <v>48</v>
      </c>
    </row>
    <row r="2286" spans="1:4">
      <c r="A2286" s="5" t="str">
        <f t="shared" si="248"/>
        <v>Mauritania</v>
      </c>
      <c r="B2286" s="5">
        <f t="shared" si="251"/>
        <v>0</v>
      </c>
      <c r="C2286" s="5">
        <f t="shared" si="251"/>
        <v>2006</v>
      </c>
      <c r="D2286" s="4" t="s">
        <v>49</v>
      </c>
    </row>
    <row r="2287" spans="1:4">
      <c r="A2287" s="5" t="str">
        <f t="shared" si="248"/>
        <v>Mauritania</v>
      </c>
      <c r="B2287" s="5">
        <f t="shared" si="251"/>
        <v>0</v>
      </c>
      <c r="C2287" s="5">
        <f t="shared" ref="C2287:C2292" si="252">C2286</f>
        <v>2006</v>
      </c>
      <c r="D2287" s="4" t="s">
        <v>44</v>
      </c>
    </row>
    <row r="2288" spans="1:4">
      <c r="A2288" s="5" t="str">
        <f t="shared" si="248"/>
        <v>Mauritania</v>
      </c>
      <c r="B2288" s="5">
        <f t="shared" si="251"/>
        <v>0</v>
      </c>
      <c r="C2288" s="5">
        <f t="shared" si="252"/>
        <v>2006</v>
      </c>
      <c r="D2288" s="4" t="s">
        <v>49</v>
      </c>
    </row>
    <row r="2289" spans="1:4">
      <c r="A2289" s="5" t="str">
        <f t="shared" si="248"/>
        <v>Mauritania</v>
      </c>
      <c r="C2289" s="5">
        <f t="shared" si="252"/>
        <v>2006</v>
      </c>
      <c r="D2289" s="4" t="s">
        <v>50</v>
      </c>
    </row>
    <row r="2290" spans="1:4">
      <c r="A2290" s="5" t="str">
        <f t="shared" si="248"/>
        <v>Mauritania</v>
      </c>
      <c r="B2290" s="5">
        <f t="shared" ref="B2290:C2306" si="253">B2289</f>
        <v>0</v>
      </c>
      <c r="C2290" s="5">
        <f t="shared" si="252"/>
        <v>2006</v>
      </c>
      <c r="D2290" s="4" t="s">
        <v>51</v>
      </c>
    </row>
    <row r="2291" spans="1:4">
      <c r="A2291" s="5" t="str">
        <f t="shared" si="248"/>
        <v>Mauritania</v>
      </c>
      <c r="B2291" s="5">
        <f t="shared" si="253"/>
        <v>0</v>
      </c>
      <c r="C2291" s="5">
        <f t="shared" si="252"/>
        <v>2006</v>
      </c>
      <c r="D2291" s="4" t="s">
        <v>52</v>
      </c>
    </row>
    <row r="2292" spans="1:4">
      <c r="A2292" s="5" t="str">
        <f t="shared" si="248"/>
        <v>Mauritania</v>
      </c>
      <c r="B2292" s="5">
        <f t="shared" si="253"/>
        <v>0</v>
      </c>
      <c r="C2292" s="5">
        <f t="shared" si="252"/>
        <v>2006</v>
      </c>
      <c r="D2292" s="4" t="s">
        <v>53</v>
      </c>
    </row>
    <row r="2293" spans="1:4">
      <c r="A2293" s="5" t="str">
        <f t="shared" si="248"/>
        <v>Mauritania</v>
      </c>
      <c r="B2293" s="5">
        <f t="shared" si="253"/>
        <v>0</v>
      </c>
      <c r="C2293" s="4">
        <v>2007</v>
      </c>
      <c r="D2293" s="4" t="s">
        <v>40</v>
      </c>
    </row>
    <row r="2294" spans="1:4">
      <c r="A2294" s="5" t="str">
        <f t="shared" si="248"/>
        <v>Mauritania</v>
      </c>
      <c r="B2294" s="5">
        <f t="shared" si="253"/>
        <v>0</v>
      </c>
      <c r="C2294" s="5">
        <f t="shared" si="253"/>
        <v>2007</v>
      </c>
      <c r="D2294" s="4" t="s">
        <v>41</v>
      </c>
    </row>
    <row r="2295" spans="1:4">
      <c r="A2295" s="5" t="str">
        <f t="shared" si="248"/>
        <v>Mauritania</v>
      </c>
      <c r="B2295" s="5">
        <f t="shared" si="253"/>
        <v>0</v>
      </c>
      <c r="C2295" s="5">
        <f t="shared" si="253"/>
        <v>2007</v>
      </c>
      <c r="D2295" s="4" t="s">
        <v>42</v>
      </c>
    </row>
    <row r="2296" spans="1:4">
      <c r="A2296" s="5" t="str">
        <f t="shared" si="248"/>
        <v>Mauritania</v>
      </c>
      <c r="B2296" s="5">
        <f t="shared" si="253"/>
        <v>0</v>
      </c>
      <c r="C2296" s="5">
        <f t="shared" si="253"/>
        <v>2007</v>
      </c>
      <c r="D2296" s="4" t="s">
        <v>43</v>
      </c>
    </row>
    <row r="2297" spans="1:4">
      <c r="A2297" s="5" t="str">
        <f t="shared" si="248"/>
        <v>Mauritania</v>
      </c>
      <c r="B2297" s="5">
        <f t="shared" si="253"/>
        <v>0</v>
      </c>
      <c r="C2297" s="5">
        <f t="shared" si="253"/>
        <v>2007</v>
      </c>
      <c r="D2297" s="4" t="s">
        <v>44</v>
      </c>
    </row>
    <row r="2298" spans="1:4">
      <c r="A2298" s="5" t="str">
        <f t="shared" si="248"/>
        <v>Mauritania</v>
      </c>
      <c r="B2298" s="5">
        <f t="shared" si="253"/>
        <v>0</v>
      </c>
      <c r="C2298" s="5">
        <f t="shared" si="253"/>
        <v>2007</v>
      </c>
      <c r="D2298" s="4" t="s">
        <v>45</v>
      </c>
    </row>
    <row r="2299" spans="1:4">
      <c r="A2299" s="5" t="str">
        <f t="shared" si="248"/>
        <v>Mauritania</v>
      </c>
      <c r="B2299" s="5">
        <f t="shared" si="253"/>
        <v>0</v>
      </c>
      <c r="C2299" s="5">
        <f t="shared" si="253"/>
        <v>2007</v>
      </c>
      <c r="D2299" s="4" t="s">
        <v>46</v>
      </c>
    </row>
    <row r="2300" spans="1:4">
      <c r="A2300" s="5" t="str">
        <f t="shared" si="248"/>
        <v>Mauritania</v>
      </c>
      <c r="B2300" s="5">
        <f t="shared" si="253"/>
        <v>0</v>
      </c>
      <c r="C2300" s="5">
        <f t="shared" si="253"/>
        <v>2007</v>
      </c>
      <c r="D2300" s="4" t="s">
        <v>47</v>
      </c>
    </row>
    <row r="2301" spans="1:4">
      <c r="A2301" s="5" t="str">
        <f t="shared" si="248"/>
        <v>Mauritania</v>
      </c>
      <c r="B2301" s="5">
        <f t="shared" si="253"/>
        <v>0</v>
      </c>
      <c r="C2301" s="5">
        <f t="shared" si="253"/>
        <v>2007</v>
      </c>
      <c r="D2301" s="4" t="s">
        <v>48</v>
      </c>
    </row>
    <row r="2302" spans="1:4">
      <c r="A2302" s="5" t="str">
        <f t="shared" si="248"/>
        <v>Mauritania</v>
      </c>
      <c r="B2302" s="5">
        <f t="shared" si="253"/>
        <v>0</v>
      </c>
      <c r="C2302" s="5">
        <f t="shared" si="253"/>
        <v>2007</v>
      </c>
      <c r="D2302" s="4" t="s">
        <v>49</v>
      </c>
    </row>
    <row r="2303" spans="1:4">
      <c r="A2303" s="5" t="str">
        <f t="shared" si="248"/>
        <v>Mauritania</v>
      </c>
      <c r="B2303" s="5">
        <f t="shared" si="253"/>
        <v>0</v>
      </c>
      <c r="C2303" s="5">
        <f t="shared" ref="C2303:C2308" si="254">C2302</f>
        <v>2007</v>
      </c>
      <c r="D2303" s="4" t="s">
        <v>44</v>
      </c>
    </row>
    <row r="2304" spans="1:4">
      <c r="A2304" s="5" t="str">
        <f t="shared" si="248"/>
        <v>Mauritania</v>
      </c>
      <c r="B2304" s="5">
        <f t="shared" si="253"/>
        <v>0</v>
      </c>
      <c r="C2304" s="5">
        <f t="shared" si="254"/>
        <v>2007</v>
      </c>
      <c r="D2304" s="4" t="s">
        <v>49</v>
      </c>
    </row>
    <row r="2305" spans="1:4">
      <c r="A2305" s="5" t="str">
        <f t="shared" si="248"/>
        <v>Mauritania</v>
      </c>
      <c r="B2305" s="5">
        <f t="shared" si="253"/>
        <v>0</v>
      </c>
      <c r="C2305" s="5">
        <f t="shared" si="254"/>
        <v>2007</v>
      </c>
      <c r="D2305" s="4" t="s">
        <v>50</v>
      </c>
    </row>
    <row r="2306" spans="1:4">
      <c r="A2306" s="5" t="str">
        <f t="shared" si="248"/>
        <v>Mauritania</v>
      </c>
      <c r="B2306" s="5">
        <f t="shared" si="253"/>
        <v>0</v>
      </c>
      <c r="C2306" s="5">
        <f t="shared" si="254"/>
        <v>2007</v>
      </c>
      <c r="D2306" s="4" t="s">
        <v>51</v>
      </c>
    </row>
    <row r="2307" spans="1:4">
      <c r="A2307" s="5" t="str">
        <f t="shared" si="248"/>
        <v>Mauritania</v>
      </c>
      <c r="C2307" s="5">
        <f t="shared" si="254"/>
        <v>2007</v>
      </c>
      <c r="D2307" s="4" t="s">
        <v>52</v>
      </c>
    </row>
    <row r="2308" spans="1:4">
      <c r="A2308" s="5" t="str">
        <f t="shared" si="248"/>
        <v>Mauritania</v>
      </c>
      <c r="B2308" s="5">
        <f t="shared" ref="B2308:C2324" si="255">B2307</f>
        <v>0</v>
      </c>
      <c r="C2308" s="5">
        <f t="shared" si="254"/>
        <v>2007</v>
      </c>
      <c r="D2308" s="4" t="s">
        <v>53</v>
      </c>
    </row>
    <row r="2309" spans="1:4">
      <c r="A2309" s="5" t="str">
        <f t="shared" si="248"/>
        <v>Mauritania</v>
      </c>
      <c r="B2309" s="5">
        <f t="shared" si="255"/>
        <v>0</v>
      </c>
      <c r="C2309" s="4">
        <v>2008</v>
      </c>
      <c r="D2309" s="4" t="s">
        <v>40</v>
      </c>
    </row>
    <row r="2310" spans="1:4">
      <c r="A2310" s="5" t="str">
        <f t="shared" ref="A2310:A2373" si="256">A2309</f>
        <v>Mauritania</v>
      </c>
      <c r="B2310" s="5">
        <f t="shared" si="255"/>
        <v>0</v>
      </c>
      <c r="C2310" s="5">
        <f t="shared" si="255"/>
        <v>2008</v>
      </c>
      <c r="D2310" s="4" t="s">
        <v>41</v>
      </c>
    </row>
    <row r="2311" spans="1:4">
      <c r="A2311" s="5" t="str">
        <f t="shared" si="256"/>
        <v>Mauritania</v>
      </c>
      <c r="B2311" s="5">
        <f t="shared" si="255"/>
        <v>0</v>
      </c>
      <c r="C2311" s="5">
        <f t="shared" si="255"/>
        <v>2008</v>
      </c>
      <c r="D2311" s="4" t="s">
        <v>42</v>
      </c>
    </row>
    <row r="2312" spans="1:4">
      <c r="A2312" s="5" t="str">
        <f t="shared" si="256"/>
        <v>Mauritania</v>
      </c>
      <c r="B2312" s="5">
        <f t="shared" si="255"/>
        <v>0</v>
      </c>
      <c r="C2312" s="5">
        <f t="shared" si="255"/>
        <v>2008</v>
      </c>
      <c r="D2312" s="4" t="s">
        <v>43</v>
      </c>
    </row>
    <row r="2313" spans="1:4">
      <c r="A2313" s="5" t="str">
        <f t="shared" si="256"/>
        <v>Mauritania</v>
      </c>
      <c r="B2313" s="5">
        <f t="shared" si="255"/>
        <v>0</v>
      </c>
      <c r="C2313" s="5">
        <f t="shared" si="255"/>
        <v>2008</v>
      </c>
      <c r="D2313" s="4" t="s">
        <v>44</v>
      </c>
    </row>
    <row r="2314" spans="1:4">
      <c r="A2314" s="5" t="str">
        <f t="shared" si="256"/>
        <v>Mauritania</v>
      </c>
      <c r="B2314" s="5">
        <f t="shared" si="255"/>
        <v>0</v>
      </c>
      <c r="C2314" s="5">
        <f t="shared" si="255"/>
        <v>2008</v>
      </c>
      <c r="D2314" s="4" t="s">
        <v>45</v>
      </c>
    </row>
    <row r="2315" spans="1:4">
      <c r="A2315" s="5" t="str">
        <f t="shared" si="256"/>
        <v>Mauritania</v>
      </c>
      <c r="B2315" s="5">
        <f t="shared" si="255"/>
        <v>0</v>
      </c>
      <c r="C2315" s="5">
        <f t="shared" si="255"/>
        <v>2008</v>
      </c>
      <c r="D2315" s="4" t="s">
        <v>46</v>
      </c>
    </row>
    <row r="2316" spans="1:4">
      <c r="A2316" s="5" t="str">
        <f t="shared" si="256"/>
        <v>Mauritania</v>
      </c>
      <c r="B2316" s="5">
        <f t="shared" si="255"/>
        <v>0</v>
      </c>
      <c r="C2316" s="5">
        <f t="shared" si="255"/>
        <v>2008</v>
      </c>
      <c r="D2316" s="4" t="s">
        <v>47</v>
      </c>
    </row>
    <row r="2317" spans="1:4">
      <c r="A2317" s="5" t="str">
        <f t="shared" si="256"/>
        <v>Mauritania</v>
      </c>
      <c r="B2317" s="5">
        <f t="shared" si="255"/>
        <v>0</v>
      </c>
      <c r="C2317" s="5">
        <f t="shared" si="255"/>
        <v>2008</v>
      </c>
      <c r="D2317" s="4" t="s">
        <v>48</v>
      </c>
    </row>
    <row r="2318" spans="1:4">
      <c r="A2318" s="5" t="str">
        <f t="shared" si="256"/>
        <v>Mauritania</v>
      </c>
      <c r="B2318" s="5">
        <f t="shared" si="255"/>
        <v>0</v>
      </c>
      <c r="C2318" s="5">
        <f t="shared" si="255"/>
        <v>2008</v>
      </c>
      <c r="D2318" s="4" t="s">
        <v>49</v>
      </c>
    </row>
    <row r="2319" spans="1:4">
      <c r="A2319" s="5" t="str">
        <f t="shared" si="256"/>
        <v>Mauritania</v>
      </c>
      <c r="B2319" s="5">
        <f t="shared" si="255"/>
        <v>0</v>
      </c>
      <c r="C2319" s="5">
        <f t="shared" ref="C2319:C2324" si="257">C2318</f>
        <v>2008</v>
      </c>
      <c r="D2319" s="4" t="s">
        <v>44</v>
      </c>
    </row>
    <row r="2320" spans="1:4">
      <c r="A2320" s="5" t="str">
        <f t="shared" si="256"/>
        <v>Mauritania</v>
      </c>
      <c r="B2320" s="5">
        <f t="shared" si="255"/>
        <v>0</v>
      </c>
      <c r="C2320" s="5">
        <f t="shared" si="257"/>
        <v>2008</v>
      </c>
      <c r="D2320" s="4" t="s">
        <v>49</v>
      </c>
    </row>
    <row r="2321" spans="1:4">
      <c r="A2321" s="5" t="str">
        <f t="shared" si="256"/>
        <v>Mauritania</v>
      </c>
      <c r="B2321" s="5">
        <f t="shared" si="255"/>
        <v>0</v>
      </c>
      <c r="C2321" s="5">
        <f t="shared" si="257"/>
        <v>2008</v>
      </c>
      <c r="D2321" s="4" t="s">
        <v>50</v>
      </c>
    </row>
    <row r="2322" spans="1:4">
      <c r="A2322" s="5" t="str">
        <f t="shared" si="256"/>
        <v>Mauritania</v>
      </c>
      <c r="B2322" s="5">
        <f t="shared" si="255"/>
        <v>0</v>
      </c>
      <c r="C2322" s="5">
        <f t="shared" si="257"/>
        <v>2008</v>
      </c>
      <c r="D2322" s="4" t="s">
        <v>51</v>
      </c>
    </row>
    <row r="2323" spans="1:4">
      <c r="A2323" s="5" t="str">
        <f t="shared" si="256"/>
        <v>Mauritania</v>
      </c>
      <c r="B2323" s="5">
        <f t="shared" si="255"/>
        <v>0</v>
      </c>
      <c r="C2323" s="5">
        <f t="shared" si="257"/>
        <v>2008</v>
      </c>
      <c r="D2323" s="4" t="s">
        <v>52</v>
      </c>
    </row>
    <row r="2324" spans="1:4">
      <c r="A2324" s="5" t="str">
        <f t="shared" si="256"/>
        <v>Mauritania</v>
      </c>
      <c r="B2324" s="5">
        <f t="shared" si="255"/>
        <v>0</v>
      </c>
      <c r="C2324" s="5">
        <f t="shared" si="257"/>
        <v>2008</v>
      </c>
      <c r="D2324" s="4" t="s">
        <v>53</v>
      </c>
    </row>
    <row r="2325" spans="1:4">
      <c r="A2325" s="5" t="str">
        <f t="shared" si="256"/>
        <v>Mauritania</v>
      </c>
      <c r="C2325" s="4">
        <v>2009</v>
      </c>
      <c r="D2325" s="4" t="s">
        <v>40</v>
      </c>
    </row>
    <row r="2326" spans="1:4">
      <c r="A2326" s="5" t="str">
        <f t="shared" si="256"/>
        <v>Mauritania</v>
      </c>
      <c r="B2326" s="5">
        <f t="shared" ref="B2326:C2342" si="258">B2325</f>
        <v>0</v>
      </c>
      <c r="C2326" s="5">
        <f t="shared" si="258"/>
        <v>2009</v>
      </c>
      <c r="D2326" s="4" t="s">
        <v>41</v>
      </c>
    </row>
    <row r="2327" spans="1:4">
      <c r="A2327" s="5" t="str">
        <f t="shared" si="256"/>
        <v>Mauritania</v>
      </c>
      <c r="B2327" s="5">
        <f t="shared" si="258"/>
        <v>0</v>
      </c>
      <c r="C2327" s="5">
        <f t="shared" si="258"/>
        <v>2009</v>
      </c>
      <c r="D2327" s="4" t="s">
        <v>42</v>
      </c>
    </row>
    <row r="2328" spans="1:4">
      <c r="A2328" s="5" t="str">
        <f t="shared" si="256"/>
        <v>Mauritania</v>
      </c>
      <c r="B2328" s="5">
        <f t="shared" si="258"/>
        <v>0</v>
      </c>
      <c r="C2328" s="5">
        <f t="shared" si="258"/>
        <v>2009</v>
      </c>
      <c r="D2328" s="4" t="s">
        <v>43</v>
      </c>
    </row>
    <row r="2329" spans="1:4">
      <c r="A2329" s="5" t="str">
        <f t="shared" si="256"/>
        <v>Mauritania</v>
      </c>
      <c r="B2329" s="5">
        <f t="shared" si="258"/>
        <v>0</v>
      </c>
      <c r="C2329" s="5">
        <f t="shared" si="258"/>
        <v>2009</v>
      </c>
      <c r="D2329" s="4" t="s">
        <v>44</v>
      </c>
    </row>
    <row r="2330" spans="1:4">
      <c r="A2330" s="5" t="str">
        <f t="shared" si="256"/>
        <v>Mauritania</v>
      </c>
      <c r="B2330" s="5">
        <f t="shared" si="258"/>
        <v>0</v>
      </c>
      <c r="C2330" s="5">
        <f t="shared" si="258"/>
        <v>2009</v>
      </c>
      <c r="D2330" s="4" t="s">
        <v>45</v>
      </c>
    </row>
    <row r="2331" spans="1:4">
      <c r="A2331" s="5" t="str">
        <f t="shared" si="256"/>
        <v>Mauritania</v>
      </c>
      <c r="B2331" s="5">
        <f t="shared" si="258"/>
        <v>0</v>
      </c>
      <c r="C2331" s="5">
        <f t="shared" si="258"/>
        <v>2009</v>
      </c>
      <c r="D2331" s="4" t="s">
        <v>46</v>
      </c>
    </row>
    <row r="2332" spans="1:4">
      <c r="A2332" s="5" t="str">
        <f t="shared" si="256"/>
        <v>Mauritania</v>
      </c>
      <c r="B2332" s="5">
        <f t="shared" si="258"/>
        <v>0</v>
      </c>
      <c r="C2332" s="5">
        <f t="shared" si="258"/>
        <v>2009</v>
      </c>
      <c r="D2332" s="4" t="s">
        <v>47</v>
      </c>
    </row>
    <row r="2333" spans="1:4">
      <c r="A2333" s="5" t="str">
        <f t="shared" si="256"/>
        <v>Mauritania</v>
      </c>
      <c r="B2333" s="5">
        <f t="shared" si="258"/>
        <v>0</v>
      </c>
      <c r="C2333" s="5">
        <f t="shared" si="258"/>
        <v>2009</v>
      </c>
      <c r="D2333" s="4" t="s">
        <v>48</v>
      </c>
    </row>
    <row r="2334" spans="1:4">
      <c r="A2334" s="5" t="str">
        <f t="shared" si="256"/>
        <v>Mauritania</v>
      </c>
      <c r="B2334" s="5">
        <f t="shared" si="258"/>
        <v>0</v>
      </c>
      <c r="C2334" s="5">
        <f t="shared" si="258"/>
        <v>2009</v>
      </c>
      <c r="D2334" s="4" t="s">
        <v>49</v>
      </c>
    </row>
    <row r="2335" spans="1:4">
      <c r="A2335" s="5" t="str">
        <f t="shared" si="256"/>
        <v>Mauritania</v>
      </c>
      <c r="B2335" s="5">
        <f t="shared" si="258"/>
        <v>0</v>
      </c>
      <c r="C2335" s="5">
        <f t="shared" si="258"/>
        <v>2009</v>
      </c>
      <c r="D2335" s="4" t="s">
        <v>44</v>
      </c>
    </row>
    <row r="2336" spans="1:4">
      <c r="A2336" s="5" t="str">
        <f t="shared" si="256"/>
        <v>Mauritania</v>
      </c>
      <c r="B2336" s="5">
        <f t="shared" si="258"/>
        <v>0</v>
      </c>
      <c r="C2336" s="5">
        <f t="shared" si="258"/>
        <v>2009</v>
      </c>
      <c r="D2336" s="4" t="s">
        <v>49</v>
      </c>
    </row>
    <row r="2337" spans="1:4">
      <c r="A2337" s="5" t="str">
        <f t="shared" si="256"/>
        <v>Mauritania</v>
      </c>
      <c r="B2337" s="5">
        <f t="shared" si="258"/>
        <v>0</v>
      </c>
      <c r="C2337" s="5">
        <f t="shared" si="258"/>
        <v>2009</v>
      </c>
      <c r="D2337" s="4" t="s">
        <v>50</v>
      </c>
    </row>
    <row r="2338" spans="1:4">
      <c r="A2338" s="5" t="str">
        <f t="shared" si="256"/>
        <v>Mauritania</v>
      </c>
      <c r="B2338" s="5">
        <f t="shared" si="258"/>
        <v>0</v>
      </c>
      <c r="C2338" s="5">
        <f t="shared" si="258"/>
        <v>2009</v>
      </c>
      <c r="D2338" s="4" t="s">
        <v>51</v>
      </c>
    </row>
    <row r="2339" spans="1:4">
      <c r="A2339" s="5" t="str">
        <f t="shared" si="256"/>
        <v>Mauritania</v>
      </c>
      <c r="B2339" s="5">
        <f t="shared" si="258"/>
        <v>0</v>
      </c>
      <c r="C2339" s="5">
        <f t="shared" si="258"/>
        <v>2009</v>
      </c>
      <c r="D2339" s="4" t="s">
        <v>52</v>
      </c>
    </row>
    <row r="2340" spans="1:4">
      <c r="A2340" s="5" t="str">
        <f t="shared" si="256"/>
        <v>Mauritania</v>
      </c>
      <c r="B2340" s="5">
        <f t="shared" si="258"/>
        <v>0</v>
      </c>
      <c r="C2340" s="5">
        <f t="shared" si="258"/>
        <v>2009</v>
      </c>
      <c r="D2340" s="4" t="s">
        <v>53</v>
      </c>
    </row>
    <row r="2341" spans="1:4">
      <c r="A2341" s="5" t="str">
        <f t="shared" si="256"/>
        <v>Mauritania</v>
      </c>
      <c r="B2341" s="5">
        <f t="shared" si="258"/>
        <v>0</v>
      </c>
      <c r="C2341" s="4">
        <v>2010</v>
      </c>
      <c r="D2341" s="4" t="s">
        <v>40</v>
      </c>
    </row>
    <row r="2342" spans="1:4">
      <c r="A2342" s="5" t="str">
        <f t="shared" si="256"/>
        <v>Mauritania</v>
      </c>
      <c r="B2342" s="5">
        <f t="shared" si="258"/>
        <v>0</v>
      </c>
      <c r="C2342" s="5">
        <f t="shared" si="258"/>
        <v>2010</v>
      </c>
      <c r="D2342" s="4" t="s">
        <v>41</v>
      </c>
    </row>
    <row r="2343" spans="1:4">
      <c r="A2343" s="5" t="str">
        <f t="shared" si="256"/>
        <v>Mauritania</v>
      </c>
      <c r="C2343" s="5">
        <f>C2342</f>
        <v>2010</v>
      </c>
      <c r="D2343" s="4" t="s">
        <v>42</v>
      </c>
    </row>
    <row r="2344" spans="1:4">
      <c r="A2344" s="5" t="str">
        <f t="shared" si="256"/>
        <v>Mauritania</v>
      </c>
      <c r="B2344" s="5">
        <f t="shared" ref="B2344:C2360" si="259">B2343</f>
        <v>0</v>
      </c>
      <c r="C2344" s="5">
        <f t="shared" si="259"/>
        <v>2010</v>
      </c>
      <c r="D2344" s="4" t="s">
        <v>43</v>
      </c>
    </row>
    <row r="2345" spans="1:4">
      <c r="A2345" s="5" t="str">
        <f t="shared" si="256"/>
        <v>Mauritania</v>
      </c>
      <c r="B2345" s="5">
        <f t="shared" si="259"/>
        <v>0</v>
      </c>
      <c r="C2345" s="5">
        <f t="shared" si="259"/>
        <v>2010</v>
      </c>
      <c r="D2345" s="4" t="s">
        <v>44</v>
      </c>
    </row>
    <row r="2346" spans="1:4">
      <c r="A2346" s="5" t="str">
        <f t="shared" si="256"/>
        <v>Mauritania</v>
      </c>
      <c r="B2346" s="5">
        <f t="shared" si="259"/>
        <v>0</v>
      </c>
      <c r="C2346" s="5">
        <f t="shared" si="259"/>
        <v>2010</v>
      </c>
      <c r="D2346" s="4" t="s">
        <v>45</v>
      </c>
    </row>
    <row r="2347" spans="1:4">
      <c r="A2347" s="5" t="str">
        <f t="shared" si="256"/>
        <v>Mauritania</v>
      </c>
      <c r="B2347" s="5">
        <f t="shared" si="259"/>
        <v>0</v>
      </c>
      <c r="C2347" s="5">
        <f t="shared" si="259"/>
        <v>2010</v>
      </c>
      <c r="D2347" s="4" t="s">
        <v>46</v>
      </c>
    </row>
    <row r="2348" spans="1:4">
      <c r="A2348" s="5" t="str">
        <f t="shared" si="256"/>
        <v>Mauritania</v>
      </c>
      <c r="B2348" s="5">
        <f t="shared" si="259"/>
        <v>0</v>
      </c>
      <c r="C2348" s="5">
        <f t="shared" si="259"/>
        <v>2010</v>
      </c>
      <c r="D2348" s="4" t="s">
        <v>47</v>
      </c>
    </row>
    <row r="2349" spans="1:4">
      <c r="A2349" s="5" t="str">
        <f t="shared" si="256"/>
        <v>Mauritania</v>
      </c>
      <c r="B2349" s="5">
        <f t="shared" si="259"/>
        <v>0</v>
      </c>
      <c r="C2349" s="5">
        <f t="shared" si="259"/>
        <v>2010</v>
      </c>
      <c r="D2349" s="4" t="s">
        <v>48</v>
      </c>
    </row>
    <row r="2350" spans="1:4">
      <c r="A2350" s="5" t="str">
        <f t="shared" si="256"/>
        <v>Mauritania</v>
      </c>
      <c r="B2350" s="5">
        <f t="shared" si="259"/>
        <v>0</v>
      </c>
      <c r="C2350" s="5">
        <f t="shared" si="259"/>
        <v>2010</v>
      </c>
      <c r="D2350" s="4" t="s">
        <v>49</v>
      </c>
    </row>
    <row r="2351" spans="1:4">
      <c r="A2351" s="5" t="str">
        <f t="shared" si="256"/>
        <v>Mauritania</v>
      </c>
      <c r="B2351" s="5">
        <f t="shared" si="259"/>
        <v>0</v>
      </c>
      <c r="C2351" s="5">
        <f t="shared" si="259"/>
        <v>2010</v>
      </c>
      <c r="D2351" s="4" t="s">
        <v>44</v>
      </c>
    </row>
    <row r="2352" spans="1:4">
      <c r="A2352" s="5" t="str">
        <f t="shared" si="256"/>
        <v>Mauritania</v>
      </c>
      <c r="B2352" s="5">
        <f t="shared" si="259"/>
        <v>0</v>
      </c>
      <c r="C2352" s="5">
        <f t="shared" si="259"/>
        <v>2010</v>
      </c>
      <c r="D2352" s="4" t="s">
        <v>49</v>
      </c>
    </row>
    <row r="2353" spans="1:12">
      <c r="A2353" s="5" t="str">
        <f t="shared" si="256"/>
        <v>Mauritania</v>
      </c>
      <c r="B2353" s="5">
        <f t="shared" si="259"/>
        <v>0</v>
      </c>
      <c r="C2353" s="5">
        <f t="shared" si="259"/>
        <v>2010</v>
      </c>
      <c r="D2353" s="4" t="s">
        <v>50</v>
      </c>
    </row>
    <row r="2354" spans="1:12">
      <c r="A2354" s="5" t="str">
        <f t="shared" si="256"/>
        <v>Mauritania</v>
      </c>
      <c r="B2354" s="5">
        <f t="shared" si="259"/>
        <v>0</v>
      </c>
      <c r="C2354" s="5">
        <f t="shared" si="259"/>
        <v>2010</v>
      </c>
      <c r="D2354" s="4" t="s">
        <v>51</v>
      </c>
    </row>
    <row r="2355" spans="1:12">
      <c r="A2355" s="5" t="str">
        <f t="shared" si="256"/>
        <v>Mauritania</v>
      </c>
      <c r="B2355" s="5">
        <f t="shared" si="259"/>
        <v>0</v>
      </c>
      <c r="C2355" s="5">
        <f t="shared" si="259"/>
        <v>2010</v>
      </c>
      <c r="D2355" s="4" t="s">
        <v>52</v>
      </c>
    </row>
    <row r="2356" spans="1:12">
      <c r="A2356" s="5" t="str">
        <f t="shared" si="256"/>
        <v>Mauritania</v>
      </c>
      <c r="B2356" s="5">
        <f t="shared" si="259"/>
        <v>0</v>
      </c>
      <c r="C2356" s="5">
        <f t="shared" si="259"/>
        <v>2010</v>
      </c>
      <c r="D2356" s="4" t="s">
        <v>53</v>
      </c>
    </row>
    <row r="2357" spans="1:12">
      <c r="A2357" s="5" t="str">
        <f t="shared" si="256"/>
        <v>Mauritania</v>
      </c>
      <c r="B2357" s="5">
        <f t="shared" si="259"/>
        <v>0</v>
      </c>
      <c r="C2357" s="4">
        <v>2011</v>
      </c>
      <c r="D2357" s="4" t="s">
        <v>40</v>
      </c>
      <c r="I2357">
        <v>59.4</v>
      </c>
      <c r="J2357">
        <v>48.3</v>
      </c>
      <c r="L2357">
        <v>53</v>
      </c>
    </row>
    <row r="2358" spans="1:12">
      <c r="A2358" s="5" t="str">
        <f t="shared" si="256"/>
        <v>Mauritania</v>
      </c>
      <c r="B2358" s="5">
        <f t="shared" si="259"/>
        <v>0</v>
      </c>
      <c r="C2358" s="5">
        <f t="shared" si="259"/>
        <v>2011</v>
      </c>
      <c r="D2358" s="4" t="s">
        <v>41</v>
      </c>
    </row>
    <row r="2359" spans="1:12">
      <c r="A2359" s="5" t="str">
        <f t="shared" si="256"/>
        <v>Mauritania</v>
      </c>
      <c r="B2359" s="5">
        <f t="shared" si="259"/>
        <v>0</v>
      </c>
      <c r="C2359" s="5">
        <f t="shared" si="259"/>
        <v>2011</v>
      </c>
      <c r="D2359" s="4" t="s">
        <v>42</v>
      </c>
    </row>
    <row r="2360" spans="1:12">
      <c r="A2360" s="5" t="str">
        <f t="shared" si="256"/>
        <v>Mauritania</v>
      </c>
      <c r="B2360" s="5">
        <f t="shared" si="259"/>
        <v>0</v>
      </c>
      <c r="C2360" s="5">
        <f t="shared" si="259"/>
        <v>2011</v>
      </c>
      <c r="D2360" s="4" t="s">
        <v>43</v>
      </c>
    </row>
    <row r="2361" spans="1:12">
      <c r="A2361" s="5" t="str">
        <f t="shared" si="256"/>
        <v>Mauritania</v>
      </c>
      <c r="C2361" s="5">
        <f>C2360</f>
        <v>2011</v>
      </c>
      <c r="D2361" s="4" t="s">
        <v>44</v>
      </c>
    </row>
    <row r="2362" spans="1:12">
      <c r="A2362" s="5" t="str">
        <f t="shared" si="256"/>
        <v>Mauritania</v>
      </c>
      <c r="B2362" s="5">
        <f t="shared" ref="B2362:C2378" si="260">B2361</f>
        <v>0</v>
      </c>
      <c r="C2362" s="5">
        <f t="shared" si="260"/>
        <v>2011</v>
      </c>
      <c r="D2362" s="4" t="s">
        <v>45</v>
      </c>
    </row>
    <row r="2363" spans="1:12">
      <c r="A2363" s="5" t="str">
        <f t="shared" si="256"/>
        <v>Mauritania</v>
      </c>
      <c r="B2363" s="5">
        <f t="shared" si="260"/>
        <v>0</v>
      </c>
      <c r="C2363" s="5">
        <f t="shared" si="260"/>
        <v>2011</v>
      </c>
      <c r="D2363" s="4" t="s">
        <v>46</v>
      </c>
    </row>
    <row r="2364" spans="1:12">
      <c r="A2364" s="5" t="str">
        <f t="shared" si="256"/>
        <v>Mauritania</v>
      </c>
      <c r="B2364" s="5">
        <f t="shared" si="260"/>
        <v>0</v>
      </c>
      <c r="C2364" s="5">
        <f t="shared" si="260"/>
        <v>2011</v>
      </c>
      <c r="D2364" s="4" t="s">
        <v>47</v>
      </c>
    </row>
    <row r="2365" spans="1:12">
      <c r="A2365" s="5" t="str">
        <f t="shared" si="256"/>
        <v>Mauritania</v>
      </c>
      <c r="B2365" s="5">
        <f t="shared" si="260"/>
        <v>0</v>
      </c>
      <c r="C2365" s="5">
        <f t="shared" si="260"/>
        <v>2011</v>
      </c>
      <c r="D2365" s="4" t="s">
        <v>48</v>
      </c>
    </row>
    <row r="2366" spans="1:12">
      <c r="A2366" s="5" t="str">
        <f t="shared" si="256"/>
        <v>Mauritania</v>
      </c>
      <c r="B2366" s="5">
        <f t="shared" si="260"/>
        <v>0</v>
      </c>
      <c r="C2366" s="5">
        <f t="shared" si="260"/>
        <v>2011</v>
      </c>
      <c r="D2366" s="4" t="s">
        <v>49</v>
      </c>
    </row>
    <row r="2367" spans="1:12">
      <c r="A2367" s="5" t="str">
        <f t="shared" si="256"/>
        <v>Mauritania</v>
      </c>
      <c r="B2367" s="5">
        <f t="shared" si="260"/>
        <v>0</v>
      </c>
      <c r="C2367" s="5">
        <f t="shared" si="260"/>
        <v>2011</v>
      </c>
      <c r="D2367" s="4" t="s">
        <v>44</v>
      </c>
    </row>
    <row r="2368" spans="1:12">
      <c r="A2368" s="5" t="str">
        <f t="shared" si="256"/>
        <v>Mauritania</v>
      </c>
      <c r="B2368" s="5">
        <f t="shared" si="260"/>
        <v>0</v>
      </c>
      <c r="C2368" s="5">
        <f t="shared" si="260"/>
        <v>2011</v>
      </c>
      <c r="D2368" s="4" t="s">
        <v>49</v>
      </c>
    </row>
    <row r="2369" spans="1:4">
      <c r="A2369" s="5" t="str">
        <f t="shared" si="256"/>
        <v>Mauritania</v>
      </c>
      <c r="B2369" s="5">
        <f t="shared" si="260"/>
        <v>0</v>
      </c>
      <c r="C2369" s="5">
        <f t="shared" si="260"/>
        <v>2011</v>
      </c>
      <c r="D2369" s="4" t="s">
        <v>50</v>
      </c>
    </row>
    <row r="2370" spans="1:4">
      <c r="A2370" s="5" t="str">
        <f t="shared" si="256"/>
        <v>Mauritania</v>
      </c>
      <c r="B2370" s="5">
        <f t="shared" si="260"/>
        <v>0</v>
      </c>
      <c r="C2370" s="5">
        <f t="shared" si="260"/>
        <v>2011</v>
      </c>
      <c r="D2370" s="4" t="s">
        <v>51</v>
      </c>
    </row>
    <row r="2371" spans="1:4">
      <c r="A2371" s="5" t="str">
        <f t="shared" si="256"/>
        <v>Mauritania</v>
      </c>
      <c r="B2371" s="5">
        <f t="shared" si="260"/>
        <v>0</v>
      </c>
      <c r="C2371" s="5">
        <f t="shared" si="260"/>
        <v>2011</v>
      </c>
      <c r="D2371" s="4" t="s">
        <v>52</v>
      </c>
    </row>
    <row r="2372" spans="1:4">
      <c r="A2372" s="5" t="str">
        <f t="shared" si="256"/>
        <v>Mauritania</v>
      </c>
      <c r="B2372" s="5">
        <f t="shared" si="260"/>
        <v>0</v>
      </c>
      <c r="C2372" s="5">
        <f t="shared" si="260"/>
        <v>2011</v>
      </c>
      <c r="D2372" s="4" t="s">
        <v>53</v>
      </c>
    </row>
    <row r="2373" spans="1:4">
      <c r="A2373" s="5" t="str">
        <f t="shared" si="256"/>
        <v>Mauritania</v>
      </c>
      <c r="B2373" s="5">
        <f t="shared" si="260"/>
        <v>0</v>
      </c>
      <c r="C2373" s="4">
        <v>2012</v>
      </c>
      <c r="D2373" s="4" t="s">
        <v>40</v>
      </c>
    </row>
    <row r="2374" spans="1:4">
      <c r="A2374" s="5" t="str">
        <f t="shared" ref="A2374:A2437" si="261">A2373</f>
        <v>Mauritania</v>
      </c>
      <c r="B2374" s="5">
        <f t="shared" si="260"/>
        <v>0</v>
      </c>
      <c r="C2374" s="5">
        <f t="shared" si="260"/>
        <v>2012</v>
      </c>
      <c r="D2374" s="4" t="s">
        <v>41</v>
      </c>
    </row>
    <row r="2375" spans="1:4">
      <c r="A2375" s="5" t="str">
        <f t="shared" si="261"/>
        <v>Mauritania</v>
      </c>
      <c r="B2375" s="5">
        <f t="shared" si="260"/>
        <v>0</v>
      </c>
      <c r="C2375" s="5">
        <f t="shared" si="260"/>
        <v>2012</v>
      </c>
      <c r="D2375" s="4" t="s">
        <v>42</v>
      </c>
    </row>
    <row r="2376" spans="1:4">
      <c r="A2376" s="5" t="str">
        <f t="shared" si="261"/>
        <v>Mauritania</v>
      </c>
      <c r="B2376" s="5">
        <f t="shared" si="260"/>
        <v>0</v>
      </c>
      <c r="C2376" s="5">
        <f t="shared" si="260"/>
        <v>2012</v>
      </c>
      <c r="D2376" s="4" t="s">
        <v>43</v>
      </c>
    </row>
    <row r="2377" spans="1:4">
      <c r="A2377" s="5" t="str">
        <f t="shared" si="261"/>
        <v>Mauritania</v>
      </c>
      <c r="B2377" s="5">
        <f t="shared" si="260"/>
        <v>0</v>
      </c>
      <c r="C2377" s="5">
        <f t="shared" si="260"/>
        <v>2012</v>
      </c>
      <c r="D2377" s="4" t="s">
        <v>44</v>
      </c>
    </row>
    <row r="2378" spans="1:4">
      <c r="A2378" s="5" t="str">
        <f t="shared" si="261"/>
        <v>Mauritania</v>
      </c>
      <c r="B2378" s="5">
        <f t="shared" si="260"/>
        <v>0</v>
      </c>
      <c r="C2378" s="5">
        <f t="shared" si="260"/>
        <v>2012</v>
      </c>
      <c r="D2378" s="4" t="s">
        <v>45</v>
      </c>
    </row>
    <row r="2379" spans="1:4">
      <c r="A2379" s="5" t="str">
        <f t="shared" si="261"/>
        <v>Mauritania</v>
      </c>
      <c r="C2379" s="5">
        <f>C2378</f>
        <v>2012</v>
      </c>
      <c r="D2379" s="4" t="s">
        <v>46</v>
      </c>
    </row>
    <row r="2380" spans="1:4">
      <c r="A2380" s="5" t="str">
        <f t="shared" si="261"/>
        <v>Mauritania</v>
      </c>
      <c r="B2380" s="5">
        <f t="shared" ref="B2380:C2388" si="262">B2379</f>
        <v>0</v>
      </c>
      <c r="C2380" s="5">
        <f t="shared" si="262"/>
        <v>2012</v>
      </c>
      <c r="D2380" s="4" t="s">
        <v>47</v>
      </c>
    </row>
    <row r="2381" spans="1:4">
      <c r="A2381" s="5" t="str">
        <f t="shared" si="261"/>
        <v>Mauritania</v>
      </c>
      <c r="B2381" s="5">
        <f t="shared" si="262"/>
        <v>0</v>
      </c>
      <c r="C2381" s="5">
        <f t="shared" si="262"/>
        <v>2012</v>
      </c>
      <c r="D2381" s="4" t="s">
        <v>48</v>
      </c>
    </row>
    <row r="2382" spans="1:4">
      <c r="A2382" s="5" t="str">
        <f t="shared" si="261"/>
        <v>Mauritania</v>
      </c>
      <c r="B2382" s="5">
        <f t="shared" si="262"/>
        <v>0</v>
      </c>
      <c r="C2382" s="5">
        <f t="shared" si="262"/>
        <v>2012</v>
      </c>
      <c r="D2382" s="4" t="s">
        <v>49</v>
      </c>
    </row>
    <row r="2383" spans="1:4">
      <c r="A2383" s="5" t="str">
        <f t="shared" si="261"/>
        <v>Mauritania</v>
      </c>
      <c r="B2383" s="5">
        <f t="shared" si="262"/>
        <v>0</v>
      </c>
      <c r="C2383" s="5">
        <f t="shared" si="262"/>
        <v>2012</v>
      </c>
      <c r="D2383" s="4" t="s">
        <v>44</v>
      </c>
    </row>
    <row r="2384" spans="1:4">
      <c r="A2384" s="5" t="str">
        <f t="shared" si="261"/>
        <v>Mauritania</v>
      </c>
      <c r="B2384" s="5">
        <f t="shared" si="262"/>
        <v>0</v>
      </c>
      <c r="C2384" s="5">
        <f t="shared" si="262"/>
        <v>2012</v>
      </c>
      <c r="D2384" s="4" t="s">
        <v>49</v>
      </c>
    </row>
    <row r="2385" spans="1:12">
      <c r="A2385" s="5" t="str">
        <f t="shared" si="261"/>
        <v>Mauritania</v>
      </c>
      <c r="B2385" s="5">
        <f t="shared" si="262"/>
        <v>0</v>
      </c>
      <c r="C2385" s="5">
        <f t="shared" si="262"/>
        <v>2012</v>
      </c>
      <c r="D2385" s="4" t="s">
        <v>50</v>
      </c>
    </row>
    <row r="2386" spans="1:12">
      <c r="A2386" s="5" t="str">
        <f t="shared" si="261"/>
        <v>Mauritania</v>
      </c>
      <c r="B2386" s="5">
        <f t="shared" si="262"/>
        <v>0</v>
      </c>
      <c r="C2386" s="5">
        <f t="shared" si="262"/>
        <v>2012</v>
      </c>
      <c r="D2386" s="4" t="s">
        <v>51</v>
      </c>
    </row>
    <row r="2387" spans="1:12">
      <c r="A2387" s="5" t="str">
        <f t="shared" si="261"/>
        <v>Mauritania</v>
      </c>
      <c r="B2387" s="5">
        <f t="shared" si="262"/>
        <v>0</v>
      </c>
      <c r="C2387" s="5">
        <f t="shared" si="262"/>
        <v>2012</v>
      </c>
      <c r="D2387" s="4" t="s">
        <v>52</v>
      </c>
    </row>
    <row r="2388" spans="1:12">
      <c r="A2388" s="5" t="str">
        <f t="shared" si="261"/>
        <v>Mauritania</v>
      </c>
      <c r="B2388" s="5">
        <f t="shared" si="262"/>
        <v>0</v>
      </c>
      <c r="C2388" s="5">
        <f t="shared" si="262"/>
        <v>2012</v>
      </c>
      <c r="D2388" s="4" t="s">
        <v>53</v>
      </c>
    </row>
    <row r="2389" spans="1:12">
      <c r="A2389" s="5" t="str">
        <f t="shared" si="261"/>
        <v>Mauritania</v>
      </c>
      <c r="B2389" s="4" t="s">
        <v>77</v>
      </c>
      <c r="C2389" s="73">
        <v>2013</v>
      </c>
      <c r="D2389" s="9" t="s">
        <v>128</v>
      </c>
      <c r="E2389" s="65">
        <v>22.5</v>
      </c>
      <c r="F2389" s="65">
        <v>5.4</v>
      </c>
      <c r="G2389" s="72"/>
      <c r="H2389" s="72">
        <v>14</v>
      </c>
      <c r="I2389">
        <f>SUM(E2389:E2394,E2398,E2400)</f>
        <v>49.900000000000006</v>
      </c>
      <c r="J2389">
        <f>SUM(F2389:F2394,F2398,F2400)</f>
        <v>42.800000000000004</v>
      </c>
      <c r="K2389">
        <f>SUM(G2389:G2394,G2398,G2400)</f>
        <v>0</v>
      </c>
      <c r="L2389">
        <f>SUM(H2389:H2394,H2398,H2400)</f>
        <v>46.3</v>
      </c>
    </row>
    <row r="2390" spans="1:12">
      <c r="A2390" s="5" t="str">
        <f t="shared" si="261"/>
        <v>Mauritania</v>
      </c>
      <c r="B2390" s="13"/>
      <c r="C2390" s="73"/>
      <c r="D2390" s="9" t="s">
        <v>129</v>
      </c>
      <c r="E2390" s="65">
        <v>12.9</v>
      </c>
      <c r="F2390" s="65">
        <v>13.3</v>
      </c>
      <c r="G2390" s="72"/>
      <c r="H2390" s="72">
        <v>13.1</v>
      </c>
    </row>
    <row r="2391" spans="1:12">
      <c r="A2391" s="5" t="str">
        <f t="shared" si="261"/>
        <v>Mauritania</v>
      </c>
      <c r="B2391" s="13"/>
      <c r="C2391" s="73"/>
      <c r="D2391" s="9" t="s">
        <v>130</v>
      </c>
      <c r="E2391" s="65">
        <v>6.2</v>
      </c>
      <c r="F2391" s="65">
        <v>3.3</v>
      </c>
      <c r="G2391" s="72"/>
      <c r="H2391" s="72">
        <v>4.7</v>
      </c>
    </row>
    <row r="2392" spans="1:12">
      <c r="A2392" s="5" t="str">
        <f t="shared" si="261"/>
        <v>Mauritania</v>
      </c>
      <c r="B2392" s="13"/>
      <c r="C2392" s="73"/>
      <c r="D2392" s="9" t="s">
        <v>103</v>
      </c>
      <c r="E2392" s="65">
        <v>6.5</v>
      </c>
      <c r="F2392" s="65">
        <v>6</v>
      </c>
      <c r="G2392" s="72"/>
      <c r="H2392" s="72">
        <v>6.2</v>
      </c>
    </row>
    <row r="2393" spans="1:12">
      <c r="A2393" s="5" t="str">
        <f t="shared" si="261"/>
        <v>Mauritania</v>
      </c>
      <c r="B2393" s="13"/>
      <c r="C2393" s="73"/>
      <c r="D2393" s="9" t="s">
        <v>57</v>
      </c>
      <c r="E2393" s="65">
        <v>0.2</v>
      </c>
      <c r="F2393" s="65">
        <v>4.8</v>
      </c>
      <c r="G2393" s="72"/>
      <c r="H2393" s="72">
        <v>2.5</v>
      </c>
    </row>
    <row r="2394" spans="1:12">
      <c r="A2394" s="5" t="str">
        <f t="shared" si="261"/>
        <v>Mauritania</v>
      </c>
      <c r="B2394" s="13"/>
      <c r="C2394" s="73"/>
      <c r="D2394" s="9" t="s">
        <v>131</v>
      </c>
      <c r="E2394" s="65">
        <v>1.6</v>
      </c>
      <c r="F2394" s="65">
        <v>8.1</v>
      </c>
      <c r="G2394" s="72"/>
      <c r="H2394" s="72">
        <v>4.8</v>
      </c>
    </row>
    <row r="2395" spans="1:12">
      <c r="A2395" s="5" t="str">
        <f t="shared" si="261"/>
        <v>Mauritania</v>
      </c>
      <c r="B2395" s="13"/>
      <c r="C2395" s="73"/>
      <c r="D2395" s="9" t="s">
        <v>132</v>
      </c>
      <c r="E2395" s="65">
        <v>2.6</v>
      </c>
      <c r="F2395" s="65">
        <v>41</v>
      </c>
      <c r="G2395" s="72"/>
      <c r="H2395" s="72">
        <v>21.7</v>
      </c>
    </row>
    <row r="2396" spans="1:12">
      <c r="A2396" s="5" t="str">
        <f t="shared" si="261"/>
        <v>Mauritania</v>
      </c>
      <c r="B2396" s="13"/>
      <c r="C2396" s="73"/>
      <c r="D2396" s="9" t="s">
        <v>104</v>
      </c>
      <c r="E2396" s="65">
        <v>6.2</v>
      </c>
      <c r="F2396" s="65">
        <v>1.7</v>
      </c>
      <c r="G2396" s="72"/>
      <c r="H2396" s="72">
        <v>3.9</v>
      </c>
    </row>
    <row r="2397" spans="1:12">
      <c r="A2397" s="5" t="str">
        <f t="shared" si="261"/>
        <v>Mauritania</v>
      </c>
      <c r="B2397" s="13"/>
      <c r="C2397" s="73"/>
      <c r="D2397" s="9" t="s">
        <v>133</v>
      </c>
      <c r="E2397" s="65">
        <v>40.5</v>
      </c>
      <c r="F2397" s="65">
        <v>9.6</v>
      </c>
      <c r="G2397" s="72"/>
      <c r="H2397" s="72">
        <v>25.1</v>
      </c>
    </row>
    <row r="2398" spans="1:12">
      <c r="A2398" s="5" t="str">
        <f t="shared" si="261"/>
        <v>Mauritania</v>
      </c>
      <c r="B2398" s="13"/>
      <c r="C2398" s="73"/>
      <c r="D2398" s="9" t="s">
        <v>134</v>
      </c>
      <c r="E2398" s="65">
        <v>0</v>
      </c>
      <c r="F2398" s="65">
        <v>1.1000000000000001</v>
      </c>
      <c r="G2398" s="72"/>
      <c r="H2398" s="72">
        <v>0.6</v>
      </c>
    </row>
    <row r="2399" spans="1:12">
      <c r="A2399" s="5" t="str">
        <f t="shared" si="261"/>
        <v>Mauritania</v>
      </c>
      <c r="B2399" s="13"/>
      <c r="C2399" s="73"/>
      <c r="D2399" s="9" t="s">
        <v>135</v>
      </c>
      <c r="E2399" s="65">
        <v>0</v>
      </c>
      <c r="F2399" s="65">
        <v>2.6</v>
      </c>
      <c r="G2399" s="72"/>
      <c r="H2399" s="72">
        <v>1.3</v>
      </c>
    </row>
    <row r="2400" spans="1:12">
      <c r="A2400" s="5" t="str">
        <f t="shared" si="261"/>
        <v>Mauritania</v>
      </c>
      <c r="B2400" s="13"/>
      <c r="C2400" s="73"/>
      <c r="D2400" s="9" t="s">
        <v>109</v>
      </c>
      <c r="E2400" s="65">
        <v>0</v>
      </c>
      <c r="F2400" s="65">
        <v>0.8</v>
      </c>
      <c r="G2400" s="72"/>
      <c r="H2400" s="72">
        <v>0.4</v>
      </c>
    </row>
    <row r="2401" spans="1:8">
      <c r="A2401" s="5" t="str">
        <f t="shared" si="261"/>
        <v>Mauritania</v>
      </c>
      <c r="B2401" s="13"/>
      <c r="C2401" s="73"/>
      <c r="D2401" s="9" t="s">
        <v>60</v>
      </c>
      <c r="E2401" s="65">
        <v>0.8</v>
      </c>
      <c r="F2401" s="65">
        <v>2.2999999999999998</v>
      </c>
      <c r="G2401" s="72"/>
      <c r="H2401" s="72">
        <v>1.7</v>
      </c>
    </row>
    <row r="2402" spans="1:8">
      <c r="A2402" s="5" t="str">
        <f t="shared" si="261"/>
        <v>Mauritania</v>
      </c>
      <c r="B2402" s="5"/>
      <c r="C2402" s="4">
        <v>2014</v>
      </c>
      <c r="D2402" s="4" t="s">
        <v>40</v>
      </c>
    </row>
    <row r="2403" spans="1:8">
      <c r="A2403" s="5" t="str">
        <f t="shared" si="261"/>
        <v>Mauritania</v>
      </c>
      <c r="B2403" s="5"/>
      <c r="C2403" s="5">
        <f t="shared" ref="C2403:C2411" si="263">C2402</f>
        <v>2014</v>
      </c>
      <c r="D2403" s="4" t="s">
        <v>41</v>
      </c>
    </row>
    <row r="2404" spans="1:8">
      <c r="A2404" s="5" t="str">
        <f t="shared" si="261"/>
        <v>Mauritania</v>
      </c>
      <c r="B2404" s="5"/>
      <c r="C2404" s="5">
        <f t="shared" si="263"/>
        <v>2014</v>
      </c>
      <c r="D2404" s="4" t="s">
        <v>42</v>
      </c>
    </row>
    <row r="2405" spans="1:8">
      <c r="A2405" s="5" t="str">
        <f t="shared" si="261"/>
        <v>Mauritania</v>
      </c>
      <c r="B2405" s="5"/>
      <c r="C2405" s="5">
        <f t="shared" si="263"/>
        <v>2014</v>
      </c>
      <c r="D2405" s="4" t="s">
        <v>43</v>
      </c>
    </row>
    <row r="2406" spans="1:8">
      <c r="A2406" s="5" t="str">
        <f t="shared" si="261"/>
        <v>Mauritania</v>
      </c>
      <c r="B2406" s="5"/>
      <c r="C2406" s="5">
        <f t="shared" si="263"/>
        <v>2014</v>
      </c>
      <c r="D2406" s="4" t="s">
        <v>44</v>
      </c>
    </row>
    <row r="2407" spans="1:8">
      <c r="A2407" s="5" t="str">
        <f t="shared" si="261"/>
        <v>Mauritania</v>
      </c>
      <c r="B2407" s="5"/>
      <c r="C2407" s="5">
        <f t="shared" si="263"/>
        <v>2014</v>
      </c>
      <c r="D2407" s="4" t="s">
        <v>45</v>
      </c>
    </row>
    <row r="2408" spans="1:8">
      <c r="A2408" s="5" t="str">
        <f t="shared" si="261"/>
        <v>Mauritania</v>
      </c>
      <c r="B2408" s="5"/>
      <c r="C2408" s="5">
        <f t="shared" si="263"/>
        <v>2014</v>
      </c>
      <c r="D2408" s="4" t="s">
        <v>46</v>
      </c>
    </row>
    <row r="2409" spans="1:8">
      <c r="A2409" s="5" t="str">
        <f t="shared" si="261"/>
        <v>Mauritania</v>
      </c>
      <c r="B2409" s="5"/>
      <c r="C2409" s="5">
        <f t="shared" si="263"/>
        <v>2014</v>
      </c>
      <c r="D2409" s="4" t="s">
        <v>47</v>
      </c>
    </row>
    <row r="2410" spans="1:8">
      <c r="A2410" s="5" t="str">
        <f t="shared" si="261"/>
        <v>Mauritania</v>
      </c>
      <c r="B2410" s="5"/>
      <c r="C2410" s="5">
        <f t="shared" si="263"/>
        <v>2014</v>
      </c>
      <c r="D2410" s="4" t="s">
        <v>48</v>
      </c>
    </row>
    <row r="2411" spans="1:8">
      <c r="A2411" s="5" t="str">
        <f t="shared" si="261"/>
        <v>Mauritania</v>
      </c>
      <c r="B2411" s="5"/>
      <c r="C2411" s="5">
        <f t="shared" si="263"/>
        <v>2014</v>
      </c>
      <c r="D2411" s="4" t="s">
        <v>49</v>
      </c>
    </row>
    <row r="2412" spans="1:8">
      <c r="A2412" s="5" t="str">
        <f t="shared" si="261"/>
        <v>Mauritania</v>
      </c>
      <c r="C2412" s="5">
        <f t="shared" ref="C2412:C2417" si="264">C2411</f>
        <v>2014</v>
      </c>
      <c r="D2412" s="4" t="s">
        <v>44</v>
      </c>
    </row>
    <row r="2413" spans="1:8">
      <c r="A2413" s="5" t="str">
        <f t="shared" si="261"/>
        <v>Mauritania</v>
      </c>
      <c r="B2413" s="5"/>
      <c r="C2413" s="5">
        <f t="shared" si="264"/>
        <v>2014</v>
      </c>
      <c r="D2413" s="4" t="s">
        <v>49</v>
      </c>
    </row>
    <row r="2414" spans="1:8">
      <c r="A2414" s="5" t="str">
        <f t="shared" si="261"/>
        <v>Mauritania</v>
      </c>
      <c r="B2414" s="5"/>
      <c r="C2414" s="5">
        <f t="shared" si="264"/>
        <v>2014</v>
      </c>
      <c r="D2414" s="4" t="s">
        <v>50</v>
      </c>
    </row>
    <row r="2415" spans="1:8">
      <c r="A2415" s="5" t="str">
        <f t="shared" si="261"/>
        <v>Mauritania</v>
      </c>
      <c r="B2415" s="5"/>
      <c r="C2415" s="5">
        <f t="shared" si="264"/>
        <v>2014</v>
      </c>
      <c r="D2415" s="4" t="s">
        <v>51</v>
      </c>
    </row>
    <row r="2416" spans="1:8">
      <c r="A2416" s="5" t="str">
        <f t="shared" si="261"/>
        <v>Mauritania</v>
      </c>
      <c r="B2416" s="5"/>
      <c r="C2416" s="5">
        <f t="shared" si="264"/>
        <v>2014</v>
      </c>
      <c r="D2416" s="4" t="s">
        <v>52</v>
      </c>
    </row>
    <row r="2417" spans="1:4">
      <c r="A2417" s="5" t="str">
        <f t="shared" si="261"/>
        <v>Mauritania</v>
      </c>
      <c r="B2417" s="5"/>
      <c r="C2417" s="5">
        <f t="shared" si="264"/>
        <v>2014</v>
      </c>
      <c r="D2417" s="4" t="s">
        <v>53</v>
      </c>
    </row>
    <row r="2418" spans="1:4">
      <c r="A2418" s="5" t="str">
        <f t="shared" si="261"/>
        <v>Mauritania</v>
      </c>
      <c r="B2418" s="5">
        <f t="shared" ref="B2418:C2429" si="265">B2417</f>
        <v>0</v>
      </c>
      <c r="C2418" s="4">
        <v>2015</v>
      </c>
      <c r="D2418" s="4" t="s">
        <v>40</v>
      </c>
    </row>
    <row r="2419" spans="1:4">
      <c r="A2419" s="5" t="str">
        <f t="shared" si="261"/>
        <v>Mauritania</v>
      </c>
      <c r="B2419" s="5">
        <f t="shared" si="265"/>
        <v>0</v>
      </c>
      <c r="C2419" s="5">
        <f t="shared" si="265"/>
        <v>2015</v>
      </c>
      <c r="D2419" s="4" t="s">
        <v>41</v>
      </c>
    </row>
    <row r="2420" spans="1:4">
      <c r="A2420" s="5" t="str">
        <f t="shared" si="261"/>
        <v>Mauritania</v>
      </c>
      <c r="B2420" s="5">
        <f t="shared" si="265"/>
        <v>0</v>
      </c>
      <c r="C2420" s="5">
        <f t="shared" si="265"/>
        <v>2015</v>
      </c>
      <c r="D2420" s="4" t="s">
        <v>42</v>
      </c>
    </row>
    <row r="2421" spans="1:4">
      <c r="A2421" s="5" t="str">
        <f t="shared" si="261"/>
        <v>Mauritania</v>
      </c>
      <c r="B2421" s="5">
        <f t="shared" si="265"/>
        <v>0</v>
      </c>
      <c r="C2421" s="5">
        <f t="shared" si="265"/>
        <v>2015</v>
      </c>
      <c r="D2421" s="4" t="s">
        <v>43</v>
      </c>
    </row>
    <row r="2422" spans="1:4">
      <c r="A2422" s="5" t="str">
        <f t="shared" si="261"/>
        <v>Mauritania</v>
      </c>
      <c r="B2422" s="5">
        <f t="shared" si="265"/>
        <v>0</v>
      </c>
      <c r="C2422" s="5">
        <f t="shared" si="265"/>
        <v>2015</v>
      </c>
      <c r="D2422" s="4" t="s">
        <v>44</v>
      </c>
    </row>
    <row r="2423" spans="1:4">
      <c r="A2423" s="5" t="str">
        <f t="shared" si="261"/>
        <v>Mauritania</v>
      </c>
      <c r="B2423" s="5">
        <f t="shared" si="265"/>
        <v>0</v>
      </c>
      <c r="C2423" s="5">
        <f t="shared" si="265"/>
        <v>2015</v>
      </c>
      <c r="D2423" s="4" t="s">
        <v>45</v>
      </c>
    </row>
    <row r="2424" spans="1:4">
      <c r="A2424" s="5" t="str">
        <f t="shared" si="261"/>
        <v>Mauritania</v>
      </c>
      <c r="B2424" s="5">
        <f t="shared" si="265"/>
        <v>0</v>
      </c>
      <c r="C2424" s="5">
        <f t="shared" si="265"/>
        <v>2015</v>
      </c>
      <c r="D2424" s="4" t="s">
        <v>46</v>
      </c>
    </row>
    <row r="2425" spans="1:4">
      <c r="A2425" s="5" t="str">
        <f t="shared" si="261"/>
        <v>Mauritania</v>
      </c>
      <c r="B2425" s="5">
        <f t="shared" si="265"/>
        <v>0</v>
      </c>
      <c r="C2425" s="5">
        <f t="shared" si="265"/>
        <v>2015</v>
      </c>
      <c r="D2425" s="4" t="s">
        <v>47</v>
      </c>
    </row>
    <row r="2426" spans="1:4">
      <c r="A2426" s="5" t="str">
        <f t="shared" si="261"/>
        <v>Mauritania</v>
      </c>
      <c r="B2426" s="5">
        <f t="shared" si="265"/>
        <v>0</v>
      </c>
      <c r="C2426" s="5">
        <f t="shared" si="265"/>
        <v>2015</v>
      </c>
      <c r="D2426" s="4" t="s">
        <v>48</v>
      </c>
    </row>
    <row r="2427" spans="1:4">
      <c r="A2427" s="5" t="str">
        <f t="shared" si="261"/>
        <v>Mauritania</v>
      </c>
      <c r="B2427" s="5">
        <f t="shared" si="265"/>
        <v>0</v>
      </c>
      <c r="C2427" s="5">
        <f t="shared" si="265"/>
        <v>2015</v>
      </c>
      <c r="D2427" s="4" t="s">
        <v>49</v>
      </c>
    </row>
    <row r="2428" spans="1:4">
      <c r="A2428" s="5" t="str">
        <f t="shared" si="261"/>
        <v>Mauritania</v>
      </c>
      <c r="B2428" s="5">
        <f t="shared" si="265"/>
        <v>0</v>
      </c>
      <c r="C2428" s="5">
        <f t="shared" ref="C2428:C2433" si="266">C2427</f>
        <v>2015</v>
      </c>
      <c r="D2428" s="4" t="s">
        <v>44</v>
      </c>
    </row>
    <row r="2429" spans="1:4">
      <c r="A2429" s="5" t="str">
        <f t="shared" si="261"/>
        <v>Mauritania</v>
      </c>
      <c r="B2429" s="5">
        <f t="shared" si="265"/>
        <v>0</v>
      </c>
      <c r="C2429" s="5">
        <f t="shared" si="266"/>
        <v>2015</v>
      </c>
      <c r="D2429" s="4" t="s">
        <v>49</v>
      </c>
    </row>
    <row r="2430" spans="1:4">
      <c r="A2430" s="5" t="str">
        <f t="shared" si="261"/>
        <v>Mauritania</v>
      </c>
      <c r="C2430" s="5">
        <f t="shared" si="266"/>
        <v>2015</v>
      </c>
      <c r="D2430" s="4" t="s">
        <v>50</v>
      </c>
    </row>
    <row r="2431" spans="1:4">
      <c r="A2431" s="5" t="str">
        <f t="shared" si="261"/>
        <v>Mauritania</v>
      </c>
      <c r="B2431" s="5">
        <f t="shared" ref="B2431:C2447" si="267">B2430</f>
        <v>0</v>
      </c>
      <c r="C2431" s="5">
        <f t="shared" si="266"/>
        <v>2015</v>
      </c>
      <c r="D2431" s="4" t="s">
        <v>51</v>
      </c>
    </row>
    <row r="2432" spans="1:4">
      <c r="A2432" s="5" t="str">
        <f t="shared" si="261"/>
        <v>Mauritania</v>
      </c>
      <c r="B2432" s="5">
        <f t="shared" si="267"/>
        <v>0</v>
      </c>
      <c r="C2432" s="5">
        <f t="shared" si="266"/>
        <v>2015</v>
      </c>
      <c r="D2432" s="4" t="s">
        <v>52</v>
      </c>
    </row>
    <row r="2433" spans="1:4">
      <c r="A2433" s="5" t="str">
        <f t="shared" si="261"/>
        <v>Mauritania</v>
      </c>
      <c r="B2433" s="5">
        <f t="shared" si="267"/>
        <v>0</v>
      </c>
      <c r="C2433" s="5">
        <f t="shared" si="266"/>
        <v>2015</v>
      </c>
      <c r="D2433" s="4" t="s">
        <v>53</v>
      </c>
    </row>
    <row r="2434" spans="1:4">
      <c r="A2434" s="5" t="str">
        <f t="shared" si="261"/>
        <v>Mauritania</v>
      </c>
      <c r="B2434" s="5">
        <f t="shared" si="267"/>
        <v>0</v>
      </c>
      <c r="C2434" s="4">
        <v>2016</v>
      </c>
      <c r="D2434" s="4" t="s">
        <v>40</v>
      </c>
    </row>
    <row r="2435" spans="1:4">
      <c r="A2435" s="5" t="str">
        <f t="shared" si="261"/>
        <v>Mauritania</v>
      </c>
      <c r="B2435" s="5">
        <f t="shared" si="267"/>
        <v>0</v>
      </c>
      <c r="C2435" s="5">
        <f t="shared" si="267"/>
        <v>2016</v>
      </c>
      <c r="D2435" s="4" t="s">
        <v>41</v>
      </c>
    </row>
    <row r="2436" spans="1:4">
      <c r="A2436" s="5" t="str">
        <f t="shared" si="261"/>
        <v>Mauritania</v>
      </c>
      <c r="B2436" s="5">
        <f t="shared" si="267"/>
        <v>0</v>
      </c>
      <c r="C2436" s="5">
        <f t="shared" si="267"/>
        <v>2016</v>
      </c>
      <c r="D2436" s="4" t="s">
        <v>42</v>
      </c>
    </row>
    <row r="2437" spans="1:4">
      <c r="A2437" s="5" t="str">
        <f t="shared" si="261"/>
        <v>Mauritania</v>
      </c>
      <c r="B2437" s="5">
        <f t="shared" si="267"/>
        <v>0</v>
      </c>
      <c r="C2437" s="5">
        <f t="shared" si="267"/>
        <v>2016</v>
      </c>
      <c r="D2437" s="4" t="s">
        <v>43</v>
      </c>
    </row>
    <row r="2438" spans="1:4">
      <c r="A2438" s="5" t="str">
        <f t="shared" ref="A2438:A2464" si="268">A2437</f>
        <v>Mauritania</v>
      </c>
      <c r="B2438" s="5">
        <f t="shared" si="267"/>
        <v>0</v>
      </c>
      <c r="C2438" s="5">
        <f t="shared" si="267"/>
        <v>2016</v>
      </c>
      <c r="D2438" s="4" t="s">
        <v>44</v>
      </c>
    </row>
    <row r="2439" spans="1:4">
      <c r="A2439" s="5" t="str">
        <f t="shared" si="268"/>
        <v>Mauritania</v>
      </c>
      <c r="B2439" s="5">
        <f t="shared" si="267"/>
        <v>0</v>
      </c>
      <c r="C2439" s="5">
        <f t="shared" si="267"/>
        <v>2016</v>
      </c>
      <c r="D2439" s="4" t="s">
        <v>45</v>
      </c>
    </row>
    <row r="2440" spans="1:4">
      <c r="A2440" s="5" t="str">
        <f t="shared" si="268"/>
        <v>Mauritania</v>
      </c>
      <c r="B2440" s="5">
        <f t="shared" si="267"/>
        <v>0</v>
      </c>
      <c r="C2440" s="5">
        <f t="shared" si="267"/>
        <v>2016</v>
      </c>
      <c r="D2440" s="4" t="s">
        <v>46</v>
      </c>
    </row>
    <row r="2441" spans="1:4">
      <c r="A2441" s="5" t="str">
        <f t="shared" si="268"/>
        <v>Mauritania</v>
      </c>
      <c r="B2441" s="5">
        <f t="shared" si="267"/>
        <v>0</v>
      </c>
      <c r="C2441" s="5">
        <f t="shared" si="267"/>
        <v>2016</v>
      </c>
      <c r="D2441" s="4" t="s">
        <v>47</v>
      </c>
    </row>
    <row r="2442" spans="1:4">
      <c r="A2442" s="5" t="str">
        <f t="shared" si="268"/>
        <v>Mauritania</v>
      </c>
      <c r="B2442" s="5">
        <f t="shared" si="267"/>
        <v>0</v>
      </c>
      <c r="C2442" s="5">
        <f t="shared" si="267"/>
        <v>2016</v>
      </c>
      <c r="D2442" s="4" t="s">
        <v>48</v>
      </c>
    </row>
    <row r="2443" spans="1:4">
      <c r="A2443" s="5" t="str">
        <f t="shared" si="268"/>
        <v>Mauritania</v>
      </c>
      <c r="B2443" s="5">
        <f t="shared" si="267"/>
        <v>0</v>
      </c>
      <c r="C2443" s="5">
        <f t="shared" si="267"/>
        <v>2016</v>
      </c>
      <c r="D2443" s="4" t="s">
        <v>49</v>
      </c>
    </row>
    <row r="2444" spans="1:4">
      <c r="A2444" s="5" t="str">
        <f t="shared" si="268"/>
        <v>Mauritania</v>
      </c>
      <c r="B2444" s="5">
        <f t="shared" si="267"/>
        <v>0</v>
      </c>
      <c r="C2444" s="5">
        <f t="shared" ref="C2444:C2449" si="269">C2443</f>
        <v>2016</v>
      </c>
      <c r="D2444" s="4" t="s">
        <v>44</v>
      </c>
    </row>
    <row r="2445" spans="1:4">
      <c r="A2445" s="5" t="str">
        <f t="shared" si="268"/>
        <v>Mauritania</v>
      </c>
      <c r="B2445" s="5">
        <f t="shared" si="267"/>
        <v>0</v>
      </c>
      <c r="C2445" s="5">
        <f t="shared" si="269"/>
        <v>2016</v>
      </c>
      <c r="D2445" s="4" t="s">
        <v>49</v>
      </c>
    </row>
    <row r="2446" spans="1:4">
      <c r="A2446" s="5" t="str">
        <f t="shared" si="268"/>
        <v>Mauritania</v>
      </c>
      <c r="B2446" s="5">
        <f t="shared" si="267"/>
        <v>0</v>
      </c>
      <c r="C2446" s="5">
        <f t="shared" si="269"/>
        <v>2016</v>
      </c>
      <c r="D2446" s="4" t="s">
        <v>50</v>
      </c>
    </row>
    <row r="2447" spans="1:4">
      <c r="A2447" s="5" t="str">
        <f t="shared" si="268"/>
        <v>Mauritania</v>
      </c>
      <c r="B2447" s="5">
        <f t="shared" si="267"/>
        <v>0</v>
      </c>
      <c r="C2447" s="5">
        <f t="shared" si="269"/>
        <v>2016</v>
      </c>
      <c r="D2447" s="4" t="s">
        <v>51</v>
      </c>
    </row>
    <row r="2448" spans="1:4">
      <c r="A2448" s="5" t="str">
        <f t="shared" si="268"/>
        <v>Mauritania</v>
      </c>
      <c r="C2448" s="5">
        <f t="shared" si="269"/>
        <v>2016</v>
      </c>
      <c r="D2448" s="4" t="s">
        <v>52</v>
      </c>
    </row>
    <row r="2449" spans="1:4">
      <c r="A2449" s="5" t="str">
        <f t="shared" si="268"/>
        <v>Mauritania</v>
      </c>
      <c r="B2449" s="5">
        <f t="shared" ref="B2449:C2465" si="270">B2448</f>
        <v>0</v>
      </c>
      <c r="C2449" s="5">
        <f t="shared" si="269"/>
        <v>2016</v>
      </c>
      <c r="D2449" s="4" t="s">
        <v>53</v>
      </c>
    </row>
    <row r="2450" spans="1:4">
      <c r="A2450" s="5" t="str">
        <f t="shared" si="268"/>
        <v>Mauritania</v>
      </c>
      <c r="B2450" s="5">
        <f t="shared" si="270"/>
        <v>0</v>
      </c>
      <c r="C2450" s="4">
        <v>2017</v>
      </c>
      <c r="D2450" s="4" t="s">
        <v>40</v>
      </c>
    </row>
    <row r="2451" spans="1:4">
      <c r="A2451" s="5" t="str">
        <f t="shared" si="268"/>
        <v>Mauritania</v>
      </c>
      <c r="B2451" s="5">
        <f t="shared" si="270"/>
        <v>0</v>
      </c>
      <c r="C2451" s="5">
        <f t="shared" si="270"/>
        <v>2017</v>
      </c>
      <c r="D2451" s="4" t="s">
        <v>41</v>
      </c>
    </row>
    <row r="2452" spans="1:4">
      <c r="A2452" s="5" t="str">
        <f t="shared" si="268"/>
        <v>Mauritania</v>
      </c>
      <c r="B2452" s="5">
        <f t="shared" si="270"/>
        <v>0</v>
      </c>
      <c r="C2452" s="5">
        <f t="shared" si="270"/>
        <v>2017</v>
      </c>
      <c r="D2452" s="4" t="s">
        <v>42</v>
      </c>
    </row>
    <row r="2453" spans="1:4">
      <c r="A2453" s="5" t="str">
        <f t="shared" si="268"/>
        <v>Mauritania</v>
      </c>
      <c r="B2453" s="5">
        <f t="shared" si="270"/>
        <v>0</v>
      </c>
      <c r="C2453" s="5">
        <f t="shared" si="270"/>
        <v>2017</v>
      </c>
      <c r="D2453" s="4" t="s">
        <v>43</v>
      </c>
    </row>
    <row r="2454" spans="1:4">
      <c r="A2454" s="5" t="str">
        <f t="shared" si="268"/>
        <v>Mauritania</v>
      </c>
      <c r="B2454" s="5">
        <f t="shared" si="270"/>
        <v>0</v>
      </c>
      <c r="C2454" s="5">
        <f t="shared" si="270"/>
        <v>2017</v>
      </c>
      <c r="D2454" s="4" t="s">
        <v>44</v>
      </c>
    </row>
    <row r="2455" spans="1:4">
      <c r="A2455" s="5" t="str">
        <f t="shared" si="268"/>
        <v>Mauritania</v>
      </c>
      <c r="B2455" s="5">
        <f t="shared" si="270"/>
        <v>0</v>
      </c>
      <c r="C2455" s="5">
        <f t="shared" si="270"/>
        <v>2017</v>
      </c>
      <c r="D2455" s="4" t="s">
        <v>45</v>
      </c>
    </row>
    <row r="2456" spans="1:4">
      <c r="A2456" s="5" t="str">
        <f t="shared" si="268"/>
        <v>Mauritania</v>
      </c>
      <c r="B2456" s="5">
        <f t="shared" si="270"/>
        <v>0</v>
      </c>
      <c r="C2456" s="5">
        <f t="shared" si="270"/>
        <v>2017</v>
      </c>
      <c r="D2456" s="4" t="s">
        <v>46</v>
      </c>
    </row>
    <row r="2457" spans="1:4">
      <c r="A2457" s="5" t="str">
        <f t="shared" si="268"/>
        <v>Mauritania</v>
      </c>
      <c r="B2457" s="5">
        <f t="shared" si="270"/>
        <v>0</v>
      </c>
      <c r="C2457" s="5">
        <f t="shared" si="270"/>
        <v>2017</v>
      </c>
      <c r="D2457" s="4" t="s">
        <v>47</v>
      </c>
    </row>
    <row r="2458" spans="1:4">
      <c r="A2458" s="5" t="str">
        <f t="shared" si="268"/>
        <v>Mauritania</v>
      </c>
      <c r="B2458" s="5">
        <f t="shared" si="270"/>
        <v>0</v>
      </c>
      <c r="C2458" s="5">
        <f t="shared" si="270"/>
        <v>2017</v>
      </c>
      <c r="D2458" s="4" t="s">
        <v>48</v>
      </c>
    </row>
    <row r="2459" spans="1:4">
      <c r="A2459" s="5" t="str">
        <f t="shared" si="268"/>
        <v>Mauritania</v>
      </c>
      <c r="B2459" s="5">
        <f t="shared" si="270"/>
        <v>0</v>
      </c>
      <c r="C2459" s="5">
        <f t="shared" si="270"/>
        <v>2017</v>
      </c>
      <c r="D2459" s="4" t="s">
        <v>49</v>
      </c>
    </row>
    <row r="2460" spans="1:4">
      <c r="A2460" s="5" t="str">
        <f t="shared" si="268"/>
        <v>Mauritania</v>
      </c>
      <c r="B2460" s="5">
        <f t="shared" si="270"/>
        <v>0</v>
      </c>
      <c r="C2460" s="5">
        <f t="shared" ref="C2460:C2465" si="271">C2459</f>
        <v>2017</v>
      </c>
      <c r="D2460" s="4" t="s">
        <v>44</v>
      </c>
    </row>
    <row r="2461" spans="1:4">
      <c r="A2461" s="5" t="str">
        <f t="shared" si="268"/>
        <v>Mauritania</v>
      </c>
      <c r="B2461" s="5">
        <f t="shared" si="270"/>
        <v>0</v>
      </c>
      <c r="C2461" s="5">
        <f t="shared" si="271"/>
        <v>2017</v>
      </c>
      <c r="D2461" s="4" t="s">
        <v>49</v>
      </c>
    </row>
    <row r="2462" spans="1:4">
      <c r="A2462" s="5" t="str">
        <f t="shared" si="268"/>
        <v>Mauritania</v>
      </c>
      <c r="B2462" s="5">
        <f t="shared" si="270"/>
        <v>0</v>
      </c>
      <c r="C2462" s="5">
        <f t="shared" si="271"/>
        <v>2017</v>
      </c>
      <c r="D2462" s="4" t="s">
        <v>50</v>
      </c>
    </row>
    <row r="2463" spans="1:4">
      <c r="A2463" s="5" t="str">
        <f t="shared" si="268"/>
        <v>Mauritania</v>
      </c>
      <c r="B2463" s="5">
        <f t="shared" si="270"/>
        <v>0</v>
      </c>
      <c r="C2463" s="5">
        <f t="shared" si="271"/>
        <v>2017</v>
      </c>
      <c r="D2463" s="4" t="s">
        <v>51</v>
      </c>
    </row>
    <row r="2464" spans="1:4">
      <c r="A2464" s="5" t="str">
        <f t="shared" si="268"/>
        <v>Mauritania</v>
      </c>
      <c r="B2464" s="5">
        <f t="shared" si="270"/>
        <v>0</v>
      </c>
      <c r="C2464" s="5">
        <f t="shared" si="271"/>
        <v>2017</v>
      </c>
      <c r="D2464" s="4" t="s">
        <v>52</v>
      </c>
    </row>
    <row r="2465" spans="1:4">
      <c r="A2465" s="5" t="str">
        <f>A2464</f>
        <v>Mauritania</v>
      </c>
      <c r="B2465" s="5">
        <f t="shared" si="270"/>
        <v>0</v>
      </c>
      <c r="C2465" s="5">
        <f t="shared" si="271"/>
        <v>2017</v>
      </c>
      <c r="D2465" s="4" t="s">
        <v>53</v>
      </c>
    </row>
    <row r="2466" spans="1:4">
      <c r="A2466" s="4" t="s">
        <v>10</v>
      </c>
    </row>
    <row r="2467" spans="1:4">
      <c r="A2467" s="5" t="str">
        <f>A2466</f>
        <v>Morocco</v>
      </c>
      <c r="C2467" s="4">
        <v>2000</v>
      </c>
      <c r="D2467" s="4" t="s">
        <v>40</v>
      </c>
    </row>
    <row r="2468" spans="1:4">
      <c r="A2468" s="5" t="str">
        <f t="shared" ref="A2468:A2531" si="272">A2467</f>
        <v>Morocco</v>
      </c>
      <c r="B2468" s="5">
        <f>B2467</f>
        <v>0</v>
      </c>
      <c r="C2468" s="5">
        <f>C2467</f>
        <v>2000</v>
      </c>
      <c r="D2468" s="4" t="s">
        <v>41</v>
      </c>
    </row>
    <row r="2469" spans="1:4">
      <c r="A2469" s="5" t="str">
        <f t="shared" si="272"/>
        <v>Morocco</v>
      </c>
      <c r="B2469" s="5">
        <f t="shared" ref="B2469:C2484" si="273">B2468</f>
        <v>0</v>
      </c>
      <c r="C2469" s="5">
        <f t="shared" si="273"/>
        <v>2000</v>
      </c>
      <c r="D2469" s="4" t="s">
        <v>42</v>
      </c>
    </row>
    <row r="2470" spans="1:4">
      <c r="A2470" s="5" t="str">
        <f t="shared" si="272"/>
        <v>Morocco</v>
      </c>
      <c r="B2470" s="5">
        <f t="shared" si="273"/>
        <v>0</v>
      </c>
      <c r="C2470" s="5">
        <f t="shared" si="273"/>
        <v>2000</v>
      </c>
      <c r="D2470" s="4" t="s">
        <v>43</v>
      </c>
    </row>
    <row r="2471" spans="1:4">
      <c r="A2471" s="5" t="str">
        <f t="shared" si="272"/>
        <v>Morocco</v>
      </c>
      <c r="B2471" s="5">
        <f t="shared" si="273"/>
        <v>0</v>
      </c>
      <c r="C2471" s="5">
        <f t="shared" si="273"/>
        <v>2000</v>
      </c>
      <c r="D2471" s="4" t="s">
        <v>44</v>
      </c>
    </row>
    <row r="2472" spans="1:4">
      <c r="A2472" s="5" t="str">
        <f t="shared" si="272"/>
        <v>Morocco</v>
      </c>
      <c r="B2472" s="5">
        <f t="shared" si="273"/>
        <v>0</v>
      </c>
      <c r="C2472" s="5">
        <f t="shared" si="273"/>
        <v>2000</v>
      </c>
      <c r="D2472" s="4" t="s">
        <v>45</v>
      </c>
    </row>
    <row r="2473" spans="1:4">
      <c r="A2473" s="5" t="str">
        <f t="shared" si="272"/>
        <v>Morocco</v>
      </c>
      <c r="B2473" s="5">
        <f t="shared" si="273"/>
        <v>0</v>
      </c>
      <c r="C2473" s="5">
        <f t="shared" si="273"/>
        <v>2000</v>
      </c>
      <c r="D2473" s="4" t="s">
        <v>46</v>
      </c>
    </row>
    <row r="2474" spans="1:4">
      <c r="A2474" s="5" t="str">
        <f t="shared" si="272"/>
        <v>Morocco</v>
      </c>
      <c r="B2474" s="5">
        <f t="shared" si="273"/>
        <v>0</v>
      </c>
      <c r="C2474" s="5">
        <f t="shared" si="273"/>
        <v>2000</v>
      </c>
      <c r="D2474" s="4" t="s">
        <v>47</v>
      </c>
    </row>
    <row r="2475" spans="1:4">
      <c r="A2475" s="5" t="str">
        <f t="shared" si="272"/>
        <v>Morocco</v>
      </c>
      <c r="B2475" s="5">
        <f t="shared" si="273"/>
        <v>0</v>
      </c>
      <c r="C2475" s="5">
        <f t="shared" si="273"/>
        <v>2000</v>
      </c>
      <c r="D2475" s="4" t="s">
        <v>48</v>
      </c>
    </row>
    <row r="2476" spans="1:4">
      <c r="A2476" s="5" t="str">
        <f t="shared" si="272"/>
        <v>Morocco</v>
      </c>
      <c r="B2476" s="5">
        <f t="shared" si="273"/>
        <v>0</v>
      </c>
      <c r="C2476" s="5">
        <f t="shared" si="273"/>
        <v>2000</v>
      </c>
      <c r="D2476" s="4" t="s">
        <v>49</v>
      </c>
    </row>
    <row r="2477" spans="1:4">
      <c r="A2477" s="5" t="str">
        <f t="shared" si="272"/>
        <v>Morocco</v>
      </c>
      <c r="B2477" s="5">
        <f t="shared" si="273"/>
        <v>0</v>
      </c>
      <c r="C2477" s="5">
        <f t="shared" si="273"/>
        <v>2000</v>
      </c>
      <c r="D2477" s="4" t="s">
        <v>44</v>
      </c>
    </row>
    <row r="2478" spans="1:4">
      <c r="A2478" s="5" t="str">
        <f t="shared" si="272"/>
        <v>Morocco</v>
      </c>
      <c r="B2478" s="5">
        <f t="shared" si="273"/>
        <v>0</v>
      </c>
      <c r="C2478" s="5">
        <f t="shared" si="273"/>
        <v>2000</v>
      </c>
      <c r="D2478" s="4" t="s">
        <v>49</v>
      </c>
    </row>
    <row r="2479" spans="1:4">
      <c r="A2479" s="5" t="str">
        <f t="shared" si="272"/>
        <v>Morocco</v>
      </c>
      <c r="B2479" s="5">
        <f t="shared" si="273"/>
        <v>0</v>
      </c>
      <c r="C2479" s="5">
        <f t="shared" si="273"/>
        <v>2000</v>
      </c>
      <c r="D2479" s="4" t="s">
        <v>50</v>
      </c>
    </row>
    <row r="2480" spans="1:4">
      <c r="A2480" s="5" t="str">
        <f t="shared" si="272"/>
        <v>Morocco</v>
      </c>
      <c r="B2480" s="5">
        <f t="shared" si="273"/>
        <v>0</v>
      </c>
      <c r="C2480" s="5">
        <f t="shared" si="273"/>
        <v>2000</v>
      </c>
      <c r="D2480" s="4" t="s">
        <v>51</v>
      </c>
    </row>
    <row r="2481" spans="1:4">
      <c r="A2481" s="5" t="str">
        <f t="shared" si="272"/>
        <v>Morocco</v>
      </c>
      <c r="B2481" s="5">
        <f t="shared" si="273"/>
        <v>0</v>
      </c>
      <c r="C2481" s="5">
        <f t="shared" si="273"/>
        <v>2000</v>
      </c>
      <c r="D2481" s="4" t="s">
        <v>52</v>
      </c>
    </row>
    <row r="2482" spans="1:4">
      <c r="A2482" s="5" t="str">
        <f t="shared" si="272"/>
        <v>Morocco</v>
      </c>
      <c r="B2482" s="5">
        <f t="shared" si="273"/>
        <v>0</v>
      </c>
      <c r="C2482" s="5">
        <f t="shared" si="273"/>
        <v>2000</v>
      </c>
      <c r="D2482" s="4" t="s">
        <v>53</v>
      </c>
    </row>
    <row r="2483" spans="1:4">
      <c r="A2483" s="5" t="str">
        <f t="shared" si="272"/>
        <v>Morocco</v>
      </c>
      <c r="B2483" s="5">
        <f t="shared" si="273"/>
        <v>0</v>
      </c>
      <c r="C2483" s="4">
        <v>2001</v>
      </c>
      <c r="D2483" s="4" t="s">
        <v>40</v>
      </c>
    </row>
    <row r="2484" spans="1:4">
      <c r="A2484" s="5" t="str">
        <f t="shared" si="272"/>
        <v>Morocco</v>
      </c>
      <c r="B2484" s="5">
        <f t="shared" si="273"/>
        <v>0</v>
      </c>
      <c r="C2484" s="5">
        <f t="shared" si="273"/>
        <v>2001</v>
      </c>
      <c r="D2484" s="4" t="s">
        <v>41</v>
      </c>
    </row>
    <row r="2485" spans="1:4">
      <c r="A2485" s="5" t="str">
        <f t="shared" si="272"/>
        <v>Morocco</v>
      </c>
      <c r="C2485" s="5">
        <f>C2484</f>
        <v>2001</v>
      </c>
      <c r="D2485" s="4" t="s">
        <v>42</v>
      </c>
    </row>
    <row r="2486" spans="1:4">
      <c r="A2486" s="5" t="str">
        <f t="shared" si="272"/>
        <v>Morocco</v>
      </c>
      <c r="B2486" s="5">
        <f t="shared" ref="B2486:C2502" si="274">B2485</f>
        <v>0</v>
      </c>
      <c r="C2486" s="5">
        <f t="shared" si="274"/>
        <v>2001</v>
      </c>
      <c r="D2486" s="4" t="s">
        <v>43</v>
      </c>
    </row>
    <row r="2487" spans="1:4">
      <c r="A2487" s="5" t="str">
        <f t="shared" si="272"/>
        <v>Morocco</v>
      </c>
      <c r="B2487" s="5">
        <f t="shared" si="274"/>
        <v>0</v>
      </c>
      <c r="C2487" s="5">
        <f t="shared" si="274"/>
        <v>2001</v>
      </c>
      <c r="D2487" s="4" t="s">
        <v>44</v>
      </c>
    </row>
    <row r="2488" spans="1:4">
      <c r="A2488" s="5" t="str">
        <f t="shared" si="272"/>
        <v>Morocco</v>
      </c>
      <c r="B2488" s="5">
        <f t="shared" si="274"/>
        <v>0</v>
      </c>
      <c r="C2488" s="5">
        <f t="shared" si="274"/>
        <v>2001</v>
      </c>
      <c r="D2488" s="4" t="s">
        <v>45</v>
      </c>
    </row>
    <row r="2489" spans="1:4">
      <c r="A2489" s="5" t="str">
        <f t="shared" si="272"/>
        <v>Morocco</v>
      </c>
      <c r="B2489" s="5">
        <f t="shared" si="274"/>
        <v>0</v>
      </c>
      <c r="C2489" s="5">
        <f t="shared" si="274"/>
        <v>2001</v>
      </c>
      <c r="D2489" s="4" t="s">
        <v>46</v>
      </c>
    </row>
    <row r="2490" spans="1:4">
      <c r="A2490" s="5" t="str">
        <f t="shared" si="272"/>
        <v>Morocco</v>
      </c>
      <c r="B2490" s="5">
        <f t="shared" si="274"/>
        <v>0</v>
      </c>
      <c r="C2490" s="5">
        <f t="shared" si="274"/>
        <v>2001</v>
      </c>
      <c r="D2490" s="4" t="s">
        <v>47</v>
      </c>
    </row>
    <row r="2491" spans="1:4">
      <c r="A2491" s="5" t="str">
        <f t="shared" si="272"/>
        <v>Morocco</v>
      </c>
      <c r="B2491" s="5">
        <f t="shared" si="274"/>
        <v>0</v>
      </c>
      <c r="C2491" s="5">
        <f t="shared" si="274"/>
        <v>2001</v>
      </c>
      <c r="D2491" s="4" t="s">
        <v>48</v>
      </c>
    </row>
    <row r="2492" spans="1:4">
      <c r="A2492" s="5" t="str">
        <f t="shared" si="272"/>
        <v>Morocco</v>
      </c>
      <c r="B2492" s="5">
        <f t="shared" si="274"/>
        <v>0</v>
      </c>
      <c r="C2492" s="5">
        <f t="shared" si="274"/>
        <v>2001</v>
      </c>
      <c r="D2492" s="4" t="s">
        <v>49</v>
      </c>
    </row>
    <row r="2493" spans="1:4">
      <c r="A2493" s="5" t="str">
        <f t="shared" si="272"/>
        <v>Morocco</v>
      </c>
      <c r="B2493" s="5">
        <f t="shared" si="274"/>
        <v>0</v>
      </c>
      <c r="C2493" s="5">
        <f t="shared" si="274"/>
        <v>2001</v>
      </c>
      <c r="D2493" s="4" t="s">
        <v>44</v>
      </c>
    </row>
    <row r="2494" spans="1:4">
      <c r="A2494" s="5" t="str">
        <f t="shared" si="272"/>
        <v>Morocco</v>
      </c>
      <c r="B2494" s="5">
        <f t="shared" si="274"/>
        <v>0</v>
      </c>
      <c r="C2494" s="5">
        <f t="shared" si="274"/>
        <v>2001</v>
      </c>
      <c r="D2494" s="4" t="s">
        <v>49</v>
      </c>
    </row>
    <row r="2495" spans="1:4">
      <c r="A2495" s="5" t="str">
        <f t="shared" si="272"/>
        <v>Morocco</v>
      </c>
      <c r="B2495" s="5">
        <f t="shared" si="274"/>
        <v>0</v>
      </c>
      <c r="C2495" s="5">
        <f t="shared" si="274"/>
        <v>2001</v>
      </c>
      <c r="D2495" s="4" t="s">
        <v>50</v>
      </c>
    </row>
    <row r="2496" spans="1:4">
      <c r="A2496" s="5" t="str">
        <f t="shared" si="272"/>
        <v>Morocco</v>
      </c>
      <c r="B2496" s="5">
        <f t="shared" si="274"/>
        <v>0</v>
      </c>
      <c r="C2496" s="5">
        <f t="shared" si="274"/>
        <v>2001</v>
      </c>
      <c r="D2496" s="4" t="s">
        <v>51</v>
      </c>
    </row>
    <row r="2497" spans="1:4">
      <c r="A2497" s="5" t="str">
        <f t="shared" si="272"/>
        <v>Morocco</v>
      </c>
      <c r="B2497" s="5">
        <f t="shared" si="274"/>
        <v>0</v>
      </c>
      <c r="C2497" s="5">
        <f t="shared" si="274"/>
        <v>2001</v>
      </c>
      <c r="D2497" s="4" t="s">
        <v>52</v>
      </c>
    </row>
    <row r="2498" spans="1:4">
      <c r="A2498" s="5" t="str">
        <f t="shared" si="272"/>
        <v>Morocco</v>
      </c>
      <c r="B2498" s="5">
        <f t="shared" si="274"/>
        <v>0</v>
      </c>
      <c r="C2498" s="5">
        <f t="shared" si="274"/>
        <v>2001</v>
      </c>
      <c r="D2498" s="4" t="s">
        <v>53</v>
      </c>
    </row>
    <row r="2499" spans="1:4">
      <c r="A2499" s="5" t="str">
        <f t="shared" si="272"/>
        <v>Morocco</v>
      </c>
      <c r="B2499" s="5">
        <f t="shared" si="274"/>
        <v>0</v>
      </c>
      <c r="C2499" s="4">
        <v>2002</v>
      </c>
      <c r="D2499" s="4" t="s">
        <v>40</v>
      </c>
    </row>
    <row r="2500" spans="1:4">
      <c r="A2500" s="5" t="str">
        <f t="shared" si="272"/>
        <v>Morocco</v>
      </c>
      <c r="B2500" s="5">
        <f t="shared" si="274"/>
        <v>0</v>
      </c>
      <c r="C2500" s="5">
        <f t="shared" si="274"/>
        <v>2002</v>
      </c>
      <c r="D2500" s="4" t="s">
        <v>41</v>
      </c>
    </row>
    <row r="2501" spans="1:4">
      <c r="A2501" s="5" t="str">
        <f t="shared" si="272"/>
        <v>Morocco</v>
      </c>
      <c r="B2501" s="5">
        <f t="shared" si="274"/>
        <v>0</v>
      </c>
      <c r="C2501" s="5">
        <f t="shared" si="274"/>
        <v>2002</v>
      </c>
      <c r="D2501" s="4" t="s">
        <v>42</v>
      </c>
    </row>
    <row r="2502" spans="1:4">
      <c r="A2502" s="5" t="str">
        <f t="shared" si="272"/>
        <v>Morocco</v>
      </c>
      <c r="B2502" s="5">
        <f t="shared" si="274"/>
        <v>0</v>
      </c>
      <c r="C2502" s="5">
        <f t="shared" si="274"/>
        <v>2002</v>
      </c>
      <c r="D2502" s="4" t="s">
        <v>43</v>
      </c>
    </row>
    <row r="2503" spans="1:4">
      <c r="A2503" s="5" t="str">
        <f t="shared" si="272"/>
        <v>Morocco</v>
      </c>
      <c r="C2503" s="5">
        <f>C2502</f>
        <v>2002</v>
      </c>
      <c r="D2503" s="4" t="s">
        <v>44</v>
      </c>
    </row>
    <row r="2504" spans="1:4">
      <c r="A2504" s="5" t="str">
        <f t="shared" si="272"/>
        <v>Morocco</v>
      </c>
      <c r="B2504" s="5">
        <f t="shared" ref="B2504:C2520" si="275">B2503</f>
        <v>0</v>
      </c>
      <c r="C2504" s="5">
        <f t="shared" si="275"/>
        <v>2002</v>
      </c>
      <c r="D2504" s="4" t="s">
        <v>45</v>
      </c>
    </row>
    <row r="2505" spans="1:4">
      <c r="A2505" s="5" t="str">
        <f t="shared" si="272"/>
        <v>Morocco</v>
      </c>
      <c r="B2505" s="5">
        <f t="shared" si="275"/>
        <v>0</v>
      </c>
      <c r="C2505" s="5">
        <f t="shared" si="275"/>
        <v>2002</v>
      </c>
      <c r="D2505" s="4" t="s">
        <v>46</v>
      </c>
    </row>
    <row r="2506" spans="1:4">
      <c r="A2506" s="5" t="str">
        <f t="shared" si="272"/>
        <v>Morocco</v>
      </c>
      <c r="B2506" s="5">
        <f t="shared" si="275"/>
        <v>0</v>
      </c>
      <c r="C2506" s="5">
        <f t="shared" si="275"/>
        <v>2002</v>
      </c>
      <c r="D2506" s="4" t="s">
        <v>47</v>
      </c>
    </row>
    <row r="2507" spans="1:4">
      <c r="A2507" s="5" t="str">
        <f t="shared" si="272"/>
        <v>Morocco</v>
      </c>
      <c r="B2507" s="5">
        <f t="shared" si="275"/>
        <v>0</v>
      </c>
      <c r="C2507" s="5">
        <f t="shared" si="275"/>
        <v>2002</v>
      </c>
      <c r="D2507" s="4" t="s">
        <v>48</v>
      </c>
    </row>
    <row r="2508" spans="1:4">
      <c r="A2508" s="5" t="str">
        <f t="shared" si="272"/>
        <v>Morocco</v>
      </c>
      <c r="B2508" s="5">
        <f t="shared" si="275"/>
        <v>0</v>
      </c>
      <c r="C2508" s="5">
        <f t="shared" si="275"/>
        <v>2002</v>
      </c>
      <c r="D2508" s="4" t="s">
        <v>49</v>
      </c>
    </row>
    <row r="2509" spans="1:4">
      <c r="A2509" s="5" t="str">
        <f t="shared" si="272"/>
        <v>Morocco</v>
      </c>
      <c r="B2509" s="5">
        <f t="shared" si="275"/>
        <v>0</v>
      </c>
      <c r="C2509" s="5">
        <f t="shared" si="275"/>
        <v>2002</v>
      </c>
      <c r="D2509" s="4" t="s">
        <v>44</v>
      </c>
    </row>
    <row r="2510" spans="1:4">
      <c r="A2510" s="5" t="str">
        <f t="shared" si="272"/>
        <v>Morocco</v>
      </c>
      <c r="B2510" s="5">
        <f t="shared" si="275"/>
        <v>0</v>
      </c>
      <c r="C2510" s="5">
        <f t="shared" si="275"/>
        <v>2002</v>
      </c>
      <c r="D2510" s="4" t="s">
        <v>49</v>
      </c>
    </row>
    <row r="2511" spans="1:4">
      <c r="A2511" s="5" t="str">
        <f t="shared" si="272"/>
        <v>Morocco</v>
      </c>
      <c r="B2511" s="5">
        <f t="shared" si="275"/>
        <v>0</v>
      </c>
      <c r="C2511" s="5">
        <f t="shared" si="275"/>
        <v>2002</v>
      </c>
      <c r="D2511" s="4" t="s">
        <v>50</v>
      </c>
    </row>
    <row r="2512" spans="1:4">
      <c r="A2512" s="5" t="str">
        <f t="shared" si="272"/>
        <v>Morocco</v>
      </c>
      <c r="B2512" s="5">
        <f t="shared" si="275"/>
        <v>0</v>
      </c>
      <c r="C2512" s="5">
        <f t="shared" si="275"/>
        <v>2002</v>
      </c>
      <c r="D2512" s="4" t="s">
        <v>51</v>
      </c>
    </row>
    <row r="2513" spans="1:4">
      <c r="A2513" s="5" t="str">
        <f t="shared" si="272"/>
        <v>Morocco</v>
      </c>
      <c r="B2513" s="5">
        <f t="shared" si="275"/>
        <v>0</v>
      </c>
      <c r="C2513" s="5">
        <f t="shared" si="275"/>
        <v>2002</v>
      </c>
      <c r="D2513" s="4" t="s">
        <v>52</v>
      </c>
    </row>
    <row r="2514" spans="1:4">
      <c r="A2514" s="5" t="str">
        <f t="shared" si="272"/>
        <v>Morocco</v>
      </c>
      <c r="B2514" s="5">
        <f t="shared" si="275"/>
        <v>0</v>
      </c>
      <c r="C2514" s="5">
        <f t="shared" si="275"/>
        <v>2002</v>
      </c>
      <c r="D2514" s="4" t="s">
        <v>53</v>
      </c>
    </row>
    <row r="2515" spans="1:4">
      <c r="A2515" s="5" t="str">
        <f t="shared" si="272"/>
        <v>Morocco</v>
      </c>
      <c r="B2515" s="5">
        <f t="shared" si="275"/>
        <v>0</v>
      </c>
      <c r="C2515" s="4">
        <v>2003</v>
      </c>
      <c r="D2515" s="4" t="s">
        <v>40</v>
      </c>
    </row>
    <row r="2516" spans="1:4">
      <c r="A2516" s="5" t="str">
        <f t="shared" si="272"/>
        <v>Morocco</v>
      </c>
      <c r="B2516" s="5">
        <f t="shared" si="275"/>
        <v>0</v>
      </c>
      <c r="C2516" s="5">
        <f t="shared" si="275"/>
        <v>2003</v>
      </c>
      <c r="D2516" s="4" t="s">
        <v>41</v>
      </c>
    </row>
    <row r="2517" spans="1:4">
      <c r="A2517" s="5" t="str">
        <f t="shared" si="272"/>
        <v>Morocco</v>
      </c>
      <c r="B2517" s="5">
        <f t="shared" si="275"/>
        <v>0</v>
      </c>
      <c r="C2517" s="5">
        <f t="shared" si="275"/>
        <v>2003</v>
      </c>
      <c r="D2517" s="4" t="s">
        <v>42</v>
      </c>
    </row>
    <row r="2518" spans="1:4">
      <c r="A2518" s="5" t="str">
        <f t="shared" si="272"/>
        <v>Morocco</v>
      </c>
      <c r="B2518" s="5">
        <f t="shared" si="275"/>
        <v>0</v>
      </c>
      <c r="C2518" s="5">
        <f t="shared" si="275"/>
        <v>2003</v>
      </c>
      <c r="D2518" s="4" t="s">
        <v>43</v>
      </c>
    </row>
    <row r="2519" spans="1:4">
      <c r="A2519" s="5" t="str">
        <f t="shared" si="272"/>
        <v>Morocco</v>
      </c>
      <c r="B2519" s="5">
        <f t="shared" si="275"/>
        <v>0</v>
      </c>
      <c r="C2519" s="5">
        <f t="shared" si="275"/>
        <v>2003</v>
      </c>
      <c r="D2519" s="4" t="s">
        <v>44</v>
      </c>
    </row>
    <row r="2520" spans="1:4">
      <c r="A2520" s="5" t="str">
        <f t="shared" si="272"/>
        <v>Morocco</v>
      </c>
      <c r="B2520" s="5">
        <f t="shared" si="275"/>
        <v>0</v>
      </c>
      <c r="C2520" s="5">
        <f t="shared" si="275"/>
        <v>2003</v>
      </c>
      <c r="D2520" s="4" t="s">
        <v>45</v>
      </c>
    </row>
    <row r="2521" spans="1:4">
      <c r="A2521" s="5" t="str">
        <f t="shared" si="272"/>
        <v>Morocco</v>
      </c>
      <c r="C2521" s="5">
        <f>C2520</f>
        <v>2003</v>
      </c>
      <c r="D2521" s="4" t="s">
        <v>46</v>
      </c>
    </row>
    <row r="2522" spans="1:4">
      <c r="A2522" s="5" t="str">
        <f t="shared" si="272"/>
        <v>Morocco</v>
      </c>
      <c r="B2522" s="5">
        <f t="shared" ref="B2522:C2538" si="276">B2521</f>
        <v>0</v>
      </c>
      <c r="C2522" s="5">
        <f t="shared" si="276"/>
        <v>2003</v>
      </c>
      <c r="D2522" s="4" t="s">
        <v>47</v>
      </c>
    </row>
    <row r="2523" spans="1:4">
      <c r="A2523" s="5" t="str">
        <f t="shared" si="272"/>
        <v>Morocco</v>
      </c>
      <c r="B2523" s="5">
        <f t="shared" si="276"/>
        <v>0</v>
      </c>
      <c r="C2523" s="5">
        <f t="shared" si="276"/>
        <v>2003</v>
      </c>
      <c r="D2523" s="4" t="s">
        <v>48</v>
      </c>
    </row>
    <row r="2524" spans="1:4">
      <c r="A2524" s="5" t="str">
        <f t="shared" si="272"/>
        <v>Morocco</v>
      </c>
      <c r="B2524" s="5">
        <f t="shared" si="276"/>
        <v>0</v>
      </c>
      <c r="C2524" s="5">
        <f t="shared" si="276"/>
        <v>2003</v>
      </c>
      <c r="D2524" s="4" t="s">
        <v>49</v>
      </c>
    </row>
    <row r="2525" spans="1:4">
      <c r="A2525" s="5" t="str">
        <f t="shared" si="272"/>
        <v>Morocco</v>
      </c>
      <c r="B2525" s="5">
        <f t="shared" si="276"/>
        <v>0</v>
      </c>
      <c r="C2525" s="5">
        <f t="shared" si="276"/>
        <v>2003</v>
      </c>
      <c r="D2525" s="4" t="s">
        <v>44</v>
      </c>
    </row>
    <row r="2526" spans="1:4">
      <c r="A2526" s="5" t="str">
        <f t="shared" si="272"/>
        <v>Morocco</v>
      </c>
      <c r="B2526" s="5">
        <f t="shared" si="276"/>
        <v>0</v>
      </c>
      <c r="C2526" s="5">
        <f t="shared" si="276"/>
        <v>2003</v>
      </c>
      <c r="D2526" s="4" t="s">
        <v>49</v>
      </c>
    </row>
    <row r="2527" spans="1:4">
      <c r="A2527" s="5" t="str">
        <f t="shared" si="272"/>
        <v>Morocco</v>
      </c>
      <c r="B2527" s="5">
        <f t="shared" si="276"/>
        <v>0</v>
      </c>
      <c r="C2527" s="5">
        <f t="shared" si="276"/>
        <v>2003</v>
      </c>
      <c r="D2527" s="4" t="s">
        <v>50</v>
      </c>
    </row>
    <row r="2528" spans="1:4">
      <c r="A2528" s="5" t="str">
        <f t="shared" si="272"/>
        <v>Morocco</v>
      </c>
      <c r="B2528" s="5">
        <f t="shared" si="276"/>
        <v>0</v>
      </c>
      <c r="C2528" s="5">
        <f t="shared" si="276"/>
        <v>2003</v>
      </c>
      <c r="D2528" s="4" t="s">
        <v>51</v>
      </c>
    </row>
    <row r="2529" spans="1:4">
      <c r="A2529" s="5" t="str">
        <f t="shared" si="272"/>
        <v>Morocco</v>
      </c>
      <c r="B2529" s="5">
        <f t="shared" si="276"/>
        <v>0</v>
      </c>
      <c r="C2529" s="5">
        <f t="shared" si="276"/>
        <v>2003</v>
      </c>
      <c r="D2529" s="4" t="s">
        <v>52</v>
      </c>
    </row>
    <row r="2530" spans="1:4">
      <c r="A2530" s="5" t="str">
        <f t="shared" si="272"/>
        <v>Morocco</v>
      </c>
      <c r="B2530" s="5">
        <f t="shared" si="276"/>
        <v>0</v>
      </c>
      <c r="C2530" s="5">
        <f t="shared" si="276"/>
        <v>2003</v>
      </c>
      <c r="D2530" s="4" t="s">
        <v>53</v>
      </c>
    </row>
    <row r="2531" spans="1:4">
      <c r="A2531" s="5" t="str">
        <f t="shared" si="272"/>
        <v>Morocco</v>
      </c>
      <c r="B2531" s="5">
        <f t="shared" si="276"/>
        <v>0</v>
      </c>
      <c r="C2531" s="4">
        <v>2004</v>
      </c>
      <c r="D2531" s="4" t="s">
        <v>40</v>
      </c>
    </row>
    <row r="2532" spans="1:4">
      <c r="A2532" s="5" t="str">
        <f t="shared" ref="A2532:A2595" si="277">A2531</f>
        <v>Morocco</v>
      </c>
      <c r="B2532" s="5">
        <f t="shared" si="276"/>
        <v>0</v>
      </c>
      <c r="C2532" s="5">
        <f t="shared" si="276"/>
        <v>2004</v>
      </c>
      <c r="D2532" s="4" t="s">
        <v>41</v>
      </c>
    </row>
    <row r="2533" spans="1:4">
      <c r="A2533" s="5" t="str">
        <f t="shared" si="277"/>
        <v>Morocco</v>
      </c>
      <c r="B2533" s="5">
        <f t="shared" si="276"/>
        <v>0</v>
      </c>
      <c r="C2533" s="5">
        <f t="shared" si="276"/>
        <v>2004</v>
      </c>
      <c r="D2533" s="4" t="s">
        <v>42</v>
      </c>
    </row>
    <row r="2534" spans="1:4">
      <c r="A2534" s="5" t="str">
        <f t="shared" si="277"/>
        <v>Morocco</v>
      </c>
      <c r="B2534" s="5">
        <f t="shared" si="276"/>
        <v>0</v>
      </c>
      <c r="C2534" s="5">
        <f t="shared" si="276"/>
        <v>2004</v>
      </c>
      <c r="D2534" s="4" t="s">
        <v>43</v>
      </c>
    </row>
    <row r="2535" spans="1:4">
      <c r="A2535" s="5" t="str">
        <f t="shared" si="277"/>
        <v>Morocco</v>
      </c>
      <c r="B2535" s="5">
        <f t="shared" si="276"/>
        <v>0</v>
      </c>
      <c r="C2535" s="5">
        <f t="shared" si="276"/>
        <v>2004</v>
      </c>
      <c r="D2535" s="4" t="s">
        <v>44</v>
      </c>
    </row>
    <row r="2536" spans="1:4">
      <c r="A2536" s="5" t="str">
        <f t="shared" si="277"/>
        <v>Morocco</v>
      </c>
      <c r="B2536" s="5">
        <f t="shared" si="276"/>
        <v>0</v>
      </c>
      <c r="C2536" s="5">
        <f t="shared" si="276"/>
        <v>2004</v>
      </c>
      <c r="D2536" s="4" t="s">
        <v>45</v>
      </c>
    </row>
    <row r="2537" spans="1:4">
      <c r="A2537" s="5" t="str">
        <f t="shared" si="277"/>
        <v>Morocco</v>
      </c>
      <c r="B2537" s="5">
        <f t="shared" si="276"/>
        <v>0</v>
      </c>
      <c r="C2537" s="5">
        <f t="shared" si="276"/>
        <v>2004</v>
      </c>
      <c r="D2537" s="4" t="s">
        <v>46</v>
      </c>
    </row>
    <row r="2538" spans="1:4">
      <c r="A2538" s="5" t="str">
        <f t="shared" si="277"/>
        <v>Morocco</v>
      </c>
      <c r="B2538" s="5">
        <f t="shared" si="276"/>
        <v>0</v>
      </c>
      <c r="C2538" s="5">
        <f t="shared" si="276"/>
        <v>2004</v>
      </c>
      <c r="D2538" s="4" t="s">
        <v>47</v>
      </c>
    </row>
    <row r="2539" spans="1:4">
      <c r="A2539" s="5" t="str">
        <f t="shared" si="277"/>
        <v>Morocco</v>
      </c>
      <c r="C2539" s="5">
        <f>C2538</f>
        <v>2004</v>
      </c>
      <c r="D2539" s="4" t="s">
        <v>48</v>
      </c>
    </row>
    <row r="2540" spans="1:4">
      <c r="A2540" s="5" t="str">
        <f t="shared" si="277"/>
        <v>Morocco</v>
      </c>
      <c r="B2540" s="5">
        <f t="shared" ref="B2540:C2556" si="278">B2539</f>
        <v>0</v>
      </c>
      <c r="C2540" s="5">
        <f t="shared" si="278"/>
        <v>2004</v>
      </c>
      <c r="D2540" s="4" t="s">
        <v>49</v>
      </c>
    </row>
    <row r="2541" spans="1:4">
      <c r="A2541" s="5" t="str">
        <f t="shared" si="277"/>
        <v>Morocco</v>
      </c>
      <c r="B2541" s="5">
        <f t="shared" si="278"/>
        <v>0</v>
      </c>
      <c r="C2541" s="5">
        <f t="shared" si="278"/>
        <v>2004</v>
      </c>
      <c r="D2541" s="4" t="s">
        <v>44</v>
      </c>
    </row>
    <row r="2542" spans="1:4">
      <c r="A2542" s="5" t="str">
        <f t="shared" si="277"/>
        <v>Morocco</v>
      </c>
      <c r="B2542" s="5">
        <f t="shared" si="278"/>
        <v>0</v>
      </c>
      <c r="C2542" s="5">
        <f t="shared" si="278"/>
        <v>2004</v>
      </c>
      <c r="D2542" s="4" t="s">
        <v>49</v>
      </c>
    </row>
    <row r="2543" spans="1:4">
      <c r="A2543" s="5" t="str">
        <f t="shared" si="277"/>
        <v>Morocco</v>
      </c>
      <c r="B2543" s="5">
        <f t="shared" si="278"/>
        <v>0</v>
      </c>
      <c r="C2543" s="5">
        <f t="shared" si="278"/>
        <v>2004</v>
      </c>
      <c r="D2543" s="4" t="s">
        <v>50</v>
      </c>
    </row>
    <row r="2544" spans="1:4">
      <c r="A2544" s="5" t="str">
        <f t="shared" si="277"/>
        <v>Morocco</v>
      </c>
      <c r="B2544" s="5">
        <f t="shared" si="278"/>
        <v>0</v>
      </c>
      <c r="C2544" s="5">
        <f t="shared" si="278"/>
        <v>2004</v>
      </c>
      <c r="D2544" s="4" t="s">
        <v>51</v>
      </c>
    </row>
    <row r="2545" spans="1:4">
      <c r="A2545" s="5" t="str">
        <f t="shared" si="277"/>
        <v>Morocco</v>
      </c>
      <c r="B2545" s="5">
        <f t="shared" si="278"/>
        <v>0</v>
      </c>
      <c r="C2545" s="5">
        <f t="shared" si="278"/>
        <v>2004</v>
      </c>
      <c r="D2545" s="4" t="s">
        <v>52</v>
      </c>
    </row>
    <row r="2546" spans="1:4">
      <c r="A2546" s="5" t="str">
        <f t="shared" si="277"/>
        <v>Morocco</v>
      </c>
      <c r="B2546" s="5">
        <f t="shared" si="278"/>
        <v>0</v>
      </c>
      <c r="C2546" s="5">
        <f t="shared" si="278"/>
        <v>2004</v>
      </c>
      <c r="D2546" s="4" t="s">
        <v>53</v>
      </c>
    </row>
    <row r="2547" spans="1:4">
      <c r="A2547" s="5" t="str">
        <f t="shared" si="277"/>
        <v>Morocco</v>
      </c>
      <c r="B2547" s="5">
        <f t="shared" si="278"/>
        <v>0</v>
      </c>
      <c r="C2547" s="4">
        <v>2005</v>
      </c>
      <c r="D2547" s="4" t="s">
        <v>40</v>
      </c>
    </row>
    <row r="2548" spans="1:4">
      <c r="A2548" s="5" t="str">
        <f t="shared" si="277"/>
        <v>Morocco</v>
      </c>
      <c r="B2548" s="5">
        <f t="shared" si="278"/>
        <v>0</v>
      </c>
      <c r="C2548" s="5">
        <f t="shared" si="278"/>
        <v>2005</v>
      </c>
      <c r="D2548" s="4" t="s">
        <v>41</v>
      </c>
    </row>
    <row r="2549" spans="1:4">
      <c r="A2549" s="5" t="str">
        <f t="shared" si="277"/>
        <v>Morocco</v>
      </c>
      <c r="B2549" s="5">
        <f t="shared" si="278"/>
        <v>0</v>
      </c>
      <c r="C2549" s="5">
        <f t="shared" si="278"/>
        <v>2005</v>
      </c>
      <c r="D2549" s="4" t="s">
        <v>42</v>
      </c>
    </row>
    <row r="2550" spans="1:4">
      <c r="A2550" s="5" t="str">
        <f t="shared" si="277"/>
        <v>Morocco</v>
      </c>
      <c r="B2550" s="5">
        <f t="shared" si="278"/>
        <v>0</v>
      </c>
      <c r="C2550" s="5">
        <f t="shared" si="278"/>
        <v>2005</v>
      </c>
      <c r="D2550" s="4" t="s">
        <v>43</v>
      </c>
    </row>
    <row r="2551" spans="1:4">
      <c r="A2551" s="5" t="str">
        <f t="shared" si="277"/>
        <v>Morocco</v>
      </c>
      <c r="B2551" s="5">
        <f t="shared" si="278"/>
        <v>0</v>
      </c>
      <c r="C2551" s="5">
        <f t="shared" si="278"/>
        <v>2005</v>
      </c>
      <c r="D2551" s="4" t="s">
        <v>44</v>
      </c>
    </row>
    <row r="2552" spans="1:4">
      <c r="A2552" s="5" t="str">
        <f t="shared" si="277"/>
        <v>Morocco</v>
      </c>
      <c r="B2552" s="5">
        <f t="shared" si="278"/>
        <v>0</v>
      </c>
      <c r="C2552" s="5">
        <f t="shared" si="278"/>
        <v>2005</v>
      </c>
      <c r="D2552" s="4" t="s">
        <v>45</v>
      </c>
    </row>
    <row r="2553" spans="1:4">
      <c r="A2553" s="5" t="str">
        <f t="shared" si="277"/>
        <v>Morocco</v>
      </c>
      <c r="B2553" s="5">
        <f t="shared" si="278"/>
        <v>0</v>
      </c>
      <c r="C2553" s="5">
        <f t="shared" si="278"/>
        <v>2005</v>
      </c>
      <c r="D2553" s="4" t="s">
        <v>46</v>
      </c>
    </row>
    <row r="2554" spans="1:4">
      <c r="A2554" s="5" t="str">
        <f t="shared" si="277"/>
        <v>Morocco</v>
      </c>
      <c r="B2554" s="5">
        <f t="shared" si="278"/>
        <v>0</v>
      </c>
      <c r="C2554" s="5">
        <f t="shared" si="278"/>
        <v>2005</v>
      </c>
      <c r="D2554" s="4" t="s">
        <v>47</v>
      </c>
    </row>
    <row r="2555" spans="1:4">
      <c r="A2555" s="5" t="str">
        <f t="shared" si="277"/>
        <v>Morocco</v>
      </c>
      <c r="B2555" s="5">
        <f t="shared" si="278"/>
        <v>0</v>
      </c>
      <c r="C2555" s="5">
        <f t="shared" si="278"/>
        <v>2005</v>
      </c>
      <c r="D2555" s="4" t="s">
        <v>48</v>
      </c>
    </row>
    <row r="2556" spans="1:4">
      <c r="A2556" s="5" t="str">
        <f t="shared" si="277"/>
        <v>Morocco</v>
      </c>
      <c r="B2556" s="5">
        <f t="shared" si="278"/>
        <v>0</v>
      </c>
      <c r="C2556" s="5">
        <f t="shared" si="278"/>
        <v>2005</v>
      </c>
      <c r="D2556" s="4" t="s">
        <v>49</v>
      </c>
    </row>
    <row r="2557" spans="1:4">
      <c r="A2557" s="5" t="str">
        <f t="shared" si="277"/>
        <v>Morocco</v>
      </c>
      <c r="C2557" s="5">
        <f t="shared" ref="C2557:C2562" si="279">C2556</f>
        <v>2005</v>
      </c>
      <c r="D2557" s="4" t="s">
        <v>44</v>
      </c>
    </row>
    <row r="2558" spans="1:4">
      <c r="A2558" s="5" t="str">
        <f t="shared" si="277"/>
        <v>Morocco</v>
      </c>
      <c r="B2558" s="5">
        <f t="shared" ref="B2558:C2574" si="280">B2557</f>
        <v>0</v>
      </c>
      <c r="C2558" s="5">
        <f t="shared" si="279"/>
        <v>2005</v>
      </c>
      <c r="D2558" s="4" t="s">
        <v>49</v>
      </c>
    </row>
    <row r="2559" spans="1:4">
      <c r="A2559" s="5" t="str">
        <f t="shared" si="277"/>
        <v>Morocco</v>
      </c>
      <c r="B2559" s="5">
        <f t="shared" si="280"/>
        <v>0</v>
      </c>
      <c r="C2559" s="5">
        <f t="shared" si="279"/>
        <v>2005</v>
      </c>
      <c r="D2559" s="4" t="s">
        <v>50</v>
      </c>
    </row>
    <row r="2560" spans="1:4">
      <c r="A2560" s="5" t="str">
        <f t="shared" si="277"/>
        <v>Morocco</v>
      </c>
      <c r="B2560" s="5">
        <f t="shared" si="280"/>
        <v>0</v>
      </c>
      <c r="C2560" s="5">
        <f t="shared" si="279"/>
        <v>2005</v>
      </c>
      <c r="D2560" s="4" t="s">
        <v>51</v>
      </c>
    </row>
    <row r="2561" spans="1:4">
      <c r="A2561" s="5" t="str">
        <f t="shared" si="277"/>
        <v>Morocco</v>
      </c>
      <c r="B2561" s="5">
        <f t="shared" si="280"/>
        <v>0</v>
      </c>
      <c r="C2561" s="5">
        <f t="shared" si="279"/>
        <v>2005</v>
      </c>
      <c r="D2561" s="4" t="s">
        <v>52</v>
      </c>
    </row>
    <row r="2562" spans="1:4">
      <c r="A2562" s="5" t="str">
        <f t="shared" si="277"/>
        <v>Morocco</v>
      </c>
      <c r="B2562" s="5">
        <f t="shared" si="280"/>
        <v>0</v>
      </c>
      <c r="C2562" s="5">
        <f t="shared" si="279"/>
        <v>2005</v>
      </c>
      <c r="D2562" s="4" t="s">
        <v>53</v>
      </c>
    </row>
    <row r="2563" spans="1:4">
      <c r="A2563" s="5" t="str">
        <f t="shared" si="277"/>
        <v>Morocco</v>
      </c>
      <c r="B2563" s="5">
        <f t="shared" si="280"/>
        <v>0</v>
      </c>
      <c r="C2563" s="4">
        <v>2006</v>
      </c>
      <c r="D2563" s="4" t="s">
        <v>40</v>
      </c>
    </row>
    <row r="2564" spans="1:4">
      <c r="A2564" s="5" t="str">
        <f t="shared" si="277"/>
        <v>Morocco</v>
      </c>
      <c r="B2564" s="5">
        <f t="shared" si="280"/>
        <v>0</v>
      </c>
      <c r="C2564" s="5">
        <f t="shared" si="280"/>
        <v>2006</v>
      </c>
      <c r="D2564" s="4" t="s">
        <v>41</v>
      </c>
    </row>
    <row r="2565" spans="1:4">
      <c r="A2565" s="5" t="str">
        <f t="shared" si="277"/>
        <v>Morocco</v>
      </c>
      <c r="B2565" s="5">
        <f t="shared" si="280"/>
        <v>0</v>
      </c>
      <c r="C2565" s="5">
        <f t="shared" si="280"/>
        <v>2006</v>
      </c>
      <c r="D2565" s="4" t="s">
        <v>42</v>
      </c>
    </row>
    <row r="2566" spans="1:4">
      <c r="A2566" s="5" t="str">
        <f t="shared" si="277"/>
        <v>Morocco</v>
      </c>
      <c r="B2566" s="5">
        <f t="shared" si="280"/>
        <v>0</v>
      </c>
      <c r="C2566" s="5">
        <f t="shared" si="280"/>
        <v>2006</v>
      </c>
      <c r="D2566" s="4" t="s">
        <v>43</v>
      </c>
    </row>
    <row r="2567" spans="1:4">
      <c r="A2567" s="5" t="str">
        <f t="shared" si="277"/>
        <v>Morocco</v>
      </c>
      <c r="B2567" s="5">
        <f t="shared" si="280"/>
        <v>0</v>
      </c>
      <c r="C2567" s="5">
        <f t="shared" si="280"/>
        <v>2006</v>
      </c>
      <c r="D2567" s="4" t="s">
        <v>44</v>
      </c>
    </row>
    <row r="2568" spans="1:4">
      <c r="A2568" s="5" t="str">
        <f t="shared" si="277"/>
        <v>Morocco</v>
      </c>
      <c r="B2568" s="5">
        <f t="shared" si="280"/>
        <v>0</v>
      </c>
      <c r="C2568" s="5">
        <f t="shared" si="280"/>
        <v>2006</v>
      </c>
      <c r="D2568" s="4" t="s">
        <v>45</v>
      </c>
    </row>
    <row r="2569" spans="1:4">
      <c r="A2569" s="5" t="str">
        <f t="shared" si="277"/>
        <v>Morocco</v>
      </c>
      <c r="B2569" s="5">
        <f t="shared" si="280"/>
        <v>0</v>
      </c>
      <c r="C2569" s="5">
        <f t="shared" si="280"/>
        <v>2006</v>
      </c>
      <c r="D2569" s="4" t="s">
        <v>46</v>
      </c>
    </row>
    <row r="2570" spans="1:4">
      <c r="A2570" s="5" t="str">
        <f t="shared" si="277"/>
        <v>Morocco</v>
      </c>
      <c r="B2570" s="5">
        <f t="shared" si="280"/>
        <v>0</v>
      </c>
      <c r="C2570" s="5">
        <f t="shared" si="280"/>
        <v>2006</v>
      </c>
      <c r="D2570" s="4" t="s">
        <v>47</v>
      </c>
    </row>
    <row r="2571" spans="1:4">
      <c r="A2571" s="5" t="str">
        <f t="shared" si="277"/>
        <v>Morocco</v>
      </c>
      <c r="B2571" s="5">
        <f t="shared" si="280"/>
        <v>0</v>
      </c>
      <c r="C2571" s="5">
        <f t="shared" si="280"/>
        <v>2006</v>
      </c>
      <c r="D2571" s="4" t="s">
        <v>48</v>
      </c>
    </row>
    <row r="2572" spans="1:4">
      <c r="A2572" s="5" t="str">
        <f t="shared" si="277"/>
        <v>Morocco</v>
      </c>
      <c r="B2572" s="5">
        <f t="shared" si="280"/>
        <v>0</v>
      </c>
      <c r="C2572" s="5">
        <f t="shared" si="280"/>
        <v>2006</v>
      </c>
      <c r="D2572" s="4" t="s">
        <v>49</v>
      </c>
    </row>
    <row r="2573" spans="1:4">
      <c r="A2573" s="5" t="str">
        <f t="shared" si="277"/>
        <v>Morocco</v>
      </c>
      <c r="B2573" s="5">
        <f t="shared" si="280"/>
        <v>0</v>
      </c>
      <c r="C2573" s="5">
        <f t="shared" ref="C2573:C2578" si="281">C2572</f>
        <v>2006</v>
      </c>
      <c r="D2573" s="4" t="s">
        <v>44</v>
      </c>
    </row>
    <row r="2574" spans="1:4">
      <c r="A2574" s="5" t="str">
        <f t="shared" si="277"/>
        <v>Morocco</v>
      </c>
      <c r="B2574" s="5">
        <f t="shared" si="280"/>
        <v>0</v>
      </c>
      <c r="C2574" s="5">
        <f t="shared" si="281"/>
        <v>2006</v>
      </c>
      <c r="D2574" s="4" t="s">
        <v>49</v>
      </c>
    </row>
    <row r="2575" spans="1:4">
      <c r="A2575" s="5" t="str">
        <f t="shared" si="277"/>
        <v>Morocco</v>
      </c>
      <c r="C2575" s="5">
        <f t="shared" si="281"/>
        <v>2006</v>
      </c>
      <c r="D2575" s="4" t="s">
        <v>50</v>
      </c>
    </row>
    <row r="2576" spans="1:4">
      <c r="A2576" s="5" t="str">
        <f t="shared" si="277"/>
        <v>Morocco</v>
      </c>
      <c r="B2576" s="5">
        <f t="shared" ref="B2576:C2592" si="282">B2575</f>
        <v>0</v>
      </c>
      <c r="C2576" s="5">
        <f t="shared" si="281"/>
        <v>2006</v>
      </c>
      <c r="D2576" s="4" t="s">
        <v>51</v>
      </c>
    </row>
    <row r="2577" spans="1:4">
      <c r="A2577" s="5" t="str">
        <f t="shared" si="277"/>
        <v>Morocco</v>
      </c>
      <c r="B2577" s="5">
        <f t="shared" si="282"/>
        <v>0</v>
      </c>
      <c r="C2577" s="5">
        <f t="shared" si="281"/>
        <v>2006</v>
      </c>
      <c r="D2577" s="4" t="s">
        <v>52</v>
      </c>
    </row>
    <row r="2578" spans="1:4">
      <c r="A2578" s="5" t="str">
        <f t="shared" si="277"/>
        <v>Morocco</v>
      </c>
      <c r="B2578" s="5">
        <f t="shared" si="282"/>
        <v>0</v>
      </c>
      <c r="C2578" s="5">
        <f t="shared" si="281"/>
        <v>2006</v>
      </c>
      <c r="D2578" s="4" t="s">
        <v>53</v>
      </c>
    </row>
    <row r="2579" spans="1:4">
      <c r="A2579" s="5" t="str">
        <f t="shared" si="277"/>
        <v>Morocco</v>
      </c>
      <c r="B2579" s="5">
        <f t="shared" si="282"/>
        <v>0</v>
      </c>
      <c r="C2579" s="4">
        <v>2007</v>
      </c>
      <c r="D2579" s="4" t="s">
        <v>40</v>
      </c>
    </row>
    <row r="2580" spans="1:4">
      <c r="A2580" s="5" t="str">
        <f t="shared" si="277"/>
        <v>Morocco</v>
      </c>
      <c r="B2580" s="5">
        <f t="shared" si="282"/>
        <v>0</v>
      </c>
      <c r="C2580" s="5">
        <f t="shared" si="282"/>
        <v>2007</v>
      </c>
      <c r="D2580" s="4" t="s">
        <v>41</v>
      </c>
    </row>
    <row r="2581" spans="1:4">
      <c r="A2581" s="5" t="str">
        <f t="shared" si="277"/>
        <v>Morocco</v>
      </c>
      <c r="B2581" s="5">
        <f t="shared" si="282"/>
        <v>0</v>
      </c>
      <c r="C2581" s="5">
        <f t="shared" si="282"/>
        <v>2007</v>
      </c>
      <c r="D2581" s="4" t="s">
        <v>42</v>
      </c>
    </row>
    <row r="2582" spans="1:4">
      <c r="A2582" s="5" t="str">
        <f t="shared" si="277"/>
        <v>Morocco</v>
      </c>
      <c r="B2582" s="5">
        <f t="shared" si="282"/>
        <v>0</v>
      </c>
      <c r="C2582" s="5">
        <f t="shared" si="282"/>
        <v>2007</v>
      </c>
      <c r="D2582" s="4" t="s">
        <v>43</v>
      </c>
    </row>
    <row r="2583" spans="1:4">
      <c r="A2583" s="5" t="str">
        <f t="shared" si="277"/>
        <v>Morocco</v>
      </c>
      <c r="B2583" s="5">
        <f t="shared" si="282"/>
        <v>0</v>
      </c>
      <c r="C2583" s="5">
        <f t="shared" si="282"/>
        <v>2007</v>
      </c>
      <c r="D2583" s="4" t="s">
        <v>44</v>
      </c>
    </row>
    <row r="2584" spans="1:4">
      <c r="A2584" s="5" t="str">
        <f t="shared" si="277"/>
        <v>Morocco</v>
      </c>
      <c r="B2584" s="5">
        <f t="shared" si="282"/>
        <v>0</v>
      </c>
      <c r="C2584" s="5">
        <f t="shared" si="282"/>
        <v>2007</v>
      </c>
      <c r="D2584" s="4" t="s">
        <v>45</v>
      </c>
    </row>
    <row r="2585" spans="1:4">
      <c r="A2585" s="5" t="str">
        <f t="shared" si="277"/>
        <v>Morocco</v>
      </c>
      <c r="B2585" s="5">
        <f t="shared" si="282"/>
        <v>0</v>
      </c>
      <c r="C2585" s="5">
        <f t="shared" si="282"/>
        <v>2007</v>
      </c>
      <c r="D2585" s="4" t="s">
        <v>46</v>
      </c>
    </row>
    <row r="2586" spans="1:4">
      <c r="A2586" s="5" t="str">
        <f t="shared" si="277"/>
        <v>Morocco</v>
      </c>
      <c r="B2586" s="5">
        <f t="shared" si="282"/>
        <v>0</v>
      </c>
      <c r="C2586" s="5">
        <f t="shared" si="282"/>
        <v>2007</v>
      </c>
      <c r="D2586" s="4" t="s">
        <v>47</v>
      </c>
    </row>
    <row r="2587" spans="1:4">
      <c r="A2587" s="5" t="str">
        <f t="shared" si="277"/>
        <v>Morocco</v>
      </c>
      <c r="B2587" s="5">
        <f t="shared" si="282"/>
        <v>0</v>
      </c>
      <c r="C2587" s="5">
        <f t="shared" si="282"/>
        <v>2007</v>
      </c>
      <c r="D2587" s="4" t="s">
        <v>48</v>
      </c>
    </row>
    <row r="2588" spans="1:4">
      <c r="A2588" s="5" t="str">
        <f t="shared" si="277"/>
        <v>Morocco</v>
      </c>
      <c r="B2588" s="5">
        <f t="shared" si="282"/>
        <v>0</v>
      </c>
      <c r="C2588" s="5">
        <f t="shared" si="282"/>
        <v>2007</v>
      </c>
      <c r="D2588" s="4" t="s">
        <v>49</v>
      </c>
    </row>
    <row r="2589" spans="1:4">
      <c r="A2589" s="5" t="str">
        <f t="shared" si="277"/>
        <v>Morocco</v>
      </c>
      <c r="B2589" s="5">
        <f t="shared" si="282"/>
        <v>0</v>
      </c>
      <c r="C2589" s="5">
        <f t="shared" ref="C2589:C2594" si="283">C2588</f>
        <v>2007</v>
      </c>
      <c r="D2589" s="4" t="s">
        <v>44</v>
      </c>
    </row>
    <row r="2590" spans="1:4">
      <c r="A2590" s="5" t="str">
        <f t="shared" si="277"/>
        <v>Morocco</v>
      </c>
      <c r="B2590" s="5">
        <f t="shared" si="282"/>
        <v>0</v>
      </c>
      <c r="C2590" s="5">
        <f t="shared" si="283"/>
        <v>2007</v>
      </c>
      <c r="D2590" s="4" t="s">
        <v>49</v>
      </c>
    </row>
    <row r="2591" spans="1:4">
      <c r="A2591" s="5" t="str">
        <f t="shared" si="277"/>
        <v>Morocco</v>
      </c>
      <c r="B2591" s="5">
        <f t="shared" si="282"/>
        <v>0</v>
      </c>
      <c r="C2591" s="5">
        <f t="shared" si="283"/>
        <v>2007</v>
      </c>
      <c r="D2591" s="4" t="s">
        <v>50</v>
      </c>
    </row>
    <row r="2592" spans="1:4">
      <c r="A2592" s="5" t="str">
        <f t="shared" si="277"/>
        <v>Morocco</v>
      </c>
      <c r="B2592" s="5">
        <f t="shared" si="282"/>
        <v>0</v>
      </c>
      <c r="C2592" s="5">
        <f t="shared" si="283"/>
        <v>2007</v>
      </c>
      <c r="D2592" s="4" t="s">
        <v>51</v>
      </c>
    </row>
    <row r="2593" spans="1:4">
      <c r="A2593" s="5" t="str">
        <f t="shared" si="277"/>
        <v>Morocco</v>
      </c>
      <c r="C2593" s="5">
        <f t="shared" si="283"/>
        <v>2007</v>
      </c>
      <c r="D2593" s="4" t="s">
        <v>52</v>
      </c>
    </row>
    <row r="2594" spans="1:4">
      <c r="A2594" s="5" t="str">
        <f t="shared" si="277"/>
        <v>Morocco</v>
      </c>
      <c r="B2594" s="5">
        <f t="shared" ref="B2594:C2610" si="284">B2593</f>
        <v>0</v>
      </c>
      <c r="C2594" s="5">
        <f t="shared" si="283"/>
        <v>2007</v>
      </c>
      <c r="D2594" s="4" t="s">
        <v>53</v>
      </c>
    </row>
    <row r="2595" spans="1:4">
      <c r="A2595" s="5" t="str">
        <f t="shared" si="277"/>
        <v>Morocco</v>
      </c>
      <c r="B2595" s="5">
        <f t="shared" si="284"/>
        <v>0</v>
      </c>
      <c r="C2595" s="4">
        <v>2008</v>
      </c>
      <c r="D2595" s="4" t="s">
        <v>40</v>
      </c>
    </row>
    <row r="2596" spans="1:4">
      <c r="A2596" s="5" t="str">
        <f t="shared" ref="A2596:A2659" si="285">A2595</f>
        <v>Morocco</v>
      </c>
      <c r="B2596" s="5">
        <f t="shared" si="284"/>
        <v>0</v>
      </c>
      <c r="C2596" s="5">
        <f t="shared" si="284"/>
        <v>2008</v>
      </c>
      <c r="D2596" s="4" t="s">
        <v>41</v>
      </c>
    </row>
    <row r="2597" spans="1:4">
      <c r="A2597" s="5" t="str">
        <f t="shared" si="285"/>
        <v>Morocco</v>
      </c>
      <c r="B2597" s="5">
        <f t="shared" si="284"/>
        <v>0</v>
      </c>
      <c r="C2597" s="5">
        <f t="shared" si="284"/>
        <v>2008</v>
      </c>
      <c r="D2597" s="4" t="s">
        <v>42</v>
      </c>
    </row>
    <row r="2598" spans="1:4">
      <c r="A2598" s="5" t="str">
        <f t="shared" si="285"/>
        <v>Morocco</v>
      </c>
      <c r="B2598" s="5">
        <f t="shared" si="284"/>
        <v>0</v>
      </c>
      <c r="C2598" s="5">
        <f t="shared" si="284"/>
        <v>2008</v>
      </c>
      <c r="D2598" s="4" t="s">
        <v>43</v>
      </c>
    </row>
    <row r="2599" spans="1:4">
      <c r="A2599" s="5" t="str">
        <f t="shared" si="285"/>
        <v>Morocco</v>
      </c>
      <c r="B2599" s="5">
        <f t="shared" si="284"/>
        <v>0</v>
      </c>
      <c r="C2599" s="5">
        <f t="shared" si="284"/>
        <v>2008</v>
      </c>
      <c r="D2599" s="4" t="s">
        <v>44</v>
      </c>
    </row>
    <row r="2600" spans="1:4">
      <c r="A2600" s="5" t="str">
        <f t="shared" si="285"/>
        <v>Morocco</v>
      </c>
      <c r="B2600" s="5">
        <f t="shared" si="284"/>
        <v>0</v>
      </c>
      <c r="C2600" s="5">
        <f t="shared" si="284"/>
        <v>2008</v>
      </c>
      <c r="D2600" s="4" t="s">
        <v>45</v>
      </c>
    </row>
    <row r="2601" spans="1:4">
      <c r="A2601" s="5" t="str">
        <f t="shared" si="285"/>
        <v>Morocco</v>
      </c>
      <c r="B2601" s="5">
        <f t="shared" si="284"/>
        <v>0</v>
      </c>
      <c r="C2601" s="5">
        <f t="shared" si="284"/>
        <v>2008</v>
      </c>
      <c r="D2601" s="4" t="s">
        <v>46</v>
      </c>
    </row>
    <row r="2602" spans="1:4">
      <c r="A2602" s="5" t="str">
        <f t="shared" si="285"/>
        <v>Morocco</v>
      </c>
      <c r="B2602" s="5">
        <f t="shared" si="284"/>
        <v>0</v>
      </c>
      <c r="C2602" s="5">
        <f t="shared" si="284"/>
        <v>2008</v>
      </c>
      <c r="D2602" s="4" t="s">
        <v>47</v>
      </c>
    </row>
    <row r="2603" spans="1:4">
      <c r="A2603" s="5" t="str">
        <f t="shared" si="285"/>
        <v>Morocco</v>
      </c>
      <c r="B2603" s="5">
        <f t="shared" si="284"/>
        <v>0</v>
      </c>
      <c r="C2603" s="5">
        <f t="shared" si="284"/>
        <v>2008</v>
      </c>
      <c r="D2603" s="4" t="s">
        <v>48</v>
      </c>
    </row>
    <row r="2604" spans="1:4">
      <c r="A2604" s="5" t="str">
        <f t="shared" si="285"/>
        <v>Morocco</v>
      </c>
      <c r="B2604" s="5">
        <f t="shared" si="284"/>
        <v>0</v>
      </c>
      <c r="C2604" s="5">
        <f t="shared" si="284"/>
        <v>2008</v>
      </c>
      <c r="D2604" s="4" t="s">
        <v>49</v>
      </c>
    </row>
    <row r="2605" spans="1:4">
      <c r="A2605" s="5" t="str">
        <f t="shared" si="285"/>
        <v>Morocco</v>
      </c>
      <c r="B2605" s="5">
        <f t="shared" si="284"/>
        <v>0</v>
      </c>
      <c r="C2605" s="5">
        <f t="shared" ref="C2605:C2610" si="286">C2604</f>
        <v>2008</v>
      </c>
      <c r="D2605" s="4" t="s">
        <v>44</v>
      </c>
    </row>
    <row r="2606" spans="1:4">
      <c r="A2606" s="5" t="str">
        <f t="shared" si="285"/>
        <v>Morocco</v>
      </c>
      <c r="B2606" s="5">
        <f t="shared" si="284"/>
        <v>0</v>
      </c>
      <c r="C2606" s="5">
        <f t="shared" si="286"/>
        <v>2008</v>
      </c>
      <c r="D2606" s="4" t="s">
        <v>49</v>
      </c>
    </row>
    <row r="2607" spans="1:4">
      <c r="A2607" s="5" t="str">
        <f t="shared" si="285"/>
        <v>Morocco</v>
      </c>
      <c r="B2607" s="5">
        <f t="shared" si="284"/>
        <v>0</v>
      </c>
      <c r="C2607" s="5">
        <f t="shared" si="286"/>
        <v>2008</v>
      </c>
      <c r="D2607" s="4" t="s">
        <v>50</v>
      </c>
    </row>
    <row r="2608" spans="1:4">
      <c r="A2608" s="5" t="str">
        <f t="shared" si="285"/>
        <v>Morocco</v>
      </c>
      <c r="B2608" s="5">
        <f t="shared" si="284"/>
        <v>0</v>
      </c>
      <c r="C2608" s="5">
        <f t="shared" si="286"/>
        <v>2008</v>
      </c>
      <c r="D2608" s="4" t="s">
        <v>51</v>
      </c>
    </row>
    <row r="2609" spans="1:4">
      <c r="A2609" s="5" t="str">
        <f t="shared" si="285"/>
        <v>Morocco</v>
      </c>
      <c r="B2609" s="5">
        <f t="shared" si="284"/>
        <v>0</v>
      </c>
      <c r="C2609" s="5">
        <f t="shared" si="286"/>
        <v>2008</v>
      </c>
      <c r="D2609" s="4" t="s">
        <v>52</v>
      </c>
    </row>
    <row r="2610" spans="1:4">
      <c r="A2610" s="5" t="str">
        <f t="shared" si="285"/>
        <v>Morocco</v>
      </c>
      <c r="B2610" s="5">
        <f t="shared" si="284"/>
        <v>0</v>
      </c>
      <c r="C2610" s="5">
        <f t="shared" si="286"/>
        <v>2008</v>
      </c>
      <c r="D2610" s="4" t="s">
        <v>53</v>
      </c>
    </row>
    <row r="2611" spans="1:4">
      <c r="A2611" s="5" t="str">
        <f t="shared" si="285"/>
        <v>Morocco</v>
      </c>
      <c r="C2611" s="4">
        <v>2009</v>
      </c>
      <c r="D2611" s="4" t="s">
        <v>40</v>
      </c>
    </row>
    <row r="2612" spans="1:4">
      <c r="A2612" s="5" t="str">
        <f t="shared" si="285"/>
        <v>Morocco</v>
      </c>
      <c r="B2612" s="5">
        <f t="shared" ref="B2612:C2628" si="287">B2611</f>
        <v>0</v>
      </c>
      <c r="C2612" s="5">
        <f t="shared" si="287"/>
        <v>2009</v>
      </c>
      <c r="D2612" s="4" t="s">
        <v>41</v>
      </c>
    </row>
    <row r="2613" spans="1:4">
      <c r="A2613" s="5" t="str">
        <f t="shared" si="285"/>
        <v>Morocco</v>
      </c>
      <c r="B2613" s="5">
        <f t="shared" si="287"/>
        <v>0</v>
      </c>
      <c r="C2613" s="5">
        <f t="shared" si="287"/>
        <v>2009</v>
      </c>
      <c r="D2613" s="4" t="s">
        <v>42</v>
      </c>
    </row>
    <row r="2614" spans="1:4">
      <c r="A2614" s="5" t="str">
        <f t="shared" si="285"/>
        <v>Morocco</v>
      </c>
      <c r="B2614" s="5">
        <f t="shared" si="287"/>
        <v>0</v>
      </c>
      <c r="C2614" s="5">
        <f t="shared" si="287"/>
        <v>2009</v>
      </c>
      <c r="D2614" s="4" t="s">
        <v>43</v>
      </c>
    </row>
    <row r="2615" spans="1:4">
      <c r="A2615" s="5" t="str">
        <f t="shared" si="285"/>
        <v>Morocco</v>
      </c>
      <c r="B2615" s="5">
        <f t="shared" si="287"/>
        <v>0</v>
      </c>
      <c r="C2615" s="5">
        <f t="shared" si="287"/>
        <v>2009</v>
      </c>
      <c r="D2615" s="4" t="s">
        <v>44</v>
      </c>
    </row>
    <row r="2616" spans="1:4">
      <c r="A2616" s="5" t="str">
        <f t="shared" si="285"/>
        <v>Morocco</v>
      </c>
      <c r="B2616" s="5">
        <f t="shared" si="287"/>
        <v>0</v>
      </c>
      <c r="C2616" s="5">
        <f t="shared" si="287"/>
        <v>2009</v>
      </c>
      <c r="D2616" s="4" t="s">
        <v>45</v>
      </c>
    </row>
    <row r="2617" spans="1:4">
      <c r="A2617" s="5" t="str">
        <f t="shared" si="285"/>
        <v>Morocco</v>
      </c>
      <c r="B2617" s="5">
        <f t="shared" si="287"/>
        <v>0</v>
      </c>
      <c r="C2617" s="5">
        <f t="shared" si="287"/>
        <v>2009</v>
      </c>
      <c r="D2617" s="4" t="s">
        <v>46</v>
      </c>
    </row>
    <row r="2618" spans="1:4">
      <c r="A2618" s="5" t="str">
        <f t="shared" si="285"/>
        <v>Morocco</v>
      </c>
      <c r="B2618" s="5">
        <f t="shared" si="287"/>
        <v>0</v>
      </c>
      <c r="C2618" s="5">
        <f t="shared" si="287"/>
        <v>2009</v>
      </c>
      <c r="D2618" s="4" t="s">
        <v>47</v>
      </c>
    </row>
    <row r="2619" spans="1:4">
      <c r="A2619" s="5" t="str">
        <f t="shared" si="285"/>
        <v>Morocco</v>
      </c>
      <c r="B2619" s="5">
        <f t="shared" si="287"/>
        <v>0</v>
      </c>
      <c r="C2619" s="5">
        <f t="shared" si="287"/>
        <v>2009</v>
      </c>
      <c r="D2619" s="4" t="s">
        <v>48</v>
      </c>
    </row>
    <row r="2620" spans="1:4">
      <c r="A2620" s="5" t="str">
        <f t="shared" si="285"/>
        <v>Morocco</v>
      </c>
      <c r="B2620" s="5">
        <f t="shared" si="287"/>
        <v>0</v>
      </c>
      <c r="C2620" s="5">
        <f t="shared" si="287"/>
        <v>2009</v>
      </c>
      <c r="D2620" s="4" t="s">
        <v>49</v>
      </c>
    </row>
    <row r="2621" spans="1:4">
      <c r="A2621" s="5" t="str">
        <f t="shared" si="285"/>
        <v>Morocco</v>
      </c>
      <c r="B2621" s="5">
        <f t="shared" si="287"/>
        <v>0</v>
      </c>
      <c r="C2621" s="5">
        <f t="shared" si="287"/>
        <v>2009</v>
      </c>
      <c r="D2621" s="4" t="s">
        <v>44</v>
      </c>
    </row>
    <row r="2622" spans="1:4">
      <c r="A2622" s="5" t="str">
        <f t="shared" si="285"/>
        <v>Morocco</v>
      </c>
      <c r="B2622" s="5">
        <f t="shared" si="287"/>
        <v>0</v>
      </c>
      <c r="C2622" s="5">
        <f t="shared" si="287"/>
        <v>2009</v>
      </c>
      <c r="D2622" s="4" t="s">
        <v>49</v>
      </c>
    </row>
    <row r="2623" spans="1:4">
      <c r="A2623" s="5" t="str">
        <f t="shared" si="285"/>
        <v>Morocco</v>
      </c>
      <c r="B2623" s="5">
        <f t="shared" si="287"/>
        <v>0</v>
      </c>
      <c r="C2623" s="5">
        <f t="shared" si="287"/>
        <v>2009</v>
      </c>
      <c r="D2623" s="4" t="s">
        <v>50</v>
      </c>
    </row>
    <row r="2624" spans="1:4">
      <c r="A2624" s="5" t="str">
        <f t="shared" si="285"/>
        <v>Morocco</v>
      </c>
      <c r="B2624" s="5">
        <f t="shared" si="287"/>
        <v>0</v>
      </c>
      <c r="C2624" s="5">
        <f t="shared" si="287"/>
        <v>2009</v>
      </c>
      <c r="D2624" s="4" t="s">
        <v>51</v>
      </c>
    </row>
    <row r="2625" spans="1:4">
      <c r="A2625" s="5" t="str">
        <f t="shared" si="285"/>
        <v>Morocco</v>
      </c>
      <c r="B2625" s="5">
        <f t="shared" si="287"/>
        <v>0</v>
      </c>
      <c r="C2625" s="5">
        <f t="shared" si="287"/>
        <v>2009</v>
      </c>
      <c r="D2625" s="4" t="s">
        <v>52</v>
      </c>
    </row>
    <row r="2626" spans="1:4">
      <c r="A2626" s="5" t="str">
        <f t="shared" si="285"/>
        <v>Morocco</v>
      </c>
      <c r="B2626" s="5">
        <f t="shared" si="287"/>
        <v>0</v>
      </c>
      <c r="C2626" s="5">
        <f t="shared" si="287"/>
        <v>2009</v>
      </c>
      <c r="D2626" s="4" t="s">
        <v>53</v>
      </c>
    </row>
    <row r="2627" spans="1:4">
      <c r="A2627" s="5" t="str">
        <f t="shared" si="285"/>
        <v>Morocco</v>
      </c>
      <c r="B2627" s="5">
        <f t="shared" si="287"/>
        <v>0</v>
      </c>
      <c r="C2627" s="4">
        <v>2010</v>
      </c>
      <c r="D2627" s="4" t="s">
        <v>40</v>
      </c>
    </row>
    <row r="2628" spans="1:4">
      <c r="A2628" s="5" t="str">
        <f t="shared" si="285"/>
        <v>Morocco</v>
      </c>
      <c r="B2628" s="5">
        <f t="shared" si="287"/>
        <v>0</v>
      </c>
      <c r="C2628" s="5">
        <f t="shared" si="287"/>
        <v>2010</v>
      </c>
      <c r="D2628" s="4" t="s">
        <v>41</v>
      </c>
    </row>
    <row r="2629" spans="1:4">
      <c r="A2629" s="5" t="str">
        <f t="shared" si="285"/>
        <v>Morocco</v>
      </c>
      <c r="C2629" s="5">
        <f>C2628</f>
        <v>2010</v>
      </c>
      <c r="D2629" s="4" t="s">
        <v>42</v>
      </c>
    </row>
    <row r="2630" spans="1:4">
      <c r="A2630" s="5" t="str">
        <f t="shared" si="285"/>
        <v>Morocco</v>
      </c>
      <c r="B2630" s="5">
        <f t="shared" ref="B2630:C2646" si="288">B2629</f>
        <v>0</v>
      </c>
      <c r="C2630" s="5">
        <f t="shared" si="288"/>
        <v>2010</v>
      </c>
      <c r="D2630" s="4" t="s">
        <v>43</v>
      </c>
    </row>
    <row r="2631" spans="1:4">
      <c r="A2631" s="5" t="str">
        <f t="shared" si="285"/>
        <v>Morocco</v>
      </c>
      <c r="B2631" s="5">
        <f t="shared" si="288"/>
        <v>0</v>
      </c>
      <c r="C2631" s="5">
        <f t="shared" si="288"/>
        <v>2010</v>
      </c>
      <c r="D2631" s="4" t="s">
        <v>44</v>
      </c>
    </row>
    <row r="2632" spans="1:4">
      <c r="A2632" s="5" t="str">
        <f t="shared" si="285"/>
        <v>Morocco</v>
      </c>
      <c r="B2632" s="5">
        <f t="shared" si="288"/>
        <v>0</v>
      </c>
      <c r="C2632" s="5">
        <f t="shared" si="288"/>
        <v>2010</v>
      </c>
      <c r="D2632" s="4" t="s">
        <v>45</v>
      </c>
    </row>
    <row r="2633" spans="1:4">
      <c r="A2633" s="5" t="str">
        <f t="shared" si="285"/>
        <v>Morocco</v>
      </c>
      <c r="B2633" s="5">
        <f t="shared" si="288"/>
        <v>0</v>
      </c>
      <c r="C2633" s="5">
        <f t="shared" si="288"/>
        <v>2010</v>
      </c>
      <c r="D2633" s="4" t="s">
        <v>46</v>
      </c>
    </row>
    <row r="2634" spans="1:4">
      <c r="A2634" s="5" t="str">
        <f t="shared" si="285"/>
        <v>Morocco</v>
      </c>
      <c r="B2634" s="5">
        <f t="shared" si="288"/>
        <v>0</v>
      </c>
      <c r="C2634" s="5">
        <f t="shared" si="288"/>
        <v>2010</v>
      </c>
      <c r="D2634" s="4" t="s">
        <v>47</v>
      </c>
    </row>
    <row r="2635" spans="1:4">
      <c r="A2635" s="5" t="str">
        <f t="shared" si="285"/>
        <v>Morocco</v>
      </c>
      <c r="B2635" s="5">
        <f t="shared" si="288"/>
        <v>0</v>
      </c>
      <c r="C2635" s="5">
        <f t="shared" si="288"/>
        <v>2010</v>
      </c>
      <c r="D2635" s="4" t="s">
        <v>48</v>
      </c>
    </row>
    <row r="2636" spans="1:4">
      <c r="A2636" s="5" t="str">
        <f t="shared" si="285"/>
        <v>Morocco</v>
      </c>
      <c r="B2636" s="5">
        <f t="shared" si="288"/>
        <v>0</v>
      </c>
      <c r="C2636" s="5">
        <f t="shared" si="288"/>
        <v>2010</v>
      </c>
      <c r="D2636" s="4" t="s">
        <v>49</v>
      </c>
    </row>
    <row r="2637" spans="1:4">
      <c r="A2637" s="5" t="str">
        <f t="shared" si="285"/>
        <v>Morocco</v>
      </c>
      <c r="B2637" s="5">
        <f t="shared" si="288"/>
        <v>0</v>
      </c>
      <c r="C2637" s="5">
        <f t="shared" si="288"/>
        <v>2010</v>
      </c>
      <c r="D2637" s="4" t="s">
        <v>44</v>
      </c>
    </row>
    <row r="2638" spans="1:4">
      <c r="A2638" s="5" t="str">
        <f t="shared" si="285"/>
        <v>Morocco</v>
      </c>
      <c r="B2638" s="5">
        <f t="shared" si="288"/>
        <v>0</v>
      </c>
      <c r="C2638" s="5">
        <f t="shared" si="288"/>
        <v>2010</v>
      </c>
      <c r="D2638" s="4" t="s">
        <v>49</v>
      </c>
    </row>
    <row r="2639" spans="1:4">
      <c r="A2639" s="5" t="str">
        <f t="shared" si="285"/>
        <v>Morocco</v>
      </c>
      <c r="B2639" s="5">
        <f t="shared" si="288"/>
        <v>0</v>
      </c>
      <c r="C2639" s="5">
        <f t="shared" si="288"/>
        <v>2010</v>
      </c>
      <c r="D2639" s="4" t="s">
        <v>50</v>
      </c>
    </row>
    <row r="2640" spans="1:4">
      <c r="A2640" s="5" t="str">
        <f t="shared" si="285"/>
        <v>Morocco</v>
      </c>
      <c r="B2640" s="5">
        <f t="shared" si="288"/>
        <v>0</v>
      </c>
      <c r="C2640" s="5">
        <f t="shared" si="288"/>
        <v>2010</v>
      </c>
      <c r="D2640" s="4" t="s">
        <v>51</v>
      </c>
    </row>
    <row r="2641" spans="1:4">
      <c r="A2641" s="5" t="str">
        <f t="shared" si="285"/>
        <v>Morocco</v>
      </c>
      <c r="B2641" s="5">
        <f t="shared" si="288"/>
        <v>0</v>
      </c>
      <c r="C2641" s="5">
        <f t="shared" si="288"/>
        <v>2010</v>
      </c>
      <c r="D2641" s="4" t="s">
        <v>52</v>
      </c>
    </row>
    <row r="2642" spans="1:4">
      <c r="A2642" s="5" t="str">
        <f t="shared" si="285"/>
        <v>Morocco</v>
      </c>
      <c r="B2642" s="5">
        <f t="shared" si="288"/>
        <v>0</v>
      </c>
      <c r="C2642" s="5">
        <f t="shared" si="288"/>
        <v>2010</v>
      </c>
      <c r="D2642" s="4" t="s">
        <v>53</v>
      </c>
    </row>
    <row r="2643" spans="1:4">
      <c r="A2643" s="5" t="str">
        <f t="shared" si="285"/>
        <v>Morocco</v>
      </c>
      <c r="B2643" s="5">
        <f t="shared" si="288"/>
        <v>0</v>
      </c>
      <c r="C2643" s="4">
        <v>2011</v>
      </c>
      <c r="D2643" s="4" t="s">
        <v>40</v>
      </c>
    </row>
    <row r="2644" spans="1:4">
      <c r="A2644" s="5" t="str">
        <f t="shared" si="285"/>
        <v>Morocco</v>
      </c>
      <c r="B2644" s="5">
        <f t="shared" si="288"/>
        <v>0</v>
      </c>
      <c r="C2644" s="5">
        <f t="shared" si="288"/>
        <v>2011</v>
      </c>
      <c r="D2644" s="4" t="s">
        <v>41</v>
      </c>
    </row>
    <row r="2645" spans="1:4">
      <c r="A2645" s="5" t="str">
        <f t="shared" si="285"/>
        <v>Morocco</v>
      </c>
      <c r="B2645" s="5">
        <f t="shared" si="288"/>
        <v>0</v>
      </c>
      <c r="C2645" s="5">
        <f t="shared" si="288"/>
        <v>2011</v>
      </c>
      <c r="D2645" s="4" t="s">
        <v>42</v>
      </c>
    </row>
    <row r="2646" spans="1:4">
      <c r="A2646" s="5" t="str">
        <f t="shared" si="285"/>
        <v>Morocco</v>
      </c>
      <c r="B2646" s="5">
        <f t="shared" si="288"/>
        <v>0</v>
      </c>
      <c r="C2646" s="5">
        <f t="shared" si="288"/>
        <v>2011</v>
      </c>
      <c r="D2646" s="4" t="s">
        <v>43</v>
      </c>
    </row>
    <row r="2647" spans="1:4">
      <c r="A2647" s="5" t="str">
        <f t="shared" si="285"/>
        <v>Morocco</v>
      </c>
      <c r="C2647" s="5">
        <f>C2646</f>
        <v>2011</v>
      </c>
      <c r="D2647" s="4" t="s">
        <v>44</v>
      </c>
    </row>
    <row r="2648" spans="1:4">
      <c r="A2648" s="5" t="str">
        <f t="shared" si="285"/>
        <v>Morocco</v>
      </c>
      <c r="B2648" s="5">
        <f t="shared" ref="B2648:C2664" si="289">B2647</f>
        <v>0</v>
      </c>
      <c r="C2648" s="5">
        <f t="shared" si="289"/>
        <v>2011</v>
      </c>
      <c r="D2648" s="4" t="s">
        <v>45</v>
      </c>
    </row>
    <row r="2649" spans="1:4">
      <c r="A2649" s="5" t="str">
        <f t="shared" si="285"/>
        <v>Morocco</v>
      </c>
      <c r="B2649" s="5">
        <f t="shared" si="289"/>
        <v>0</v>
      </c>
      <c r="C2649" s="5">
        <f t="shared" si="289"/>
        <v>2011</v>
      </c>
      <c r="D2649" s="4" t="s">
        <v>46</v>
      </c>
    </row>
    <row r="2650" spans="1:4">
      <c r="A2650" s="5" t="str">
        <f t="shared" si="285"/>
        <v>Morocco</v>
      </c>
      <c r="B2650" s="5">
        <f t="shared" si="289"/>
        <v>0</v>
      </c>
      <c r="C2650" s="5">
        <f t="shared" si="289"/>
        <v>2011</v>
      </c>
      <c r="D2650" s="4" t="s">
        <v>47</v>
      </c>
    </row>
    <row r="2651" spans="1:4">
      <c r="A2651" s="5" t="str">
        <f t="shared" si="285"/>
        <v>Morocco</v>
      </c>
      <c r="B2651" s="5">
        <f t="shared" si="289"/>
        <v>0</v>
      </c>
      <c r="C2651" s="5">
        <f t="shared" si="289"/>
        <v>2011</v>
      </c>
      <c r="D2651" s="4" t="s">
        <v>48</v>
      </c>
    </row>
    <row r="2652" spans="1:4">
      <c r="A2652" s="5" t="str">
        <f t="shared" si="285"/>
        <v>Morocco</v>
      </c>
      <c r="B2652" s="5">
        <f t="shared" si="289"/>
        <v>0</v>
      </c>
      <c r="C2652" s="5">
        <f t="shared" si="289"/>
        <v>2011</v>
      </c>
      <c r="D2652" s="4" t="s">
        <v>49</v>
      </c>
    </row>
    <row r="2653" spans="1:4">
      <c r="A2653" s="5" t="str">
        <f t="shared" si="285"/>
        <v>Morocco</v>
      </c>
      <c r="B2653" s="5">
        <f t="shared" si="289"/>
        <v>0</v>
      </c>
      <c r="C2653" s="5">
        <f t="shared" si="289"/>
        <v>2011</v>
      </c>
      <c r="D2653" s="4" t="s">
        <v>44</v>
      </c>
    </row>
    <row r="2654" spans="1:4">
      <c r="A2654" s="5" t="str">
        <f t="shared" si="285"/>
        <v>Morocco</v>
      </c>
      <c r="B2654" s="5">
        <f t="shared" si="289"/>
        <v>0</v>
      </c>
      <c r="C2654" s="5">
        <f t="shared" si="289"/>
        <v>2011</v>
      </c>
      <c r="D2654" s="4" t="s">
        <v>49</v>
      </c>
    </row>
    <row r="2655" spans="1:4">
      <c r="A2655" s="5" t="str">
        <f t="shared" si="285"/>
        <v>Morocco</v>
      </c>
      <c r="B2655" s="5">
        <f t="shared" si="289"/>
        <v>0</v>
      </c>
      <c r="C2655" s="5">
        <f t="shared" si="289"/>
        <v>2011</v>
      </c>
      <c r="D2655" s="4" t="s">
        <v>50</v>
      </c>
    </row>
    <row r="2656" spans="1:4">
      <c r="A2656" s="5" t="str">
        <f t="shared" si="285"/>
        <v>Morocco</v>
      </c>
      <c r="B2656" s="5">
        <f t="shared" si="289"/>
        <v>0</v>
      </c>
      <c r="C2656" s="5">
        <f t="shared" si="289"/>
        <v>2011</v>
      </c>
      <c r="D2656" s="4" t="s">
        <v>51</v>
      </c>
    </row>
    <row r="2657" spans="1:4">
      <c r="A2657" s="5" t="str">
        <f t="shared" si="285"/>
        <v>Morocco</v>
      </c>
      <c r="B2657" s="5">
        <f t="shared" si="289"/>
        <v>0</v>
      </c>
      <c r="C2657" s="5">
        <f t="shared" si="289"/>
        <v>2011</v>
      </c>
      <c r="D2657" s="4" t="s">
        <v>52</v>
      </c>
    </row>
    <row r="2658" spans="1:4">
      <c r="A2658" s="5" t="str">
        <f t="shared" si="285"/>
        <v>Morocco</v>
      </c>
      <c r="B2658" s="5">
        <f t="shared" si="289"/>
        <v>0</v>
      </c>
      <c r="C2658" s="5">
        <f t="shared" si="289"/>
        <v>2011</v>
      </c>
      <c r="D2658" s="4" t="s">
        <v>53</v>
      </c>
    </row>
    <row r="2659" spans="1:4">
      <c r="A2659" s="5" t="str">
        <f t="shared" si="285"/>
        <v>Morocco</v>
      </c>
      <c r="B2659" s="5">
        <f t="shared" si="289"/>
        <v>0</v>
      </c>
      <c r="C2659" s="4">
        <v>2012</v>
      </c>
      <c r="D2659" s="4" t="s">
        <v>40</v>
      </c>
    </row>
    <row r="2660" spans="1:4">
      <c r="A2660" s="5" t="str">
        <f t="shared" ref="A2660:A2723" si="290">A2659</f>
        <v>Morocco</v>
      </c>
      <c r="B2660" s="5">
        <f t="shared" si="289"/>
        <v>0</v>
      </c>
      <c r="C2660" s="5">
        <f t="shared" si="289"/>
        <v>2012</v>
      </c>
      <c r="D2660" s="4" t="s">
        <v>41</v>
      </c>
    </row>
    <row r="2661" spans="1:4">
      <c r="A2661" s="5" t="str">
        <f t="shared" si="290"/>
        <v>Morocco</v>
      </c>
      <c r="B2661" s="5">
        <f t="shared" si="289"/>
        <v>0</v>
      </c>
      <c r="C2661" s="5">
        <f t="shared" si="289"/>
        <v>2012</v>
      </c>
      <c r="D2661" s="4" t="s">
        <v>42</v>
      </c>
    </row>
    <row r="2662" spans="1:4">
      <c r="A2662" s="5" t="str">
        <f t="shared" si="290"/>
        <v>Morocco</v>
      </c>
      <c r="B2662" s="5">
        <f t="shared" si="289"/>
        <v>0</v>
      </c>
      <c r="C2662" s="5">
        <f t="shared" si="289"/>
        <v>2012</v>
      </c>
      <c r="D2662" s="4" t="s">
        <v>43</v>
      </c>
    </row>
    <row r="2663" spans="1:4">
      <c r="A2663" s="5" t="str">
        <f t="shared" si="290"/>
        <v>Morocco</v>
      </c>
      <c r="B2663" s="5">
        <f t="shared" si="289"/>
        <v>0</v>
      </c>
      <c r="C2663" s="5">
        <f t="shared" si="289"/>
        <v>2012</v>
      </c>
      <c r="D2663" s="4" t="s">
        <v>44</v>
      </c>
    </row>
    <row r="2664" spans="1:4">
      <c r="A2664" s="5" t="str">
        <f t="shared" si="290"/>
        <v>Morocco</v>
      </c>
      <c r="B2664" s="5">
        <f t="shared" si="289"/>
        <v>0</v>
      </c>
      <c r="C2664" s="5">
        <f t="shared" si="289"/>
        <v>2012</v>
      </c>
      <c r="D2664" s="4" t="s">
        <v>45</v>
      </c>
    </row>
    <row r="2665" spans="1:4">
      <c r="A2665" s="5" t="str">
        <f t="shared" si="290"/>
        <v>Morocco</v>
      </c>
      <c r="C2665" s="5">
        <f>C2664</f>
        <v>2012</v>
      </c>
      <c r="D2665" s="4" t="s">
        <v>46</v>
      </c>
    </row>
    <row r="2666" spans="1:4">
      <c r="A2666" s="5" t="str">
        <f t="shared" si="290"/>
        <v>Morocco</v>
      </c>
      <c r="B2666" s="5">
        <f t="shared" ref="B2666:C2682" si="291">B2665</f>
        <v>0</v>
      </c>
      <c r="C2666" s="5">
        <f t="shared" si="291"/>
        <v>2012</v>
      </c>
      <c r="D2666" s="4" t="s">
        <v>47</v>
      </c>
    </row>
    <row r="2667" spans="1:4">
      <c r="A2667" s="5" t="str">
        <f t="shared" si="290"/>
        <v>Morocco</v>
      </c>
      <c r="B2667" s="5">
        <f t="shared" si="291"/>
        <v>0</v>
      </c>
      <c r="C2667" s="5">
        <f t="shared" si="291"/>
        <v>2012</v>
      </c>
      <c r="D2667" s="4" t="s">
        <v>48</v>
      </c>
    </row>
    <row r="2668" spans="1:4">
      <c r="A2668" s="5" t="str">
        <f t="shared" si="290"/>
        <v>Morocco</v>
      </c>
      <c r="B2668" s="5">
        <f t="shared" si="291"/>
        <v>0</v>
      </c>
      <c r="C2668" s="5">
        <f t="shared" si="291"/>
        <v>2012</v>
      </c>
      <c r="D2668" s="4" t="s">
        <v>49</v>
      </c>
    </row>
    <row r="2669" spans="1:4">
      <c r="A2669" s="5" t="str">
        <f t="shared" si="290"/>
        <v>Morocco</v>
      </c>
      <c r="B2669" s="5">
        <f t="shared" si="291"/>
        <v>0</v>
      </c>
      <c r="C2669" s="5">
        <f t="shared" si="291"/>
        <v>2012</v>
      </c>
      <c r="D2669" s="4" t="s">
        <v>44</v>
      </c>
    </row>
    <row r="2670" spans="1:4">
      <c r="A2670" s="5" t="str">
        <f t="shared" si="290"/>
        <v>Morocco</v>
      </c>
      <c r="B2670" s="5">
        <f t="shared" si="291"/>
        <v>0</v>
      </c>
      <c r="C2670" s="5">
        <f t="shared" si="291"/>
        <v>2012</v>
      </c>
      <c r="D2670" s="4" t="s">
        <v>49</v>
      </c>
    </row>
    <row r="2671" spans="1:4">
      <c r="A2671" s="5" t="str">
        <f t="shared" si="290"/>
        <v>Morocco</v>
      </c>
      <c r="B2671" s="5">
        <f t="shared" si="291"/>
        <v>0</v>
      </c>
      <c r="C2671" s="5">
        <f t="shared" si="291"/>
        <v>2012</v>
      </c>
      <c r="D2671" s="4" t="s">
        <v>50</v>
      </c>
    </row>
    <row r="2672" spans="1:4">
      <c r="A2672" s="5" t="str">
        <f t="shared" si="290"/>
        <v>Morocco</v>
      </c>
      <c r="B2672" s="5">
        <f t="shared" si="291"/>
        <v>0</v>
      </c>
      <c r="C2672" s="5">
        <f t="shared" si="291"/>
        <v>2012</v>
      </c>
      <c r="D2672" s="4" t="s">
        <v>51</v>
      </c>
    </row>
    <row r="2673" spans="1:4">
      <c r="A2673" s="5" t="str">
        <f t="shared" si="290"/>
        <v>Morocco</v>
      </c>
      <c r="B2673" s="5">
        <f t="shared" si="291"/>
        <v>0</v>
      </c>
      <c r="C2673" s="5">
        <f t="shared" si="291"/>
        <v>2012</v>
      </c>
      <c r="D2673" s="4" t="s">
        <v>52</v>
      </c>
    </row>
    <row r="2674" spans="1:4">
      <c r="A2674" s="5" t="str">
        <f t="shared" si="290"/>
        <v>Morocco</v>
      </c>
      <c r="B2674" s="5">
        <f t="shared" si="291"/>
        <v>0</v>
      </c>
      <c r="C2674" s="5">
        <f t="shared" si="291"/>
        <v>2012</v>
      </c>
      <c r="D2674" s="4" t="s">
        <v>53</v>
      </c>
    </row>
    <row r="2675" spans="1:4">
      <c r="A2675" s="5" t="str">
        <f t="shared" si="290"/>
        <v>Morocco</v>
      </c>
      <c r="B2675" s="5">
        <f t="shared" si="291"/>
        <v>0</v>
      </c>
      <c r="C2675" s="4">
        <v>2013</v>
      </c>
      <c r="D2675" s="4" t="s">
        <v>40</v>
      </c>
    </row>
    <row r="2676" spans="1:4">
      <c r="A2676" s="5" t="str">
        <f t="shared" si="290"/>
        <v>Morocco</v>
      </c>
      <c r="B2676" s="5">
        <f t="shared" si="291"/>
        <v>0</v>
      </c>
      <c r="C2676" s="5">
        <f t="shared" si="291"/>
        <v>2013</v>
      </c>
      <c r="D2676" s="4" t="s">
        <v>41</v>
      </c>
    </row>
    <row r="2677" spans="1:4">
      <c r="A2677" s="5" t="str">
        <f t="shared" si="290"/>
        <v>Morocco</v>
      </c>
      <c r="B2677" s="5">
        <f t="shared" si="291"/>
        <v>0</v>
      </c>
      <c r="C2677" s="5">
        <f t="shared" si="291"/>
        <v>2013</v>
      </c>
      <c r="D2677" s="4" t="s">
        <v>42</v>
      </c>
    </row>
    <row r="2678" spans="1:4">
      <c r="A2678" s="5" t="str">
        <f t="shared" si="290"/>
        <v>Morocco</v>
      </c>
      <c r="B2678" s="5">
        <f t="shared" si="291"/>
        <v>0</v>
      </c>
      <c r="C2678" s="5">
        <f t="shared" si="291"/>
        <v>2013</v>
      </c>
      <c r="D2678" s="4" t="s">
        <v>43</v>
      </c>
    </row>
    <row r="2679" spans="1:4">
      <c r="A2679" s="5" t="str">
        <f t="shared" si="290"/>
        <v>Morocco</v>
      </c>
      <c r="B2679" s="5">
        <f t="shared" si="291"/>
        <v>0</v>
      </c>
      <c r="C2679" s="5">
        <f t="shared" si="291"/>
        <v>2013</v>
      </c>
      <c r="D2679" s="4" t="s">
        <v>44</v>
      </c>
    </row>
    <row r="2680" spans="1:4">
      <c r="A2680" s="5" t="str">
        <f t="shared" si="290"/>
        <v>Morocco</v>
      </c>
      <c r="B2680" s="5">
        <f t="shared" si="291"/>
        <v>0</v>
      </c>
      <c r="C2680" s="5">
        <f t="shared" si="291"/>
        <v>2013</v>
      </c>
      <c r="D2680" s="4" t="s">
        <v>45</v>
      </c>
    </row>
    <row r="2681" spans="1:4">
      <c r="A2681" s="5" t="str">
        <f t="shared" si="290"/>
        <v>Morocco</v>
      </c>
      <c r="B2681" s="5">
        <f t="shared" si="291"/>
        <v>0</v>
      </c>
      <c r="C2681" s="5">
        <f t="shared" si="291"/>
        <v>2013</v>
      </c>
      <c r="D2681" s="4" t="s">
        <v>46</v>
      </c>
    </row>
    <row r="2682" spans="1:4">
      <c r="A2682" s="5" t="str">
        <f t="shared" si="290"/>
        <v>Morocco</v>
      </c>
      <c r="B2682" s="5">
        <f t="shared" si="291"/>
        <v>0</v>
      </c>
      <c r="C2682" s="5">
        <f t="shared" si="291"/>
        <v>2013</v>
      </c>
      <c r="D2682" s="4" t="s">
        <v>47</v>
      </c>
    </row>
    <row r="2683" spans="1:4">
      <c r="A2683" s="5" t="str">
        <f t="shared" si="290"/>
        <v>Morocco</v>
      </c>
      <c r="C2683" s="5">
        <f>C2682</f>
        <v>2013</v>
      </c>
      <c r="D2683" s="4" t="s">
        <v>48</v>
      </c>
    </row>
    <row r="2684" spans="1:4">
      <c r="A2684" s="5" t="str">
        <f t="shared" si="290"/>
        <v>Morocco</v>
      </c>
      <c r="B2684" s="5">
        <f t="shared" ref="B2684:C2700" si="292">B2683</f>
        <v>0</v>
      </c>
      <c r="C2684" s="5">
        <f t="shared" si="292"/>
        <v>2013</v>
      </c>
      <c r="D2684" s="4" t="s">
        <v>49</v>
      </c>
    </row>
    <row r="2685" spans="1:4">
      <c r="A2685" s="5" t="str">
        <f t="shared" si="290"/>
        <v>Morocco</v>
      </c>
      <c r="B2685" s="5">
        <f t="shared" si="292"/>
        <v>0</v>
      </c>
      <c r="C2685" s="5">
        <f t="shared" si="292"/>
        <v>2013</v>
      </c>
      <c r="D2685" s="4" t="s">
        <v>44</v>
      </c>
    </row>
    <row r="2686" spans="1:4">
      <c r="A2686" s="5" t="str">
        <f t="shared" si="290"/>
        <v>Morocco</v>
      </c>
      <c r="B2686" s="5">
        <f t="shared" si="292"/>
        <v>0</v>
      </c>
      <c r="C2686" s="5">
        <f t="shared" si="292"/>
        <v>2013</v>
      </c>
      <c r="D2686" s="4" t="s">
        <v>49</v>
      </c>
    </row>
    <row r="2687" spans="1:4">
      <c r="A2687" s="5" t="str">
        <f t="shared" si="290"/>
        <v>Morocco</v>
      </c>
      <c r="B2687" s="5">
        <f t="shared" si="292"/>
        <v>0</v>
      </c>
      <c r="C2687" s="5">
        <f t="shared" si="292"/>
        <v>2013</v>
      </c>
      <c r="D2687" s="4" t="s">
        <v>50</v>
      </c>
    </row>
    <row r="2688" spans="1:4">
      <c r="A2688" s="5" t="str">
        <f t="shared" si="290"/>
        <v>Morocco</v>
      </c>
      <c r="B2688" s="5">
        <f t="shared" si="292"/>
        <v>0</v>
      </c>
      <c r="C2688" s="5">
        <f t="shared" si="292"/>
        <v>2013</v>
      </c>
      <c r="D2688" s="4" t="s">
        <v>51</v>
      </c>
    </row>
    <row r="2689" spans="1:12">
      <c r="A2689" s="5" t="str">
        <f t="shared" si="290"/>
        <v>Morocco</v>
      </c>
      <c r="B2689" s="5">
        <f t="shared" si="292"/>
        <v>0</v>
      </c>
      <c r="C2689" s="5">
        <f t="shared" si="292"/>
        <v>2013</v>
      </c>
      <c r="D2689" s="4" t="s">
        <v>52</v>
      </c>
    </row>
    <row r="2690" spans="1:12">
      <c r="A2690" s="5" t="str">
        <f t="shared" si="290"/>
        <v>Morocco</v>
      </c>
      <c r="B2690" s="5">
        <f t="shared" si="292"/>
        <v>0</v>
      </c>
      <c r="C2690" s="5">
        <f t="shared" si="292"/>
        <v>2013</v>
      </c>
      <c r="D2690" s="4" t="s">
        <v>53</v>
      </c>
    </row>
    <row r="2691" spans="1:12">
      <c r="A2691" s="5" t="str">
        <f t="shared" si="290"/>
        <v>Morocco</v>
      </c>
      <c r="B2691" s="5">
        <f t="shared" si="292"/>
        <v>0</v>
      </c>
      <c r="C2691" s="4">
        <v>2014</v>
      </c>
      <c r="D2691" s="4" t="s">
        <v>40</v>
      </c>
      <c r="I2691">
        <v>96.170138090454699</v>
      </c>
      <c r="J2691">
        <v>65.982040164336553</v>
      </c>
      <c r="L2691">
        <v>85.736151311793407</v>
      </c>
    </row>
    <row r="2692" spans="1:12">
      <c r="A2692" s="5" t="str">
        <f t="shared" si="290"/>
        <v>Morocco</v>
      </c>
      <c r="B2692" s="5">
        <f t="shared" si="292"/>
        <v>0</v>
      </c>
      <c r="C2692" s="5">
        <f t="shared" si="292"/>
        <v>2014</v>
      </c>
      <c r="D2692" s="4" t="s">
        <v>41</v>
      </c>
    </row>
    <row r="2693" spans="1:12">
      <c r="A2693" s="5" t="str">
        <f t="shared" si="290"/>
        <v>Morocco</v>
      </c>
      <c r="B2693" s="5">
        <f t="shared" si="292"/>
        <v>0</v>
      </c>
      <c r="C2693" s="5">
        <f t="shared" si="292"/>
        <v>2014</v>
      </c>
      <c r="D2693" s="4" t="s">
        <v>42</v>
      </c>
    </row>
    <row r="2694" spans="1:12">
      <c r="A2694" s="5" t="str">
        <f t="shared" si="290"/>
        <v>Morocco</v>
      </c>
      <c r="B2694" s="5">
        <f t="shared" si="292"/>
        <v>0</v>
      </c>
      <c r="C2694" s="5">
        <f t="shared" si="292"/>
        <v>2014</v>
      </c>
      <c r="D2694" s="4" t="s">
        <v>43</v>
      </c>
    </row>
    <row r="2695" spans="1:12">
      <c r="A2695" s="5" t="str">
        <f t="shared" si="290"/>
        <v>Morocco</v>
      </c>
      <c r="B2695" s="5">
        <f t="shared" si="292"/>
        <v>0</v>
      </c>
      <c r="C2695" s="5">
        <f t="shared" si="292"/>
        <v>2014</v>
      </c>
      <c r="D2695" s="4" t="s">
        <v>44</v>
      </c>
    </row>
    <row r="2696" spans="1:12">
      <c r="A2696" s="5" t="str">
        <f t="shared" si="290"/>
        <v>Morocco</v>
      </c>
      <c r="B2696" s="5">
        <f t="shared" si="292"/>
        <v>0</v>
      </c>
      <c r="C2696" s="5">
        <f t="shared" si="292"/>
        <v>2014</v>
      </c>
      <c r="D2696" s="4" t="s">
        <v>45</v>
      </c>
    </row>
    <row r="2697" spans="1:12">
      <c r="A2697" s="5" t="str">
        <f t="shared" si="290"/>
        <v>Morocco</v>
      </c>
      <c r="B2697" s="5">
        <f t="shared" si="292"/>
        <v>0</v>
      </c>
      <c r="C2697" s="5">
        <f t="shared" si="292"/>
        <v>2014</v>
      </c>
      <c r="D2697" s="4" t="s">
        <v>46</v>
      </c>
    </row>
    <row r="2698" spans="1:12">
      <c r="A2698" s="5" t="str">
        <f t="shared" si="290"/>
        <v>Morocco</v>
      </c>
      <c r="B2698" s="5">
        <f t="shared" si="292"/>
        <v>0</v>
      </c>
      <c r="C2698" s="5">
        <f t="shared" si="292"/>
        <v>2014</v>
      </c>
      <c r="D2698" s="4" t="s">
        <v>47</v>
      </c>
    </row>
    <row r="2699" spans="1:12">
      <c r="A2699" s="5" t="str">
        <f t="shared" si="290"/>
        <v>Morocco</v>
      </c>
      <c r="B2699" s="5">
        <f t="shared" si="292"/>
        <v>0</v>
      </c>
      <c r="C2699" s="5">
        <f t="shared" si="292"/>
        <v>2014</v>
      </c>
      <c r="D2699" s="4" t="s">
        <v>48</v>
      </c>
    </row>
    <row r="2700" spans="1:12">
      <c r="A2700" s="5" t="str">
        <f t="shared" si="290"/>
        <v>Morocco</v>
      </c>
      <c r="B2700" s="5">
        <f t="shared" si="292"/>
        <v>0</v>
      </c>
      <c r="C2700" s="5">
        <f t="shared" si="292"/>
        <v>2014</v>
      </c>
      <c r="D2700" s="4" t="s">
        <v>49</v>
      </c>
    </row>
    <row r="2701" spans="1:12">
      <c r="A2701" s="5" t="str">
        <f t="shared" si="290"/>
        <v>Morocco</v>
      </c>
      <c r="C2701" s="5">
        <f t="shared" ref="C2701:C2706" si="293">C2700</f>
        <v>2014</v>
      </c>
      <c r="D2701" s="4" t="s">
        <v>44</v>
      </c>
    </row>
    <row r="2702" spans="1:12">
      <c r="A2702" s="5" t="str">
        <f t="shared" si="290"/>
        <v>Morocco</v>
      </c>
      <c r="B2702" s="5">
        <f t="shared" ref="B2702:C2718" si="294">B2701</f>
        <v>0</v>
      </c>
      <c r="C2702" s="5">
        <f t="shared" si="293"/>
        <v>2014</v>
      </c>
      <c r="D2702" s="4" t="s">
        <v>49</v>
      </c>
    </row>
    <row r="2703" spans="1:12">
      <c r="A2703" s="5" t="str">
        <f t="shared" si="290"/>
        <v>Morocco</v>
      </c>
      <c r="B2703" s="5">
        <f t="shared" si="294"/>
        <v>0</v>
      </c>
      <c r="C2703" s="5">
        <f t="shared" si="293"/>
        <v>2014</v>
      </c>
      <c r="D2703" s="4" t="s">
        <v>50</v>
      </c>
    </row>
    <row r="2704" spans="1:12">
      <c r="A2704" s="5" t="str">
        <f t="shared" si="290"/>
        <v>Morocco</v>
      </c>
      <c r="B2704" s="5">
        <f t="shared" si="294"/>
        <v>0</v>
      </c>
      <c r="C2704" s="5">
        <f t="shared" si="293"/>
        <v>2014</v>
      </c>
      <c r="D2704" s="4" t="s">
        <v>51</v>
      </c>
    </row>
    <row r="2705" spans="1:4">
      <c r="A2705" s="5" t="str">
        <f t="shared" si="290"/>
        <v>Morocco</v>
      </c>
      <c r="B2705" s="5">
        <f t="shared" si="294"/>
        <v>0</v>
      </c>
      <c r="C2705" s="5">
        <f t="shared" si="293"/>
        <v>2014</v>
      </c>
      <c r="D2705" s="4" t="s">
        <v>52</v>
      </c>
    </row>
    <row r="2706" spans="1:4">
      <c r="A2706" s="5" t="str">
        <f t="shared" si="290"/>
        <v>Morocco</v>
      </c>
      <c r="B2706" s="5">
        <f t="shared" si="294"/>
        <v>0</v>
      </c>
      <c r="C2706" s="5">
        <f t="shared" si="293"/>
        <v>2014</v>
      </c>
      <c r="D2706" s="4" t="s">
        <v>53</v>
      </c>
    </row>
    <row r="2707" spans="1:4">
      <c r="A2707" s="5" t="str">
        <f t="shared" si="290"/>
        <v>Morocco</v>
      </c>
      <c r="B2707" s="5">
        <f t="shared" si="294"/>
        <v>0</v>
      </c>
      <c r="C2707" s="4">
        <v>2015</v>
      </c>
      <c r="D2707" s="4" t="s">
        <v>40</v>
      </c>
    </row>
    <row r="2708" spans="1:4">
      <c r="A2708" s="5" t="str">
        <f t="shared" si="290"/>
        <v>Morocco</v>
      </c>
      <c r="B2708" s="5">
        <f t="shared" si="294"/>
        <v>0</v>
      </c>
      <c r="C2708" s="5">
        <f t="shared" si="294"/>
        <v>2015</v>
      </c>
      <c r="D2708" s="4" t="s">
        <v>41</v>
      </c>
    </row>
    <row r="2709" spans="1:4">
      <c r="A2709" s="5" t="str">
        <f t="shared" si="290"/>
        <v>Morocco</v>
      </c>
      <c r="B2709" s="5">
        <f t="shared" si="294"/>
        <v>0</v>
      </c>
      <c r="C2709" s="5">
        <f t="shared" si="294"/>
        <v>2015</v>
      </c>
      <c r="D2709" s="4" t="s">
        <v>42</v>
      </c>
    </row>
    <row r="2710" spans="1:4">
      <c r="A2710" s="5" t="str">
        <f t="shared" si="290"/>
        <v>Morocco</v>
      </c>
      <c r="B2710" s="5">
        <f t="shared" si="294"/>
        <v>0</v>
      </c>
      <c r="C2710" s="5">
        <f t="shared" si="294"/>
        <v>2015</v>
      </c>
      <c r="D2710" s="4" t="s">
        <v>43</v>
      </c>
    </row>
    <row r="2711" spans="1:4">
      <c r="A2711" s="5" t="str">
        <f t="shared" si="290"/>
        <v>Morocco</v>
      </c>
      <c r="B2711" s="5">
        <f t="shared" si="294"/>
        <v>0</v>
      </c>
      <c r="C2711" s="5">
        <f t="shared" si="294"/>
        <v>2015</v>
      </c>
      <c r="D2711" s="4" t="s">
        <v>44</v>
      </c>
    </row>
    <row r="2712" spans="1:4">
      <c r="A2712" s="5" t="str">
        <f t="shared" si="290"/>
        <v>Morocco</v>
      </c>
      <c r="B2712" s="5">
        <f t="shared" si="294"/>
        <v>0</v>
      </c>
      <c r="C2712" s="5">
        <f t="shared" si="294"/>
        <v>2015</v>
      </c>
      <c r="D2712" s="4" t="s">
        <v>45</v>
      </c>
    </row>
    <row r="2713" spans="1:4">
      <c r="A2713" s="5" t="str">
        <f t="shared" si="290"/>
        <v>Morocco</v>
      </c>
      <c r="B2713" s="5">
        <f t="shared" si="294"/>
        <v>0</v>
      </c>
      <c r="C2713" s="5">
        <f t="shared" si="294"/>
        <v>2015</v>
      </c>
      <c r="D2713" s="4" t="s">
        <v>46</v>
      </c>
    </row>
    <row r="2714" spans="1:4">
      <c r="A2714" s="5" t="str">
        <f t="shared" si="290"/>
        <v>Morocco</v>
      </c>
      <c r="B2714" s="5">
        <f t="shared" si="294"/>
        <v>0</v>
      </c>
      <c r="C2714" s="5">
        <f t="shared" si="294"/>
        <v>2015</v>
      </c>
      <c r="D2714" s="4" t="s">
        <v>47</v>
      </c>
    </row>
    <row r="2715" spans="1:4">
      <c r="A2715" s="5" t="str">
        <f t="shared" si="290"/>
        <v>Morocco</v>
      </c>
      <c r="B2715" s="5">
        <f t="shared" si="294"/>
        <v>0</v>
      </c>
      <c r="C2715" s="5">
        <f t="shared" si="294"/>
        <v>2015</v>
      </c>
      <c r="D2715" s="4" t="s">
        <v>48</v>
      </c>
    </row>
    <row r="2716" spans="1:4">
      <c r="A2716" s="5" t="str">
        <f t="shared" si="290"/>
        <v>Morocco</v>
      </c>
      <c r="B2716" s="5">
        <f t="shared" si="294"/>
        <v>0</v>
      </c>
      <c r="C2716" s="5">
        <f t="shared" si="294"/>
        <v>2015</v>
      </c>
      <c r="D2716" s="4" t="s">
        <v>49</v>
      </c>
    </row>
    <row r="2717" spans="1:4">
      <c r="A2717" s="5" t="str">
        <f t="shared" si="290"/>
        <v>Morocco</v>
      </c>
      <c r="B2717" s="5">
        <f t="shared" si="294"/>
        <v>0</v>
      </c>
      <c r="C2717" s="5">
        <f t="shared" ref="C2717:C2722" si="295">C2716</f>
        <v>2015</v>
      </c>
      <c r="D2717" s="4" t="s">
        <v>44</v>
      </c>
    </row>
    <row r="2718" spans="1:4">
      <c r="A2718" s="5" t="str">
        <f t="shared" si="290"/>
        <v>Morocco</v>
      </c>
      <c r="B2718" s="5">
        <f t="shared" si="294"/>
        <v>0</v>
      </c>
      <c r="C2718" s="5">
        <f t="shared" si="295"/>
        <v>2015</v>
      </c>
      <c r="D2718" s="4" t="s">
        <v>49</v>
      </c>
    </row>
    <row r="2719" spans="1:4">
      <c r="A2719" s="5" t="str">
        <f t="shared" si="290"/>
        <v>Morocco</v>
      </c>
      <c r="C2719" s="5">
        <f t="shared" si="295"/>
        <v>2015</v>
      </c>
      <c r="D2719" s="4" t="s">
        <v>50</v>
      </c>
    </row>
    <row r="2720" spans="1:4">
      <c r="A2720" s="5" t="str">
        <f t="shared" si="290"/>
        <v>Morocco</v>
      </c>
      <c r="B2720" s="5">
        <f t="shared" ref="B2720:C2736" si="296">B2719</f>
        <v>0</v>
      </c>
      <c r="C2720" s="5">
        <f t="shared" si="295"/>
        <v>2015</v>
      </c>
      <c r="D2720" s="4" t="s">
        <v>51</v>
      </c>
    </row>
    <row r="2721" spans="1:4">
      <c r="A2721" s="5" t="str">
        <f t="shared" si="290"/>
        <v>Morocco</v>
      </c>
      <c r="B2721" s="5">
        <f t="shared" si="296"/>
        <v>0</v>
      </c>
      <c r="C2721" s="5">
        <f t="shared" si="295"/>
        <v>2015</v>
      </c>
      <c r="D2721" s="4" t="s">
        <v>52</v>
      </c>
    </row>
    <row r="2722" spans="1:4">
      <c r="A2722" s="5" t="str">
        <f t="shared" si="290"/>
        <v>Morocco</v>
      </c>
      <c r="B2722" s="5">
        <f t="shared" si="296"/>
        <v>0</v>
      </c>
      <c r="C2722" s="5">
        <f t="shared" si="295"/>
        <v>2015</v>
      </c>
      <c r="D2722" s="4" t="s">
        <v>53</v>
      </c>
    </row>
    <row r="2723" spans="1:4">
      <c r="A2723" s="5" t="str">
        <f t="shared" si="290"/>
        <v>Morocco</v>
      </c>
      <c r="B2723" s="5">
        <f t="shared" si="296"/>
        <v>0</v>
      </c>
      <c r="C2723" s="4">
        <v>2016</v>
      </c>
      <c r="D2723" s="4" t="s">
        <v>40</v>
      </c>
    </row>
    <row r="2724" spans="1:4">
      <c r="A2724" s="5" t="str">
        <f t="shared" ref="A2724:A2754" si="297">A2723</f>
        <v>Morocco</v>
      </c>
      <c r="B2724" s="5">
        <f t="shared" si="296"/>
        <v>0</v>
      </c>
      <c r="C2724" s="5">
        <f t="shared" si="296"/>
        <v>2016</v>
      </c>
      <c r="D2724" s="4" t="s">
        <v>41</v>
      </c>
    </row>
    <row r="2725" spans="1:4">
      <c r="A2725" s="5" t="str">
        <f t="shared" si="297"/>
        <v>Morocco</v>
      </c>
      <c r="B2725" s="5">
        <f t="shared" si="296"/>
        <v>0</v>
      </c>
      <c r="C2725" s="5">
        <f t="shared" si="296"/>
        <v>2016</v>
      </c>
      <c r="D2725" s="4" t="s">
        <v>42</v>
      </c>
    </row>
    <row r="2726" spans="1:4">
      <c r="A2726" s="5" t="str">
        <f t="shared" si="297"/>
        <v>Morocco</v>
      </c>
      <c r="B2726" s="5">
        <f t="shared" si="296"/>
        <v>0</v>
      </c>
      <c r="C2726" s="5">
        <f t="shared" si="296"/>
        <v>2016</v>
      </c>
      <c r="D2726" s="4" t="s">
        <v>43</v>
      </c>
    </row>
    <row r="2727" spans="1:4">
      <c r="A2727" s="5" t="str">
        <f t="shared" si="297"/>
        <v>Morocco</v>
      </c>
      <c r="B2727" s="5">
        <f t="shared" si="296"/>
        <v>0</v>
      </c>
      <c r="C2727" s="5">
        <f t="shared" si="296"/>
        <v>2016</v>
      </c>
      <c r="D2727" s="4" t="s">
        <v>44</v>
      </c>
    </row>
    <row r="2728" spans="1:4">
      <c r="A2728" s="5" t="str">
        <f t="shared" si="297"/>
        <v>Morocco</v>
      </c>
      <c r="B2728" s="5">
        <f t="shared" si="296"/>
        <v>0</v>
      </c>
      <c r="C2728" s="5">
        <f t="shared" si="296"/>
        <v>2016</v>
      </c>
      <c r="D2728" s="4" t="s">
        <v>45</v>
      </c>
    </row>
    <row r="2729" spans="1:4">
      <c r="A2729" s="5" t="str">
        <f t="shared" si="297"/>
        <v>Morocco</v>
      </c>
      <c r="B2729" s="5">
        <f t="shared" si="296"/>
        <v>0</v>
      </c>
      <c r="C2729" s="5">
        <f t="shared" si="296"/>
        <v>2016</v>
      </c>
      <c r="D2729" s="4" t="s">
        <v>46</v>
      </c>
    </row>
    <row r="2730" spans="1:4">
      <c r="A2730" s="5" t="str">
        <f t="shared" si="297"/>
        <v>Morocco</v>
      </c>
      <c r="B2730" s="5">
        <f t="shared" si="296"/>
        <v>0</v>
      </c>
      <c r="C2730" s="5">
        <f t="shared" si="296"/>
        <v>2016</v>
      </c>
      <c r="D2730" s="4" t="s">
        <v>47</v>
      </c>
    </row>
    <row r="2731" spans="1:4">
      <c r="A2731" s="5" t="str">
        <f t="shared" si="297"/>
        <v>Morocco</v>
      </c>
      <c r="B2731" s="5">
        <f t="shared" si="296"/>
        <v>0</v>
      </c>
      <c r="C2731" s="5">
        <f t="shared" si="296"/>
        <v>2016</v>
      </c>
      <c r="D2731" s="4" t="s">
        <v>48</v>
      </c>
    </row>
    <row r="2732" spans="1:4">
      <c r="A2732" s="5" t="str">
        <f t="shared" si="297"/>
        <v>Morocco</v>
      </c>
      <c r="B2732" s="5">
        <f t="shared" si="296"/>
        <v>0</v>
      </c>
      <c r="C2732" s="5">
        <f t="shared" si="296"/>
        <v>2016</v>
      </c>
      <c r="D2732" s="4" t="s">
        <v>49</v>
      </c>
    </row>
    <row r="2733" spans="1:4">
      <c r="A2733" s="5" t="str">
        <f t="shared" si="297"/>
        <v>Morocco</v>
      </c>
      <c r="B2733" s="5">
        <f t="shared" si="296"/>
        <v>0</v>
      </c>
      <c r="C2733" s="5">
        <f t="shared" ref="C2733:C2738" si="298">C2732</f>
        <v>2016</v>
      </c>
      <c r="D2733" s="4" t="s">
        <v>44</v>
      </c>
    </row>
    <row r="2734" spans="1:4">
      <c r="A2734" s="5" t="str">
        <f t="shared" si="297"/>
        <v>Morocco</v>
      </c>
      <c r="B2734" s="5">
        <f t="shared" si="296"/>
        <v>0</v>
      </c>
      <c r="C2734" s="5">
        <f t="shared" si="298"/>
        <v>2016</v>
      </c>
      <c r="D2734" s="4" t="s">
        <v>49</v>
      </c>
    </row>
    <row r="2735" spans="1:4">
      <c r="A2735" s="5" t="str">
        <f t="shared" si="297"/>
        <v>Morocco</v>
      </c>
      <c r="B2735" s="5">
        <f t="shared" si="296"/>
        <v>0</v>
      </c>
      <c r="C2735" s="5">
        <f t="shared" si="298"/>
        <v>2016</v>
      </c>
      <c r="D2735" s="4" t="s">
        <v>50</v>
      </c>
    </row>
    <row r="2736" spans="1:4">
      <c r="A2736" s="5" t="str">
        <f t="shared" si="297"/>
        <v>Morocco</v>
      </c>
      <c r="B2736" s="5">
        <f t="shared" si="296"/>
        <v>0</v>
      </c>
      <c r="C2736" s="5">
        <f t="shared" si="298"/>
        <v>2016</v>
      </c>
      <c r="D2736" s="4" t="s">
        <v>51</v>
      </c>
    </row>
    <row r="2737" spans="1:4">
      <c r="A2737" s="5" t="str">
        <f t="shared" si="297"/>
        <v>Morocco</v>
      </c>
      <c r="C2737" s="5">
        <f t="shared" si="298"/>
        <v>2016</v>
      </c>
      <c r="D2737" s="4" t="s">
        <v>52</v>
      </c>
    </row>
    <row r="2738" spans="1:4">
      <c r="A2738" s="5" t="str">
        <f t="shared" si="297"/>
        <v>Morocco</v>
      </c>
      <c r="B2738" s="5">
        <f t="shared" ref="B2738:C2754" si="299">B2737</f>
        <v>0</v>
      </c>
      <c r="C2738" s="5">
        <f t="shared" si="298"/>
        <v>2016</v>
      </c>
      <c r="D2738" s="4" t="s">
        <v>53</v>
      </c>
    </row>
    <row r="2739" spans="1:4">
      <c r="A2739" s="5" t="str">
        <f t="shared" si="297"/>
        <v>Morocco</v>
      </c>
      <c r="B2739" s="5">
        <f t="shared" si="299"/>
        <v>0</v>
      </c>
      <c r="C2739" s="4">
        <v>2017</v>
      </c>
      <c r="D2739" s="4" t="s">
        <v>40</v>
      </c>
    </row>
    <row r="2740" spans="1:4">
      <c r="A2740" s="5" t="str">
        <f t="shared" si="297"/>
        <v>Morocco</v>
      </c>
      <c r="B2740" s="5">
        <f t="shared" si="299"/>
        <v>0</v>
      </c>
      <c r="C2740" s="5">
        <f t="shared" si="299"/>
        <v>2017</v>
      </c>
      <c r="D2740" s="4" t="s">
        <v>41</v>
      </c>
    </row>
    <row r="2741" spans="1:4">
      <c r="A2741" s="5" t="str">
        <f t="shared" si="297"/>
        <v>Morocco</v>
      </c>
      <c r="B2741" s="5">
        <f t="shared" si="299"/>
        <v>0</v>
      </c>
      <c r="C2741" s="5">
        <f t="shared" si="299"/>
        <v>2017</v>
      </c>
      <c r="D2741" s="4" t="s">
        <v>42</v>
      </c>
    </row>
    <row r="2742" spans="1:4">
      <c r="A2742" s="5" t="str">
        <f t="shared" si="297"/>
        <v>Morocco</v>
      </c>
      <c r="B2742" s="5">
        <f t="shared" si="299"/>
        <v>0</v>
      </c>
      <c r="C2742" s="5">
        <f t="shared" si="299"/>
        <v>2017</v>
      </c>
      <c r="D2742" s="4" t="s">
        <v>43</v>
      </c>
    </row>
    <row r="2743" spans="1:4">
      <c r="A2743" s="5" t="str">
        <f t="shared" si="297"/>
        <v>Morocco</v>
      </c>
      <c r="B2743" s="5">
        <f t="shared" si="299"/>
        <v>0</v>
      </c>
      <c r="C2743" s="5">
        <f t="shared" si="299"/>
        <v>2017</v>
      </c>
      <c r="D2743" s="4" t="s">
        <v>44</v>
      </c>
    </row>
    <row r="2744" spans="1:4">
      <c r="A2744" s="5" t="str">
        <f t="shared" si="297"/>
        <v>Morocco</v>
      </c>
      <c r="B2744" s="5">
        <f t="shared" si="299"/>
        <v>0</v>
      </c>
      <c r="C2744" s="5">
        <f t="shared" si="299"/>
        <v>2017</v>
      </c>
      <c r="D2744" s="4" t="s">
        <v>45</v>
      </c>
    </row>
    <row r="2745" spans="1:4">
      <c r="A2745" s="5" t="str">
        <f t="shared" si="297"/>
        <v>Morocco</v>
      </c>
      <c r="B2745" s="5">
        <f t="shared" si="299"/>
        <v>0</v>
      </c>
      <c r="C2745" s="5">
        <f t="shared" si="299"/>
        <v>2017</v>
      </c>
      <c r="D2745" s="4" t="s">
        <v>46</v>
      </c>
    </row>
    <row r="2746" spans="1:4">
      <c r="A2746" s="5" t="str">
        <f t="shared" si="297"/>
        <v>Morocco</v>
      </c>
      <c r="B2746" s="5">
        <f t="shared" si="299"/>
        <v>0</v>
      </c>
      <c r="C2746" s="5">
        <f t="shared" si="299"/>
        <v>2017</v>
      </c>
      <c r="D2746" s="4" t="s">
        <v>47</v>
      </c>
    </row>
    <row r="2747" spans="1:4">
      <c r="A2747" s="5" t="str">
        <f t="shared" si="297"/>
        <v>Morocco</v>
      </c>
      <c r="B2747" s="5">
        <f t="shared" si="299"/>
        <v>0</v>
      </c>
      <c r="C2747" s="5">
        <f t="shared" si="299"/>
        <v>2017</v>
      </c>
      <c r="D2747" s="4" t="s">
        <v>48</v>
      </c>
    </row>
    <row r="2748" spans="1:4">
      <c r="A2748" s="5" t="str">
        <f t="shared" si="297"/>
        <v>Morocco</v>
      </c>
      <c r="B2748" s="5">
        <f t="shared" si="299"/>
        <v>0</v>
      </c>
      <c r="C2748" s="5">
        <f t="shared" si="299"/>
        <v>2017</v>
      </c>
      <c r="D2748" s="4" t="s">
        <v>49</v>
      </c>
    </row>
    <row r="2749" spans="1:4">
      <c r="A2749" s="5" t="str">
        <f t="shared" si="297"/>
        <v>Morocco</v>
      </c>
      <c r="B2749" s="5">
        <f t="shared" si="299"/>
        <v>0</v>
      </c>
      <c r="C2749" s="5">
        <f t="shared" ref="C2749:C2754" si="300">C2748</f>
        <v>2017</v>
      </c>
      <c r="D2749" s="4" t="s">
        <v>44</v>
      </c>
    </row>
    <row r="2750" spans="1:4">
      <c r="A2750" s="5" t="str">
        <f t="shared" si="297"/>
        <v>Morocco</v>
      </c>
      <c r="B2750" s="5">
        <f t="shared" si="299"/>
        <v>0</v>
      </c>
      <c r="C2750" s="5">
        <f t="shared" si="300"/>
        <v>2017</v>
      </c>
      <c r="D2750" s="4" t="s">
        <v>49</v>
      </c>
    </row>
    <row r="2751" spans="1:4">
      <c r="A2751" s="5" t="str">
        <f t="shared" si="297"/>
        <v>Morocco</v>
      </c>
      <c r="B2751" s="5">
        <f t="shared" si="299"/>
        <v>0</v>
      </c>
      <c r="C2751" s="5">
        <f t="shared" si="300"/>
        <v>2017</v>
      </c>
      <c r="D2751" s="4" t="s">
        <v>50</v>
      </c>
    </row>
    <row r="2752" spans="1:4">
      <c r="A2752" s="5" t="str">
        <f t="shared" si="297"/>
        <v>Morocco</v>
      </c>
      <c r="B2752" s="5">
        <f t="shared" si="299"/>
        <v>0</v>
      </c>
      <c r="C2752" s="5">
        <f t="shared" si="300"/>
        <v>2017</v>
      </c>
      <c r="D2752" s="4" t="s">
        <v>51</v>
      </c>
    </row>
    <row r="2753" spans="1:4">
      <c r="A2753" s="5" t="str">
        <f t="shared" si="297"/>
        <v>Morocco</v>
      </c>
      <c r="B2753" s="5">
        <f t="shared" si="299"/>
        <v>0</v>
      </c>
      <c r="C2753" s="5">
        <f t="shared" si="300"/>
        <v>2017</v>
      </c>
      <c r="D2753" s="4" t="s">
        <v>52</v>
      </c>
    </row>
    <row r="2754" spans="1:4">
      <c r="A2754" s="5" t="str">
        <f t="shared" si="297"/>
        <v>Morocco</v>
      </c>
      <c r="B2754" s="5">
        <f t="shared" si="299"/>
        <v>0</v>
      </c>
      <c r="C2754" s="5">
        <f t="shared" si="300"/>
        <v>2017</v>
      </c>
      <c r="D2754" s="4" t="s">
        <v>53</v>
      </c>
    </row>
    <row r="2755" spans="1:4">
      <c r="A2755" s="4" t="s">
        <v>11</v>
      </c>
    </row>
    <row r="2756" spans="1:4">
      <c r="A2756" s="5" t="str">
        <f>A2755</f>
        <v>Oman</v>
      </c>
      <c r="C2756" s="4">
        <v>2000</v>
      </c>
      <c r="D2756" s="4" t="s">
        <v>40</v>
      </c>
    </row>
    <row r="2757" spans="1:4">
      <c r="A2757" s="5" t="str">
        <f t="shared" ref="A2757:A2820" si="301">A2756</f>
        <v>Oman</v>
      </c>
      <c r="B2757" s="5">
        <f>B2756</f>
        <v>0</v>
      </c>
      <c r="C2757" s="5">
        <f>C2756</f>
        <v>2000</v>
      </c>
      <c r="D2757" s="4" t="s">
        <v>41</v>
      </c>
    </row>
    <row r="2758" spans="1:4">
      <c r="A2758" s="5" t="str">
        <f t="shared" si="301"/>
        <v>Oman</v>
      </c>
      <c r="B2758" s="5">
        <f t="shared" ref="B2758:C2773" si="302">B2757</f>
        <v>0</v>
      </c>
      <c r="C2758" s="5">
        <f t="shared" si="302"/>
        <v>2000</v>
      </c>
      <c r="D2758" s="4" t="s">
        <v>42</v>
      </c>
    </row>
    <row r="2759" spans="1:4">
      <c r="A2759" s="5" t="str">
        <f t="shared" si="301"/>
        <v>Oman</v>
      </c>
      <c r="B2759" s="5">
        <f t="shared" si="302"/>
        <v>0</v>
      </c>
      <c r="C2759" s="5">
        <f t="shared" si="302"/>
        <v>2000</v>
      </c>
      <c r="D2759" s="4" t="s">
        <v>43</v>
      </c>
    </row>
    <row r="2760" spans="1:4">
      <c r="A2760" s="5" t="str">
        <f t="shared" si="301"/>
        <v>Oman</v>
      </c>
      <c r="B2760" s="5">
        <f t="shared" si="302"/>
        <v>0</v>
      </c>
      <c r="C2760" s="5">
        <f t="shared" si="302"/>
        <v>2000</v>
      </c>
      <c r="D2760" s="4" t="s">
        <v>44</v>
      </c>
    </row>
    <row r="2761" spans="1:4">
      <c r="A2761" s="5" t="str">
        <f t="shared" si="301"/>
        <v>Oman</v>
      </c>
      <c r="B2761" s="5">
        <f t="shared" si="302"/>
        <v>0</v>
      </c>
      <c r="C2761" s="5">
        <f t="shared" si="302"/>
        <v>2000</v>
      </c>
      <c r="D2761" s="4" t="s">
        <v>45</v>
      </c>
    </row>
    <row r="2762" spans="1:4">
      <c r="A2762" s="5" t="str">
        <f t="shared" si="301"/>
        <v>Oman</v>
      </c>
      <c r="B2762" s="5">
        <f t="shared" si="302"/>
        <v>0</v>
      </c>
      <c r="C2762" s="5">
        <f t="shared" si="302"/>
        <v>2000</v>
      </c>
      <c r="D2762" s="4" t="s">
        <v>46</v>
      </c>
    </row>
    <row r="2763" spans="1:4">
      <c r="A2763" s="5" t="str">
        <f t="shared" si="301"/>
        <v>Oman</v>
      </c>
      <c r="B2763" s="5">
        <f t="shared" si="302"/>
        <v>0</v>
      </c>
      <c r="C2763" s="5">
        <f t="shared" si="302"/>
        <v>2000</v>
      </c>
      <c r="D2763" s="4" t="s">
        <v>47</v>
      </c>
    </row>
    <row r="2764" spans="1:4">
      <c r="A2764" s="5" t="str">
        <f t="shared" si="301"/>
        <v>Oman</v>
      </c>
      <c r="B2764" s="5">
        <f t="shared" si="302"/>
        <v>0</v>
      </c>
      <c r="C2764" s="5">
        <f t="shared" si="302"/>
        <v>2000</v>
      </c>
      <c r="D2764" s="4" t="s">
        <v>48</v>
      </c>
    </row>
    <row r="2765" spans="1:4">
      <c r="A2765" s="5" t="str">
        <f t="shared" si="301"/>
        <v>Oman</v>
      </c>
      <c r="B2765" s="5">
        <f t="shared" si="302"/>
        <v>0</v>
      </c>
      <c r="C2765" s="5">
        <f t="shared" si="302"/>
        <v>2000</v>
      </c>
      <c r="D2765" s="4" t="s">
        <v>49</v>
      </c>
    </row>
    <row r="2766" spans="1:4">
      <c r="A2766" s="5" t="str">
        <f t="shared" si="301"/>
        <v>Oman</v>
      </c>
      <c r="B2766" s="5">
        <f t="shared" si="302"/>
        <v>0</v>
      </c>
      <c r="C2766" s="5">
        <f t="shared" si="302"/>
        <v>2000</v>
      </c>
      <c r="D2766" s="4" t="s">
        <v>44</v>
      </c>
    </row>
    <row r="2767" spans="1:4">
      <c r="A2767" s="5" t="str">
        <f t="shared" si="301"/>
        <v>Oman</v>
      </c>
      <c r="B2767" s="5">
        <f t="shared" si="302"/>
        <v>0</v>
      </c>
      <c r="C2767" s="5">
        <f t="shared" si="302"/>
        <v>2000</v>
      </c>
      <c r="D2767" s="4" t="s">
        <v>49</v>
      </c>
    </row>
    <row r="2768" spans="1:4">
      <c r="A2768" s="5" t="str">
        <f t="shared" si="301"/>
        <v>Oman</v>
      </c>
      <c r="B2768" s="5">
        <f t="shared" si="302"/>
        <v>0</v>
      </c>
      <c r="C2768" s="5">
        <f t="shared" si="302"/>
        <v>2000</v>
      </c>
      <c r="D2768" s="4" t="s">
        <v>50</v>
      </c>
    </row>
    <row r="2769" spans="1:4">
      <c r="A2769" s="5" t="str">
        <f t="shared" si="301"/>
        <v>Oman</v>
      </c>
      <c r="B2769" s="5">
        <f t="shared" si="302"/>
        <v>0</v>
      </c>
      <c r="C2769" s="5">
        <f t="shared" si="302"/>
        <v>2000</v>
      </c>
      <c r="D2769" s="4" t="s">
        <v>51</v>
      </c>
    </row>
    <row r="2770" spans="1:4">
      <c r="A2770" s="5" t="str">
        <f t="shared" si="301"/>
        <v>Oman</v>
      </c>
      <c r="B2770" s="5">
        <f t="shared" si="302"/>
        <v>0</v>
      </c>
      <c r="C2770" s="5">
        <f t="shared" si="302"/>
        <v>2000</v>
      </c>
      <c r="D2770" s="4" t="s">
        <v>52</v>
      </c>
    </row>
    <row r="2771" spans="1:4">
      <c r="A2771" s="5" t="str">
        <f t="shared" si="301"/>
        <v>Oman</v>
      </c>
      <c r="B2771" s="5">
        <f t="shared" si="302"/>
        <v>0</v>
      </c>
      <c r="C2771" s="5">
        <f t="shared" si="302"/>
        <v>2000</v>
      </c>
      <c r="D2771" s="4" t="s">
        <v>53</v>
      </c>
    </row>
    <row r="2772" spans="1:4">
      <c r="A2772" s="5" t="str">
        <f t="shared" si="301"/>
        <v>Oman</v>
      </c>
      <c r="B2772" s="5">
        <f t="shared" si="302"/>
        <v>0</v>
      </c>
      <c r="C2772" s="4">
        <v>2001</v>
      </c>
      <c r="D2772" s="4" t="s">
        <v>40</v>
      </c>
    </row>
    <row r="2773" spans="1:4">
      <c r="A2773" s="5" t="str">
        <f t="shared" si="301"/>
        <v>Oman</v>
      </c>
      <c r="B2773" s="5">
        <f t="shared" si="302"/>
        <v>0</v>
      </c>
      <c r="C2773" s="5">
        <f t="shared" si="302"/>
        <v>2001</v>
      </c>
      <c r="D2773" s="4" t="s">
        <v>41</v>
      </c>
    </row>
    <row r="2774" spans="1:4">
      <c r="A2774" s="5" t="str">
        <f t="shared" si="301"/>
        <v>Oman</v>
      </c>
      <c r="C2774" s="5">
        <f>C2773</f>
        <v>2001</v>
      </c>
      <c r="D2774" s="4" t="s">
        <v>42</v>
      </c>
    </row>
    <row r="2775" spans="1:4">
      <c r="A2775" s="5" t="str">
        <f t="shared" si="301"/>
        <v>Oman</v>
      </c>
      <c r="B2775" s="5">
        <f t="shared" ref="B2775:C2791" si="303">B2774</f>
        <v>0</v>
      </c>
      <c r="C2775" s="5">
        <f t="shared" si="303"/>
        <v>2001</v>
      </c>
      <c r="D2775" s="4" t="s">
        <v>43</v>
      </c>
    </row>
    <row r="2776" spans="1:4">
      <c r="A2776" s="5" t="str">
        <f t="shared" si="301"/>
        <v>Oman</v>
      </c>
      <c r="B2776" s="5">
        <f t="shared" si="303"/>
        <v>0</v>
      </c>
      <c r="C2776" s="5">
        <f t="shared" si="303"/>
        <v>2001</v>
      </c>
      <c r="D2776" s="4" t="s">
        <v>44</v>
      </c>
    </row>
    <row r="2777" spans="1:4">
      <c r="A2777" s="5" t="str">
        <f t="shared" si="301"/>
        <v>Oman</v>
      </c>
      <c r="B2777" s="5">
        <f t="shared" si="303"/>
        <v>0</v>
      </c>
      <c r="C2777" s="5">
        <f t="shared" si="303"/>
        <v>2001</v>
      </c>
      <c r="D2777" s="4" t="s">
        <v>45</v>
      </c>
    </row>
    <row r="2778" spans="1:4">
      <c r="A2778" s="5" t="str">
        <f t="shared" si="301"/>
        <v>Oman</v>
      </c>
      <c r="B2778" s="5">
        <f t="shared" si="303"/>
        <v>0</v>
      </c>
      <c r="C2778" s="5">
        <f t="shared" si="303"/>
        <v>2001</v>
      </c>
      <c r="D2778" s="4" t="s">
        <v>46</v>
      </c>
    </row>
    <row r="2779" spans="1:4">
      <c r="A2779" s="5" t="str">
        <f t="shared" si="301"/>
        <v>Oman</v>
      </c>
      <c r="B2779" s="5">
        <f t="shared" si="303"/>
        <v>0</v>
      </c>
      <c r="C2779" s="5">
        <f t="shared" si="303"/>
        <v>2001</v>
      </c>
      <c r="D2779" s="4" t="s">
        <v>47</v>
      </c>
    </row>
    <row r="2780" spans="1:4">
      <c r="A2780" s="5" t="str">
        <f t="shared" si="301"/>
        <v>Oman</v>
      </c>
      <c r="B2780" s="5">
        <f t="shared" si="303"/>
        <v>0</v>
      </c>
      <c r="C2780" s="5">
        <f t="shared" si="303"/>
        <v>2001</v>
      </c>
      <c r="D2780" s="4" t="s">
        <v>48</v>
      </c>
    </row>
    <row r="2781" spans="1:4">
      <c r="A2781" s="5" t="str">
        <f t="shared" si="301"/>
        <v>Oman</v>
      </c>
      <c r="B2781" s="5">
        <f t="shared" si="303"/>
        <v>0</v>
      </c>
      <c r="C2781" s="5">
        <f t="shared" si="303"/>
        <v>2001</v>
      </c>
      <c r="D2781" s="4" t="s">
        <v>49</v>
      </c>
    </row>
    <row r="2782" spans="1:4">
      <c r="A2782" s="5" t="str">
        <f t="shared" si="301"/>
        <v>Oman</v>
      </c>
      <c r="B2782" s="5">
        <f t="shared" si="303"/>
        <v>0</v>
      </c>
      <c r="C2782" s="5">
        <f t="shared" si="303"/>
        <v>2001</v>
      </c>
      <c r="D2782" s="4" t="s">
        <v>44</v>
      </c>
    </row>
    <row r="2783" spans="1:4">
      <c r="A2783" s="5" t="str">
        <f t="shared" si="301"/>
        <v>Oman</v>
      </c>
      <c r="B2783" s="5">
        <f t="shared" si="303"/>
        <v>0</v>
      </c>
      <c r="C2783" s="5">
        <f t="shared" si="303"/>
        <v>2001</v>
      </c>
      <c r="D2783" s="4" t="s">
        <v>49</v>
      </c>
    </row>
    <row r="2784" spans="1:4">
      <c r="A2784" s="5" t="str">
        <f t="shared" si="301"/>
        <v>Oman</v>
      </c>
      <c r="B2784" s="5">
        <f t="shared" si="303"/>
        <v>0</v>
      </c>
      <c r="C2784" s="5">
        <f t="shared" si="303"/>
        <v>2001</v>
      </c>
      <c r="D2784" s="4" t="s">
        <v>50</v>
      </c>
    </row>
    <row r="2785" spans="1:4">
      <c r="A2785" s="5" t="str">
        <f t="shared" si="301"/>
        <v>Oman</v>
      </c>
      <c r="B2785" s="5">
        <f t="shared" si="303"/>
        <v>0</v>
      </c>
      <c r="C2785" s="5">
        <f t="shared" si="303"/>
        <v>2001</v>
      </c>
      <c r="D2785" s="4" t="s">
        <v>51</v>
      </c>
    </row>
    <row r="2786" spans="1:4">
      <c r="A2786" s="5" t="str">
        <f t="shared" si="301"/>
        <v>Oman</v>
      </c>
      <c r="B2786" s="5">
        <f t="shared" si="303"/>
        <v>0</v>
      </c>
      <c r="C2786" s="5">
        <f t="shared" si="303"/>
        <v>2001</v>
      </c>
      <c r="D2786" s="4" t="s">
        <v>52</v>
      </c>
    </row>
    <row r="2787" spans="1:4">
      <c r="A2787" s="5" t="str">
        <f t="shared" si="301"/>
        <v>Oman</v>
      </c>
      <c r="B2787" s="5">
        <f t="shared" si="303"/>
        <v>0</v>
      </c>
      <c r="C2787" s="5">
        <f t="shared" si="303"/>
        <v>2001</v>
      </c>
      <c r="D2787" s="4" t="s">
        <v>53</v>
      </c>
    </row>
    <row r="2788" spans="1:4">
      <c r="A2788" s="5" t="str">
        <f t="shared" si="301"/>
        <v>Oman</v>
      </c>
      <c r="B2788" s="5">
        <f t="shared" si="303"/>
        <v>0</v>
      </c>
      <c r="C2788" s="4">
        <v>2002</v>
      </c>
      <c r="D2788" s="4" t="s">
        <v>40</v>
      </c>
    </row>
    <row r="2789" spans="1:4">
      <c r="A2789" s="5" t="str">
        <f t="shared" si="301"/>
        <v>Oman</v>
      </c>
      <c r="B2789" s="5">
        <f t="shared" si="303"/>
        <v>0</v>
      </c>
      <c r="C2789" s="5">
        <f t="shared" si="303"/>
        <v>2002</v>
      </c>
      <c r="D2789" s="4" t="s">
        <v>41</v>
      </c>
    </row>
    <row r="2790" spans="1:4">
      <c r="A2790" s="5" t="str">
        <f t="shared" si="301"/>
        <v>Oman</v>
      </c>
      <c r="B2790" s="5">
        <f t="shared" si="303"/>
        <v>0</v>
      </c>
      <c r="C2790" s="5">
        <f t="shared" si="303"/>
        <v>2002</v>
      </c>
      <c r="D2790" s="4" t="s">
        <v>42</v>
      </c>
    </row>
    <row r="2791" spans="1:4">
      <c r="A2791" s="5" t="str">
        <f t="shared" si="301"/>
        <v>Oman</v>
      </c>
      <c r="B2791" s="5">
        <f t="shared" si="303"/>
        <v>0</v>
      </c>
      <c r="C2791" s="5">
        <f t="shared" si="303"/>
        <v>2002</v>
      </c>
      <c r="D2791" s="4" t="s">
        <v>43</v>
      </c>
    </row>
    <row r="2792" spans="1:4">
      <c r="A2792" s="5" t="str">
        <f t="shared" si="301"/>
        <v>Oman</v>
      </c>
      <c r="C2792" s="5">
        <f>C2791</f>
        <v>2002</v>
      </c>
      <c r="D2792" s="4" t="s">
        <v>44</v>
      </c>
    </row>
    <row r="2793" spans="1:4">
      <c r="A2793" s="5" t="str">
        <f t="shared" si="301"/>
        <v>Oman</v>
      </c>
      <c r="B2793" s="5">
        <f t="shared" ref="B2793:C2809" si="304">B2792</f>
        <v>0</v>
      </c>
      <c r="C2793" s="5">
        <f t="shared" si="304"/>
        <v>2002</v>
      </c>
      <c r="D2793" s="4" t="s">
        <v>45</v>
      </c>
    </row>
    <row r="2794" spans="1:4">
      <c r="A2794" s="5" t="str">
        <f t="shared" si="301"/>
        <v>Oman</v>
      </c>
      <c r="B2794" s="5">
        <f t="shared" si="304"/>
        <v>0</v>
      </c>
      <c r="C2794" s="5">
        <f t="shared" si="304"/>
        <v>2002</v>
      </c>
      <c r="D2794" s="4" t="s">
        <v>46</v>
      </c>
    </row>
    <row r="2795" spans="1:4">
      <c r="A2795" s="5" t="str">
        <f t="shared" si="301"/>
        <v>Oman</v>
      </c>
      <c r="B2795" s="5">
        <f t="shared" si="304"/>
        <v>0</v>
      </c>
      <c r="C2795" s="5">
        <f t="shared" si="304"/>
        <v>2002</v>
      </c>
      <c r="D2795" s="4" t="s">
        <v>47</v>
      </c>
    </row>
    <row r="2796" spans="1:4">
      <c r="A2796" s="5" t="str">
        <f t="shared" si="301"/>
        <v>Oman</v>
      </c>
      <c r="B2796" s="5">
        <f t="shared" si="304"/>
        <v>0</v>
      </c>
      <c r="C2796" s="5">
        <f t="shared" si="304"/>
        <v>2002</v>
      </c>
      <c r="D2796" s="4" t="s">
        <v>48</v>
      </c>
    </row>
    <row r="2797" spans="1:4">
      <c r="A2797" s="5" t="str">
        <f t="shared" si="301"/>
        <v>Oman</v>
      </c>
      <c r="B2797" s="5">
        <f t="shared" si="304"/>
        <v>0</v>
      </c>
      <c r="C2797" s="5">
        <f t="shared" si="304"/>
        <v>2002</v>
      </c>
      <c r="D2797" s="4" t="s">
        <v>49</v>
      </c>
    </row>
    <row r="2798" spans="1:4">
      <c r="A2798" s="5" t="str">
        <f t="shared" si="301"/>
        <v>Oman</v>
      </c>
      <c r="B2798" s="5">
        <f t="shared" si="304"/>
        <v>0</v>
      </c>
      <c r="C2798" s="5">
        <f t="shared" si="304"/>
        <v>2002</v>
      </c>
      <c r="D2798" s="4" t="s">
        <v>44</v>
      </c>
    </row>
    <row r="2799" spans="1:4">
      <c r="A2799" s="5" t="str">
        <f t="shared" si="301"/>
        <v>Oman</v>
      </c>
      <c r="B2799" s="5">
        <f t="shared" si="304"/>
        <v>0</v>
      </c>
      <c r="C2799" s="5">
        <f t="shared" si="304"/>
        <v>2002</v>
      </c>
      <c r="D2799" s="4" t="s">
        <v>49</v>
      </c>
    </row>
    <row r="2800" spans="1:4">
      <c r="A2800" s="5" t="str">
        <f t="shared" si="301"/>
        <v>Oman</v>
      </c>
      <c r="B2800" s="5">
        <f t="shared" si="304"/>
        <v>0</v>
      </c>
      <c r="C2800" s="5">
        <f t="shared" si="304"/>
        <v>2002</v>
      </c>
      <c r="D2800" s="4" t="s">
        <v>50</v>
      </c>
    </row>
    <row r="2801" spans="1:4">
      <c r="A2801" s="5" t="str">
        <f t="shared" si="301"/>
        <v>Oman</v>
      </c>
      <c r="B2801" s="5">
        <f t="shared" si="304"/>
        <v>0</v>
      </c>
      <c r="C2801" s="5">
        <f t="shared" si="304"/>
        <v>2002</v>
      </c>
      <c r="D2801" s="4" t="s">
        <v>51</v>
      </c>
    </row>
    <row r="2802" spans="1:4">
      <c r="A2802" s="5" t="str">
        <f t="shared" si="301"/>
        <v>Oman</v>
      </c>
      <c r="B2802" s="5">
        <f t="shared" si="304"/>
        <v>0</v>
      </c>
      <c r="C2802" s="5">
        <f t="shared" si="304"/>
        <v>2002</v>
      </c>
      <c r="D2802" s="4" t="s">
        <v>52</v>
      </c>
    </row>
    <row r="2803" spans="1:4">
      <c r="A2803" s="5" t="str">
        <f t="shared" si="301"/>
        <v>Oman</v>
      </c>
      <c r="B2803" s="5">
        <f t="shared" si="304"/>
        <v>0</v>
      </c>
      <c r="C2803" s="5">
        <f t="shared" si="304"/>
        <v>2002</v>
      </c>
      <c r="D2803" s="4" t="s">
        <v>53</v>
      </c>
    </row>
    <row r="2804" spans="1:4">
      <c r="A2804" s="5" t="str">
        <f t="shared" si="301"/>
        <v>Oman</v>
      </c>
      <c r="B2804" s="5">
        <f t="shared" si="304"/>
        <v>0</v>
      </c>
      <c r="C2804" s="4">
        <v>2003</v>
      </c>
      <c r="D2804" s="4" t="s">
        <v>40</v>
      </c>
    </row>
    <row r="2805" spans="1:4">
      <c r="A2805" s="5" t="str">
        <f t="shared" si="301"/>
        <v>Oman</v>
      </c>
      <c r="B2805" s="5">
        <f t="shared" si="304"/>
        <v>0</v>
      </c>
      <c r="C2805" s="5">
        <f t="shared" si="304"/>
        <v>2003</v>
      </c>
      <c r="D2805" s="4" t="s">
        <v>41</v>
      </c>
    </row>
    <row r="2806" spans="1:4">
      <c r="A2806" s="5" t="str">
        <f t="shared" si="301"/>
        <v>Oman</v>
      </c>
      <c r="B2806" s="5">
        <f t="shared" si="304"/>
        <v>0</v>
      </c>
      <c r="C2806" s="5">
        <f t="shared" si="304"/>
        <v>2003</v>
      </c>
      <c r="D2806" s="4" t="s">
        <v>42</v>
      </c>
    </row>
    <row r="2807" spans="1:4">
      <c r="A2807" s="5" t="str">
        <f t="shared" si="301"/>
        <v>Oman</v>
      </c>
      <c r="B2807" s="5">
        <f t="shared" si="304"/>
        <v>0</v>
      </c>
      <c r="C2807" s="5">
        <f t="shared" si="304"/>
        <v>2003</v>
      </c>
      <c r="D2807" s="4" t="s">
        <v>43</v>
      </c>
    </row>
    <row r="2808" spans="1:4">
      <c r="A2808" s="5" t="str">
        <f t="shared" si="301"/>
        <v>Oman</v>
      </c>
      <c r="B2808" s="5">
        <f t="shared" si="304"/>
        <v>0</v>
      </c>
      <c r="C2808" s="5">
        <f t="shared" si="304"/>
        <v>2003</v>
      </c>
      <c r="D2808" s="4" t="s">
        <v>44</v>
      </c>
    </row>
    <row r="2809" spans="1:4">
      <c r="A2809" s="5" t="str">
        <f t="shared" si="301"/>
        <v>Oman</v>
      </c>
      <c r="B2809" s="5">
        <f t="shared" si="304"/>
        <v>0</v>
      </c>
      <c r="C2809" s="5">
        <f t="shared" si="304"/>
        <v>2003</v>
      </c>
      <c r="D2809" s="4" t="s">
        <v>45</v>
      </c>
    </row>
    <row r="2810" spans="1:4">
      <c r="A2810" s="5" t="str">
        <f t="shared" si="301"/>
        <v>Oman</v>
      </c>
      <c r="C2810" s="5">
        <f>C2809</f>
        <v>2003</v>
      </c>
      <c r="D2810" s="4" t="s">
        <v>46</v>
      </c>
    </row>
    <row r="2811" spans="1:4">
      <c r="A2811" s="5" t="str">
        <f t="shared" si="301"/>
        <v>Oman</v>
      </c>
      <c r="B2811" s="5">
        <f t="shared" ref="B2811:C2827" si="305">B2810</f>
        <v>0</v>
      </c>
      <c r="C2811" s="5">
        <f t="shared" si="305"/>
        <v>2003</v>
      </c>
      <c r="D2811" s="4" t="s">
        <v>47</v>
      </c>
    </row>
    <row r="2812" spans="1:4">
      <c r="A2812" s="5" t="str">
        <f t="shared" si="301"/>
        <v>Oman</v>
      </c>
      <c r="B2812" s="5">
        <f t="shared" si="305"/>
        <v>0</v>
      </c>
      <c r="C2812" s="5">
        <f t="shared" si="305"/>
        <v>2003</v>
      </c>
      <c r="D2812" s="4" t="s">
        <v>48</v>
      </c>
    </row>
    <row r="2813" spans="1:4">
      <c r="A2813" s="5" t="str">
        <f t="shared" si="301"/>
        <v>Oman</v>
      </c>
      <c r="B2813" s="5">
        <f t="shared" si="305"/>
        <v>0</v>
      </c>
      <c r="C2813" s="5">
        <f t="shared" si="305"/>
        <v>2003</v>
      </c>
      <c r="D2813" s="4" t="s">
        <v>49</v>
      </c>
    </row>
    <row r="2814" spans="1:4">
      <c r="A2814" s="5" t="str">
        <f t="shared" si="301"/>
        <v>Oman</v>
      </c>
      <c r="B2814" s="5">
        <f t="shared" si="305"/>
        <v>0</v>
      </c>
      <c r="C2814" s="5">
        <f t="shared" si="305"/>
        <v>2003</v>
      </c>
      <c r="D2814" s="4" t="s">
        <v>44</v>
      </c>
    </row>
    <row r="2815" spans="1:4">
      <c r="A2815" s="5" t="str">
        <f t="shared" si="301"/>
        <v>Oman</v>
      </c>
      <c r="B2815" s="5">
        <f t="shared" si="305"/>
        <v>0</v>
      </c>
      <c r="C2815" s="5">
        <f t="shared" si="305"/>
        <v>2003</v>
      </c>
      <c r="D2815" s="4" t="s">
        <v>49</v>
      </c>
    </row>
    <row r="2816" spans="1:4">
      <c r="A2816" s="5" t="str">
        <f t="shared" si="301"/>
        <v>Oman</v>
      </c>
      <c r="B2816" s="5">
        <f t="shared" si="305"/>
        <v>0</v>
      </c>
      <c r="C2816" s="5">
        <f t="shared" si="305"/>
        <v>2003</v>
      </c>
      <c r="D2816" s="4" t="s">
        <v>50</v>
      </c>
    </row>
    <row r="2817" spans="1:4">
      <c r="A2817" s="5" t="str">
        <f t="shared" si="301"/>
        <v>Oman</v>
      </c>
      <c r="B2817" s="5">
        <f t="shared" si="305"/>
        <v>0</v>
      </c>
      <c r="C2817" s="5">
        <f t="shared" si="305"/>
        <v>2003</v>
      </c>
      <c r="D2817" s="4" t="s">
        <v>51</v>
      </c>
    </row>
    <row r="2818" spans="1:4">
      <c r="A2818" s="5" t="str">
        <f t="shared" si="301"/>
        <v>Oman</v>
      </c>
      <c r="B2818" s="5">
        <f t="shared" si="305"/>
        <v>0</v>
      </c>
      <c r="C2818" s="5">
        <f t="shared" si="305"/>
        <v>2003</v>
      </c>
      <c r="D2818" s="4" t="s">
        <v>52</v>
      </c>
    </row>
    <row r="2819" spans="1:4">
      <c r="A2819" s="5" t="str">
        <f t="shared" si="301"/>
        <v>Oman</v>
      </c>
      <c r="B2819" s="5">
        <f t="shared" si="305"/>
        <v>0</v>
      </c>
      <c r="C2819" s="5">
        <f t="shared" si="305"/>
        <v>2003</v>
      </c>
      <c r="D2819" s="4" t="s">
        <v>53</v>
      </c>
    </row>
    <row r="2820" spans="1:4">
      <c r="A2820" s="5" t="str">
        <f t="shared" si="301"/>
        <v>Oman</v>
      </c>
      <c r="B2820" s="5">
        <f t="shared" si="305"/>
        <v>0</v>
      </c>
      <c r="C2820" s="4">
        <v>2004</v>
      </c>
      <c r="D2820" s="4" t="s">
        <v>40</v>
      </c>
    </row>
    <row r="2821" spans="1:4">
      <c r="A2821" s="5" t="str">
        <f t="shared" ref="A2821:A2884" si="306">A2820</f>
        <v>Oman</v>
      </c>
      <c r="B2821" s="5">
        <f t="shared" si="305"/>
        <v>0</v>
      </c>
      <c r="C2821" s="5">
        <f t="shared" si="305"/>
        <v>2004</v>
      </c>
      <c r="D2821" s="4" t="s">
        <v>41</v>
      </c>
    </row>
    <row r="2822" spans="1:4">
      <c r="A2822" s="5" t="str">
        <f t="shared" si="306"/>
        <v>Oman</v>
      </c>
      <c r="B2822" s="5">
        <f t="shared" si="305"/>
        <v>0</v>
      </c>
      <c r="C2822" s="5">
        <f t="shared" si="305"/>
        <v>2004</v>
      </c>
      <c r="D2822" s="4" t="s">
        <v>42</v>
      </c>
    </row>
    <row r="2823" spans="1:4">
      <c r="A2823" s="5" t="str">
        <f t="shared" si="306"/>
        <v>Oman</v>
      </c>
      <c r="B2823" s="5">
        <f t="shared" si="305"/>
        <v>0</v>
      </c>
      <c r="C2823" s="5">
        <f t="shared" si="305"/>
        <v>2004</v>
      </c>
      <c r="D2823" s="4" t="s">
        <v>43</v>
      </c>
    </row>
    <row r="2824" spans="1:4">
      <c r="A2824" s="5" t="str">
        <f t="shared" si="306"/>
        <v>Oman</v>
      </c>
      <c r="B2824" s="5">
        <f t="shared" si="305"/>
        <v>0</v>
      </c>
      <c r="C2824" s="5">
        <f t="shared" si="305"/>
        <v>2004</v>
      </c>
      <c r="D2824" s="4" t="s">
        <v>44</v>
      </c>
    </row>
    <row r="2825" spans="1:4">
      <c r="A2825" s="5" t="str">
        <f t="shared" si="306"/>
        <v>Oman</v>
      </c>
      <c r="B2825" s="5">
        <f t="shared" si="305"/>
        <v>0</v>
      </c>
      <c r="C2825" s="5">
        <f t="shared" si="305"/>
        <v>2004</v>
      </c>
      <c r="D2825" s="4" t="s">
        <v>45</v>
      </c>
    </row>
    <row r="2826" spans="1:4">
      <c r="A2826" s="5" t="str">
        <f t="shared" si="306"/>
        <v>Oman</v>
      </c>
      <c r="B2826" s="5">
        <f t="shared" si="305"/>
        <v>0</v>
      </c>
      <c r="C2826" s="5">
        <f t="shared" si="305"/>
        <v>2004</v>
      </c>
      <c r="D2826" s="4" t="s">
        <v>46</v>
      </c>
    </row>
    <row r="2827" spans="1:4">
      <c r="A2827" s="5" t="str">
        <f t="shared" si="306"/>
        <v>Oman</v>
      </c>
      <c r="B2827" s="5">
        <f t="shared" si="305"/>
        <v>0</v>
      </c>
      <c r="C2827" s="5">
        <f t="shared" si="305"/>
        <v>2004</v>
      </c>
      <c r="D2827" s="4" t="s">
        <v>47</v>
      </c>
    </row>
    <row r="2828" spans="1:4">
      <c r="A2828" s="5" t="str">
        <f t="shared" si="306"/>
        <v>Oman</v>
      </c>
      <c r="C2828" s="5">
        <f>C2827</f>
        <v>2004</v>
      </c>
      <c r="D2828" s="4" t="s">
        <v>48</v>
      </c>
    </row>
    <row r="2829" spans="1:4">
      <c r="A2829" s="5" t="str">
        <f t="shared" si="306"/>
        <v>Oman</v>
      </c>
      <c r="B2829" s="5">
        <f t="shared" ref="B2829:C2845" si="307">B2828</f>
        <v>0</v>
      </c>
      <c r="C2829" s="5">
        <f t="shared" si="307"/>
        <v>2004</v>
      </c>
      <c r="D2829" s="4" t="s">
        <v>49</v>
      </c>
    </row>
    <row r="2830" spans="1:4">
      <c r="A2830" s="5" t="str">
        <f t="shared" si="306"/>
        <v>Oman</v>
      </c>
      <c r="B2830" s="5">
        <f t="shared" si="307"/>
        <v>0</v>
      </c>
      <c r="C2830" s="5">
        <f t="shared" si="307"/>
        <v>2004</v>
      </c>
      <c r="D2830" s="4" t="s">
        <v>44</v>
      </c>
    </row>
    <row r="2831" spans="1:4">
      <c r="A2831" s="5" t="str">
        <f t="shared" si="306"/>
        <v>Oman</v>
      </c>
      <c r="B2831" s="5">
        <f t="shared" si="307"/>
        <v>0</v>
      </c>
      <c r="C2831" s="5">
        <f t="shared" si="307"/>
        <v>2004</v>
      </c>
      <c r="D2831" s="4" t="s">
        <v>49</v>
      </c>
    </row>
    <row r="2832" spans="1:4">
      <c r="A2832" s="5" t="str">
        <f t="shared" si="306"/>
        <v>Oman</v>
      </c>
      <c r="B2832" s="5">
        <f t="shared" si="307"/>
        <v>0</v>
      </c>
      <c r="C2832" s="5">
        <f t="shared" si="307"/>
        <v>2004</v>
      </c>
      <c r="D2832" s="4" t="s">
        <v>50</v>
      </c>
    </row>
    <row r="2833" spans="1:4">
      <c r="A2833" s="5" t="str">
        <f t="shared" si="306"/>
        <v>Oman</v>
      </c>
      <c r="B2833" s="5">
        <f t="shared" si="307"/>
        <v>0</v>
      </c>
      <c r="C2833" s="5">
        <f t="shared" si="307"/>
        <v>2004</v>
      </c>
      <c r="D2833" s="4" t="s">
        <v>51</v>
      </c>
    </row>
    <row r="2834" spans="1:4">
      <c r="A2834" s="5" t="str">
        <f t="shared" si="306"/>
        <v>Oman</v>
      </c>
      <c r="B2834" s="5">
        <f t="shared" si="307"/>
        <v>0</v>
      </c>
      <c r="C2834" s="5">
        <f t="shared" si="307"/>
        <v>2004</v>
      </c>
      <c r="D2834" s="4" t="s">
        <v>52</v>
      </c>
    </row>
    <row r="2835" spans="1:4">
      <c r="A2835" s="5" t="str">
        <f t="shared" si="306"/>
        <v>Oman</v>
      </c>
      <c r="B2835" s="5">
        <f t="shared" si="307"/>
        <v>0</v>
      </c>
      <c r="C2835" s="5">
        <f t="shared" si="307"/>
        <v>2004</v>
      </c>
      <c r="D2835" s="4" t="s">
        <v>53</v>
      </c>
    </row>
    <row r="2836" spans="1:4">
      <c r="A2836" s="5" t="str">
        <f t="shared" si="306"/>
        <v>Oman</v>
      </c>
      <c r="B2836" s="5">
        <f t="shared" si="307"/>
        <v>0</v>
      </c>
      <c r="C2836" s="4">
        <v>2005</v>
      </c>
      <c r="D2836" s="4" t="s">
        <v>40</v>
      </c>
    </row>
    <row r="2837" spans="1:4">
      <c r="A2837" s="5" t="str">
        <f t="shared" si="306"/>
        <v>Oman</v>
      </c>
      <c r="B2837" s="5">
        <f t="shared" si="307"/>
        <v>0</v>
      </c>
      <c r="C2837" s="5">
        <f t="shared" si="307"/>
        <v>2005</v>
      </c>
      <c r="D2837" s="4" t="s">
        <v>41</v>
      </c>
    </row>
    <row r="2838" spans="1:4">
      <c r="A2838" s="5" t="str">
        <f t="shared" si="306"/>
        <v>Oman</v>
      </c>
      <c r="B2838" s="5">
        <f t="shared" si="307"/>
        <v>0</v>
      </c>
      <c r="C2838" s="5">
        <f t="shared" si="307"/>
        <v>2005</v>
      </c>
      <c r="D2838" s="4" t="s">
        <v>42</v>
      </c>
    </row>
    <row r="2839" spans="1:4">
      <c r="A2839" s="5" t="str">
        <f t="shared" si="306"/>
        <v>Oman</v>
      </c>
      <c r="B2839" s="5">
        <f t="shared" si="307"/>
        <v>0</v>
      </c>
      <c r="C2839" s="5">
        <f t="shared" si="307"/>
        <v>2005</v>
      </c>
      <c r="D2839" s="4" t="s">
        <v>43</v>
      </c>
    </row>
    <row r="2840" spans="1:4">
      <c r="A2840" s="5" t="str">
        <f t="shared" si="306"/>
        <v>Oman</v>
      </c>
      <c r="B2840" s="5">
        <f t="shared" si="307"/>
        <v>0</v>
      </c>
      <c r="C2840" s="5">
        <f t="shared" si="307"/>
        <v>2005</v>
      </c>
      <c r="D2840" s="4" t="s">
        <v>44</v>
      </c>
    </row>
    <row r="2841" spans="1:4">
      <c r="A2841" s="5" t="str">
        <f t="shared" si="306"/>
        <v>Oman</v>
      </c>
      <c r="B2841" s="5">
        <f t="shared" si="307"/>
        <v>0</v>
      </c>
      <c r="C2841" s="5">
        <f t="shared" si="307"/>
        <v>2005</v>
      </c>
      <c r="D2841" s="4" t="s">
        <v>45</v>
      </c>
    </row>
    <row r="2842" spans="1:4">
      <c r="A2842" s="5" t="str">
        <f t="shared" si="306"/>
        <v>Oman</v>
      </c>
      <c r="B2842" s="5">
        <f t="shared" si="307"/>
        <v>0</v>
      </c>
      <c r="C2842" s="5">
        <f t="shared" si="307"/>
        <v>2005</v>
      </c>
      <c r="D2842" s="4" t="s">
        <v>46</v>
      </c>
    </row>
    <row r="2843" spans="1:4">
      <c r="A2843" s="5" t="str">
        <f t="shared" si="306"/>
        <v>Oman</v>
      </c>
      <c r="B2843" s="5">
        <f t="shared" si="307"/>
        <v>0</v>
      </c>
      <c r="C2843" s="5">
        <f t="shared" si="307"/>
        <v>2005</v>
      </c>
      <c r="D2843" s="4" t="s">
        <v>47</v>
      </c>
    </row>
    <row r="2844" spans="1:4">
      <c r="A2844" s="5" t="str">
        <f t="shared" si="306"/>
        <v>Oman</v>
      </c>
      <c r="B2844" s="5">
        <f t="shared" si="307"/>
        <v>0</v>
      </c>
      <c r="C2844" s="5">
        <f t="shared" si="307"/>
        <v>2005</v>
      </c>
      <c r="D2844" s="4" t="s">
        <v>48</v>
      </c>
    </row>
    <row r="2845" spans="1:4">
      <c r="A2845" s="5" t="str">
        <f t="shared" si="306"/>
        <v>Oman</v>
      </c>
      <c r="B2845" s="5">
        <f t="shared" si="307"/>
        <v>0</v>
      </c>
      <c r="C2845" s="5">
        <f t="shared" si="307"/>
        <v>2005</v>
      </c>
      <c r="D2845" s="4" t="s">
        <v>49</v>
      </c>
    </row>
    <row r="2846" spans="1:4">
      <c r="A2846" s="5" t="str">
        <f t="shared" si="306"/>
        <v>Oman</v>
      </c>
      <c r="C2846" s="5">
        <f t="shared" ref="C2846:C2851" si="308">C2845</f>
        <v>2005</v>
      </c>
      <c r="D2846" s="4" t="s">
        <v>44</v>
      </c>
    </row>
    <row r="2847" spans="1:4">
      <c r="A2847" s="5" t="str">
        <f t="shared" si="306"/>
        <v>Oman</v>
      </c>
      <c r="B2847" s="5">
        <f t="shared" ref="B2847:C2863" si="309">B2846</f>
        <v>0</v>
      </c>
      <c r="C2847" s="5">
        <f t="shared" si="308"/>
        <v>2005</v>
      </c>
      <c r="D2847" s="4" t="s">
        <v>49</v>
      </c>
    </row>
    <row r="2848" spans="1:4">
      <c r="A2848" s="5" t="str">
        <f t="shared" si="306"/>
        <v>Oman</v>
      </c>
      <c r="B2848" s="5">
        <f t="shared" si="309"/>
        <v>0</v>
      </c>
      <c r="C2848" s="5">
        <f t="shared" si="308"/>
        <v>2005</v>
      </c>
      <c r="D2848" s="4" t="s">
        <v>50</v>
      </c>
    </row>
    <row r="2849" spans="1:4">
      <c r="A2849" s="5" t="str">
        <f t="shared" si="306"/>
        <v>Oman</v>
      </c>
      <c r="B2849" s="5">
        <f t="shared" si="309"/>
        <v>0</v>
      </c>
      <c r="C2849" s="5">
        <f t="shared" si="308"/>
        <v>2005</v>
      </c>
      <c r="D2849" s="4" t="s">
        <v>51</v>
      </c>
    </row>
    <row r="2850" spans="1:4">
      <c r="A2850" s="5" t="str">
        <f t="shared" si="306"/>
        <v>Oman</v>
      </c>
      <c r="B2850" s="5">
        <f t="shared" si="309"/>
        <v>0</v>
      </c>
      <c r="C2850" s="5">
        <f t="shared" si="308"/>
        <v>2005</v>
      </c>
      <c r="D2850" s="4" t="s">
        <v>52</v>
      </c>
    </row>
    <row r="2851" spans="1:4">
      <c r="A2851" s="5" t="str">
        <f t="shared" si="306"/>
        <v>Oman</v>
      </c>
      <c r="B2851" s="5">
        <f t="shared" si="309"/>
        <v>0</v>
      </c>
      <c r="C2851" s="5">
        <f t="shared" si="308"/>
        <v>2005</v>
      </c>
      <c r="D2851" s="4" t="s">
        <v>53</v>
      </c>
    </row>
    <row r="2852" spans="1:4">
      <c r="A2852" s="5" t="str">
        <f t="shared" si="306"/>
        <v>Oman</v>
      </c>
      <c r="B2852" s="5">
        <f t="shared" si="309"/>
        <v>0</v>
      </c>
      <c r="C2852" s="4">
        <v>2006</v>
      </c>
      <c r="D2852" s="4" t="s">
        <v>40</v>
      </c>
    </row>
    <row r="2853" spans="1:4">
      <c r="A2853" s="5" t="str">
        <f t="shared" si="306"/>
        <v>Oman</v>
      </c>
      <c r="B2853" s="5">
        <f t="shared" si="309"/>
        <v>0</v>
      </c>
      <c r="C2853" s="5">
        <f t="shared" si="309"/>
        <v>2006</v>
      </c>
      <c r="D2853" s="4" t="s">
        <v>41</v>
      </c>
    </row>
    <row r="2854" spans="1:4">
      <c r="A2854" s="5" t="str">
        <f t="shared" si="306"/>
        <v>Oman</v>
      </c>
      <c r="B2854" s="5">
        <f t="shared" si="309"/>
        <v>0</v>
      </c>
      <c r="C2854" s="5">
        <f t="shared" si="309"/>
        <v>2006</v>
      </c>
      <c r="D2854" s="4" t="s">
        <v>42</v>
      </c>
    </row>
    <row r="2855" spans="1:4">
      <c r="A2855" s="5" t="str">
        <f t="shared" si="306"/>
        <v>Oman</v>
      </c>
      <c r="B2855" s="5">
        <f t="shared" si="309"/>
        <v>0</v>
      </c>
      <c r="C2855" s="5">
        <f t="shared" si="309"/>
        <v>2006</v>
      </c>
      <c r="D2855" s="4" t="s">
        <v>43</v>
      </c>
    </row>
    <row r="2856" spans="1:4">
      <c r="A2856" s="5" t="str">
        <f t="shared" si="306"/>
        <v>Oman</v>
      </c>
      <c r="B2856" s="5">
        <f t="shared" si="309"/>
        <v>0</v>
      </c>
      <c r="C2856" s="5">
        <f t="shared" si="309"/>
        <v>2006</v>
      </c>
      <c r="D2856" s="4" t="s">
        <v>44</v>
      </c>
    </row>
    <row r="2857" spans="1:4">
      <c r="A2857" s="5" t="str">
        <f t="shared" si="306"/>
        <v>Oman</v>
      </c>
      <c r="B2857" s="5">
        <f t="shared" si="309"/>
        <v>0</v>
      </c>
      <c r="C2857" s="5">
        <f t="shared" si="309"/>
        <v>2006</v>
      </c>
      <c r="D2857" s="4" t="s">
        <v>45</v>
      </c>
    </row>
    <row r="2858" spans="1:4">
      <c r="A2858" s="5" t="str">
        <f t="shared" si="306"/>
        <v>Oman</v>
      </c>
      <c r="B2858" s="5">
        <f t="shared" si="309"/>
        <v>0</v>
      </c>
      <c r="C2858" s="5">
        <f t="shared" si="309"/>
        <v>2006</v>
      </c>
      <c r="D2858" s="4" t="s">
        <v>46</v>
      </c>
    </row>
    <row r="2859" spans="1:4">
      <c r="A2859" s="5" t="str">
        <f t="shared" si="306"/>
        <v>Oman</v>
      </c>
      <c r="B2859" s="5">
        <f t="shared" si="309"/>
        <v>0</v>
      </c>
      <c r="C2859" s="5">
        <f t="shared" si="309"/>
        <v>2006</v>
      </c>
      <c r="D2859" s="4" t="s">
        <v>47</v>
      </c>
    </row>
    <row r="2860" spans="1:4">
      <c r="A2860" s="5" t="str">
        <f t="shared" si="306"/>
        <v>Oman</v>
      </c>
      <c r="B2860" s="5">
        <f t="shared" si="309"/>
        <v>0</v>
      </c>
      <c r="C2860" s="5">
        <f t="shared" si="309"/>
        <v>2006</v>
      </c>
      <c r="D2860" s="4" t="s">
        <v>48</v>
      </c>
    </row>
    <row r="2861" spans="1:4">
      <c r="A2861" s="5" t="str">
        <f t="shared" si="306"/>
        <v>Oman</v>
      </c>
      <c r="B2861" s="5">
        <f t="shared" si="309"/>
        <v>0</v>
      </c>
      <c r="C2861" s="5">
        <f t="shared" si="309"/>
        <v>2006</v>
      </c>
      <c r="D2861" s="4" t="s">
        <v>49</v>
      </c>
    </row>
    <row r="2862" spans="1:4">
      <c r="A2862" s="5" t="str">
        <f t="shared" si="306"/>
        <v>Oman</v>
      </c>
      <c r="B2862" s="5">
        <f t="shared" si="309"/>
        <v>0</v>
      </c>
      <c r="C2862" s="5">
        <f t="shared" ref="C2862:C2867" si="310">C2861</f>
        <v>2006</v>
      </c>
      <c r="D2862" s="4" t="s">
        <v>44</v>
      </c>
    </row>
    <row r="2863" spans="1:4">
      <c r="A2863" s="5" t="str">
        <f t="shared" si="306"/>
        <v>Oman</v>
      </c>
      <c r="B2863" s="5">
        <f t="shared" si="309"/>
        <v>0</v>
      </c>
      <c r="C2863" s="5">
        <f t="shared" si="310"/>
        <v>2006</v>
      </c>
      <c r="D2863" s="4" t="s">
        <v>49</v>
      </c>
    </row>
    <row r="2864" spans="1:4">
      <c r="A2864" s="5" t="str">
        <f t="shared" si="306"/>
        <v>Oman</v>
      </c>
      <c r="C2864" s="5">
        <f t="shared" si="310"/>
        <v>2006</v>
      </c>
      <c r="D2864" s="4" t="s">
        <v>50</v>
      </c>
    </row>
    <row r="2865" spans="1:4">
      <c r="A2865" s="5" t="str">
        <f t="shared" si="306"/>
        <v>Oman</v>
      </c>
      <c r="B2865" s="5">
        <f t="shared" ref="B2865:C2881" si="311">B2864</f>
        <v>0</v>
      </c>
      <c r="C2865" s="5">
        <f t="shared" si="310"/>
        <v>2006</v>
      </c>
      <c r="D2865" s="4" t="s">
        <v>51</v>
      </c>
    </row>
    <row r="2866" spans="1:4">
      <c r="A2866" s="5" t="str">
        <f t="shared" si="306"/>
        <v>Oman</v>
      </c>
      <c r="B2866" s="5">
        <f t="shared" si="311"/>
        <v>0</v>
      </c>
      <c r="C2866" s="5">
        <f t="shared" si="310"/>
        <v>2006</v>
      </c>
      <c r="D2866" s="4" t="s">
        <v>52</v>
      </c>
    </row>
    <row r="2867" spans="1:4">
      <c r="A2867" s="5" t="str">
        <f t="shared" si="306"/>
        <v>Oman</v>
      </c>
      <c r="B2867" s="5">
        <f t="shared" si="311"/>
        <v>0</v>
      </c>
      <c r="C2867" s="5">
        <f t="shared" si="310"/>
        <v>2006</v>
      </c>
      <c r="D2867" s="4" t="s">
        <v>53</v>
      </c>
    </row>
    <row r="2868" spans="1:4">
      <c r="A2868" s="5" t="str">
        <f t="shared" si="306"/>
        <v>Oman</v>
      </c>
      <c r="B2868" s="5">
        <f t="shared" si="311"/>
        <v>0</v>
      </c>
      <c r="C2868" s="4">
        <v>2007</v>
      </c>
      <c r="D2868" s="4" t="s">
        <v>40</v>
      </c>
    </row>
    <row r="2869" spans="1:4">
      <c r="A2869" s="5" t="str">
        <f t="shared" si="306"/>
        <v>Oman</v>
      </c>
      <c r="B2869" s="5">
        <f t="shared" si="311"/>
        <v>0</v>
      </c>
      <c r="C2869" s="5">
        <f t="shared" si="311"/>
        <v>2007</v>
      </c>
      <c r="D2869" s="4" t="s">
        <v>41</v>
      </c>
    </row>
    <row r="2870" spans="1:4">
      <c r="A2870" s="5" t="str">
        <f t="shared" si="306"/>
        <v>Oman</v>
      </c>
      <c r="B2870" s="5">
        <f t="shared" si="311"/>
        <v>0</v>
      </c>
      <c r="C2870" s="5">
        <f t="shared" si="311"/>
        <v>2007</v>
      </c>
      <c r="D2870" s="4" t="s">
        <v>42</v>
      </c>
    </row>
    <row r="2871" spans="1:4">
      <c r="A2871" s="5" t="str">
        <f t="shared" si="306"/>
        <v>Oman</v>
      </c>
      <c r="B2871" s="5">
        <f t="shared" si="311"/>
        <v>0</v>
      </c>
      <c r="C2871" s="5">
        <f t="shared" si="311"/>
        <v>2007</v>
      </c>
      <c r="D2871" s="4" t="s">
        <v>43</v>
      </c>
    </row>
    <row r="2872" spans="1:4">
      <c r="A2872" s="5" t="str">
        <f t="shared" si="306"/>
        <v>Oman</v>
      </c>
      <c r="B2872" s="5">
        <f t="shared" si="311"/>
        <v>0</v>
      </c>
      <c r="C2872" s="5">
        <f t="shared" si="311"/>
        <v>2007</v>
      </c>
      <c r="D2872" s="4" t="s">
        <v>44</v>
      </c>
    </row>
    <row r="2873" spans="1:4">
      <c r="A2873" s="5" t="str">
        <f t="shared" si="306"/>
        <v>Oman</v>
      </c>
      <c r="B2873" s="5">
        <f t="shared" si="311"/>
        <v>0</v>
      </c>
      <c r="C2873" s="5">
        <f t="shared" si="311"/>
        <v>2007</v>
      </c>
      <c r="D2873" s="4" t="s">
        <v>45</v>
      </c>
    </row>
    <row r="2874" spans="1:4">
      <c r="A2874" s="5" t="str">
        <f t="shared" si="306"/>
        <v>Oman</v>
      </c>
      <c r="B2874" s="5">
        <f t="shared" si="311"/>
        <v>0</v>
      </c>
      <c r="C2874" s="5">
        <f t="shared" si="311"/>
        <v>2007</v>
      </c>
      <c r="D2874" s="4" t="s">
        <v>46</v>
      </c>
    </row>
    <row r="2875" spans="1:4">
      <c r="A2875" s="5" t="str">
        <f t="shared" si="306"/>
        <v>Oman</v>
      </c>
      <c r="B2875" s="5">
        <f t="shared" si="311"/>
        <v>0</v>
      </c>
      <c r="C2875" s="5">
        <f t="shared" si="311"/>
        <v>2007</v>
      </c>
      <c r="D2875" s="4" t="s">
        <v>47</v>
      </c>
    </row>
    <row r="2876" spans="1:4">
      <c r="A2876" s="5" t="str">
        <f t="shared" si="306"/>
        <v>Oman</v>
      </c>
      <c r="B2876" s="5">
        <f t="shared" si="311"/>
        <v>0</v>
      </c>
      <c r="C2876" s="5">
        <f t="shared" si="311"/>
        <v>2007</v>
      </c>
      <c r="D2876" s="4" t="s">
        <v>48</v>
      </c>
    </row>
    <row r="2877" spans="1:4">
      <c r="A2877" s="5" t="str">
        <f t="shared" si="306"/>
        <v>Oman</v>
      </c>
      <c r="B2877" s="5">
        <f t="shared" si="311"/>
        <v>0</v>
      </c>
      <c r="C2877" s="5">
        <f t="shared" si="311"/>
        <v>2007</v>
      </c>
      <c r="D2877" s="4" t="s">
        <v>49</v>
      </c>
    </row>
    <row r="2878" spans="1:4">
      <c r="A2878" s="5" t="str">
        <f t="shared" si="306"/>
        <v>Oman</v>
      </c>
      <c r="B2878" s="5">
        <f t="shared" si="311"/>
        <v>0</v>
      </c>
      <c r="C2878" s="5">
        <f t="shared" ref="C2878:C2883" si="312">C2877</f>
        <v>2007</v>
      </c>
      <c r="D2878" s="4" t="s">
        <v>44</v>
      </c>
    </row>
    <row r="2879" spans="1:4">
      <c r="A2879" s="5" t="str">
        <f t="shared" si="306"/>
        <v>Oman</v>
      </c>
      <c r="B2879" s="5">
        <f t="shared" si="311"/>
        <v>0</v>
      </c>
      <c r="C2879" s="5">
        <f t="shared" si="312"/>
        <v>2007</v>
      </c>
      <c r="D2879" s="4" t="s">
        <v>49</v>
      </c>
    </row>
    <row r="2880" spans="1:4">
      <c r="A2880" s="5" t="str">
        <f t="shared" si="306"/>
        <v>Oman</v>
      </c>
      <c r="B2880" s="5">
        <f t="shared" si="311"/>
        <v>0</v>
      </c>
      <c r="C2880" s="5">
        <f t="shared" si="312"/>
        <v>2007</v>
      </c>
      <c r="D2880" s="4" t="s">
        <v>50</v>
      </c>
    </row>
    <row r="2881" spans="1:4">
      <c r="A2881" s="5" t="str">
        <f t="shared" si="306"/>
        <v>Oman</v>
      </c>
      <c r="B2881" s="5">
        <f t="shared" si="311"/>
        <v>0</v>
      </c>
      <c r="C2881" s="5">
        <f t="shared" si="312"/>
        <v>2007</v>
      </c>
      <c r="D2881" s="4" t="s">
        <v>51</v>
      </c>
    </row>
    <row r="2882" spans="1:4">
      <c r="A2882" s="5" t="str">
        <f t="shared" si="306"/>
        <v>Oman</v>
      </c>
      <c r="C2882" s="5">
        <f t="shared" si="312"/>
        <v>2007</v>
      </c>
      <c r="D2882" s="4" t="s">
        <v>52</v>
      </c>
    </row>
    <row r="2883" spans="1:4">
      <c r="A2883" s="5" t="str">
        <f t="shared" si="306"/>
        <v>Oman</v>
      </c>
      <c r="B2883" s="5">
        <f t="shared" ref="B2883:C2899" si="313">B2882</f>
        <v>0</v>
      </c>
      <c r="C2883" s="5">
        <f t="shared" si="312"/>
        <v>2007</v>
      </c>
      <c r="D2883" s="4" t="s">
        <v>53</v>
      </c>
    </row>
    <row r="2884" spans="1:4">
      <c r="A2884" s="5" t="str">
        <f t="shared" si="306"/>
        <v>Oman</v>
      </c>
      <c r="B2884" s="5">
        <f t="shared" si="313"/>
        <v>0</v>
      </c>
      <c r="C2884" s="4">
        <v>2008</v>
      </c>
      <c r="D2884" s="4" t="s">
        <v>40</v>
      </c>
    </row>
    <row r="2885" spans="1:4">
      <c r="A2885" s="5" t="str">
        <f t="shared" ref="A2885:A2948" si="314">A2884</f>
        <v>Oman</v>
      </c>
      <c r="B2885" s="5">
        <f t="shared" si="313"/>
        <v>0</v>
      </c>
      <c r="C2885" s="5">
        <f t="shared" si="313"/>
        <v>2008</v>
      </c>
      <c r="D2885" s="4" t="s">
        <v>41</v>
      </c>
    </row>
    <row r="2886" spans="1:4">
      <c r="A2886" s="5" t="str">
        <f t="shared" si="314"/>
        <v>Oman</v>
      </c>
      <c r="B2886" s="5">
        <f t="shared" si="313"/>
        <v>0</v>
      </c>
      <c r="C2886" s="5">
        <f t="shared" si="313"/>
        <v>2008</v>
      </c>
      <c r="D2886" s="4" t="s">
        <v>42</v>
      </c>
    </row>
    <row r="2887" spans="1:4">
      <c r="A2887" s="5" t="str">
        <f t="shared" si="314"/>
        <v>Oman</v>
      </c>
      <c r="B2887" s="5">
        <f t="shared" si="313"/>
        <v>0</v>
      </c>
      <c r="C2887" s="5">
        <f t="shared" si="313"/>
        <v>2008</v>
      </c>
      <c r="D2887" s="4" t="s">
        <v>43</v>
      </c>
    </row>
    <row r="2888" spans="1:4">
      <c r="A2888" s="5" t="str">
        <f t="shared" si="314"/>
        <v>Oman</v>
      </c>
      <c r="B2888" s="5">
        <f t="shared" si="313"/>
        <v>0</v>
      </c>
      <c r="C2888" s="5">
        <f t="shared" si="313"/>
        <v>2008</v>
      </c>
      <c r="D2888" s="4" t="s">
        <v>44</v>
      </c>
    </row>
    <row r="2889" spans="1:4">
      <c r="A2889" s="5" t="str">
        <f t="shared" si="314"/>
        <v>Oman</v>
      </c>
      <c r="B2889" s="5">
        <f t="shared" si="313"/>
        <v>0</v>
      </c>
      <c r="C2889" s="5">
        <f t="shared" si="313"/>
        <v>2008</v>
      </c>
      <c r="D2889" s="4" t="s">
        <v>45</v>
      </c>
    </row>
    <row r="2890" spans="1:4">
      <c r="A2890" s="5" t="str">
        <f t="shared" si="314"/>
        <v>Oman</v>
      </c>
      <c r="B2890" s="5">
        <f t="shared" si="313"/>
        <v>0</v>
      </c>
      <c r="C2890" s="5">
        <f t="shared" si="313"/>
        <v>2008</v>
      </c>
      <c r="D2890" s="4" t="s">
        <v>46</v>
      </c>
    </row>
    <row r="2891" spans="1:4">
      <c r="A2891" s="5" t="str">
        <f t="shared" si="314"/>
        <v>Oman</v>
      </c>
      <c r="B2891" s="5">
        <f t="shared" si="313"/>
        <v>0</v>
      </c>
      <c r="C2891" s="5">
        <f t="shared" si="313"/>
        <v>2008</v>
      </c>
      <c r="D2891" s="4" t="s">
        <v>47</v>
      </c>
    </row>
    <row r="2892" spans="1:4">
      <c r="A2892" s="5" t="str">
        <f t="shared" si="314"/>
        <v>Oman</v>
      </c>
      <c r="B2892" s="5">
        <f t="shared" si="313"/>
        <v>0</v>
      </c>
      <c r="C2892" s="5">
        <f t="shared" si="313"/>
        <v>2008</v>
      </c>
      <c r="D2892" s="4" t="s">
        <v>48</v>
      </c>
    </row>
    <row r="2893" spans="1:4">
      <c r="A2893" s="5" t="str">
        <f t="shared" si="314"/>
        <v>Oman</v>
      </c>
      <c r="B2893" s="5">
        <f t="shared" si="313"/>
        <v>0</v>
      </c>
      <c r="C2893" s="5">
        <f t="shared" si="313"/>
        <v>2008</v>
      </c>
      <c r="D2893" s="4" t="s">
        <v>49</v>
      </c>
    </row>
    <row r="2894" spans="1:4">
      <c r="A2894" s="5" t="str">
        <f t="shared" si="314"/>
        <v>Oman</v>
      </c>
      <c r="B2894" s="5">
        <f t="shared" si="313"/>
        <v>0</v>
      </c>
      <c r="C2894" s="5">
        <f t="shared" ref="C2894:C2899" si="315">C2893</f>
        <v>2008</v>
      </c>
      <c r="D2894" s="4" t="s">
        <v>44</v>
      </c>
    </row>
    <row r="2895" spans="1:4">
      <c r="A2895" s="5" t="str">
        <f t="shared" si="314"/>
        <v>Oman</v>
      </c>
      <c r="B2895" s="5">
        <f t="shared" si="313"/>
        <v>0</v>
      </c>
      <c r="C2895" s="5">
        <f t="shared" si="315"/>
        <v>2008</v>
      </c>
      <c r="D2895" s="4" t="s">
        <v>49</v>
      </c>
    </row>
    <row r="2896" spans="1:4">
      <c r="A2896" s="5" t="str">
        <f t="shared" si="314"/>
        <v>Oman</v>
      </c>
      <c r="B2896" s="5">
        <f t="shared" si="313"/>
        <v>0</v>
      </c>
      <c r="C2896" s="5">
        <f t="shared" si="315"/>
        <v>2008</v>
      </c>
      <c r="D2896" s="4" t="s">
        <v>50</v>
      </c>
    </row>
    <row r="2897" spans="1:4">
      <c r="A2897" s="5" t="str">
        <f t="shared" si="314"/>
        <v>Oman</v>
      </c>
      <c r="B2897" s="5">
        <f t="shared" si="313"/>
        <v>0</v>
      </c>
      <c r="C2897" s="5">
        <f t="shared" si="315"/>
        <v>2008</v>
      </c>
      <c r="D2897" s="4" t="s">
        <v>51</v>
      </c>
    </row>
    <row r="2898" spans="1:4">
      <c r="A2898" s="5" t="str">
        <f t="shared" si="314"/>
        <v>Oman</v>
      </c>
      <c r="B2898" s="5">
        <f t="shared" si="313"/>
        <v>0</v>
      </c>
      <c r="C2898" s="5">
        <f t="shared" si="315"/>
        <v>2008</v>
      </c>
      <c r="D2898" s="4" t="s">
        <v>52</v>
      </c>
    </row>
    <row r="2899" spans="1:4">
      <c r="A2899" s="5" t="str">
        <f t="shared" si="314"/>
        <v>Oman</v>
      </c>
      <c r="B2899" s="5">
        <f t="shared" si="313"/>
        <v>0</v>
      </c>
      <c r="C2899" s="5">
        <f t="shared" si="315"/>
        <v>2008</v>
      </c>
      <c r="D2899" s="4" t="s">
        <v>53</v>
      </c>
    </row>
    <row r="2900" spans="1:4">
      <c r="A2900" s="5" t="str">
        <f t="shared" si="314"/>
        <v>Oman</v>
      </c>
      <c r="C2900" s="4">
        <v>2009</v>
      </c>
      <c r="D2900" s="4" t="s">
        <v>40</v>
      </c>
    </row>
    <row r="2901" spans="1:4">
      <c r="A2901" s="5" t="str">
        <f t="shared" si="314"/>
        <v>Oman</v>
      </c>
      <c r="B2901" s="5">
        <f t="shared" ref="B2901:C2917" si="316">B2900</f>
        <v>0</v>
      </c>
      <c r="C2901" s="5">
        <f t="shared" si="316"/>
        <v>2009</v>
      </c>
      <c r="D2901" s="4" t="s">
        <v>41</v>
      </c>
    </row>
    <row r="2902" spans="1:4">
      <c r="A2902" s="5" t="str">
        <f t="shared" si="314"/>
        <v>Oman</v>
      </c>
      <c r="B2902" s="5">
        <f t="shared" si="316"/>
        <v>0</v>
      </c>
      <c r="C2902" s="5">
        <f t="shared" si="316"/>
        <v>2009</v>
      </c>
      <c r="D2902" s="4" t="s">
        <v>42</v>
      </c>
    </row>
    <row r="2903" spans="1:4">
      <c r="A2903" s="5" t="str">
        <f t="shared" si="314"/>
        <v>Oman</v>
      </c>
      <c r="B2903" s="5">
        <f t="shared" si="316"/>
        <v>0</v>
      </c>
      <c r="C2903" s="5">
        <f t="shared" si="316"/>
        <v>2009</v>
      </c>
      <c r="D2903" s="4" t="s">
        <v>43</v>
      </c>
    </row>
    <row r="2904" spans="1:4">
      <c r="A2904" s="5" t="str">
        <f t="shared" si="314"/>
        <v>Oman</v>
      </c>
      <c r="B2904" s="5">
        <f t="shared" si="316"/>
        <v>0</v>
      </c>
      <c r="C2904" s="5">
        <f t="shared" si="316"/>
        <v>2009</v>
      </c>
      <c r="D2904" s="4" t="s">
        <v>44</v>
      </c>
    </row>
    <row r="2905" spans="1:4">
      <c r="A2905" s="5" t="str">
        <f t="shared" si="314"/>
        <v>Oman</v>
      </c>
      <c r="B2905" s="5">
        <f t="shared" si="316"/>
        <v>0</v>
      </c>
      <c r="C2905" s="5">
        <f t="shared" si="316"/>
        <v>2009</v>
      </c>
      <c r="D2905" s="4" t="s">
        <v>45</v>
      </c>
    </row>
    <row r="2906" spans="1:4">
      <c r="A2906" s="5" t="str">
        <f t="shared" si="314"/>
        <v>Oman</v>
      </c>
      <c r="B2906" s="5">
        <f t="shared" si="316"/>
        <v>0</v>
      </c>
      <c r="C2906" s="5">
        <f t="shared" si="316"/>
        <v>2009</v>
      </c>
      <c r="D2906" s="4" t="s">
        <v>46</v>
      </c>
    </row>
    <row r="2907" spans="1:4">
      <c r="A2907" s="5" t="str">
        <f t="shared" si="314"/>
        <v>Oman</v>
      </c>
      <c r="B2907" s="5">
        <f t="shared" si="316"/>
        <v>0</v>
      </c>
      <c r="C2907" s="5">
        <f t="shared" si="316"/>
        <v>2009</v>
      </c>
      <c r="D2907" s="4" t="s">
        <v>47</v>
      </c>
    </row>
    <row r="2908" spans="1:4">
      <c r="A2908" s="5" t="str">
        <f t="shared" si="314"/>
        <v>Oman</v>
      </c>
      <c r="B2908" s="5">
        <f t="shared" si="316"/>
        <v>0</v>
      </c>
      <c r="C2908" s="5">
        <f t="shared" si="316"/>
        <v>2009</v>
      </c>
      <c r="D2908" s="4" t="s">
        <v>48</v>
      </c>
    </row>
    <row r="2909" spans="1:4">
      <c r="A2909" s="5" t="str">
        <f t="shared" si="314"/>
        <v>Oman</v>
      </c>
      <c r="B2909" s="5">
        <f t="shared" si="316"/>
        <v>0</v>
      </c>
      <c r="C2909" s="5">
        <f t="shared" si="316"/>
        <v>2009</v>
      </c>
      <c r="D2909" s="4" t="s">
        <v>49</v>
      </c>
    </row>
    <row r="2910" spans="1:4">
      <c r="A2910" s="5" t="str">
        <f t="shared" si="314"/>
        <v>Oman</v>
      </c>
      <c r="B2910" s="5">
        <f t="shared" si="316"/>
        <v>0</v>
      </c>
      <c r="C2910" s="5">
        <f t="shared" si="316"/>
        <v>2009</v>
      </c>
      <c r="D2910" s="4" t="s">
        <v>44</v>
      </c>
    </row>
    <row r="2911" spans="1:4">
      <c r="A2911" s="5" t="str">
        <f t="shared" si="314"/>
        <v>Oman</v>
      </c>
      <c r="B2911" s="5">
        <f t="shared" si="316"/>
        <v>0</v>
      </c>
      <c r="C2911" s="5">
        <f t="shared" si="316"/>
        <v>2009</v>
      </c>
      <c r="D2911" s="4" t="s">
        <v>49</v>
      </c>
    </row>
    <row r="2912" spans="1:4">
      <c r="A2912" s="5" t="str">
        <f t="shared" si="314"/>
        <v>Oman</v>
      </c>
      <c r="B2912" s="5">
        <f t="shared" si="316"/>
        <v>0</v>
      </c>
      <c r="C2912" s="5">
        <f t="shared" si="316"/>
        <v>2009</v>
      </c>
      <c r="D2912" s="4" t="s">
        <v>50</v>
      </c>
    </row>
    <row r="2913" spans="1:4">
      <c r="A2913" s="5" t="str">
        <f t="shared" si="314"/>
        <v>Oman</v>
      </c>
      <c r="B2913" s="5">
        <f t="shared" si="316"/>
        <v>0</v>
      </c>
      <c r="C2913" s="5">
        <f t="shared" si="316"/>
        <v>2009</v>
      </c>
      <c r="D2913" s="4" t="s">
        <v>51</v>
      </c>
    </row>
    <row r="2914" spans="1:4">
      <c r="A2914" s="5" t="str">
        <f t="shared" si="314"/>
        <v>Oman</v>
      </c>
      <c r="B2914" s="5">
        <f t="shared" si="316"/>
        <v>0</v>
      </c>
      <c r="C2914" s="5">
        <f t="shared" si="316"/>
        <v>2009</v>
      </c>
      <c r="D2914" s="4" t="s">
        <v>52</v>
      </c>
    </row>
    <row r="2915" spans="1:4">
      <c r="A2915" s="5" t="str">
        <f t="shared" si="314"/>
        <v>Oman</v>
      </c>
      <c r="B2915" s="5">
        <f t="shared" si="316"/>
        <v>0</v>
      </c>
      <c r="C2915" s="5">
        <f t="shared" si="316"/>
        <v>2009</v>
      </c>
      <c r="D2915" s="4" t="s">
        <v>53</v>
      </c>
    </row>
    <row r="2916" spans="1:4">
      <c r="A2916" s="5" t="str">
        <f t="shared" si="314"/>
        <v>Oman</v>
      </c>
      <c r="B2916" s="5">
        <f t="shared" si="316"/>
        <v>0</v>
      </c>
      <c r="C2916" s="4">
        <v>2010</v>
      </c>
      <c r="D2916" s="4" t="s">
        <v>40</v>
      </c>
    </row>
    <row r="2917" spans="1:4">
      <c r="A2917" s="5" t="str">
        <f t="shared" si="314"/>
        <v>Oman</v>
      </c>
      <c r="B2917" s="5">
        <f t="shared" si="316"/>
        <v>0</v>
      </c>
      <c r="C2917" s="5">
        <f t="shared" si="316"/>
        <v>2010</v>
      </c>
      <c r="D2917" s="4" t="s">
        <v>41</v>
      </c>
    </row>
    <row r="2918" spans="1:4">
      <c r="A2918" s="5" t="str">
        <f t="shared" si="314"/>
        <v>Oman</v>
      </c>
      <c r="C2918" s="5">
        <f>C2917</f>
        <v>2010</v>
      </c>
      <c r="D2918" s="4" t="s">
        <v>42</v>
      </c>
    </row>
    <row r="2919" spans="1:4">
      <c r="A2919" s="5" t="str">
        <f t="shared" si="314"/>
        <v>Oman</v>
      </c>
      <c r="B2919" s="5">
        <f t="shared" ref="B2919:C2935" si="317">B2918</f>
        <v>0</v>
      </c>
      <c r="C2919" s="5">
        <f t="shared" si="317"/>
        <v>2010</v>
      </c>
      <c r="D2919" s="4" t="s">
        <v>43</v>
      </c>
    </row>
    <row r="2920" spans="1:4">
      <c r="A2920" s="5" t="str">
        <f t="shared" si="314"/>
        <v>Oman</v>
      </c>
      <c r="B2920" s="5">
        <f t="shared" si="317"/>
        <v>0</v>
      </c>
      <c r="C2920" s="5">
        <f t="shared" si="317"/>
        <v>2010</v>
      </c>
      <c r="D2920" s="4" t="s">
        <v>44</v>
      </c>
    </row>
    <row r="2921" spans="1:4">
      <c r="A2921" s="5" t="str">
        <f t="shared" si="314"/>
        <v>Oman</v>
      </c>
      <c r="B2921" s="5">
        <f t="shared" si="317"/>
        <v>0</v>
      </c>
      <c r="C2921" s="5">
        <f t="shared" si="317"/>
        <v>2010</v>
      </c>
      <c r="D2921" s="4" t="s">
        <v>45</v>
      </c>
    </row>
    <row r="2922" spans="1:4">
      <c r="A2922" s="5" t="str">
        <f t="shared" si="314"/>
        <v>Oman</v>
      </c>
      <c r="B2922" s="5">
        <f t="shared" si="317"/>
        <v>0</v>
      </c>
      <c r="C2922" s="5">
        <f t="shared" si="317"/>
        <v>2010</v>
      </c>
      <c r="D2922" s="4" t="s">
        <v>46</v>
      </c>
    </row>
    <row r="2923" spans="1:4">
      <c r="A2923" s="5" t="str">
        <f t="shared" si="314"/>
        <v>Oman</v>
      </c>
      <c r="B2923" s="5">
        <f t="shared" si="317"/>
        <v>0</v>
      </c>
      <c r="C2923" s="5">
        <f t="shared" si="317"/>
        <v>2010</v>
      </c>
      <c r="D2923" s="4" t="s">
        <v>47</v>
      </c>
    </row>
    <row r="2924" spans="1:4">
      <c r="A2924" s="5" t="str">
        <f t="shared" si="314"/>
        <v>Oman</v>
      </c>
      <c r="B2924" s="5">
        <f t="shared" si="317"/>
        <v>0</v>
      </c>
      <c r="C2924" s="5">
        <f t="shared" si="317"/>
        <v>2010</v>
      </c>
      <c r="D2924" s="4" t="s">
        <v>48</v>
      </c>
    </row>
    <row r="2925" spans="1:4">
      <c r="A2925" s="5" t="str">
        <f t="shared" si="314"/>
        <v>Oman</v>
      </c>
      <c r="B2925" s="5">
        <f t="shared" si="317"/>
        <v>0</v>
      </c>
      <c r="C2925" s="5">
        <f t="shared" si="317"/>
        <v>2010</v>
      </c>
      <c r="D2925" s="4" t="s">
        <v>49</v>
      </c>
    </row>
    <row r="2926" spans="1:4">
      <c r="A2926" s="5" t="str">
        <f t="shared" si="314"/>
        <v>Oman</v>
      </c>
      <c r="B2926" s="5">
        <f t="shared" si="317"/>
        <v>0</v>
      </c>
      <c r="C2926" s="5">
        <f t="shared" si="317"/>
        <v>2010</v>
      </c>
      <c r="D2926" s="4" t="s">
        <v>44</v>
      </c>
    </row>
    <row r="2927" spans="1:4">
      <c r="A2927" s="5" t="str">
        <f t="shared" si="314"/>
        <v>Oman</v>
      </c>
      <c r="B2927" s="5">
        <f t="shared" si="317"/>
        <v>0</v>
      </c>
      <c r="C2927" s="5">
        <f t="shared" si="317"/>
        <v>2010</v>
      </c>
      <c r="D2927" s="4" t="s">
        <v>49</v>
      </c>
    </row>
    <row r="2928" spans="1:4">
      <c r="A2928" s="5" t="str">
        <f t="shared" si="314"/>
        <v>Oman</v>
      </c>
      <c r="B2928" s="5">
        <f t="shared" si="317"/>
        <v>0</v>
      </c>
      <c r="C2928" s="5">
        <f t="shared" si="317"/>
        <v>2010</v>
      </c>
      <c r="D2928" s="4" t="s">
        <v>50</v>
      </c>
    </row>
    <row r="2929" spans="1:4">
      <c r="A2929" s="5" t="str">
        <f t="shared" si="314"/>
        <v>Oman</v>
      </c>
      <c r="B2929" s="5">
        <f t="shared" si="317"/>
        <v>0</v>
      </c>
      <c r="C2929" s="5">
        <f t="shared" si="317"/>
        <v>2010</v>
      </c>
      <c r="D2929" s="4" t="s">
        <v>51</v>
      </c>
    </row>
    <row r="2930" spans="1:4">
      <c r="A2930" s="5" t="str">
        <f t="shared" si="314"/>
        <v>Oman</v>
      </c>
      <c r="B2930" s="5">
        <f t="shared" si="317"/>
        <v>0</v>
      </c>
      <c r="C2930" s="5">
        <f t="shared" si="317"/>
        <v>2010</v>
      </c>
      <c r="D2930" s="4" t="s">
        <v>52</v>
      </c>
    </row>
    <row r="2931" spans="1:4">
      <c r="A2931" s="5" t="str">
        <f t="shared" si="314"/>
        <v>Oman</v>
      </c>
      <c r="B2931" s="5">
        <f t="shared" si="317"/>
        <v>0</v>
      </c>
      <c r="C2931" s="5">
        <f t="shared" si="317"/>
        <v>2010</v>
      </c>
      <c r="D2931" s="4" t="s">
        <v>53</v>
      </c>
    </row>
    <row r="2932" spans="1:4">
      <c r="A2932" s="5" t="str">
        <f t="shared" si="314"/>
        <v>Oman</v>
      </c>
      <c r="B2932" s="5">
        <f t="shared" si="317"/>
        <v>0</v>
      </c>
      <c r="C2932" s="4">
        <v>2011</v>
      </c>
      <c r="D2932" s="4" t="s">
        <v>40</v>
      </c>
    </row>
    <row r="2933" spans="1:4">
      <c r="A2933" s="5" t="str">
        <f t="shared" si="314"/>
        <v>Oman</v>
      </c>
      <c r="B2933" s="5">
        <f t="shared" si="317"/>
        <v>0</v>
      </c>
      <c r="C2933" s="5">
        <f t="shared" si="317"/>
        <v>2011</v>
      </c>
      <c r="D2933" s="4" t="s">
        <v>41</v>
      </c>
    </row>
    <row r="2934" spans="1:4">
      <c r="A2934" s="5" t="str">
        <f t="shared" si="314"/>
        <v>Oman</v>
      </c>
      <c r="B2934" s="5">
        <f t="shared" si="317"/>
        <v>0</v>
      </c>
      <c r="C2934" s="5">
        <f t="shared" si="317"/>
        <v>2011</v>
      </c>
      <c r="D2934" s="4" t="s">
        <v>42</v>
      </c>
    </row>
    <row r="2935" spans="1:4">
      <c r="A2935" s="5" t="str">
        <f t="shared" si="314"/>
        <v>Oman</v>
      </c>
      <c r="B2935" s="5">
        <f t="shared" si="317"/>
        <v>0</v>
      </c>
      <c r="C2935" s="5">
        <f t="shared" si="317"/>
        <v>2011</v>
      </c>
      <c r="D2935" s="4" t="s">
        <v>43</v>
      </c>
    </row>
    <row r="2936" spans="1:4">
      <c r="A2936" s="5" t="str">
        <f t="shared" si="314"/>
        <v>Oman</v>
      </c>
      <c r="C2936" s="5">
        <f>C2935</f>
        <v>2011</v>
      </c>
      <c r="D2936" s="4" t="s">
        <v>44</v>
      </c>
    </row>
    <row r="2937" spans="1:4">
      <c r="A2937" s="5" t="str">
        <f t="shared" si="314"/>
        <v>Oman</v>
      </c>
      <c r="B2937" s="5">
        <f t="shared" ref="B2937:C2953" si="318">B2936</f>
        <v>0</v>
      </c>
      <c r="C2937" s="5">
        <f t="shared" si="318"/>
        <v>2011</v>
      </c>
      <c r="D2937" s="4" t="s">
        <v>45</v>
      </c>
    </row>
    <row r="2938" spans="1:4">
      <c r="A2938" s="5" t="str">
        <f t="shared" si="314"/>
        <v>Oman</v>
      </c>
      <c r="B2938" s="5">
        <f t="shared" si="318"/>
        <v>0</v>
      </c>
      <c r="C2938" s="5">
        <f t="shared" si="318"/>
        <v>2011</v>
      </c>
      <c r="D2938" s="4" t="s">
        <v>46</v>
      </c>
    </row>
    <row r="2939" spans="1:4">
      <c r="A2939" s="5" t="str">
        <f t="shared" si="314"/>
        <v>Oman</v>
      </c>
      <c r="B2939" s="5">
        <f t="shared" si="318"/>
        <v>0</v>
      </c>
      <c r="C2939" s="5">
        <f t="shared" si="318"/>
        <v>2011</v>
      </c>
      <c r="D2939" s="4" t="s">
        <v>47</v>
      </c>
    </row>
    <row r="2940" spans="1:4">
      <c r="A2940" s="5" t="str">
        <f t="shared" si="314"/>
        <v>Oman</v>
      </c>
      <c r="B2940" s="5">
        <f t="shared" si="318"/>
        <v>0</v>
      </c>
      <c r="C2940" s="5">
        <f t="shared" si="318"/>
        <v>2011</v>
      </c>
      <c r="D2940" s="4" t="s">
        <v>48</v>
      </c>
    </row>
    <row r="2941" spans="1:4">
      <c r="A2941" s="5" t="str">
        <f t="shared" si="314"/>
        <v>Oman</v>
      </c>
      <c r="B2941" s="5">
        <f t="shared" si="318"/>
        <v>0</v>
      </c>
      <c r="C2941" s="5">
        <f t="shared" si="318"/>
        <v>2011</v>
      </c>
      <c r="D2941" s="4" t="s">
        <v>49</v>
      </c>
    </row>
    <row r="2942" spans="1:4">
      <c r="A2942" s="5" t="str">
        <f t="shared" si="314"/>
        <v>Oman</v>
      </c>
      <c r="B2942" s="5">
        <f t="shared" si="318"/>
        <v>0</v>
      </c>
      <c r="C2942" s="5">
        <f t="shared" si="318"/>
        <v>2011</v>
      </c>
      <c r="D2942" s="4" t="s">
        <v>44</v>
      </c>
    </row>
    <row r="2943" spans="1:4">
      <c r="A2943" s="5" t="str">
        <f t="shared" si="314"/>
        <v>Oman</v>
      </c>
      <c r="B2943" s="5">
        <f t="shared" si="318"/>
        <v>0</v>
      </c>
      <c r="C2943" s="5">
        <f t="shared" si="318"/>
        <v>2011</v>
      </c>
      <c r="D2943" s="4" t="s">
        <v>49</v>
      </c>
    </row>
    <row r="2944" spans="1:4">
      <c r="A2944" s="5" t="str">
        <f t="shared" si="314"/>
        <v>Oman</v>
      </c>
      <c r="B2944" s="5">
        <f t="shared" si="318"/>
        <v>0</v>
      </c>
      <c r="C2944" s="5">
        <f t="shared" si="318"/>
        <v>2011</v>
      </c>
      <c r="D2944" s="4" t="s">
        <v>50</v>
      </c>
    </row>
    <row r="2945" spans="1:4">
      <c r="A2945" s="5" t="str">
        <f t="shared" si="314"/>
        <v>Oman</v>
      </c>
      <c r="B2945" s="5">
        <f t="shared" si="318"/>
        <v>0</v>
      </c>
      <c r="C2945" s="5">
        <f t="shared" si="318"/>
        <v>2011</v>
      </c>
      <c r="D2945" s="4" t="s">
        <v>51</v>
      </c>
    </row>
    <row r="2946" spans="1:4">
      <c r="A2946" s="5" t="str">
        <f t="shared" si="314"/>
        <v>Oman</v>
      </c>
      <c r="B2946" s="5">
        <f t="shared" si="318"/>
        <v>0</v>
      </c>
      <c r="C2946" s="5">
        <f t="shared" si="318"/>
        <v>2011</v>
      </c>
      <c r="D2946" s="4" t="s">
        <v>52</v>
      </c>
    </row>
    <row r="2947" spans="1:4">
      <c r="A2947" s="5" t="str">
        <f t="shared" si="314"/>
        <v>Oman</v>
      </c>
      <c r="B2947" s="5">
        <f t="shared" si="318"/>
        <v>0</v>
      </c>
      <c r="C2947" s="5">
        <f t="shared" si="318"/>
        <v>2011</v>
      </c>
      <c r="D2947" s="4" t="s">
        <v>53</v>
      </c>
    </row>
    <row r="2948" spans="1:4">
      <c r="A2948" s="5" t="str">
        <f t="shared" si="314"/>
        <v>Oman</v>
      </c>
      <c r="B2948" s="5">
        <f t="shared" si="318"/>
        <v>0</v>
      </c>
      <c r="C2948" s="4">
        <v>2012</v>
      </c>
      <c r="D2948" s="4" t="s">
        <v>40</v>
      </c>
    </row>
    <row r="2949" spans="1:4">
      <c r="A2949" s="5" t="str">
        <f t="shared" ref="A2949:A3012" si="319">A2948</f>
        <v>Oman</v>
      </c>
      <c r="B2949" s="5">
        <f t="shared" si="318"/>
        <v>0</v>
      </c>
      <c r="C2949" s="5">
        <f t="shared" si="318"/>
        <v>2012</v>
      </c>
      <c r="D2949" s="4" t="s">
        <v>41</v>
      </c>
    </row>
    <row r="2950" spans="1:4">
      <c r="A2950" s="5" t="str">
        <f t="shared" si="319"/>
        <v>Oman</v>
      </c>
      <c r="B2950" s="5">
        <f t="shared" si="318"/>
        <v>0</v>
      </c>
      <c r="C2950" s="5">
        <f t="shared" si="318"/>
        <v>2012</v>
      </c>
      <c r="D2950" s="4" t="s">
        <v>42</v>
      </c>
    </row>
    <row r="2951" spans="1:4">
      <c r="A2951" s="5" t="str">
        <f t="shared" si="319"/>
        <v>Oman</v>
      </c>
      <c r="B2951" s="5">
        <f t="shared" si="318"/>
        <v>0</v>
      </c>
      <c r="C2951" s="5">
        <f t="shared" si="318"/>
        <v>2012</v>
      </c>
      <c r="D2951" s="4" t="s">
        <v>43</v>
      </c>
    </row>
    <row r="2952" spans="1:4">
      <c r="A2952" s="5" t="str">
        <f t="shared" si="319"/>
        <v>Oman</v>
      </c>
      <c r="B2952" s="5">
        <f t="shared" si="318"/>
        <v>0</v>
      </c>
      <c r="C2952" s="5">
        <f t="shared" si="318"/>
        <v>2012</v>
      </c>
      <c r="D2952" s="4" t="s">
        <v>44</v>
      </c>
    </row>
    <row r="2953" spans="1:4">
      <c r="A2953" s="5" t="str">
        <f t="shared" si="319"/>
        <v>Oman</v>
      </c>
      <c r="B2953" s="5">
        <f t="shared" si="318"/>
        <v>0</v>
      </c>
      <c r="C2953" s="5">
        <f t="shared" si="318"/>
        <v>2012</v>
      </c>
      <c r="D2953" s="4" t="s">
        <v>45</v>
      </c>
    </row>
    <row r="2954" spans="1:4">
      <c r="A2954" s="5" t="str">
        <f t="shared" si="319"/>
        <v>Oman</v>
      </c>
      <c r="C2954" s="5">
        <f>C2953</f>
        <v>2012</v>
      </c>
      <c r="D2954" s="4" t="s">
        <v>46</v>
      </c>
    </row>
    <row r="2955" spans="1:4">
      <c r="A2955" s="5" t="str">
        <f t="shared" si="319"/>
        <v>Oman</v>
      </c>
      <c r="B2955" s="5">
        <f t="shared" ref="B2955:C2971" si="320">B2954</f>
        <v>0</v>
      </c>
      <c r="C2955" s="5">
        <f t="shared" si="320"/>
        <v>2012</v>
      </c>
      <c r="D2955" s="4" t="s">
        <v>47</v>
      </c>
    </row>
    <row r="2956" spans="1:4">
      <c r="A2956" s="5" t="str">
        <f t="shared" si="319"/>
        <v>Oman</v>
      </c>
      <c r="B2956" s="5">
        <f t="shared" si="320"/>
        <v>0</v>
      </c>
      <c r="C2956" s="5">
        <f t="shared" si="320"/>
        <v>2012</v>
      </c>
      <c r="D2956" s="4" t="s">
        <v>48</v>
      </c>
    </row>
    <row r="2957" spans="1:4">
      <c r="A2957" s="5" t="str">
        <f t="shared" si="319"/>
        <v>Oman</v>
      </c>
      <c r="B2957" s="5">
        <f t="shared" si="320"/>
        <v>0</v>
      </c>
      <c r="C2957" s="5">
        <f t="shared" si="320"/>
        <v>2012</v>
      </c>
      <c r="D2957" s="4" t="s">
        <v>49</v>
      </c>
    </row>
    <row r="2958" spans="1:4">
      <c r="A2958" s="5" t="str">
        <f t="shared" si="319"/>
        <v>Oman</v>
      </c>
      <c r="B2958" s="5">
        <f t="shared" si="320"/>
        <v>0</v>
      </c>
      <c r="C2958" s="5">
        <f t="shared" si="320"/>
        <v>2012</v>
      </c>
      <c r="D2958" s="4" t="s">
        <v>44</v>
      </c>
    </row>
    <row r="2959" spans="1:4">
      <c r="A2959" s="5" t="str">
        <f t="shared" si="319"/>
        <v>Oman</v>
      </c>
      <c r="B2959" s="5">
        <f t="shared" si="320"/>
        <v>0</v>
      </c>
      <c r="C2959" s="5">
        <f t="shared" si="320"/>
        <v>2012</v>
      </c>
      <c r="D2959" s="4" t="s">
        <v>49</v>
      </c>
    </row>
    <row r="2960" spans="1:4">
      <c r="A2960" s="5" t="str">
        <f t="shared" si="319"/>
        <v>Oman</v>
      </c>
      <c r="B2960" s="5">
        <f t="shared" si="320"/>
        <v>0</v>
      </c>
      <c r="C2960" s="5">
        <f t="shared" si="320"/>
        <v>2012</v>
      </c>
      <c r="D2960" s="4" t="s">
        <v>50</v>
      </c>
    </row>
    <row r="2961" spans="1:4">
      <c r="A2961" s="5" t="str">
        <f t="shared" si="319"/>
        <v>Oman</v>
      </c>
      <c r="B2961" s="5">
        <f t="shared" si="320"/>
        <v>0</v>
      </c>
      <c r="C2961" s="5">
        <f t="shared" si="320"/>
        <v>2012</v>
      </c>
      <c r="D2961" s="4" t="s">
        <v>51</v>
      </c>
    </row>
    <row r="2962" spans="1:4">
      <c r="A2962" s="5" t="str">
        <f t="shared" si="319"/>
        <v>Oman</v>
      </c>
      <c r="B2962" s="5">
        <f t="shared" si="320"/>
        <v>0</v>
      </c>
      <c r="C2962" s="5">
        <f t="shared" si="320"/>
        <v>2012</v>
      </c>
      <c r="D2962" s="4" t="s">
        <v>52</v>
      </c>
    </row>
    <row r="2963" spans="1:4">
      <c r="A2963" s="5" t="str">
        <f t="shared" si="319"/>
        <v>Oman</v>
      </c>
      <c r="B2963" s="5">
        <f t="shared" si="320"/>
        <v>0</v>
      </c>
      <c r="C2963" s="5">
        <f t="shared" si="320"/>
        <v>2012</v>
      </c>
      <c r="D2963" s="4" t="s">
        <v>53</v>
      </c>
    </row>
    <row r="2964" spans="1:4">
      <c r="A2964" s="5" t="str">
        <f t="shared" si="319"/>
        <v>Oman</v>
      </c>
      <c r="B2964" s="5">
        <f t="shared" si="320"/>
        <v>0</v>
      </c>
      <c r="C2964" s="4">
        <v>2013</v>
      </c>
      <c r="D2964" s="4" t="s">
        <v>40</v>
      </c>
    </row>
    <row r="2965" spans="1:4">
      <c r="A2965" s="5" t="str">
        <f t="shared" si="319"/>
        <v>Oman</v>
      </c>
      <c r="B2965" s="5">
        <f t="shared" si="320"/>
        <v>0</v>
      </c>
      <c r="C2965" s="5">
        <f t="shared" si="320"/>
        <v>2013</v>
      </c>
      <c r="D2965" s="4" t="s">
        <v>41</v>
      </c>
    </row>
    <row r="2966" spans="1:4">
      <c r="A2966" s="5" t="str">
        <f t="shared" si="319"/>
        <v>Oman</v>
      </c>
      <c r="B2966" s="5">
        <f t="shared" si="320"/>
        <v>0</v>
      </c>
      <c r="C2966" s="5">
        <f t="shared" si="320"/>
        <v>2013</v>
      </c>
      <c r="D2966" s="4" t="s">
        <v>42</v>
      </c>
    </row>
    <row r="2967" spans="1:4">
      <c r="A2967" s="5" t="str">
        <f t="shared" si="319"/>
        <v>Oman</v>
      </c>
      <c r="B2967" s="5">
        <f t="shared" si="320"/>
        <v>0</v>
      </c>
      <c r="C2967" s="5">
        <f t="shared" si="320"/>
        <v>2013</v>
      </c>
      <c r="D2967" s="4" t="s">
        <v>43</v>
      </c>
    </row>
    <row r="2968" spans="1:4">
      <c r="A2968" s="5" t="str">
        <f t="shared" si="319"/>
        <v>Oman</v>
      </c>
      <c r="B2968" s="5">
        <f t="shared" si="320"/>
        <v>0</v>
      </c>
      <c r="C2968" s="5">
        <f t="shared" si="320"/>
        <v>2013</v>
      </c>
      <c r="D2968" s="4" t="s">
        <v>44</v>
      </c>
    </row>
    <row r="2969" spans="1:4">
      <c r="A2969" s="5" t="str">
        <f t="shared" si="319"/>
        <v>Oman</v>
      </c>
      <c r="B2969" s="5">
        <f t="shared" si="320"/>
        <v>0</v>
      </c>
      <c r="C2969" s="5">
        <f t="shared" si="320"/>
        <v>2013</v>
      </c>
      <c r="D2969" s="4" t="s">
        <v>45</v>
      </c>
    </row>
    <row r="2970" spans="1:4">
      <c r="A2970" s="5" t="str">
        <f t="shared" si="319"/>
        <v>Oman</v>
      </c>
      <c r="B2970" s="5">
        <f t="shared" si="320"/>
        <v>0</v>
      </c>
      <c r="C2970" s="5">
        <f t="shared" si="320"/>
        <v>2013</v>
      </c>
      <c r="D2970" s="4" t="s">
        <v>46</v>
      </c>
    </row>
    <row r="2971" spans="1:4">
      <c r="A2971" s="5" t="str">
        <f t="shared" si="319"/>
        <v>Oman</v>
      </c>
      <c r="B2971" s="5">
        <f t="shared" si="320"/>
        <v>0</v>
      </c>
      <c r="C2971" s="5">
        <f t="shared" si="320"/>
        <v>2013</v>
      </c>
      <c r="D2971" s="4" t="s">
        <v>47</v>
      </c>
    </row>
    <row r="2972" spans="1:4">
      <c r="A2972" s="5" t="str">
        <f t="shared" si="319"/>
        <v>Oman</v>
      </c>
      <c r="C2972" s="5">
        <f>C2971</f>
        <v>2013</v>
      </c>
      <c r="D2972" s="4" t="s">
        <v>48</v>
      </c>
    </row>
    <row r="2973" spans="1:4">
      <c r="A2973" s="5" t="str">
        <f t="shared" si="319"/>
        <v>Oman</v>
      </c>
      <c r="B2973" s="5">
        <f t="shared" ref="B2973:C2989" si="321">B2972</f>
        <v>0</v>
      </c>
      <c r="C2973" s="5">
        <f t="shared" si="321"/>
        <v>2013</v>
      </c>
      <c r="D2973" s="4" t="s">
        <v>49</v>
      </c>
    </row>
    <row r="2974" spans="1:4">
      <c r="A2974" s="5" t="str">
        <f t="shared" si="319"/>
        <v>Oman</v>
      </c>
      <c r="B2974" s="5">
        <f t="shared" si="321"/>
        <v>0</v>
      </c>
      <c r="C2974" s="5">
        <f t="shared" si="321"/>
        <v>2013</v>
      </c>
      <c r="D2974" s="4" t="s">
        <v>44</v>
      </c>
    </row>
    <row r="2975" spans="1:4">
      <c r="A2975" s="5" t="str">
        <f t="shared" si="319"/>
        <v>Oman</v>
      </c>
      <c r="B2975" s="5">
        <f t="shared" si="321"/>
        <v>0</v>
      </c>
      <c r="C2975" s="5">
        <f t="shared" si="321"/>
        <v>2013</v>
      </c>
      <c r="D2975" s="4" t="s">
        <v>49</v>
      </c>
    </row>
    <row r="2976" spans="1:4">
      <c r="A2976" s="5" t="str">
        <f t="shared" si="319"/>
        <v>Oman</v>
      </c>
      <c r="B2976" s="5">
        <f t="shared" si="321"/>
        <v>0</v>
      </c>
      <c r="C2976" s="5">
        <f t="shared" si="321"/>
        <v>2013</v>
      </c>
      <c r="D2976" s="4" t="s">
        <v>50</v>
      </c>
    </row>
    <row r="2977" spans="1:12">
      <c r="A2977" s="5" t="str">
        <f t="shared" si="319"/>
        <v>Oman</v>
      </c>
      <c r="B2977" s="5">
        <f t="shared" si="321"/>
        <v>0</v>
      </c>
      <c r="C2977" s="5">
        <f t="shared" si="321"/>
        <v>2013</v>
      </c>
      <c r="D2977" s="4" t="s">
        <v>51</v>
      </c>
    </row>
    <row r="2978" spans="1:12">
      <c r="A2978" s="5" t="str">
        <f t="shared" si="319"/>
        <v>Oman</v>
      </c>
      <c r="B2978" s="5">
        <f t="shared" si="321"/>
        <v>0</v>
      </c>
      <c r="C2978" s="5">
        <f t="shared" si="321"/>
        <v>2013</v>
      </c>
      <c r="D2978" s="4" t="s">
        <v>52</v>
      </c>
    </row>
    <row r="2979" spans="1:12">
      <c r="A2979" s="5" t="str">
        <f t="shared" si="319"/>
        <v>Oman</v>
      </c>
      <c r="B2979" s="5">
        <f t="shared" si="321"/>
        <v>0</v>
      </c>
      <c r="C2979" s="5">
        <f t="shared" si="321"/>
        <v>2013</v>
      </c>
      <c r="D2979" s="4" t="s">
        <v>53</v>
      </c>
    </row>
    <row r="2980" spans="1:12">
      <c r="A2980" s="5" t="str">
        <f t="shared" si="319"/>
        <v>Oman</v>
      </c>
      <c r="B2980" s="5">
        <f t="shared" si="321"/>
        <v>0</v>
      </c>
      <c r="C2980" s="4">
        <v>2014</v>
      </c>
      <c r="D2980" s="4" t="s">
        <v>40</v>
      </c>
      <c r="I2980">
        <v>97</v>
      </c>
      <c r="J2980">
        <v>89</v>
      </c>
      <c r="L2980">
        <v>94.9</v>
      </c>
    </row>
    <row r="2981" spans="1:12">
      <c r="A2981" s="5" t="str">
        <f t="shared" si="319"/>
        <v>Oman</v>
      </c>
      <c r="B2981" s="5">
        <f t="shared" si="321"/>
        <v>0</v>
      </c>
      <c r="C2981" s="5">
        <f t="shared" si="321"/>
        <v>2014</v>
      </c>
      <c r="D2981" s="4" t="s">
        <v>41</v>
      </c>
    </row>
    <row r="2982" spans="1:12">
      <c r="A2982" s="5" t="str">
        <f t="shared" si="319"/>
        <v>Oman</v>
      </c>
      <c r="B2982" s="5">
        <f t="shared" si="321"/>
        <v>0</v>
      </c>
      <c r="C2982" s="5">
        <f t="shared" si="321"/>
        <v>2014</v>
      </c>
      <c r="D2982" s="4" t="s">
        <v>42</v>
      </c>
    </row>
    <row r="2983" spans="1:12">
      <c r="A2983" s="5" t="str">
        <f t="shared" si="319"/>
        <v>Oman</v>
      </c>
      <c r="B2983" s="5">
        <f t="shared" si="321"/>
        <v>0</v>
      </c>
      <c r="C2983" s="5">
        <f t="shared" si="321"/>
        <v>2014</v>
      </c>
      <c r="D2983" s="4" t="s">
        <v>43</v>
      </c>
    </row>
    <row r="2984" spans="1:12">
      <c r="A2984" s="5" t="str">
        <f t="shared" si="319"/>
        <v>Oman</v>
      </c>
      <c r="B2984" s="5">
        <f t="shared" si="321"/>
        <v>0</v>
      </c>
      <c r="C2984" s="5">
        <f t="shared" si="321"/>
        <v>2014</v>
      </c>
      <c r="D2984" s="4" t="s">
        <v>44</v>
      </c>
    </row>
    <row r="2985" spans="1:12">
      <c r="A2985" s="5" t="str">
        <f t="shared" si="319"/>
        <v>Oman</v>
      </c>
      <c r="B2985" s="5">
        <f t="shared" si="321"/>
        <v>0</v>
      </c>
      <c r="C2985" s="5">
        <f t="shared" si="321"/>
        <v>2014</v>
      </c>
      <c r="D2985" s="4" t="s">
        <v>45</v>
      </c>
    </row>
    <row r="2986" spans="1:12">
      <c r="A2986" s="5" t="str">
        <f t="shared" si="319"/>
        <v>Oman</v>
      </c>
      <c r="B2986" s="5">
        <f t="shared" si="321"/>
        <v>0</v>
      </c>
      <c r="C2986" s="5">
        <f t="shared" si="321"/>
        <v>2014</v>
      </c>
      <c r="D2986" s="4" t="s">
        <v>46</v>
      </c>
    </row>
    <row r="2987" spans="1:12">
      <c r="A2987" s="5" t="str">
        <f t="shared" si="319"/>
        <v>Oman</v>
      </c>
      <c r="B2987" s="5">
        <f t="shared" si="321"/>
        <v>0</v>
      </c>
      <c r="C2987" s="5">
        <f t="shared" si="321"/>
        <v>2014</v>
      </c>
      <c r="D2987" s="4" t="s">
        <v>47</v>
      </c>
    </row>
    <row r="2988" spans="1:12">
      <c r="A2988" s="5" t="str">
        <f t="shared" si="319"/>
        <v>Oman</v>
      </c>
      <c r="B2988" s="5">
        <f t="shared" si="321"/>
        <v>0</v>
      </c>
      <c r="C2988" s="5">
        <f t="shared" si="321"/>
        <v>2014</v>
      </c>
      <c r="D2988" s="4" t="s">
        <v>48</v>
      </c>
    </row>
    <row r="2989" spans="1:12">
      <c r="A2989" s="5" t="str">
        <f t="shared" si="319"/>
        <v>Oman</v>
      </c>
      <c r="B2989" s="5">
        <f t="shared" si="321"/>
        <v>0</v>
      </c>
      <c r="C2989" s="5">
        <f t="shared" si="321"/>
        <v>2014</v>
      </c>
      <c r="D2989" s="4" t="s">
        <v>49</v>
      </c>
    </row>
    <row r="2990" spans="1:12">
      <c r="A2990" s="5" t="str">
        <f t="shared" si="319"/>
        <v>Oman</v>
      </c>
      <c r="C2990" s="5">
        <f t="shared" ref="C2990:C2995" si="322">C2989</f>
        <v>2014</v>
      </c>
      <c r="D2990" s="4" t="s">
        <v>44</v>
      </c>
    </row>
    <row r="2991" spans="1:12">
      <c r="A2991" s="5" t="str">
        <f t="shared" si="319"/>
        <v>Oman</v>
      </c>
      <c r="B2991" s="5">
        <f t="shared" ref="B2991:C3007" si="323">B2990</f>
        <v>0</v>
      </c>
      <c r="C2991" s="5">
        <f t="shared" si="322"/>
        <v>2014</v>
      </c>
      <c r="D2991" s="4" t="s">
        <v>49</v>
      </c>
    </row>
    <row r="2992" spans="1:12">
      <c r="A2992" s="5" t="str">
        <f t="shared" si="319"/>
        <v>Oman</v>
      </c>
      <c r="B2992" s="5">
        <f t="shared" si="323"/>
        <v>0</v>
      </c>
      <c r="C2992" s="5">
        <f t="shared" si="322"/>
        <v>2014</v>
      </c>
      <c r="D2992" s="4" t="s">
        <v>50</v>
      </c>
    </row>
    <row r="2993" spans="1:4">
      <c r="A2993" s="5" t="str">
        <f t="shared" si="319"/>
        <v>Oman</v>
      </c>
      <c r="B2993" s="5">
        <f t="shared" si="323"/>
        <v>0</v>
      </c>
      <c r="C2993" s="5">
        <f t="shared" si="322"/>
        <v>2014</v>
      </c>
      <c r="D2993" s="4" t="s">
        <v>51</v>
      </c>
    </row>
    <row r="2994" spans="1:4">
      <c r="A2994" s="5" t="str">
        <f t="shared" si="319"/>
        <v>Oman</v>
      </c>
      <c r="B2994" s="5">
        <f t="shared" si="323"/>
        <v>0</v>
      </c>
      <c r="C2994" s="5">
        <f t="shared" si="322"/>
        <v>2014</v>
      </c>
      <c r="D2994" s="4" t="s">
        <v>52</v>
      </c>
    </row>
    <row r="2995" spans="1:4">
      <c r="A2995" s="5" t="str">
        <f t="shared" si="319"/>
        <v>Oman</v>
      </c>
      <c r="B2995" s="5">
        <f t="shared" si="323"/>
        <v>0</v>
      </c>
      <c r="C2995" s="5">
        <f t="shared" si="322"/>
        <v>2014</v>
      </c>
      <c r="D2995" s="4" t="s">
        <v>53</v>
      </c>
    </row>
    <row r="2996" spans="1:4">
      <c r="A2996" s="5" t="str">
        <f t="shared" si="319"/>
        <v>Oman</v>
      </c>
      <c r="B2996" s="5">
        <f t="shared" si="323"/>
        <v>0</v>
      </c>
      <c r="C2996" s="4">
        <v>2015</v>
      </c>
      <c r="D2996" s="4" t="s">
        <v>40</v>
      </c>
    </row>
    <row r="2997" spans="1:4">
      <c r="A2997" s="5" t="str">
        <f t="shared" si="319"/>
        <v>Oman</v>
      </c>
      <c r="B2997" s="5">
        <f t="shared" si="323"/>
        <v>0</v>
      </c>
      <c r="C2997" s="5">
        <f t="shared" si="323"/>
        <v>2015</v>
      </c>
      <c r="D2997" s="4" t="s">
        <v>41</v>
      </c>
    </row>
    <row r="2998" spans="1:4">
      <c r="A2998" s="5" t="str">
        <f t="shared" si="319"/>
        <v>Oman</v>
      </c>
      <c r="B2998" s="5">
        <f t="shared" si="323"/>
        <v>0</v>
      </c>
      <c r="C2998" s="5">
        <f t="shared" si="323"/>
        <v>2015</v>
      </c>
      <c r="D2998" s="4" t="s">
        <v>42</v>
      </c>
    </row>
    <row r="2999" spans="1:4">
      <c r="A2999" s="5" t="str">
        <f t="shared" si="319"/>
        <v>Oman</v>
      </c>
      <c r="B2999" s="5">
        <f t="shared" si="323"/>
        <v>0</v>
      </c>
      <c r="C2999" s="5">
        <f t="shared" si="323"/>
        <v>2015</v>
      </c>
      <c r="D2999" s="4" t="s">
        <v>43</v>
      </c>
    </row>
    <row r="3000" spans="1:4">
      <c r="A3000" s="5" t="str">
        <f t="shared" si="319"/>
        <v>Oman</v>
      </c>
      <c r="B3000" s="5">
        <f t="shared" si="323"/>
        <v>0</v>
      </c>
      <c r="C3000" s="5">
        <f t="shared" si="323"/>
        <v>2015</v>
      </c>
      <c r="D3000" s="4" t="s">
        <v>44</v>
      </c>
    </row>
    <row r="3001" spans="1:4">
      <c r="A3001" s="5" t="str">
        <f t="shared" si="319"/>
        <v>Oman</v>
      </c>
      <c r="B3001" s="5">
        <f t="shared" si="323"/>
        <v>0</v>
      </c>
      <c r="C3001" s="5">
        <f t="shared" si="323"/>
        <v>2015</v>
      </c>
      <c r="D3001" s="4" t="s">
        <v>45</v>
      </c>
    </row>
    <row r="3002" spans="1:4">
      <c r="A3002" s="5" t="str">
        <f t="shared" si="319"/>
        <v>Oman</v>
      </c>
      <c r="B3002" s="5">
        <f t="shared" si="323"/>
        <v>0</v>
      </c>
      <c r="C3002" s="5">
        <f t="shared" si="323"/>
        <v>2015</v>
      </c>
      <c r="D3002" s="4" t="s">
        <v>46</v>
      </c>
    </row>
    <row r="3003" spans="1:4">
      <c r="A3003" s="5" t="str">
        <f t="shared" si="319"/>
        <v>Oman</v>
      </c>
      <c r="B3003" s="5">
        <f t="shared" si="323"/>
        <v>0</v>
      </c>
      <c r="C3003" s="5">
        <f t="shared" si="323"/>
        <v>2015</v>
      </c>
      <c r="D3003" s="4" t="s">
        <v>47</v>
      </c>
    </row>
    <row r="3004" spans="1:4">
      <c r="A3004" s="5" t="str">
        <f t="shared" si="319"/>
        <v>Oman</v>
      </c>
      <c r="B3004" s="5">
        <f t="shared" si="323"/>
        <v>0</v>
      </c>
      <c r="C3004" s="5">
        <f t="shared" si="323"/>
        <v>2015</v>
      </c>
      <c r="D3004" s="4" t="s">
        <v>48</v>
      </c>
    </row>
    <row r="3005" spans="1:4">
      <c r="A3005" s="5" t="str">
        <f t="shared" si="319"/>
        <v>Oman</v>
      </c>
      <c r="B3005" s="5">
        <f t="shared" si="323"/>
        <v>0</v>
      </c>
      <c r="C3005" s="5">
        <f t="shared" si="323"/>
        <v>2015</v>
      </c>
      <c r="D3005" s="4" t="s">
        <v>49</v>
      </c>
    </row>
    <row r="3006" spans="1:4">
      <c r="A3006" s="5" t="str">
        <f t="shared" si="319"/>
        <v>Oman</v>
      </c>
      <c r="B3006" s="5">
        <f t="shared" si="323"/>
        <v>0</v>
      </c>
      <c r="C3006" s="5">
        <f t="shared" ref="C3006:C3011" si="324">C3005</f>
        <v>2015</v>
      </c>
      <c r="D3006" s="4" t="s">
        <v>44</v>
      </c>
    </row>
    <row r="3007" spans="1:4">
      <c r="A3007" s="5" t="str">
        <f t="shared" si="319"/>
        <v>Oman</v>
      </c>
      <c r="B3007" s="5">
        <f t="shared" si="323"/>
        <v>0</v>
      </c>
      <c r="C3007" s="5">
        <f t="shared" si="324"/>
        <v>2015</v>
      </c>
      <c r="D3007" s="4" t="s">
        <v>49</v>
      </c>
    </row>
    <row r="3008" spans="1:4">
      <c r="A3008" s="5" t="str">
        <f t="shared" si="319"/>
        <v>Oman</v>
      </c>
      <c r="C3008" s="5">
        <f t="shared" si="324"/>
        <v>2015</v>
      </c>
      <c r="D3008" s="4" t="s">
        <v>50</v>
      </c>
    </row>
    <row r="3009" spans="1:4">
      <c r="A3009" s="5" t="str">
        <f t="shared" si="319"/>
        <v>Oman</v>
      </c>
      <c r="B3009" s="5">
        <f t="shared" ref="B3009:C3025" si="325">B3008</f>
        <v>0</v>
      </c>
      <c r="C3009" s="5">
        <f t="shared" si="324"/>
        <v>2015</v>
      </c>
      <c r="D3009" s="4" t="s">
        <v>51</v>
      </c>
    </row>
    <row r="3010" spans="1:4">
      <c r="A3010" s="5" t="str">
        <f t="shared" si="319"/>
        <v>Oman</v>
      </c>
      <c r="B3010" s="5">
        <f t="shared" si="325"/>
        <v>0</v>
      </c>
      <c r="C3010" s="5">
        <f t="shared" si="324"/>
        <v>2015</v>
      </c>
      <c r="D3010" s="4" t="s">
        <v>52</v>
      </c>
    </row>
    <row r="3011" spans="1:4">
      <c r="A3011" s="5" t="str">
        <f t="shared" si="319"/>
        <v>Oman</v>
      </c>
      <c r="B3011" s="5">
        <f t="shared" si="325"/>
        <v>0</v>
      </c>
      <c r="C3011" s="5">
        <f t="shared" si="324"/>
        <v>2015</v>
      </c>
      <c r="D3011" s="4" t="s">
        <v>53</v>
      </c>
    </row>
    <row r="3012" spans="1:4">
      <c r="A3012" s="5" t="str">
        <f t="shared" si="319"/>
        <v>Oman</v>
      </c>
      <c r="B3012" s="5">
        <f t="shared" si="325"/>
        <v>0</v>
      </c>
      <c r="C3012" s="4">
        <v>2016</v>
      </c>
      <c r="D3012" s="4" t="s">
        <v>40</v>
      </c>
    </row>
    <row r="3013" spans="1:4">
      <c r="A3013" s="5" t="str">
        <f t="shared" ref="A3013:A3043" si="326">A3012</f>
        <v>Oman</v>
      </c>
      <c r="B3013" s="5">
        <f t="shared" si="325"/>
        <v>0</v>
      </c>
      <c r="C3013" s="5">
        <f t="shared" si="325"/>
        <v>2016</v>
      </c>
      <c r="D3013" s="4" t="s">
        <v>41</v>
      </c>
    </row>
    <row r="3014" spans="1:4">
      <c r="A3014" s="5" t="str">
        <f t="shared" si="326"/>
        <v>Oman</v>
      </c>
      <c r="B3014" s="5">
        <f t="shared" si="325"/>
        <v>0</v>
      </c>
      <c r="C3014" s="5">
        <f t="shared" si="325"/>
        <v>2016</v>
      </c>
      <c r="D3014" s="4" t="s">
        <v>42</v>
      </c>
    </row>
    <row r="3015" spans="1:4">
      <c r="A3015" s="5" t="str">
        <f t="shared" si="326"/>
        <v>Oman</v>
      </c>
      <c r="B3015" s="5">
        <f t="shared" si="325"/>
        <v>0</v>
      </c>
      <c r="C3015" s="5">
        <f t="shared" si="325"/>
        <v>2016</v>
      </c>
      <c r="D3015" s="4" t="s">
        <v>43</v>
      </c>
    </row>
    <row r="3016" spans="1:4">
      <c r="A3016" s="5" t="str">
        <f t="shared" si="326"/>
        <v>Oman</v>
      </c>
      <c r="B3016" s="5">
        <f t="shared" si="325"/>
        <v>0</v>
      </c>
      <c r="C3016" s="5">
        <f t="shared" si="325"/>
        <v>2016</v>
      </c>
      <c r="D3016" s="4" t="s">
        <v>44</v>
      </c>
    </row>
    <row r="3017" spans="1:4">
      <c r="A3017" s="5" t="str">
        <f t="shared" si="326"/>
        <v>Oman</v>
      </c>
      <c r="B3017" s="5">
        <f t="shared" si="325"/>
        <v>0</v>
      </c>
      <c r="C3017" s="5">
        <f t="shared" si="325"/>
        <v>2016</v>
      </c>
      <c r="D3017" s="4" t="s">
        <v>45</v>
      </c>
    </row>
    <row r="3018" spans="1:4">
      <c r="A3018" s="5" t="str">
        <f t="shared" si="326"/>
        <v>Oman</v>
      </c>
      <c r="B3018" s="5">
        <f t="shared" si="325"/>
        <v>0</v>
      </c>
      <c r="C3018" s="5">
        <f t="shared" si="325"/>
        <v>2016</v>
      </c>
      <c r="D3018" s="4" t="s">
        <v>46</v>
      </c>
    </row>
    <row r="3019" spans="1:4">
      <c r="A3019" s="5" t="str">
        <f t="shared" si="326"/>
        <v>Oman</v>
      </c>
      <c r="B3019" s="5">
        <f t="shared" si="325"/>
        <v>0</v>
      </c>
      <c r="C3019" s="5">
        <f t="shared" si="325"/>
        <v>2016</v>
      </c>
      <c r="D3019" s="4" t="s">
        <v>47</v>
      </c>
    </row>
    <row r="3020" spans="1:4">
      <c r="A3020" s="5" t="str">
        <f t="shared" si="326"/>
        <v>Oman</v>
      </c>
      <c r="B3020" s="5">
        <f t="shared" si="325"/>
        <v>0</v>
      </c>
      <c r="C3020" s="5">
        <f t="shared" si="325"/>
        <v>2016</v>
      </c>
      <c r="D3020" s="4" t="s">
        <v>48</v>
      </c>
    </row>
    <row r="3021" spans="1:4">
      <c r="A3021" s="5" t="str">
        <f t="shared" si="326"/>
        <v>Oman</v>
      </c>
      <c r="B3021" s="5">
        <f t="shared" si="325"/>
        <v>0</v>
      </c>
      <c r="C3021" s="5">
        <f t="shared" si="325"/>
        <v>2016</v>
      </c>
      <c r="D3021" s="4" t="s">
        <v>49</v>
      </c>
    </row>
    <row r="3022" spans="1:4">
      <c r="A3022" s="5" t="str">
        <f t="shared" si="326"/>
        <v>Oman</v>
      </c>
      <c r="B3022" s="5">
        <f t="shared" si="325"/>
        <v>0</v>
      </c>
      <c r="C3022" s="5">
        <f t="shared" ref="C3022:C3027" si="327">C3021</f>
        <v>2016</v>
      </c>
      <c r="D3022" s="4" t="s">
        <v>44</v>
      </c>
    </row>
    <row r="3023" spans="1:4">
      <c r="A3023" s="5" t="str">
        <f t="shared" si="326"/>
        <v>Oman</v>
      </c>
      <c r="B3023" s="5">
        <f t="shared" si="325"/>
        <v>0</v>
      </c>
      <c r="C3023" s="5">
        <f t="shared" si="327"/>
        <v>2016</v>
      </c>
      <c r="D3023" s="4" t="s">
        <v>49</v>
      </c>
    </row>
    <row r="3024" spans="1:4">
      <c r="A3024" s="5" t="str">
        <f t="shared" si="326"/>
        <v>Oman</v>
      </c>
      <c r="B3024" s="5">
        <f t="shared" si="325"/>
        <v>0</v>
      </c>
      <c r="C3024" s="5">
        <f t="shared" si="327"/>
        <v>2016</v>
      </c>
      <c r="D3024" s="4" t="s">
        <v>50</v>
      </c>
    </row>
    <row r="3025" spans="1:4">
      <c r="A3025" s="5" t="str">
        <f t="shared" si="326"/>
        <v>Oman</v>
      </c>
      <c r="B3025" s="5">
        <f t="shared" si="325"/>
        <v>0</v>
      </c>
      <c r="C3025" s="5">
        <f t="shared" si="327"/>
        <v>2016</v>
      </c>
      <c r="D3025" s="4" t="s">
        <v>51</v>
      </c>
    </row>
    <row r="3026" spans="1:4">
      <c r="A3026" s="5" t="str">
        <f t="shared" si="326"/>
        <v>Oman</v>
      </c>
      <c r="C3026" s="5">
        <f t="shared" si="327"/>
        <v>2016</v>
      </c>
      <c r="D3026" s="4" t="s">
        <v>52</v>
      </c>
    </row>
    <row r="3027" spans="1:4">
      <c r="A3027" s="5" t="str">
        <f t="shared" si="326"/>
        <v>Oman</v>
      </c>
      <c r="B3027" s="5">
        <f t="shared" ref="B3027:C3043" si="328">B3026</f>
        <v>0</v>
      </c>
      <c r="C3027" s="5">
        <f t="shared" si="327"/>
        <v>2016</v>
      </c>
      <c r="D3027" s="4" t="s">
        <v>53</v>
      </c>
    </row>
    <row r="3028" spans="1:4">
      <c r="A3028" s="5" t="str">
        <f t="shared" si="326"/>
        <v>Oman</v>
      </c>
      <c r="B3028" s="5">
        <f t="shared" si="328"/>
        <v>0</v>
      </c>
      <c r="C3028" s="4">
        <v>2017</v>
      </c>
      <c r="D3028" s="4" t="s">
        <v>40</v>
      </c>
    </row>
    <row r="3029" spans="1:4">
      <c r="A3029" s="5" t="str">
        <f t="shared" si="326"/>
        <v>Oman</v>
      </c>
      <c r="B3029" s="5">
        <f t="shared" si="328"/>
        <v>0</v>
      </c>
      <c r="C3029" s="5">
        <f t="shared" si="328"/>
        <v>2017</v>
      </c>
      <c r="D3029" s="4" t="s">
        <v>41</v>
      </c>
    </row>
    <row r="3030" spans="1:4">
      <c r="A3030" s="5" t="str">
        <f t="shared" si="326"/>
        <v>Oman</v>
      </c>
      <c r="B3030" s="5">
        <f t="shared" si="328"/>
        <v>0</v>
      </c>
      <c r="C3030" s="5">
        <f t="shared" si="328"/>
        <v>2017</v>
      </c>
      <c r="D3030" s="4" t="s">
        <v>42</v>
      </c>
    </row>
    <row r="3031" spans="1:4">
      <c r="A3031" s="5" t="str">
        <f t="shared" si="326"/>
        <v>Oman</v>
      </c>
      <c r="B3031" s="5">
        <f t="shared" si="328"/>
        <v>0</v>
      </c>
      <c r="C3031" s="5">
        <f t="shared" si="328"/>
        <v>2017</v>
      </c>
      <c r="D3031" s="4" t="s">
        <v>43</v>
      </c>
    </row>
    <row r="3032" spans="1:4">
      <c r="A3032" s="5" t="str">
        <f t="shared" si="326"/>
        <v>Oman</v>
      </c>
      <c r="B3032" s="5">
        <f t="shared" si="328"/>
        <v>0</v>
      </c>
      <c r="C3032" s="5">
        <f t="shared" si="328"/>
        <v>2017</v>
      </c>
      <c r="D3032" s="4" t="s">
        <v>44</v>
      </c>
    </row>
    <row r="3033" spans="1:4">
      <c r="A3033" s="5" t="str">
        <f t="shared" si="326"/>
        <v>Oman</v>
      </c>
      <c r="B3033" s="5">
        <f t="shared" si="328"/>
        <v>0</v>
      </c>
      <c r="C3033" s="5">
        <f t="shared" si="328"/>
        <v>2017</v>
      </c>
      <c r="D3033" s="4" t="s">
        <v>45</v>
      </c>
    </row>
    <row r="3034" spans="1:4">
      <c r="A3034" s="5" t="str">
        <f t="shared" si="326"/>
        <v>Oman</v>
      </c>
      <c r="B3034" s="5">
        <f t="shared" si="328"/>
        <v>0</v>
      </c>
      <c r="C3034" s="5">
        <f t="shared" si="328"/>
        <v>2017</v>
      </c>
      <c r="D3034" s="4" t="s">
        <v>46</v>
      </c>
    </row>
    <row r="3035" spans="1:4">
      <c r="A3035" s="5" t="str">
        <f t="shared" si="326"/>
        <v>Oman</v>
      </c>
      <c r="B3035" s="5">
        <f t="shared" si="328"/>
        <v>0</v>
      </c>
      <c r="C3035" s="5">
        <f t="shared" si="328"/>
        <v>2017</v>
      </c>
      <c r="D3035" s="4" t="s">
        <v>47</v>
      </c>
    </row>
    <row r="3036" spans="1:4">
      <c r="A3036" s="5" t="str">
        <f t="shared" si="326"/>
        <v>Oman</v>
      </c>
      <c r="B3036" s="5">
        <f t="shared" si="328"/>
        <v>0</v>
      </c>
      <c r="C3036" s="5">
        <f t="shared" si="328"/>
        <v>2017</v>
      </c>
      <c r="D3036" s="4" t="s">
        <v>48</v>
      </c>
    </row>
    <row r="3037" spans="1:4">
      <c r="A3037" s="5" t="str">
        <f t="shared" si="326"/>
        <v>Oman</v>
      </c>
      <c r="B3037" s="5">
        <f t="shared" si="328"/>
        <v>0</v>
      </c>
      <c r="C3037" s="5">
        <f t="shared" si="328"/>
        <v>2017</v>
      </c>
      <c r="D3037" s="4" t="s">
        <v>49</v>
      </c>
    </row>
    <row r="3038" spans="1:4">
      <c r="A3038" s="5" t="str">
        <f t="shared" si="326"/>
        <v>Oman</v>
      </c>
      <c r="B3038" s="5">
        <f t="shared" si="328"/>
        <v>0</v>
      </c>
      <c r="C3038" s="5">
        <f t="shared" ref="C3038:C3043" si="329">C3037</f>
        <v>2017</v>
      </c>
      <c r="D3038" s="4" t="s">
        <v>44</v>
      </c>
    </row>
    <row r="3039" spans="1:4">
      <c r="A3039" s="5" t="str">
        <f t="shared" si="326"/>
        <v>Oman</v>
      </c>
      <c r="B3039" s="5">
        <f t="shared" si="328"/>
        <v>0</v>
      </c>
      <c r="C3039" s="5">
        <f t="shared" si="329"/>
        <v>2017</v>
      </c>
      <c r="D3039" s="4" t="s">
        <v>49</v>
      </c>
    </row>
    <row r="3040" spans="1:4">
      <c r="A3040" s="5" t="str">
        <f t="shared" si="326"/>
        <v>Oman</v>
      </c>
      <c r="B3040" s="5">
        <f t="shared" si="328"/>
        <v>0</v>
      </c>
      <c r="C3040" s="5">
        <f t="shared" si="329"/>
        <v>2017</v>
      </c>
      <c r="D3040" s="4" t="s">
        <v>50</v>
      </c>
    </row>
    <row r="3041" spans="1:12">
      <c r="A3041" s="5" t="str">
        <f t="shared" si="326"/>
        <v>Oman</v>
      </c>
      <c r="B3041" s="5">
        <f t="shared" si="328"/>
        <v>0</v>
      </c>
      <c r="C3041" s="5">
        <f t="shared" si="329"/>
        <v>2017</v>
      </c>
      <c r="D3041" s="4" t="s">
        <v>51</v>
      </c>
    </row>
    <row r="3042" spans="1:12">
      <c r="A3042" s="5" t="str">
        <f t="shared" si="326"/>
        <v>Oman</v>
      </c>
      <c r="B3042" s="5">
        <f t="shared" si="328"/>
        <v>0</v>
      </c>
      <c r="C3042" s="5">
        <f t="shared" si="329"/>
        <v>2017</v>
      </c>
      <c r="D3042" s="4" t="s">
        <v>52</v>
      </c>
    </row>
    <row r="3043" spans="1:12">
      <c r="A3043" s="5" t="str">
        <f t="shared" si="326"/>
        <v>Oman</v>
      </c>
      <c r="B3043" s="5">
        <f t="shared" si="328"/>
        <v>0</v>
      </c>
      <c r="C3043" s="5">
        <f t="shared" si="329"/>
        <v>2017</v>
      </c>
      <c r="D3043" s="4" t="s">
        <v>53</v>
      </c>
    </row>
    <row r="3044" spans="1:12">
      <c r="A3044" s="4" t="s">
        <v>208</v>
      </c>
    </row>
    <row r="3045" spans="1:12">
      <c r="A3045" s="17" t="s">
        <v>208</v>
      </c>
      <c r="B3045" s="33" t="s">
        <v>84</v>
      </c>
      <c r="C3045" s="33">
        <v>2000</v>
      </c>
      <c r="D3045" s="9" t="s">
        <v>56</v>
      </c>
      <c r="E3045" s="13">
        <v>91.9</v>
      </c>
      <c r="F3045" s="13">
        <v>63.3</v>
      </c>
      <c r="G3045" s="13">
        <v>89.4</v>
      </c>
      <c r="H3045" s="13">
        <v>83.1</v>
      </c>
      <c r="I3045">
        <f>SUM(E3045:E3047,E3049)</f>
        <v>98.300000000000011</v>
      </c>
      <c r="J3045">
        <f>SUM(F3045:F3047,F3049)</f>
        <v>93.9</v>
      </c>
      <c r="K3045">
        <f>SUM(G3045:G3047,G3049)</f>
        <v>98.2</v>
      </c>
      <c r="L3045">
        <f>SUM(H3045:H3047,H3049)</f>
        <v>97</v>
      </c>
    </row>
    <row r="3046" spans="1:12">
      <c r="A3046" s="17" t="s">
        <v>208</v>
      </c>
      <c r="B3046" s="13"/>
      <c r="C3046" s="33"/>
      <c r="D3046" s="9" t="s">
        <v>122</v>
      </c>
      <c r="E3046" s="13">
        <v>2</v>
      </c>
      <c r="F3046" s="13">
        <v>0.9</v>
      </c>
      <c r="G3046" s="13">
        <v>7</v>
      </c>
      <c r="H3046" s="13">
        <v>2.4</v>
      </c>
    </row>
    <row r="3047" spans="1:12">
      <c r="A3047" s="17" t="s">
        <v>208</v>
      </c>
      <c r="B3047" s="13"/>
      <c r="C3047" s="33"/>
      <c r="D3047" s="9" t="s">
        <v>57</v>
      </c>
      <c r="E3047" s="13">
        <v>4.4000000000000004</v>
      </c>
      <c r="F3047" s="13">
        <v>27.2</v>
      </c>
      <c r="G3047" s="13">
        <v>1.6</v>
      </c>
      <c r="H3047" s="13">
        <v>10.7</v>
      </c>
    </row>
    <row r="3048" spans="1:12">
      <c r="A3048" s="17" t="s">
        <v>208</v>
      </c>
      <c r="B3048" s="13"/>
      <c r="C3048" s="33"/>
      <c r="D3048" s="9" t="s">
        <v>124</v>
      </c>
      <c r="E3048" s="13">
        <v>1.4</v>
      </c>
      <c r="F3048" s="13">
        <v>6</v>
      </c>
      <c r="G3048" s="13">
        <v>1.1000000000000001</v>
      </c>
      <c r="H3048" s="13">
        <v>2.7</v>
      </c>
    </row>
    <row r="3049" spans="1:12">
      <c r="A3049" s="17" t="s">
        <v>208</v>
      </c>
      <c r="B3049" s="13"/>
      <c r="C3049" s="33"/>
      <c r="D3049" s="9" t="s">
        <v>123</v>
      </c>
      <c r="E3049" s="13">
        <v>0</v>
      </c>
      <c r="F3049" s="13">
        <v>2.5</v>
      </c>
      <c r="G3049" s="13">
        <v>0.2</v>
      </c>
      <c r="H3049" s="13">
        <v>0.8</v>
      </c>
    </row>
    <row r="3050" spans="1:12">
      <c r="A3050" s="17" t="s">
        <v>208</v>
      </c>
      <c r="B3050" s="13"/>
      <c r="C3050" s="33"/>
      <c r="D3050" s="9" t="s">
        <v>60</v>
      </c>
      <c r="E3050" s="13">
        <v>0.3</v>
      </c>
      <c r="F3050" s="13">
        <v>0.1</v>
      </c>
      <c r="G3050" s="13">
        <v>0.7</v>
      </c>
      <c r="H3050" s="13">
        <v>0.3</v>
      </c>
    </row>
    <row r="3051" spans="1:12">
      <c r="A3051" s="17" t="s">
        <v>208</v>
      </c>
      <c r="B3051" s="5"/>
      <c r="C3051" s="4">
        <v>2001</v>
      </c>
      <c r="D3051" s="4" t="s">
        <v>40</v>
      </c>
    </row>
    <row r="3052" spans="1:12">
      <c r="A3052" s="17" t="s">
        <v>208</v>
      </c>
      <c r="B3052" s="5"/>
      <c r="C3052" s="5">
        <f>C3051</f>
        <v>2001</v>
      </c>
      <c r="D3052" s="4" t="s">
        <v>41</v>
      </c>
    </row>
    <row r="3053" spans="1:12">
      <c r="A3053" s="17" t="s">
        <v>208</v>
      </c>
      <c r="C3053" s="5">
        <f>C3052</f>
        <v>2001</v>
      </c>
      <c r="D3053" s="4" t="s">
        <v>42</v>
      </c>
    </row>
    <row r="3054" spans="1:12">
      <c r="A3054" s="17" t="s">
        <v>208</v>
      </c>
      <c r="B3054" s="5"/>
      <c r="C3054" s="5">
        <f t="shared" ref="B3054:C3070" si="330">C3053</f>
        <v>2001</v>
      </c>
      <c r="D3054" s="4" t="s">
        <v>43</v>
      </c>
    </row>
    <row r="3055" spans="1:12">
      <c r="A3055" s="17" t="s">
        <v>208</v>
      </c>
      <c r="B3055" s="5">
        <f t="shared" si="330"/>
        <v>0</v>
      </c>
      <c r="C3055" s="5">
        <f t="shared" si="330"/>
        <v>2001</v>
      </c>
      <c r="D3055" s="4" t="s">
        <v>44</v>
      </c>
    </row>
    <row r="3056" spans="1:12">
      <c r="A3056" s="17" t="s">
        <v>208</v>
      </c>
      <c r="B3056" s="5">
        <f t="shared" si="330"/>
        <v>0</v>
      </c>
      <c r="C3056" s="5">
        <f t="shared" si="330"/>
        <v>2001</v>
      </c>
      <c r="D3056" s="4" t="s">
        <v>45</v>
      </c>
    </row>
    <row r="3057" spans="1:4">
      <c r="A3057" s="17" t="s">
        <v>208</v>
      </c>
      <c r="B3057" s="5">
        <f t="shared" si="330"/>
        <v>0</v>
      </c>
      <c r="C3057" s="5">
        <f t="shared" si="330"/>
        <v>2001</v>
      </c>
      <c r="D3057" s="4" t="s">
        <v>46</v>
      </c>
    </row>
    <row r="3058" spans="1:4">
      <c r="A3058" s="17" t="s">
        <v>208</v>
      </c>
      <c r="B3058" s="5">
        <f t="shared" si="330"/>
        <v>0</v>
      </c>
      <c r="C3058" s="5">
        <f t="shared" si="330"/>
        <v>2001</v>
      </c>
      <c r="D3058" s="4" t="s">
        <v>47</v>
      </c>
    </row>
    <row r="3059" spans="1:4">
      <c r="A3059" s="17" t="s">
        <v>208</v>
      </c>
      <c r="B3059" s="5">
        <f t="shared" si="330"/>
        <v>0</v>
      </c>
      <c r="C3059" s="5">
        <f t="shared" si="330"/>
        <v>2001</v>
      </c>
      <c r="D3059" s="4" t="s">
        <v>48</v>
      </c>
    </row>
    <row r="3060" spans="1:4">
      <c r="A3060" s="17" t="s">
        <v>208</v>
      </c>
      <c r="B3060" s="5">
        <f t="shared" si="330"/>
        <v>0</v>
      </c>
      <c r="C3060" s="5">
        <f t="shared" si="330"/>
        <v>2001</v>
      </c>
      <c r="D3060" s="4" t="s">
        <v>49</v>
      </c>
    </row>
    <row r="3061" spans="1:4">
      <c r="A3061" s="17" t="s">
        <v>208</v>
      </c>
      <c r="B3061" s="5">
        <f t="shared" si="330"/>
        <v>0</v>
      </c>
      <c r="C3061" s="5">
        <f t="shared" si="330"/>
        <v>2001</v>
      </c>
      <c r="D3061" s="4" t="s">
        <v>44</v>
      </c>
    </row>
    <row r="3062" spans="1:4">
      <c r="A3062" s="17" t="s">
        <v>208</v>
      </c>
      <c r="B3062" s="5">
        <f t="shared" si="330"/>
        <v>0</v>
      </c>
      <c r="C3062" s="5">
        <f t="shared" si="330"/>
        <v>2001</v>
      </c>
      <c r="D3062" s="4" t="s">
        <v>49</v>
      </c>
    </row>
    <row r="3063" spans="1:4">
      <c r="A3063" s="17" t="s">
        <v>208</v>
      </c>
      <c r="B3063" s="5">
        <f t="shared" si="330"/>
        <v>0</v>
      </c>
      <c r="C3063" s="5">
        <f t="shared" si="330"/>
        <v>2001</v>
      </c>
      <c r="D3063" s="4" t="s">
        <v>50</v>
      </c>
    </row>
    <row r="3064" spans="1:4">
      <c r="A3064" s="17" t="s">
        <v>208</v>
      </c>
      <c r="B3064" s="5">
        <f t="shared" si="330"/>
        <v>0</v>
      </c>
      <c r="C3064" s="5">
        <f t="shared" si="330"/>
        <v>2001</v>
      </c>
      <c r="D3064" s="4" t="s">
        <v>51</v>
      </c>
    </row>
    <row r="3065" spans="1:4">
      <c r="A3065" s="17" t="s">
        <v>208</v>
      </c>
      <c r="B3065" s="5">
        <f t="shared" si="330"/>
        <v>0</v>
      </c>
      <c r="C3065" s="5">
        <f t="shared" si="330"/>
        <v>2001</v>
      </c>
      <c r="D3065" s="4" t="s">
        <v>52</v>
      </c>
    </row>
    <row r="3066" spans="1:4">
      <c r="A3066" s="17" t="s">
        <v>208</v>
      </c>
      <c r="B3066" s="5">
        <f t="shared" si="330"/>
        <v>0</v>
      </c>
      <c r="C3066" s="5">
        <f t="shared" si="330"/>
        <v>2001</v>
      </c>
      <c r="D3066" s="4" t="s">
        <v>53</v>
      </c>
    </row>
    <row r="3067" spans="1:4">
      <c r="A3067" s="17" t="s">
        <v>208</v>
      </c>
      <c r="B3067" s="5">
        <f t="shared" si="330"/>
        <v>0</v>
      </c>
      <c r="C3067" s="4">
        <v>2002</v>
      </c>
      <c r="D3067" s="4" t="s">
        <v>40</v>
      </c>
    </row>
    <row r="3068" spans="1:4">
      <c r="A3068" s="17" t="s">
        <v>208</v>
      </c>
      <c r="B3068" s="5">
        <f t="shared" si="330"/>
        <v>0</v>
      </c>
      <c r="C3068" s="5">
        <f t="shared" si="330"/>
        <v>2002</v>
      </c>
      <c r="D3068" s="4" t="s">
        <v>41</v>
      </c>
    </row>
    <row r="3069" spans="1:4">
      <c r="A3069" s="17" t="s">
        <v>208</v>
      </c>
      <c r="B3069" s="5">
        <f t="shared" si="330"/>
        <v>0</v>
      </c>
      <c r="C3069" s="5">
        <f t="shared" si="330"/>
        <v>2002</v>
      </c>
      <c r="D3069" s="4" t="s">
        <v>42</v>
      </c>
    </row>
    <row r="3070" spans="1:4">
      <c r="A3070" s="17" t="s">
        <v>208</v>
      </c>
      <c r="B3070" s="5">
        <f t="shared" si="330"/>
        <v>0</v>
      </c>
      <c r="C3070" s="5">
        <f t="shared" si="330"/>
        <v>2002</v>
      </c>
      <c r="D3070" s="4" t="s">
        <v>43</v>
      </c>
    </row>
    <row r="3071" spans="1:4">
      <c r="A3071" s="17" t="s">
        <v>208</v>
      </c>
      <c r="C3071" s="5">
        <f>C3070</f>
        <v>2002</v>
      </c>
      <c r="D3071" s="4" t="s">
        <v>44</v>
      </c>
    </row>
    <row r="3072" spans="1:4">
      <c r="A3072" s="17" t="s">
        <v>208</v>
      </c>
      <c r="B3072" s="5">
        <f t="shared" ref="B3072:C3088" si="331">B3071</f>
        <v>0</v>
      </c>
      <c r="C3072" s="5">
        <f t="shared" si="331"/>
        <v>2002</v>
      </c>
      <c r="D3072" s="4" t="s">
        <v>45</v>
      </c>
    </row>
    <row r="3073" spans="1:4">
      <c r="A3073" s="17" t="s">
        <v>208</v>
      </c>
      <c r="B3073" s="5">
        <f t="shared" si="331"/>
        <v>0</v>
      </c>
      <c r="C3073" s="5">
        <f t="shared" si="331"/>
        <v>2002</v>
      </c>
      <c r="D3073" s="4" t="s">
        <v>46</v>
      </c>
    </row>
    <row r="3074" spans="1:4">
      <c r="A3074" s="17" t="s">
        <v>208</v>
      </c>
      <c r="B3074" s="5">
        <f t="shared" si="331"/>
        <v>0</v>
      </c>
      <c r="C3074" s="5">
        <f t="shared" si="331"/>
        <v>2002</v>
      </c>
      <c r="D3074" s="4" t="s">
        <v>47</v>
      </c>
    </row>
    <row r="3075" spans="1:4">
      <c r="A3075" s="17" t="s">
        <v>208</v>
      </c>
      <c r="B3075" s="5">
        <f t="shared" si="331"/>
        <v>0</v>
      </c>
      <c r="C3075" s="5">
        <f t="shared" si="331"/>
        <v>2002</v>
      </c>
      <c r="D3075" s="4" t="s">
        <v>48</v>
      </c>
    </row>
    <row r="3076" spans="1:4">
      <c r="A3076" s="17" t="s">
        <v>208</v>
      </c>
      <c r="B3076" s="5">
        <f t="shared" si="331"/>
        <v>0</v>
      </c>
      <c r="C3076" s="5">
        <f t="shared" si="331"/>
        <v>2002</v>
      </c>
      <c r="D3076" s="4" t="s">
        <v>49</v>
      </c>
    </row>
    <row r="3077" spans="1:4">
      <c r="A3077" s="17" t="s">
        <v>208</v>
      </c>
      <c r="B3077" s="5">
        <f t="shared" si="331"/>
        <v>0</v>
      </c>
      <c r="C3077" s="5">
        <f t="shared" si="331"/>
        <v>2002</v>
      </c>
      <c r="D3077" s="4" t="s">
        <v>44</v>
      </c>
    </row>
    <row r="3078" spans="1:4">
      <c r="A3078" s="17" t="s">
        <v>208</v>
      </c>
      <c r="B3078" s="5">
        <f t="shared" si="331"/>
        <v>0</v>
      </c>
      <c r="C3078" s="5">
        <f t="shared" si="331"/>
        <v>2002</v>
      </c>
      <c r="D3078" s="4" t="s">
        <v>49</v>
      </c>
    </row>
    <row r="3079" spans="1:4">
      <c r="A3079" s="17" t="s">
        <v>208</v>
      </c>
      <c r="B3079" s="5">
        <f t="shared" si="331"/>
        <v>0</v>
      </c>
      <c r="C3079" s="5">
        <f t="shared" si="331"/>
        <v>2002</v>
      </c>
      <c r="D3079" s="4" t="s">
        <v>50</v>
      </c>
    </row>
    <row r="3080" spans="1:4">
      <c r="A3080" s="17" t="s">
        <v>208</v>
      </c>
      <c r="B3080" s="5">
        <f t="shared" si="331"/>
        <v>0</v>
      </c>
      <c r="C3080" s="5">
        <f t="shared" si="331"/>
        <v>2002</v>
      </c>
      <c r="D3080" s="4" t="s">
        <v>51</v>
      </c>
    </row>
    <row r="3081" spans="1:4">
      <c r="A3081" s="17" t="s">
        <v>208</v>
      </c>
      <c r="B3081" s="5">
        <f t="shared" si="331"/>
        <v>0</v>
      </c>
      <c r="C3081" s="5">
        <f t="shared" si="331"/>
        <v>2002</v>
      </c>
      <c r="D3081" s="4" t="s">
        <v>52</v>
      </c>
    </row>
    <row r="3082" spans="1:4">
      <c r="A3082" s="17" t="s">
        <v>208</v>
      </c>
      <c r="B3082" s="5">
        <f t="shared" si="331"/>
        <v>0</v>
      </c>
      <c r="C3082" s="5">
        <f t="shared" si="331"/>
        <v>2002</v>
      </c>
      <c r="D3082" s="4" t="s">
        <v>53</v>
      </c>
    </row>
    <row r="3083" spans="1:4">
      <c r="A3083" s="17" t="s">
        <v>208</v>
      </c>
      <c r="B3083" s="5">
        <f t="shared" si="331"/>
        <v>0</v>
      </c>
      <c r="C3083" s="4">
        <v>2003</v>
      </c>
      <c r="D3083" s="4" t="s">
        <v>40</v>
      </c>
    </row>
    <row r="3084" spans="1:4">
      <c r="A3084" s="17" t="s">
        <v>208</v>
      </c>
      <c r="B3084" s="5">
        <f t="shared" si="331"/>
        <v>0</v>
      </c>
      <c r="C3084" s="5">
        <f t="shared" si="331"/>
        <v>2003</v>
      </c>
      <c r="D3084" s="4" t="s">
        <v>41</v>
      </c>
    </row>
    <row r="3085" spans="1:4">
      <c r="A3085" s="17" t="s">
        <v>208</v>
      </c>
      <c r="B3085" s="5">
        <f t="shared" si="331"/>
        <v>0</v>
      </c>
      <c r="C3085" s="5">
        <f t="shared" si="331"/>
        <v>2003</v>
      </c>
      <c r="D3085" s="4" t="s">
        <v>42</v>
      </c>
    </row>
    <row r="3086" spans="1:4">
      <c r="A3086" s="17" t="s">
        <v>208</v>
      </c>
      <c r="B3086" s="5">
        <f t="shared" si="331"/>
        <v>0</v>
      </c>
      <c r="C3086" s="5">
        <f t="shared" si="331"/>
        <v>2003</v>
      </c>
      <c r="D3086" s="4" t="s">
        <v>43</v>
      </c>
    </row>
    <row r="3087" spans="1:4">
      <c r="A3087" s="17" t="s">
        <v>208</v>
      </c>
      <c r="B3087" s="5">
        <f t="shared" si="331"/>
        <v>0</v>
      </c>
      <c r="C3087" s="5">
        <f t="shared" si="331"/>
        <v>2003</v>
      </c>
      <c r="D3087" s="4" t="s">
        <v>44</v>
      </c>
    </row>
    <row r="3088" spans="1:4">
      <c r="A3088" s="17" t="s">
        <v>208</v>
      </c>
      <c r="B3088" s="5">
        <f t="shared" si="331"/>
        <v>0</v>
      </c>
      <c r="C3088" s="5">
        <f t="shared" si="331"/>
        <v>2003</v>
      </c>
      <c r="D3088" s="4" t="s">
        <v>45</v>
      </c>
    </row>
    <row r="3089" spans="1:4">
      <c r="A3089" s="17" t="s">
        <v>208</v>
      </c>
      <c r="C3089" s="5">
        <f>C3088</f>
        <v>2003</v>
      </c>
      <c r="D3089" s="4" t="s">
        <v>46</v>
      </c>
    </row>
    <row r="3090" spans="1:4">
      <c r="A3090" s="17" t="s">
        <v>208</v>
      </c>
      <c r="B3090" s="5">
        <f t="shared" ref="B3090:C3106" si="332">B3089</f>
        <v>0</v>
      </c>
      <c r="C3090" s="5">
        <f t="shared" si="332"/>
        <v>2003</v>
      </c>
      <c r="D3090" s="4" t="s">
        <v>47</v>
      </c>
    </row>
    <row r="3091" spans="1:4">
      <c r="A3091" s="17" t="s">
        <v>208</v>
      </c>
      <c r="B3091" s="5">
        <f t="shared" si="332"/>
        <v>0</v>
      </c>
      <c r="C3091" s="5">
        <f t="shared" si="332"/>
        <v>2003</v>
      </c>
      <c r="D3091" s="4" t="s">
        <v>48</v>
      </c>
    </row>
    <row r="3092" spans="1:4">
      <c r="A3092" s="17" t="s">
        <v>208</v>
      </c>
      <c r="B3092" s="5">
        <f t="shared" si="332"/>
        <v>0</v>
      </c>
      <c r="C3092" s="5">
        <f t="shared" si="332"/>
        <v>2003</v>
      </c>
      <c r="D3092" s="4" t="s">
        <v>49</v>
      </c>
    </row>
    <row r="3093" spans="1:4">
      <c r="A3093" s="17" t="s">
        <v>208</v>
      </c>
      <c r="B3093" s="5">
        <f t="shared" si="332"/>
        <v>0</v>
      </c>
      <c r="C3093" s="5">
        <f t="shared" si="332"/>
        <v>2003</v>
      </c>
      <c r="D3093" s="4" t="s">
        <v>44</v>
      </c>
    </row>
    <row r="3094" spans="1:4">
      <c r="A3094" s="17" t="s">
        <v>208</v>
      </c>
      <c r="B3094" s="5">
        <f t="shared" si="332"/>
        <v>0</v>
      </c>
      <c r="C3094" s="5">
        <f t="shared" si="332"/>
        <v>2003</v>
      </c>
      <c r="D3094" s="4" t="s">
        <v>49</v>
      </c>
    </row>
    <row r="3095" spans="1:4">
      <c r="A3095" s="17" t="s">
        <v>208</v>
      </c>
      <c r="B3095" s="5">
        <f t="shared" si="332"/>
        <v>0</v>
      </c>
      <c r="C3095" s="5">
        <f t="shared" si="332"/>
        <v>2003</v>
      </c>
      <c r="D3095" s="4" t="s">
        <v>50</v>
      </c>
    </row>
    <row r="3096" spans="1:4">
      <c r="A3096" s="17" t="s">
        <v>208</v>
      </c>
      <c r="B3096" s="5">
        <f t="shared" si="332"/>
        <v>0</v>
      </c>
      <c r="C3096" s="5">
        <f t="shared" si="332"/>
        <v>2003</v>
      </c>
      <c r="D3096" s="4" t="s">
        <v>51</v>
      </c>
    </row>
    <row r="3097" spans="1:4">
      <c r="A3097" s="17" t="s">
        <v>208</v>
      </c>
      <c r="B3097" s="5">
        <f t="shared" si="332"/>
        <v>0</v>
      </c>
      <c r="C3097" s="5">
        <f t="shared" si="332"/>
        <v>2003</v>
      </c>
      <c r="D3097" s="4" t="s">
        <v>52</v>
      </c>
    </row>
    <row r="3098" spans="1:4">
      <c r="A3098" s="17" t="s">
        <v>208</v>
      </c>
      <c r="B3098" s="5">
        <f t="shared" si="332"/>
        <v>0</v>
      </c>
      <c r="C3098" s="5">
        <f t="shared" si="332"/>
        <v>2003</v>
      </c>
      <c r="D3098" s="4" t="s">
        <v>53</v>
      </c>
    </row>
    <row r="3099" spans="1:4">
      <c r="A3099" s="17" t="s">
        <v>208</v>
      </c>
      <c r="B3099" s="5">
        <f t="shared" si="332"/>
        <v>0</v>
      </c>
      <c r="C3099" s="4">
        <v>2004</v>
      </c>
      <c r="D3099" s="4" t="s">
        <v>40</v>
      </c>
    </row>
    <row r="3100" spans="1:4">
      <c r="A3100" s="17" t="s">
        <v>208</v>
      </c>
      <c r="B3100" s="5">
        <f t="shared" si="332"/>
        <v>0</v>
      </c>
      <c r="C3100" s="5">
        <f t="shared" si="332"/>
        <v>2004</v>
      </c>
      <c r="D3100" s="4" t="s">
        <v>41</v>
      </c>
    </row>
    <row r="3101" spans="1:4">
      <c r="A3101" s="17" t="s">
        <v>208</v>
      </c>
      <c r="B3101" s="5">
        <f t="shared" si="332"/>
        <v>0</v>
      </c>
      <c r="C3101" s="5">
        <f t="shared" si="332"/>
        <v>2004</v>
      </c>
      <c r="D3101" s="4" t="s">
        <v>42</v>
      </c>
    </row>
    <row r="3102" spans="1:4">
      <c r="A3102" s="17" t="s">
        <v>208</v>
      </c>
      <c r="B3102" s="5">
        <f t="shared" si="332"/>
        <v>0</v>
      </c>
      <c r="C3102" s="5">
        <f t="shared" si="332"/>
        <v>2004</v>
      </c>
      <c r="D3102" s="4" t="s">
        <v>43</v>
      </c>
    </row>
    <row r="3103" spans="1:4">
      <c r="A3103" s="17" t="s">
        <v>208</v>
      </c>
      <c r="B3103" s="5">
        <f t="shared" si="332"/>
        <v>0</v>
      </c>
      <c r="C3103" s="5">
        <f t="shared" si="332"/>
        <v>2004</v>
      </c>
      <c r="D3103" s="4" t="s">
        <v>44</v>
      </c>
    </row>
    <row r="3104" spans="1:4">
      <c r="A3104" s="17" t="s">
        <v>208</v>
      </c>
      <c r="B3104" s="5">
        <f t="shared" si="332"/>
        <v>0</v>
      </c>
      <c r="C3104" s="5">
        <f t="shared" si="332"/>
        <v>2004</v>
      </c>
      <c r="D3104" s="4" t="s">
        <v>45</v>
      </c>
    </row>
    <row r="3105" spans="1:4">
      <c r="A3105" s="17" t="s">
        <v>208</v>
      </c>
      <c r="B3105" s="5">
        <f t="shared" si="332"/>
        <v>0</v>
      </c>
      <c r="C3105" s="5">
        <f t="shared" si="332"/>
        <v>2004</v>
      </c>
      <c r="D3105" s="4" t="s">
        <v>46</v>
      </c>
    </row>
    <row r="3106" spans="1:4">
      <c r="A3106" s="17" t="s">
        <v>208</v>
      </c>
      <c r="B3106" s="5">
        <f t="shared" si="332"/>
        <v>0</v>
      </c>
      <c r="C3106" s="5">
        <f t="shared" si="332"/>
        <v>2004</v>
      </c>
      <c r="D3106" s="4" t="s">
        <v>47</v>
      </c>
    </row>
    <row r="3107" spans="1:4">
      <c r="A3107" s="17" t="s">
        <v>208</v>
      </c>
      <c r="C3107" s="5">
        <f>C3106</f>
        <v>2004</v>
      </c>
      <c r="D3107" s="4" t="s">
        <v>48</v>
      </c>
    </row>
    <row r="3108" spans="1:4">
      <c r="A3108" s="17" t="s">
        <v>208</v>
      </c>
      <c r="B3108" s="5">
        <f t="shared" ref="B3108:C3124" si="333">B3107</f>
        <v>0</v>
      </c>
      <c r="C3108" s="5">
        <f t="shared" si="333"/>
        <v>2004</v>
      </c>
      <c r="D3108" s="4" t="s">
        <v>49</v>
      </c>
    </row>
    <row r="3109" spans="1:4">
      <c r="A3109" s="17" t="s">
        <v>208</v>
      </c>
      <c r="B3109" s="5">
        <f t="shared" si="333"/>
        <v>0</v>
      </c>
      <c r="C3109" s="5">
        <f t="shared" si="333"/>
        <v>2004</v>
      </c>
      <c r="D3109" s="4" t="s">
        <v>44</v>
      </c>
    </row>
    <row r="3110" spans="1:4">
      <c r="A3110" s="17" t="s">
        <v>208</v>
      </c>
      <c r="B3110" s="5">
        <f t="shared" si="333"/>
        <v>0</v>
      </c>
      <c r="C3110" s="5">
        <f t="shared" si="333"/>
        <v>2004</v>
      </c>
      <c r="D3110" s="4" t="s">
        <v>49</v>
      </c>
    </row>
    <row r="3111" spans="1:4">
      <c r="A3111" s="17" t="s">
        <v>208</v>
      </c>
      <c r="B3111" s="5">
        <f t="shared" si="333"/>
        <v>0</v>
      </c>
      <c r="C3111" s="5">
        <f t="shared" si="333"/>
        <v>2004</v>
      </c>
      <c r="D3111" s="4" t="s">
        <v>50</v>
      </c>
    </row>
    <row r="3112" spans="1:4">
      <c r="A3112" s="17" t="s">
        <v>208</v>
      </c>
      <c r="B3112" s="5">
        <f t="shared" si="333"/>
        <v>0</v>
      </c>
      <c r="C3112" s="5">
        <f t="shared" si="333"/>
        <v>2004</v>
      </c>
      <c r="D3112" s="4" t="s">
        <v>51</v>
      </c>
    </row>
    <row r="3113" spans="1:4">
      <c r="A3113" s="17" t="s">
        <v>208</v>
      </c>
      <c r="B3113" s="5">
        <f t="shared" si="333"/>
        <v>0</v>
      </c>
      <c r="C3113" s="5">
        <f t="shared" si="333"/>
        <v>2004</v>
      </c>
      <c r="D3113" s="4" t="s">
        <v>52</v>
      </c>
    </row>
    <row r="3114" spans="1:4">
      <c r="A3114" s="17" t="s">
        <v>208</v>
      </c>
      <c r="B3114" s="5">
        <f t="shared" si="333"/>
        <v>0</v>
      </c>
      <c r="C3114" s="5">
        <f t="shared" si="333"/>
        <v>2004</v>
      </c>
      <c r="D3114" s="4" t="s">
        <v>53</v>
      </c>
    </row>
    <row r="3115" spans="1:4">
      <c r="A3115" s="17" t="s">
        <v>208</v>
      </c>
      <c r="B3115" s="5">
        <f t="shared" si="333"/>
        <v>0</v>
      </c>
      <c r="C3115" s="4">
        <v>2005</v>
      </c>
      <c r="D3115" s="4" t="s">
        <v>40</v>
      </c>
    </row>
    <row r="3116" spans="1:4">
      <c r="A3116" s="17" t="s">
        <v>208</v>
      </c>
      <c r="B3116" s="5">
        <f t="shared" si="333"/>
        <v>0</v>
      </c>
      <c r="C3116" s="5">
        <f t="shared" si="333"/>
        <v>2005</v>
      </c>
      <c r="D3116" s="4" t="s">
        <v>41</v>
      </c>
    </row>
    <row r="3117" spans="1:4">
      <c r="A3117" s="17" t="s">
        <v>208</v>
      </c>
      <c r="B3117" s="5">
        <f t="shared" si="333"/>
        <v>0</v>
      </c>
      <c r="C3117" s="5">
        <f t="shared" si="333"/>
        <v>2005</v>
      </c>
      <c r="D3117" s="4" t="s">
        <v>42</v>
      </c>
    </row>
    <row r="3118" spans="1:4">
      <c r="A3118" s="17" t="s">
        <v>208</v>
      </c>
      <c r="B3118" s="5">
        <f t="shared" si="333"/>
        <v>0</v>
      </c>
      <c r="C3118" s="5">
        <f t="shared" si="333"/>
        <v>2005</v>
      </c>
      <c r="D3118" s="4" t="s">
        <v>43</v>
      </c>
    </row>
    <row r="3119" spans="1:4">
      <c r="A3119" s="17" t="s">
        <v>208</v>
      </c>
      <c r="B3119" s="5">
        <f t="shared" si="333"/>
        <v>0</v>
      </c>
      <c r="C3119" s="5">
        <f t="shared" si="333"/>
        <v>2005</v>
      </c>
      <c r="D3119" s="4" t="s">
        <v>44</v>
      </c>
    </row>
    <row r="3120" spans="1:4">
      <c r="A3120" s="17" t="s">
        <v>208</v>
      </c>
      <c r="B3120" s="5">
        <f t="shared" si="333"/>
        <v>0</v>
      </c>
      <c r="C3120" s="5">
        <f t="shared" si="333"/>
        <v>2005</v>
      </c>
      <c r="D3120" s="4" t="s">
        <v>45</v>
      </c>
    </row>
    <row r="3121" spans="1:4">
      <c r="A3121" s="17" t="s">
        <v>208</v>
      </c>
      <c r="B3121" s="5">
        <f t="shared" si="333"/>
        <v>0</v>
      </c>
      <c r="C3121" s="5">
        <f t="shared" si="333"/>
        <v>2005</v>
      </c>
      <c r="D3121" s="4" t="s">
        <v>46</v>
      </c>
    </row>
    <row r="3122" spans="1:4">
      <c r="A3122" s="17" t="s">
        <v>208</v>
      </c>
      <c r="B3122" s="5">
        <f t="shared" si="333"/>
        <v>0</v>
      </c>
      <c r="C3122" s="5">
        <f t="shared" si="333"/>
        <v>2005</v>
      </c>
      <c r="D3122" s="4" t="s">
        <v>47</v>
      </c>
    </row>
    <row r="3123" spans="1:4">
      <c r="A3123" s="17" t="s">
        <v>208</v>
      </c>
      <c r="B3123" s="5">
        <f t="shared" si="333"/>
        <v>0</v>
      </c>
      <c r="C3123" s="5">
        <f t="shared" si="333"/>
        <v>2005</v>
      </c>
      <c r="D3123" s="4" t="s">
        <v>48</v>
      </c>
    </row>
    <row r="3124" spans="1:4">
      <c r="A3124" s="17" t="s">
        <v>208</v>
      </c>
      <c r="B3124" s="5">
        <f t="shared" si="333"/>
        <v>0</v>
      </c>
      <c r="C3124" s="5">
        <f t="shared" si="333"/>
        <v>2005</v>
      </c>
      <c r="D3124" s="4" t="s">
        <v>49</v>
      </c>
    </row>
    <row r="3125" spans="1:4">
      <c r="A3125" s="17" t="s">
        <v>208</v>
      </c>
      <c r="C3125" s="5">
        <f t="shared" ref="C3125:C3146" si="334">C3124</f>
        <v>2005</v>
      </c>
      <c r="D3125" s="4" t="s">
        <v>44</v>
      </c>
    </row>
    <row r="3126" spans="1:4">
      <c r="A3126" s="17" t="s">
        <v>208</v>
      </c>
      <c r="B3126" s="5">
        <f t="shared" ref="B3126:C3142" si="335">B3125</f>
        <v>0</v>
      </c>
      <c r="C3126" s="5">
        <f t="shared" si="334"/>
        <v>2005</v>
      </c>
      <c r="D3126" s="4" t="s">
        <v>49</v>
      </c>
    </row>
    <row r="3127" spans="1:4">
      <c r="A3127" s="17" t="s">
        <v>208</v>
      </c>
      <c r="B3127" s="5">
        <f t="shared" si="335"/>
        <v>0</v>
      </c>
      <c r="C3127" s="5">
        <f t="shared" si="334"/>
        <v>2005</v>
      </c>
      <c r="D3127" s="4" t="s">
        <v>50</v>
      </c>
    </row>
    <row r="3128" spans="1:4">
      <c r="A3128" s="17" t="s">
        <v>208</v>
      </c>
      <c r="B3128" s="5">
        <f t="shared" si="335"/>
        <v>0</v>
      </c>
      <c r="C3128" s="5">
        <f t="shared" si="334"/>
        <v>2005</v>
      </c>
      <c r="D3128" s="4" t="s">
        <v>51</v>
      </c>
    </row>
    <row r="3129" spans="1:4">
      <c r="A3129" s="17" t="s">
        <v>208</v>
      </c>
      <c r="B3129" s="5">
        <f t="shared" si="335"/>
        <v>0</v>
      </c>
      <c r="C3129" s="5">
        <f t="shared" si="334"/>
        <v>2005</v>
      </c>
      <c r="D3129" s="4" t="s">
        <v>52</v>
      </c>
    </row>
    <row r="3130" spans="1:4">
      <c r="A3130" s="17" t="s">
        <v>208</v>
      </c>
      <c r="B3130" s="5">
        <f t="shared" si="335"/>
        <v>0</v>
      </c>
      <c r="C3130" s="5">
        <f t="shared" si="334"/>
        <v>2005</v>
      </c>
      <c r="D3130" s="4" t="s">
        <v>53</v>
      </c>
    </row>
    <row r="3131" spans="1:4">
      <c r="A3131" s="17" t="s">
        <v>208</v>
      </c>
      <c r="B3131" s="5">
        <f t="shared" si="335"/>
        <v>0</v>
      </c>
      <c r="C3131" s="4">
        <v>2006</v>
      </c>
      <c r="D3131" s="4" t="s">
        <v>40</v>
      </c>
    </row>
    <row r="3132" spans="1:4">
      <c r="A3132" s="17" t="s">
        <v>208</v>
      </c>
      <c r="B3132" s="5">
        <f t="shared" si="335"/>
        <v>0</v>
      </c>
      <c r="C3132" s="5">
        <f t="shared" si="335"/>
        <v>2006</v>
      </c>
      <c r="D3132" s="4" t="s">
        <v>41</v>
      </c>
    </row>
    <row r="3133" spans="1:4">
      <c r="A3133" s="17" t="s">
        <v>208</v>
      </c>
      <c r="B3133" s="5">
        <f t="shared" si="335"/>
        <v>0</v>
      </c>
      <c r="C3133" s="5">
        <f t="shared" si="335"/>
        <v>2006</v>
      </c>
      <c r="D3133" s="4" t="s">
        <v>42</v>
      </c>
    </row>
    <row r="3134" spans="1:4">
      <c r="A3134" s="17" t="s">
        <v>208</v>
      </c>
      <c r="B3134" s="5">
        <f t="shared" si="335"/>
        <v>0</v>
      </c>
      <c r="C3134" s="5">
        <f t="shared" si="335"/>
        <v>2006</v>
      </c>
      <c r="D3134" s="4" t="s">
        <v>43</v>
      </c>
    </row>
    <row r="3135" spans="1:4">
      <c r="A3135" s="17" t="s">
        <v>208</v>
      </c>
      <c r="B3135" s="5">
        <f t="shared" si="335"/>
        <v>0</v>
      </c>
      <c r="C3135" s="5">
        <f t="shared" si="335"/>
        <v>2006</v>
      </c>
      <c r="D3135" s="4" t="s">
        <v>44</v>
      </c>
    </row>
    <row r="3136" spans="1:4">
      <c r="A3136" s="17" t="s">
        <v>208</v>
      </c>
      <c r="B3136" s="5">
        <f t="shared" si="335"/>
        <v>0</v>
      </c>
      <c r="C3136" s="5">
        <f t="shared" si="335"/>
        <v>2006</v>
      </c>
      <c r="D3136" s="4" t="s">
        <v>45</v>
      </c>
    </row>
    <row r="3137" spans="1:4">
      <c r="A3137" s="17" t="s">
        <v>208</v>
      </c>
      <c r="B3137" s="5">
        <f t="shared" si="335"/>
        <v>0</v>
      </c>
      <c r="C3137" s="5">
        <f t="shared" si="335"/>
        <v>2006</v>
      </c>
      <c r="D3137" s="4" t="s">
        <v>46</v>
      </c>
    </row>
    <row r="3138" spans="1:4">
      <c r="A3138" s="17" t="s">
        <v>208</v>
      </c>
      <c r="B3138" s="5">
        <f t="shared" si="335"/>
        <v>0</v>
      </c>
      <c r="C3138" s="5">
        <f t="shared" si="335"/>
        <v>2006</v>
      </c>
      <c r="D3138" s="4" t="s">
        <v>47</v>
      </c>
    </row>
    <row r="3139" spans="1:4">
      <c r="A3139" s="17" t="s">
        <v>208</v>
      </c>
      <c r="B3139" s="5">
        <f t="shared" si="335"/>
        <v>0</v>
      </c>
      <c r="C3139" s="5">
        <f t="shared" si="335"/>
        <v>2006</v>
      </c>
      <c r="D3139" s="4" t="s">
        <v>48</v>
      </c>
    </row>
    <row r="3140" spans="1:4">
      <c r="A3140" s="17" t="s">
        <v>208</v>
      </c>
      <c r="B3140" s="5">
        <f t="shared" si="335"/>
        <v>0</v>
      </c>
      <c r="C3140" s="5">
        <f t="shared" si="335"/>
        <v>2006</v>
      </c>
      <c r="D3140" s="4" t="s">
        <v>49</v>
      </c>
    </row>
    <row r="3141" spans="1:4">
      <c r="A3141" s="17" t="s">
        <v>208</v>
      </c>
      <c r="B3141" s="5">
        <f t="shared" si="335"/>
        <v>0</v>
      </c>
      <c r="C3141" s="5">
        <f t="shared" si="334"/>
        <v>2006</v>
      </c>
      <c r="D3141" s="4" t="s">
        <v>44</v>
      </c>
    </row>
    <row r="3142" spans="1:4">
      <c r="A3142" s="17" t="s">
        <v>208</v>
      </c>
      <c r="B3142" s="5">
        <f t="shared" si="335"/>
        <v>0</v>
      </c>
      <c r="C3142" s="5">
        <f t="shared" si="334"/>
        <v>2006</v>
      </c>
      <c r="D3142" s="4" t="s">
        <v>49</v>
      </c>
    </row>
    <row r="3143" spans="1:4">
      <c r="A3143" s="17" t="s">
        <v>208</v>
      </c>
      <c r="C3143" s="5">
        <f t="shared" si="334"/>
        <v>2006</v>
      </c>
      <c r="D3143" s="4" t="s">
        <v>50</v>
      </c>
    </row>
    <row r="3144" spans="1:4">
      <c r="A3144" s="17" t="s">
        <v>208</v>
      </c>
      <c r="B3144" s="5">
        <f t="shared" ref="B3144:C3160" si="336">B3143</f>
        <v>0</v>
      </c>
      <c r="C3144" s="5">
        <f t="shared" si="334"/>
        <v>2006</v>
      </c>
      <c r="D3144" s="4" t="s">
        <v>51</v>
      </c>
    </row>
    <row r="3145" spans="1:4">
      <c r="A3145" s="17" t="s">
        <v>208</v>
      </c>
      <c r="B3145" s="5">
        <f t="shared" si="336"/>
        <v>0</v>
      </c>
      <c r="C3145" s="5">
        <f t="shared" si="334"/>
        <v>2006</v>
      </c>
      <c r="D3145" s="4" t="s">
        <v>52</v>
      </c>
    </row>
    <row r="3146" spans="1:4">
      <c r="A3146" s="17" t="s">
        <v>208</v>
      </c>
      <c r="B3146" s="5">
        <f t="shared" si="336"/>
        <v>0</v>
      </c>
      <c r="C3146" s="5">
        <f t="shared" si="334"/>
        <v>2006</v>
      </c>
      <c r="D3146" s="4" t="s">
        <v>53</v>
      </c>
    </row>
    <row r="3147" spans="1:4">
      <c r="A3147" s="17" t="s">
        <v>208</v>
      </c>
      <c r="B3147" s="5">
        <f t="shared" si="336"/>
        <v>0</v>
      </c>
      <c r="C3147" s="4">
        <v>2007</v>
      </c>
      <c r="D3147" s="4" t="s">
        <v>40</v>
      </c>
    </row>
    <row r="3148" spans="1:4">
      <c r="A3148" s="17" t="s">
        <v>208</v>
      </c>
      <c r="B3148" s="5">
        <f t="shared" si="336"/>
        <v>0</v>
      </c>
      <c r="C3148" s="5">
        <f>C3147</f>
        <v>2007</v>
      </c>
      <c r="D3148" s="4" t="s">
        <v>41</v>
      </c>
    </row>
    <row r="3149" spans="1:4">
      <c r="A3149" s="17" t="s">
        <v>208</v>
      </c>
      <c r="B3149" s="5">
        <f t="shared" si="336"/>
        <v>0</v>
      </c>
      <c r="C3149" s="5">
        <f t="shared" si="336"/>
        <v>2007</v>
      </c>
      <c r="D3149" s="4" t="s">
        <v>42</v>
      </c>
    </row>
    <row r="3150" spans="1:4">
      <c r="A3150" s="17" t="s">
        <v>208</v>
      </c>
      <c r="B3150" s="5">
        <f t="shared" si="336"/>
        <v>0</v>
      </c>
      <c r="C3150" s="5">
        <f t="shared" si="336"/>
        <v>2007</v>
      </c>
      <c r="D3150" s="4" t="s">
        <v>43</v>
      </c>
    </row>
    <row r="3151" spans="1:4">
      <c r="A3151" s="17" t="s">
        <v>208</v>
      </c>
      <c r="B3151" s="5">
        <f t="shared" si="336"/>
        <v>0</v>
      </c>
      <c r="C3151" s="5">
        <f t="shared" si="336"/>
        <v>2007</v>
      </c>
      <c r="D3151" s="4" t="s">
        <v>44</v>
      </c>
    </row>
    <row r="3152" spans="1:4">
      <c r="A3152" s="17" t="s">
        <v>208</v>
      </c>
      <c r="B3152" s="5">
        <f t="shared" si="336"/>
        <v>0</v>
      </c>
      <c r="C3152" s="5">
        <f t="shared" si="336"/>
        <v>2007</v>
      </c>
      <c r="D3152" s="4" t="s">
        <v>45</v>
      </c>
    </row>
    <row r="3153" spans="1:4">
      <c r="A3153" s="17" t="s">
        <v>208</v>
      </c>
      <c r="B3153" s="5">
        <f t="shared" si="336"/>
        <v>0</v>
      </c>
      <c r="C3153" s="5">
        <f t="shared" si="336"/>
        <v>2007</v>
      </c>
      <c r="D3153" s="4" t="s">
        <v>46</v>
      </c>
    </row>
    <row r="3154" spans="1:4">
      <c r="A3154" s="17" t="s">
        <v>208</v>
      </c>
      <c r="B3154" s="5">
        <f t="shared" si="336"/>
        <v>0</v>
      </c>
      <c r="C3154" s="5">
        <f t="shared" si="336"/>
        <v>2007</v>
      </c>
      <c r="D3154" s="4" t="s">
        <v>47</v>
      </c>
    </row>
    <row r="3155" spans="1:4">
      <c r="A3155" s="17" t="s">
        <v>208</v>
      </c>
      <c r="B3155" s="5">
        <f t="shared" si="336"/>
        <v>0</v>
      </c>
      <c r="C3155" s="5">
        <f t="shared" si="336"/>
        <v>2007</v>
      </c>
      <c r="D3155" s="4" t="s">
        <v>48</v>
      </c>
    </row>
    <row r="3156" spans="1:4">
      <c r="A3156" s="17" t="s">
        <v>208</v>
      </c>
      <c r="B3156" s="5">
        <f t="shared" si="336"/>
        <v>0</v>
      </c>
      <c r="C3156" s="5">
        <f t="shared" si="336"/>
        <v>2007</v>
      </c>
      <c r="D3156" s="4" t="s">
        <v>49</v>
      </c>
    </row>
    <row r="3157" spans="1:4">
      <c r="A3157" s="17" t="s">
        <v>208</v>
      </c>
      <c r="B3157" s="5">
        <f t="shared" si="336"/>
        <v>0</v>
      </c>
      <c r="C3157" s="5">
        <f t="shared" si="336"/>
        <v>2007</v>
      </c>
      <c r="D3157" s="4" t="s">
        <v>44</v>
      </c>
    </row>
    <row r="3158" spans="1:4">
      <c r="A3158" s="17" t="s">
        <v>208</v>
      </c>
      <c r="B3158" s="5">
        <f t="shared" si="336"/>
        <v>0</v>
      </c>
      <c r="C3158" s="5">
        <f t="shared" si="336"/>
        <v>2007</v>
      </c>
      <c r="D3158" s="4" t="s">
        <v>49</v>
      </c>
    </row>
    <row r="3159" spans="1:4">
      <c r="A3159" s="17" t="s">
        <v>208</v>
      </c>
      <c r="B3159" s="5">
        <f t="shared" si="336"/>
        <v>0</v>
      </c>
      <c r="C3159" s="5">
        <f t="shared" si="336"/>
        <v>2007</v>
      </c>
      <c r="D3159" s="4" t="s">
        <v>50</v>
      </c>
    </row>
    <row r="3160" spans="1:4">
      <c r="A3160" s="17" t="s">
        <v>208</v>
      </c>
      <c r="B3160" s="5">
        <f t="shared" si="336"/>
        <v>0</v>
      </c>
      <c r="C3160" s="5">
        <f t="shared" si="336"/>
        <v>2007</v>
      </c>
      <c r="D3160" s="4" t="s">
        <v>51</v>
      </c>
    </row>
    <row r="3161" spans="1:4">
      <c r="A3161" s="17" t="s">
        <v>208</v>
      </c>
      <c r="C3161" s="5">
        <f>C3160</f>
        <v>2007</v>
      </c>
      <c r="D3161" s="4" t="s">
        <v>52</v>
      </c>
    </row>
    <row r="3162" spans="1:4">
      <c r="A3162" s="17" t="s">
        <v>208</v>
      </c>
      <c r="B3162" s="5">
        <f t="shared" ref="B3162:C3178" si="337">B3161</f>
        <v>0</v>
      </c>
      <c r="C3162" s="5">
        <f>C3161</f>
        <v>2007</v>
      </c>
      <c r="D3162" s="4" t="s">
        <v>53</v>
      </c>
    </row>
    <row r="3163" spans="1:4">
      <c r="A3163" s="17" t="s">
        <v>208</v>
      </c>
      <c r="B3163" s="5">
        <f t="shared" si="337"/>
        <v>0</v>
      </c>
      <c r="C3163" s="4">
        <v>2008</v>
      </c>
      <c r="D3163" s="4" t="s">
        <v>40</v>
      </c>
    </row>
    <row r="3164" spans="1:4">
      <c r="A3164" s="17" t="s">
        <v>208</v>
      </c>
      <c r="B3164" s="5">
        <f t="shared" si="337"/>
        <v>0</v>
      </c>
      <c r="C3164" s="5">
        <f>C3163</f>
        <v>2008</v>
      </c>
      <c r="D3164" s="4" t="s">
        <v>41</v>
      </c>
    </row>
    <row r="3165" spans="1:4">
      <c r="A3165" s="17" t="s">
        <v>208</v>
      </c>
      <c r="B3165" s="5">
        <f t="shared" si="337"/>
        <v>0</v>
      </c>
      <c r="C3165" s="5">
        <f t="shared" si="337"/>
        <v>2008</v>
      </c>
      <c r="D3165" s="4" t="s">
        <v>42</v>
      </c>
    </row>
    <row r="3166" spans="1:4">
      <c r="A3166" s="17" t="s">
        <v>208</v>
      </c>
      <c r="B3166" s="5">
        <f t="shared" si="337"/>
        <v>0</v>
      </c>
      <c r="C3166" s="5">
        <f t="shared" si="337"/>
        <v>2008</v>
      </c>
      <c r="D3166" s="4" t="s">
        <v>43</v>
      </c>
    </row>
    <row r="3167" spans="1:4">
      <c r="A3167" s="17" t="s">
        <v>208</v>
      </c>
      <c r="B3167" s="5">
        <f t="shared" si="337"/>
        <v>0</v>
      </c>
      <c r="C3167" s="5">
        <f t="shared" si="337"/>
        <v>2008</v>
      </c>
      <c r="D3167" s="4" t="s">
        <v>44</v>
      </c>
    </row>
    <row r="3168" spans="1:4">
      <c r="A3168" s="17" t="s">
        <v>208</v>
      </c>
      <c r="B3168" s="5">
        <f t="shared" si="337"/>
        <v>0</v>
      </c>
      <c r="C3168" s="5">
        <f t="shared" si="337"/>
        <v>2008</v>
      </c>
      <c r="D3168" s="4" t="s">
        <v>45</v>
      </c>
    </row>
    <row r="3169" spans="1:4">
      <c r="A3169" s="17" t="s">
        <v>208</v>
      </c>
      <c r="B3169" s="5">
        <f t="shared" si="337"/>
        <v>0</v>
      </c>
      <c r="C3169" s="5">
        <f t="shared" si="337"/>
        <v>2008</v>
      </c>
      <c r="D3169" s="4" t="s">
        <v>46</v>
      </c>
    </row>
    <row r="3170" spans="1:4">
      <c r="A3170" s="17" t="s">
        <v>208</v>
      </c>
      <c r="B3170" s="5">
        <f t="shared" si="337"/>
        <v>0</v>
      </c>
      <c r="C3170" s="5">
        <f t="shared" si="337"/>
        <v>2008</v>
      </c>
      <c r="D3170" s="4" t="s">
        <v>47</v>
      </c>
    </row>
    <row r="3171" spans="1:4">
      <c r="A3171" s="17" t="s">
        <v>208</v>
      </c>
      <c r="B3171" s="5">
        <f t="shared" si="337"/>
        <v>0</v>
      </c>
      <c r="C3171" s="5">
        <f t="shared" si="337"/>
        <v>2008</v>
      </c>
      <c r="D3171" s="4" t="s">
        <v>48</v>
      </c>
    </row>
    <row r="3172" spans="1:4">
      <c r="A3172" s="17" t="s">
        <v>208</v>
      </c>
      <c r="B3172" s="5">
        <f t="shared" si="337"/>
        <v>0</v>
      </c>
      <c r="C3172" s="5">
        <f t="shared" si="337"/>
        <v>2008</v>
      </c>
      <c r="D3172" s="4" t="s">
        <v>49</v>
      </c>
    </row>
    <row r="3173" spans="1:4">
      <c r="A3173" s="17" t="s">
        <v>208</v>
      </c>
      <c r="B3173" s="5">
        <f t="shared" si="337"/>
        <v>0</v>
      </c>
      <c r="C3173" s="5">
        <f t="shared" si="337"/>
        <v>2008</v>
      </c>
      <c r="D3173" s="4" t="s">
        <v>44</v>
      </c>
    </row>
    <row r="3174" spans="1:4">
      <c r="A3174" s="17" t="s">
        <v>208</v>
      </c>
      <c r="B3174" s="5">
        <f t="shared" si="337"/>
        <v>0</v>
      </c>
      <c r="C3174" s="5">
        <f t="shared" si="337"/>
        <v>2008</v>
      </c>
      <c r="D3174" s="4" t="s">
        <v>49</v>
      </c>
    </row>
    <row r="3175" spans="1:4">
      <c r="A3175" s="17" t="s">
        <v>208</v>
      </c>
      <c r="B3175" s="5">
        <f t="shared" si="337"/>
        <v>0</v>
      </c>
      <c r="C3175" s="5">
        <f t="shared" si="337"/>
        <v>2008</v>
      </c>
      <c r="D3175" s="4" t="s">
        <v>50</v>
      </c>
    </row>
    <row r="3176" spans="1:4">
      <c r="A3176" s="17" t="s">
        <v>208</v>
      </c>
      <c r="B3176" s="5">
        <f t="shared" si="337"/>
        <v>0</v>
      </c>
      <c r="C3176" s="5">
        <f t="shared" si="337"/>
        <v>2008</v>
      </c>
      <c r="D3176" s="4" t="s">
        <v>51</v>
      </c>
    </row>
    <row r="3177" spans="1:4">
      <c r="A3177" s="17" t="s">
        <v>208</v>
      </c>
      <c r="B3177" s="5">
        <f t="shared" si="337"/>
        <v>0</v>
      </c>
      <c r="C3177" s="5">
        <f t="shared" si="337"/>
        <v>2008</v>
      </c>
      <c r="D3177" s="4" t="s">
        <v>52</v>
      </c>
    </row>
    <row r="3178" spans="1:4">
      <c r="A3178" s="17" t="s">
        <v>208</v>
      </c>
      <c r="B3178" s="5">
        <f t="shared" si="337"/>
        <v>0</v>
      </c>
      <c r="C3178" s="5">
        <f t="shared" si="337"/>
        <v>2008</v>
      </c>
      <c r="D3178" s="4" t="s">
        <v>53</v>
      </c>
    </row>
    <row r="3179" spans="1:4">
      <c r="A3179" s="17" t="s">
        <v>208</v>
      </c>
      <c r="C3179" s="4">
        <v>2009</v>
      </c>
      <c r="D3179" s="4" t="s">
        <v>40</v>
      </c>
    </row>
    <row r="3180" spans="1:4">
      <c r="A3180" s="17" t="s">
        <v>208</v>
      </c>
      <c r="B3180" s="5">
        <f t="shared" ref="B3180:C3194" si="338">B3179</f>
        <v>0</v>
      </c>
      <c r="C3180" s="5">
        <f>C3179</f>
        <v>2009</v>
      </c>
      <c r="D3180" s="4" t="s">
        <v>41</v>
      </c>
    </row>
    <row r="3181" spans="1:4">
      <c r="A3181" s="17" t="s">
        <v>208</v>
      </c>
      <c r="B3181" s="5">
        <f t="shared" si="338"/>
        <v>0</v>
      </c>
      <c r="C3181" s="5">
        <f t="shared" si="338"/>
        <v>2009</v>
      </c>
      <c r="D3181" s="4" t="s">
        <v>42</v>
      </c>
    </row>
    <row r="3182" spans="1:4">
      <c r="A3182" s="17" t="s">
        <v>208</v>
      </c>
      <c r="B3182" s="5">
        <f t="shared" si="338"/>
        <v>0</v>
      </c>
      <c r="C3182" s="5">
        <f t="shared" si="338"/>
        <v>2009</v>
      </c>
      <c r="D3182" s="4" t="s">
        <v>43</v>
      </c>
    </row>
    <row r="3183" spans="1:4">
      <c r="A3183" s="17" t="s">
        <v>208</v>
      </c>
      <c r="B3183" s="5">
        <f t="shared" si="338"/>
        <v>0</v>
      </c>
      <c r="C3183" s="5">
        <f t="shared" si="338"/>
        <v>2009</v>
      </c>
      <c r="D3183" s="4" t="s">
        <v>44</v>
      </c>
    </row>
    <row r="3184" spans="1:4">
      <c r="A3184" s="17" t="s">
        <v>208</v>
      </c>
      <c r="B3184" s="5">
        <f t="shared" si="338"/>
        <v>0</v>
      </c>
      <c r="C3184" s="5">
        <f t="shared" si="338"/>
        <v>2009</v>
      </c>
      <c r="D3184" s="4" t="s">
        <v>45</v>
      </c>
    </row>
    <row r="3185" spans="1:12">
      <c r="A3185" s="17" t="s">
        <v>208</v>
      </c>
      <c r="B3185" s="5">
        <f t="shared" si="338"/>
        <v>0</v>
      </c>
      <c r="C3185" s="5">
        <f t="shared" si="338"/>
        <v>2009</v>
      </c>
      <c r="D3185" s="4" t="s">
        <v>46</v>
      </c>
    </row>
    <row r="3186" spans="1:12">
      <c r="A3186" s="17" t="s">
        <v>208</v>
      </c>
      <c r="B3186" s="5">
        <f t="shared" si="338"/>
        <v>0</v>
      </c>
      <c r="C3186" s="5">
        <f t="shared" si="338"/>
        <v>2009</v>
      </c>
      <c r="D3186" s="4" t="s">
        <v>47</v>
      </c>
    </row>
    <row r="3187" spans="1:12">
      <c r="A3187" s="17" t="s">
        <v>208</v>
      </c>
      <c r="B3187" s="5">
        <f t="shared" si="338"/>
        <v>0</v>
      </c>
      <c r="C3187" s="5">
        <f t="shared" si="338"/>
        <v>2009</v>
      </c>
      <c r="D3187" s="4" t="s">
        <v>48</v>
      </c>
    </row>
    <row r="3188" spans="1:12">
      <c r="A3188" s="17" t="s">
        <v>208</v>
      </c>
      <c r="B3188" s="5">
        <f t="shared" si="338"/>
        <v>0</v>
      </c>
      <c r="C3188" s="5">
        <f t="shared" si="338"/>
        <v>2009</v>
      </c>
      <c r="D3188" s="4" t="s">
        <v>49</v>
      </c>
    </row>
    <row r="3189" spans="1:12">
      <c r="A3189" s="17" t="s">
        <v>208</v>
      </c>
      <c r="B3189" s="5">
        <f t="shared" si="338"/>
        <v>0</v>
      </c>
      <c r="C3189" s="5">
        <f t="shared" si="338"/>
        <v>2009</v>
      </c>
      <c r="D3189" s="4" t="s">
        <v>44</v>
      </c>
    </row>
    <row r="3190" spans="1:12">
      <c r="A3190" s="17" t="s">
        <v>208</v>
      </c>
      <c r="B3190" s="5">
        <f t="shared" si="338"/>
        <v>0</v>
      </c>
      <c r="C3190" s="5">
        <f t="shared" si="338"/>
        <v>2009</v>
      </c>
      <c r="D3190" s="4" t="s">
        <v>49</v>
      </c>
    </row>
    <row r="3191" spans="1:12">
      <c r="A3191" s="17" t="s">
        <v>208</v>
      </c>
      <c r="B3191" s="5">
        <f t="shared" si="338"/>
        <v>0</v>
      </c>
      <c r="C3191" s="5">
        <f t="shared" si="338"/>
        <v>2009</v>
      </c>
      <c r="D3191" s="4" t="s">
        <v>50</v>
      </c>
    </row>
    <row r="3192" spans="1:12">
      <c r="A3192" s="17" t="s">
        <v>208</v>
      </c>
      <c r="B3192" s="5">
        <f t="shared" si="338"/>
        <v>0</v>
      </c>
      <c r="C3192" s="5">
        <f t="shared" si="338"/>
        <v>2009</v>
      </c>
      <c r="D3192" s="4" t="s">
        <v>51</v>
      </c>
    </row>
    <row r="3193" spans="1:12">
      <c r="A3193" s="17" t="s">
        <v>208</v>
      </c>
      <c r="B3193" s="5">
        <f t="shared" si="338"/>
        <v>0</v>
      </c>
      <c r="C3193" s="5">
        <f t="shared" si="338"/>
        <v>2009</v>
      </c>
      <c r="D3193" s="4" t="s">
        <v>52</v>
      </c>
    </row>
    <row r="3194" spans="1:12">
      <c r="A3194" s="17" t="s">
        <v>208</v>
      </c>
      <c r="B3194" s="5">
        <f t="shared" si="338"/>
        <v>0</v>
      </c>
      <c r="C3194" s="5">
        <f t="shared" si="338"/>
        <v>2009</v>
      </c>
      <c r="D3194" s="4" t="s">
        <v>53</v>
      </c>
    </row>
    <row r="3195" spans="1:12">
      <c r="A3195" s="17" t="s">
        <v>208</v>
      </c>
      <c r="B3195" s="33" t="s">
        <v>84</v>
      </c>
      <c r="C3195" s="33">
        <v>2010</v>
      </c>
      <c r="D3195" s="9" t="s">
        <v>56</v>
      </c>
      <c r="E3195" s="13">
        <v>54.4</v>
      </c>
      <c r="F3195" s="13">
        <v>64.599999999999994</v>
      </c>
      <c r="G3195" s="13">
        <v>46.7</v>
      </c>
      <c r="H3195" s="13">
        <v>55.4</v>
      </c>
      <c r="I3195">
        <f>SUM(E3195,E3197,E3198,E3201)</f>
        <v>59.2</v>
      </c>
      <c r="J3195">
        <f>SUM(F3195,F3197,F3198,F3201)</f>
        <v>80.3</v>
      </c>
      <c r="K3195">
        <f>SUM(G3195,G3197,G3198,G3201)</f>
        <v>47.4</v>
      </c>
      <c r="L3195">
        <f>SUM(H3195,H3197,H3198,H3201)</f>
        <v>61.6</v>
      </c>
    </row>
    <row r="3196" spans="1:12">
      <c r="A3196" s="17" t="s">
        <v>208</v>
      </c>
      <c r="B3196" s="33"/>
      <c r="C3196" s="77">
        <f>C3195</f>
        <v>2010</v>
      </c>
      <c r="D3196" s="9" t="s">
        <v>46</v>
      </c>
      <c r="E3196" s="13">
        <v>0.7</v>
      </c>
      <c r="F3196" s="13">
        <v>0.4</v>
      </c>
      <c r="G3196" s="13">
        <v>0.1</v>
      </c>
      <c r="H3196" s="13">
        <v>0.6</v>
      </c>
    </row>
    <row r="3197" spans="1:12">
      <c r="A3197" s="17" t="s">
        <v>208</v>
      </c>
      <c r="B3197" s="33"/>
      <c r="C3197" s="77">
        <v>2010</v>
      </c>
      <c r="D3197" s="9" t="s">
        <v>57</v>
      </c>
      <c r="E3197" s="13">
        <v>2.2000000000000002</v>
      </c>
      <c r="F3197" s="13">
        <v>4.2</v>
      </c>
      <c r="G3197" s="13">
        <v>0.1</v>
      </c>
      <c r="H3197" s="13">
        <v>2.2999999999999998</v>
      </c>
    </row>
    <row r="3198" spans="1:12">
      <c r="A3198" s="17" t="s">
        <v>208</v>
      </c>
      <c r="B3198" s="33"/>
      <c r="C3198" s="77">
        <v>2010</v>
      </c>
      <c r="D3198" s="9" t="s">
        <v>109</v>
      </c>
      <c r="E3198" s="13">
        <v>2.5</v>
      </c>
      <c r="F3198" s="13">
        <v>10.5</v>
      </c>
      <c r="G3198" s="13">
        <v>0.3</v>
      </c>
      <c r="H3198" s="13">
        <v>3.7</v>
      </c>
    </row>
    <row r="3199" spans="1:12">
      <c r="A3199" s="17" t="s">
        <v>208</v>
      </c>
      <c r="B3199" s="33"/>
      <c r="C3199" s="77">
        <v>2010</v>
      </c>
      <c r="D3199" s="9" t="s">
        <v>139</v>
      </c>
      <c r="E3199" s="13">
        <v>16.2</v>
      </c>
      <c r="F3199" s="13">
        <v>1.9</v>
      </c>
      <c r="G3199" s="13">
        <v>24.6</v>
      </c>
      <c r="H3199" s="13">
        <v>14.5</v>
      </c>
    </row>
    <row r="3200" spans="1:12">
      <c r="A3200" s="17" t="s">
        <v>208</v>
      </c>
      <c r="B3200" s="33"/>
      <c r="C3200" s="77">
        <v>2010</v>
      </c>
      <c r="D3200" s="9" t="s">
        <v>124</v>
      </c>
      <c r="E3200" s="13">
        <v>23.3</v>
      </c>
      <c r="F3200" s="13">
        <v>17.100000000000001</v>
      </c>
      <c r="G3200" s="13">
        <v>27.9</v>
      </c>
      <c r="H3200" s="13">
        <v>22.7</v>
      </c>
    </row>
    <row r="3201" spans="1:8">
      <c r="A3201" s="17" t="s">
        <v>208</v>
      </c>
      <c r="B3201" s="33"/>
      <c r="C3201" s="77">
        <v>2010</v>
      </c>
      <c r="D3201" s="9" t="s">
        <v>123</v>
      </c>
      <c r="E3201" s="13">
        <v>0.1</v>
      </c>
      <c r="F3201" s="13">
        <v>1</v>
      </c>
      <c r="G3201" s="13">
        <v>0.3</v>
      </c>
      <c r="H3201" s="13">
        <v>0.2</v>
      </c>
    </row>
    <row r="3202" spans="1:8">
      <c r="A3202" s="17" t="s">
        <v>208</v>
      </c>
      <c r="B3202" s="33"/>
      <c r="C3202" s="77">
        <v>2010</v>
      </c>
      <c r="D3202" s="9" t="s">
        <v>60</v>
      </c>
      <c r="E3202" s="13">
        <v>0.8</v>
      </c>
      <c r="F3202" s="13">
        <v>0.3</v>
      </c>
      <c r="H3202" s="13">
        <v>0.6</v>
      </c>
    </row>
    <row r="3203" spans="1:8">
      <c r="A3203" s="17" t="s">
        <v>208</v>
      </c>
      <c r="B3203" s="5"/>
      <c r="C3203" s="4">
        <v>2011</v>
      </c>
      <c r="D3203" s="4" t="s">
        <v>40</v>
      </c>
    </row>
    <row r="3204" spans="1:8">
      <c r="A3204" s="17" t="s">
        <v>208</v>
      </c>
      <c r="B3204" s="5"/>
      <c r="C3204" s="17">
        <v>2011</v>
      </c>
      <c r="D3204" s="4" t="s">
        <v>41</v>
      </c>
    </row>
    <row r="3205" spans="1:8">
      <c r="A3205" s="17" t="s">
        <v>208</v>
      </c>
      <c r="B3205" s="5"/>
      <c r="C3205" s="17">
        <v>2011</v>
      </c>
      <c r="D3205" s="4" t="s">
        <v>42</v>
      </c>
    </row>
    <row r="3206" spans="1:8">
      <c r="A3206" s="17" t="s">
        <v>208</v>
      </c>
      <c r="B3206" s="5"/>
      <c r="C3206" s="17">
        <v>2011</v>
      </c>
      <c r="D3206" s="4" t="s">
        <v>43</v>
      </c>
    </row>
    <row r="3207" spans="1:8">
      <c r="A3207" s="17" t="s">
        <v>208</v>
      </c>
      <c r="C3207" s="17">
        <v>2011</v>
      </c>
      <c r="D3207" s="4" t="s">
        <v>44</v>
      </c>
    </row>
    <row r="3208" spans="1:8">
      <c r="A3208" s="17" t="s">
        <v>208</v>
      </c>
      <c r="B3208" s="5"/>
      <c r="C3208" s="17">
        <v>2011</v>
      </c>
      <c r="D3208" s="4" t="s">
        <v>45</v>
      </c>
    </row>
    <row r="3209" spans="1:8">
      <c r="A3209" s="17" t="s">
        <v>208</v>
      </c>
      <c r="B3209" s="5">
        <f t="shared" ref="B3209:B3224" si="339">B3208</f>
        <v>0</v>
      </c>
      <c r="C3209" s="17">
        <v>2011</v>
      </c>
      <c r="D3209" s="4" t="s">
        <v>46</v>
      </c>
    </row>
    <row r="3210" spans="1:8">
      <c r="A3210" s="17" t="s">
        <v>208</v>
      </c>
      <c r="B3210" s="5">
        <f t="shared" si="339"/>
        <v>0</v>
      </c>
      <c r="C3210" s="17">
        <v>2011</v>
      </c>
      <c r="D3210" s="4" t="s">
        <v>47</v>
      </c>
    </row>
    <row r="3211" spans="1:8">
      <c r="A3211" s="17" t="s">
        <v>208</v>
      </c>
      <c r="B3211" s="5">
        <f t="shared" si="339"/>
        <v>0</v>
      </c>
      <c r="C3211" s="17">
        <v>2011</v>
      </c>
      <c r="D3211" s="4" t="s">
        <v>48</v>
      </c>
    </row>
    <row r="3212" spans="1:8">
      <c r="A3212" s="17" t="s">
        <v>208</v>
      </c>
      <c r="B3212" s="5">
        <f t="shared" si="339"/>
        <v>0</v>
      </c>
      <c r="C3212" s="17">
        <v>2011</v>
      </c>
      <c r="D3212" s="4" t="s">
        <v>49</v>
      </c>
    </row>
    <row r="3213" spans="1:8">
      <c r="A3213" s="17" t="s">
        <v>208</v>
      </c>
      <c r="B3213" s="5">
        <f t="shared" si="339"/>
        <v>0</v>
      </c>
      <c r="C3213" s="17">
        <v>2011</v>
      </c>
      <c r="D3213" s="4" t="s">
        <v>44</v>
      </c>
    </row>
    <row r="3214" spans="1:8">
      <c r="A3214" s="17" t="s">
        <v>208</v>
      </c>
      <c r="B3214" s="5">
        <f t="shared" si="339"/>
        <v>0</v>
      </c>
      <c r="C3214" s="17">
        <v>2011</v>
      </c>
      <c r="D3214" s="4" t="s">
        <v>49</v>
      </c>
    </row>
    <row r="3215" spans="1:8">
      <c r="A3215" s="17" t="s">
        <v>208</v>
      </c>
      <c r="B3215" s="5">
        <f t="shared" si="339"/>
        <v>0</v>
      </c>
      <c r="C3215" s="17">
        <v>2011</v>
      </c>
      <c r="D3215" s="4" t="s">
        <v>50</v>
      </c>
    </row>
    <row r="3216" spans="1:8">
      <c r="A3216" s="17" t="s">
        <v>208</v>
      </c>
      <c r="B3216" s="5">
        <f t="shared" si="339"/>
        <v>0</v>
      </c>
      <c r="C3216" s="17">
        <v>2011</v>
      </c>
      <c r="D3216" s="4" t="s">
        <v>51</v>
      </c>
    </row>
    <row r="3217" spans="1:4">
      <c r="A3217" s="17" t="s">
        <v>208</v>
      </c>
      <c r="B3217" s="5">
        <f t="shared" si="339"/>
        <v>0</v>
      </c>
      <c r="C3217" s="17">
        <v>2011</v>
      </c>
      <c r="D3217" s="4" t="s">
        <v>52</v>
      </c>
    </row>
    <row r="3218" spans="1:4">
      <c r="A3218" s="17" t="s">
        <v>208</v>
      </c>
      <c r="B3218" s="5">
        <f t="shared" si="339"/>
        <v>0</v>
      </c>
      <c r="C3218" s="17">
        <v>2011</v>
      </c>
      <c r="D3218" s="4" t="s">
        <v>53</v>
      </c>
    </row>
    <row r="3219" spans="1:4">
      <c r="A3219" s="17" t="s">
        <v>208</v>
      </c>
      <c r="B3219" s="5">
        <f t="shared" si="339"/>
        <v>0</v>
      </c>
      <c r="C3219" s="4">
        <v>2012</v>
      </c>
      <c r="D3219" s="4" t="s">
        <v>40</v>
      </c>
    </row>
    <row r="3220" spans="1:4">
      <c r="A3220" s="17" t="s">
        <v>208</v>
      </c>
      <c r="B3220" s="5">
        <f t="shared" si="339"/>
        <v>0</v>
      </c>
      <c r="C3220" s="17">
        <v>2012</v>
      </c>
      <c r="D3220" s="4" t="s">
        <v>41</v>
      </c>
    </row>
    <row r="3221" spans="1:4">
      <c r="A3221" s="17" t="s">
        <v>208</v>
      </c>
      <c r="B3221" s="5">
        <f t="shared" si="339"/>
        <v>0</v>
      </c>
      <c r="C3221" s="17">
        <v>2012</v>
      </c>
      <c r="D3221" s="4" t="s">
        <v>42</v>
      </c>
    </row>
    <row r="3222" spans="1:4">
      <c r="A3222" s="17" t="s">
        <v>208</v>
      </c>
      <c r="B3222" s="5">
        <f t="shared" si="339"/>
        <v>0</v>
      </c>
      <c r="C3222" s="17">
        <v>2012</v>
      </c>
      <c r="D3222" s="4" t="s">
        <v>43</v>
      </c>
    </row>
    <row r="3223" spans="1:4">
      <c r="A3223" s="17" t="s">
        <v>208</v>
      </c>
      <c r="B3223" s="5">
        <f t="shared" si="339"/>
        <v>0</v>
      </c>
      <c r="C3223" s="17">
        <v>2012</v>
      </c>
      <c r="D3223" s="4" t="s">
        <v>44</v>
      </c>
    </row>
    <row r="3224" spans="1:4">
      <c r="A3224" s="17" t="s">
        <v>208</v>
      </c>
      <c r="B3224" s="5">
        <f t="shared" si="339"/>
        <v>0</v>
      </c>
      <c r="C3224" s="17">
        <v>2012</v>
      </c>
      <c r="D3224" s="4" t="s">
        <v>45</v>
      </c>
    </row>
    <row r="3225" spans="1:4">
      <c r="A3225" s="17" t="s">
        <v>208</v>
      </c>
      <c r="C3225" s="17">
        <v>2012</v>
      </c>
      <c r="D3225" s="4" t="s">
        <v>46</v>
      </c>
    </row>
    <row r="3226" spans="1:4">
      <c r="A3226" s="17" t="s">
        <v>208</v>
      </c>
      <c r="B3226" s="5">
        <f t="shared" ref="B3226:B3242" si="340">B3225</f>
        <v>0</v>
      </c>
      <c r="C3226" s="17">
        <v>2012</v>
      </c>
      <c r="D3226" s="4" t="s">
        <v>47</v>
      </c>
    </row>
    <row r="3227" spans="1:4">
      <c r="A3227" s="17" t="s">
        <v>208</v>
      </c>
      <c r="B3227" s="5">
        <f t="shared" si="340"/>
        <v>0</v>
      </c>
      <c r="C3227" s="17">
        <v>2012</v>
      </c>
      <c r="D3227" s="4" t="s">
        <v>48</v>
      </c>
    </row>
    <row r="3228" spans="1:4">
      <c r="A3228" s="17" t="s">
        <v>208</v>
      </c>
      <c r="B3228" s="5">
        <f t="shared" si="340"/>
        <v>0</v>
      </c>
      <c r="C3228" s="17">
        <v>2012</v>
      </c>
      <c r="D3228" s="4" t="s">
        <v>49</v>
      </c>
    </row>
    <row r="3229" spans="1:4">
      <c r="A3229" s="17" t="s">
        <v>208</v>
      </c>
      <c r="B3229" s="5">
        <f t="shared" si="340"/>
        <v>0</v>
      </c>
      <c r="C3229" s="17">
        <v>2012</v>
      </c>
      <c r="D3229" s="4" t="s">
        <v>44</v>
      </c>
    </row>
    <row r="3230" spans="1:4">
      <c r="A3230" s="17" t="s">
        <v>208</v>
      </c>
      <c r="B3230" s="5">
        <f t="shared" si="340"/>
        <v>0</v>
      </c>
      <c r="C3230" s="17">
        <v>2012</v>
      </c>
      <c r="D3230" s="4" t="s">
        <v>49</v>
      </c>
    </row>
    <row r="3231" spans="1:4">
      <c r="A3231" s="17" t="s">
        <v>208</v>
      </c>
      <c r="B3231" s="5">
        <f t="shared" si="340"/>
        <v>0</v>
      </c>
      <c r="C3231" s="17">
        <v>2012</v>
      </c>
      <c r="D3231" s="4" t="s">
        <v>50</v>
      </c>
    </row>
    <row r="3232" spans="1:4">
      <c r="A3232" s="17" t="s">
        <v>208</v>
      </c>
      <c r="B3232" s="5">
        <f t="shared" si="340"/>
        <v>0</v>
      </c>
      <c r="C3232" s="17">
        <v>2012</v>
      </c>
      <c r="D3232" s="4" t="s">
        <v>51</v>
      </c>
    </row>
    <row r="3233" spans="1:4">
      <c r="A3233" s="17" t="s">
        <v>208</v>
      </c>
      <c r="B3233" s="5">
        <f t="shared" si="340"/>
        <v>0</v>
      </c>
      <c r="C3233" s="17">
        <v>2012</v>
      </c>
      <c r="D3233" s="4" t="s">
        <v>52</v>
      </c>
    </row>
    <row r="3234" spans="1:4">
      <c r="A3234" s="17" t="s">
        <v>208</v>
      </c>
      <c r="B3234" s="5">
        <f t="shared" si="340"/>
        <v>0</v>
      </c>
      <c r="C3234" s="17">
        <v>2012</v>
      </c>
      <c r="D3234" s="4" t="s">
        <v>53</v>
      </c>
    </row>
    <row r="3235" spans="1:4">
      <c r="A3235" s="17" t="s">
        <v>208</v>
      </c>
      <c r="B3235" s="5">
        <f t="shared" si="340"/>
        <v>0</v>
      </c>
      <c r="C3235" s="4">
        <v>2013</v>
      </c>
      <c r="D3235" s="4" t="s">
        <v>40</v>
      </c>
    </row>
    <row r="3236" spans="1:4">
      <c r="A3236" s="17" t="s">
        <v>208</v>
      </c>
      <c r="B3236" s="5">
        <f t="shared" si="340"/>
        <v>0</v>
      </c>
      <c r="C3236" s="17">
        <v>2013</v>
      </c>
      <c r="D3236" s="4" t="s">
        <v>41</v>
      </c>
    </row>
    <row r="3237" spans="1:4">
      <c r="A3237" s="17" t="s">
        <v>208</v>
      </c>
      <c r="B3237" s="5">
        <f t="shared" si="340"/>
        <v>0</v>
      </c>
      <c r="C3237" s="17">
        <v>2013</v>
      </c>
      <c r="D3237" s="4" t="s">
        <v>42</v>
      </c>
    </row>
    <row r="3238" spans="1:4">
      <c r="A3238" s="17" t="s">
        <v>208</v>
      </c>
      <c r="B3238" s="5">
        <f t="shared" si="340"/>
        <v>0</v>
      </c>
      <c r="C3238" s="17">
        <v>2013</v>
      </c>
      <c r="D3238" s="4" t="s">
        <v>43</v>
      </c>
    </row>
    <row r="3239" spans="1:4">
      <c r="A3239" s="17" t="s">
        <v>208</v>
      </c>
      <c r="B3239" s="5">
        <f t="shared" si="340"/>
        <v>0</v>
      </c>
      <c r="C3239" s="17">
        <v>2013</v>
      </c>
      <c r="D3239" s="4" t="s">
        <v>44</v>
      </c>
    </row>
    <row r="3240" spans="1:4">
      <c r="A3240" s="17" t="s">
        <v>208</v>
      </c>
      <c r="B3240" s="5">
        <f t="shared" si="340"/>
        <v>0</v>
      </c>
      <c r="C3240" s="17">
        <v>2013</v>
      </c>
      <c r="D3240" s="4" t="s">
        <v>45</v>
      </c>
    </row>
    <row r="3241" spans="1:4">
      <c r="A3241" s="17" t="s">
        <v>208</v>
      </c>
      <c r="B3241" s="5">
        <f t="shared" si="340"/>
        <v>0</v>
      </c>
      <c r="C3241" s="17">
        <v>2013</v>
      </c>
      <c r="D3241" s="4" t="s">
        <v>46</v>
      </c>
    </row>
    <row r="3242" spans="1:4">
      <c r="A3242" s="17" t="s">
        <v>208</v>
      </c>
      <c r="B3242" s="5">
        <f t="shared" si="340"/>
        <v>0</v>
      </c>
      <c r="C3242" s="17">
        <v>2013</v>
      </c>
      <c r="D3242" s="4" t="s">
        <v>47</v>
      </c>
    </row>
    <row r="3243" spans="1:4">
      <c r="A3243" s="17" t="s">
        <v>208</v>
      </c>
      <c r="C3243" s="17">
        <v>2013</v>
      </c>
      <c r="D3243" s="4" t="s">
        <v>48</v>
      </c>
    </row>
    <row r="3244" spans="1:4">
      <c r="A3244" s="17" t="s">
        <v>208</v>
      </c>
      <c r="B3244" s="5">
        <f t="shared" ref="B3244:B3250" si="341">B3243</f>
        <v>0</v>
      </c>
      <c r="C3244" s="17">
        <v>2013</v>
      </c>
      <c r="D3244" s="4" t="s">
        <v>49</v>
      </c>
    </row>
    <row r="3245" spans="1:4">
      <c r="A3245" s="17" t="s">
        <v>208</v>
      </c>
      <c r="B3245" s="5">
        <f t="shared" si="341"/>
        <v>0</v>
      </c>
      <c r="C3245" s="17">
        <v>2013</v>
      </c>
      <c r="D3245" s="4" t="s">
        <v>44</v>
      </c>
    </row>
    <row r="3246" spans="1:4">
      <c r="A3246" s="17" t="s">
        <v>208</v>
      </c>
      <c r="B3246" s="5">
        <f t="shared" si="341"/>
        <v>0</v>
      </c>
      <c r="C3246" s="17">
        <v>2013</v>
      </c>
      <c r="D3246" s="4" t="s">
        <v>49</v>
      </c>
    </row>
    <row r="3247" spans="1:4">
      <c r="A3247" s="17" t="s">
        <v>208</v>
      </c>
      <c r="B3247" s="5">
        <f t="shared" si="341"/>
        <v>0</v>
      </c>
      <c r="C3247" s="17">
        <v>2013</v>
      </c>
      <c r="D3247" s="4" t="s">
        <v>50</v>
      </c>
    </row>
    <row r="3248" spans="1:4">
      <c r="A3248" s="17" t="s">
        <v>208</v>
      </c>
      <c r="B3248" s="5">
        <f t="shared" si="341"/>
        <v>0</v>
      </c>
      <c r="C3248" s="17">
        <v>2013</v>
      </c>
      <c r="D3248" s="4" t="s">
        <v>51</v>
      </c>
    </row>
    <row r="3249" spans="1:12">
      <c r="A3249" s="17" t="s">
        <v>208</v>
      </c>
      <c r="B3249" s="5">
        <f t="shared" si="341"/>
        <v>0</v>
      </c>
      <c r="C3249" s="17">
        <v>2013</v>
      </c>
      <c r="D3249" s="4" t="s">
        <v>52</v>
      </c>
    </row>
    <row r="3250" spans="1:12">
      <c r="A3250" s="17" t="s">
        <v>208</v>
      </c>
      <c r="B3250" s="5">
        <f t="shared" si="341"/>
        <v>0</v>
      </c>
      <c r="C3250" s="17">
        <v>2013</v>
      </c>
      <c r="D3250" s="4" t="s">
        <v>53</v>
      </c>
    </row>
    <row r="3251" spans="1:12">
      <c r="A3251" s="17" t="s">
        <v>208</v>
      </c>
      <c r="B3251" s="33" t="s">
        <v>84</v>
      </c>
      <c r="C3251" s="33">
        <v>2014</v>
      </c>
      <c r="D3251" s="9" t="s">
        <v>108</v>
      </c>
      <c r="E3251" s="13">
        <v>54</v>
      </c>
      <c r="F3251" s="13">
        <v>76.900000000000006</v>
      </c>
      <c r="G3251" s="13">
        <v>40.9</v>
      </c>
      <c r="H3251" s="13">
        <v>56.7</v>
      </c>
      <c r="I3251">
        <f>SUM(E3251,E3253,E3254,E3255,E3256,E3258)</f>
        <v>56.6</v>
      </c>
      <c r="J3251">
        <f>SUM(F3251,F3253,F3254,F3255,F3256,F3258)</f>
        <v>85.300000000000011</v>
      </c>
      <c r="K3251">
        <f>SUM(G3251,G3253,G3254,G3255,G3256,G3258)</f>
        <v>41.6</v>
      </c>
      <c r="L3251">
        <f>SUM(H3251,H3253,H3254,H3255,H3256,H3258)</f>
        <v>60.100000000000009</v>
      </c>
    </row>
    <row r="3252" spans="1:12">
      <c r="A3252" s="17" t="s">
        <v>208</v>
      </c>
      <c r="B3252" s="33"/>
      <c r="C3252" s="77">
        <v>2014</v>
      </c>
      <c r="D3252" s="9" t="s">
        <v>46</v>
      </c>
      <c r="E3252" s="13">
        <v>1.4</v>
      </c>
      <c r="F3252" s="13">
        <v>1</v>
      </c>
      <c r="G3252" s="13">
        <v>0.7</v>
      </c>
      <c r="H3252" s="13">
        <v>1.3</v>
      </c>
    </row>
    <row r="3253" spans="1:12">
      <c r="A3253" s="17" t="s">
        <v>208</v>
      </c>
      <c r="B3253" s="13"/>
      <c r="C3253" s="77">
        <v>2014</v>
      </c>
      <c r="D3253" s="9" t="s">
        <v>122</v>
      </c>
      <c r="E3253" s="13">
        <v>0.2</v>
      </c>
      <c r="F3253" s="13">
        <v>0.2</v>
      </c>
      <c r="G3253" s="13">
        <v>0.1</v>
      </c>
      <c r="H3253" s="13">
        <v>0.2</v>
      </c>
    </row>
    <row r="3254" spans="1:12">
      <c r="A3254" s="17" t="s">
        <v>208</v>
      </c>
      <c r="B3254" s="13"/>
      <c r="C3254" s="77">
        <v>2014</v>
      </c>
      <c r="D3254" s="9" t="s">
        <v>103</v>
      </c>
      <c r="E3254" s="13">
        <v>0.1</v>
      </c>
      <c r="F3254" s="13">
        <v>0.4</v>
      </c>
      <c r="G3254" s="13">
        <v>0.5</v>
      </c>
      <c r="H3254" s="13">
        <v>0.2</v>
      </c>
    </row>
    <row r="3255" spans="1:12">
      <c r="A3255" s="17" t="s">
        <v>208</v>
      </c>
      <c r="B3255" s="13"/>
      <c r="C3255" s="77">
        <v>2014</v>
      </c>
      <c r="D3255" s="9" t="s">
        <v>106</v>
      </c>
      <c r="E3255" s="13">
        <v>0.1</v>
      </c>
      <c r="F3255" s="13">
        <v>0.3</v>
      </c>
      <c r="G3255" s="13">
        <v>0</v>
      </c>
      <c r="H3255" s="13">
        <v>0.1</v>
      </c>
    </row>
    <row r="3256" spans="1:12">
      <c r="A3256" s="17" t="s">
        <v>208</v>
      </c>
      <c r="B3256" s="13"/>
      <c r="C3256" s="77">
        <v>2014</v>
      </c>
      <c r="D3256" s="9" t="s">
        <v>140</v>
      </c>
      <c r="E3256" s="13">
        <v>1.8</v>
      </c>
      <c r="F3256" s="13">
        <v>6.2</v>
      </c>
      <c r="G3256" s="13">
        <v>0.1</v>
      </c>
      <c r="H3256" s="13">
        <v>2.4</v>
      </c>
    </row>
    <row r="3257" spans="1:12">
      <c r="A3257" s="17" t="s">
        <v>208</v>
      </c>
      <c r="B3257" s="13"/>
      <c r="C3257" s="77">
        <v>2014</v>
      </c>
      <c r="D3257" s="9" t="s">
        <v>141</v>
      </c>
      <c r="E3257" s="13">
        <v>0</v>
      </c>
      <c r="F3257" s="13">
        <v>0</v>
      </c>
      <c r="G3257" s="13">
        <v>0</v>
      </c>
      <c r="H3257" s="13">
        <v>0</v>
      </c>
    </row>
    <row r="3258" spans="1:12">
      <c r="A3258" s="17" t="s">
        <v>208</v>
      </c>
      <c r="B3258" s="13"/>
      <c r="C3258" s="77">
        <v>2014</v>
      </c>
      <c r="D3258" s="9" t="s">
        <v>109</v>
      </c>
      <c r="E3258" s="13">
        <v>0.4</v>
      </c>
      <c r="F3258" s="13">
        <v>1.3</v>
      </c>
      <c r="G3258" s="13">
        <v>0</v>
      </c>
      <c r="H3258" s="13">
        <v>0.5</v>
      </c>
    </row>
    <row r="3259" spans="1:12">
      <c r="A3259" s="17" t="s">
        <v>208</v>
      </c>
      <c r="B3259" s="13"/>
      <c r="C3259" s="77">
        <v>2014</v>
      </c>
      <c r="D3259" s="9" t="s">
        <v>124</v>
      </c>
      <c r="E3259" s="13">
        <v>32.4</v>
      </c>
      <c r="F3259" s="13">
        <v>9.6999999999999993</v>
      </c>
      <c r="G3259" s="13">
        <v>42.3</v>
      </c>
      <c r="H3259" s="13">
        <v>29.4</v>
      </c>
    </row>
    <row r="3260" spans="1:12">
      <c r="A3260" s="17" t="s">
        <v>208</v>
      </c>
      <c r="B3260" s="13"/>
      <c r="C3260" s="77">
        <v>2014</v>
      </c>
      <c r="D3260" s="9" t="s">
        <v>44</v>
      </c>
      <c r="E3260" s="13">
        <v>0</v>
      </c>
      <c r="F3260" s="13">
        <v>0.7</v>
      </c>
      <c r="G3260" s="13">
        <v>0</v>
      </c>
      <c r="H3260" s="13">
        <v>0.1</v>
      </c>
    </row>
    <row r="3261" spans="1:12">
      <c r="A3261" s="17" t="s">
        <v>208</v>
      </c>
      <c r="B3261" s="13"/>
      <c r="C3261" s="77">
        <v>2014</v>
      </c>
      <c r="D3261" s="9" t="s">
        <v>48</v>
      </c>
      <c r="E3261" s="13">
        <v>0</v>
      </c>
      <c r="F3261" s="13">
        <v>0.3</v>
      </c>
      <c r="H3261" s="13">
        <v>0.1</v>
      </c>
    </row>
    <row r="3262" spans="1:12">
      <c r="A3262" s="17" t="s">
        <v>208</v>
      </c>
      <c r="B3262" s="13"/>
      <c r="C3262" s="77">
        <v>2014</v>
      </c>
      <c r="D3262" s="9" t="s">
        <v>142</v>
      </c>
      <c r="E3262" s="13">
        <v>9.4</v>
      </c>
      <c r="F3262" s="13">
        <v>2.8</v>
      </c>
      <c r="G3262" s="13">
        <v>15.4</v>
      </c>
      <c r="H3262" s="13">
        <v>8.8000000000000007</v>
      </c>
    </row>
    <row r="3263" spans="1:12">
      <c r="A3263" s="17" t="s">
        <v>208</v>
      </c>
      <c r="B3263" s="13"/>
      <c r="C3263" s="77">
        <v>2014</v>
      </c>
      <c r="D3263" s="9" t="s">
        <v>60</v>
      </c>
      <c r="E3263" s="13">
        <v>0.1</v>
      </c>
      <c r="F3263" s="13">
        <v>0.1</v>
      </c>
      <c r="G3263" s="13">
        <v>0</v>
      </c>
      <c r="H3263" s="13">
        <v>0.1</v>
      </c>
    </row>
    <row r="3264" spans="1:12">
      <c r="A3264" s="17" t="s">
        <v>208</v>
      </c>
      <c r="B3264" s="5"/>
      <c r="C3264" s="4">
        <v>2015</v>
      </c>
      <c r="D3264" s="4" t="s">
        <v>40</v>
      </c>
    </row>
    <row r="3265" spans="1:4">
      <c r="A3265" s="17" t="s">
        <v>208</v>
      </c>
      <c r="B3265" s="5"/>
      <c r="C3265" s="17">
        <v>2015</v>
      </c>
      <c r="D3265" s="4" t="s">
        <v>41</v>
      </c>
    </row>
    <row r="3266" spans="1:4">
      <c r="A3266" s="17" t="s">
        <v>208</v>
      </c>
      <c r="B3266" s="5"/>
      <c r="C3266" s="17">
        <v>2015</v>
      </c>
      <c r="D3266" s="4" t="s">
        <v>42</v>
      </c>
    </row>
    <row r="3267" spans="1:4">
      <c r="A3267" s="17" t="s">
        <v>208</v>
      </c>
      <c r="B3267" s="5"/>
      <c r="C3267" s="17">
        <v>2015</v>
      </c>
      <c r="D3267" s="4" t="s">
        <v>43</v>
      </c>
    </row>
    <row r="3268" spans="1:4">
      <c r="A3268" s="17" t="s">
        <v>208</v>
      </c>
      <c r="B3268" s="5"/>
      <c r="C3268" s="17">
        <v>2015</v>
      </c>
      <c r="D3268" s="4" t="s">
        <v>44</v>
      </c>
    </row>
    <row r="3269" spans="1:4">
      <c r="A3269" s="17" t="s">
        <v>208</v>
      </c>
      <c r="B3269" s="5"/>
      <c r="C3269" s="17">
        <v>2015</v>
      </c>
      <c r="D3269" s="4" t="s">
        <v>45</v>
      </c>
    </row>
    <row r="3270" spans="1:4">
      <c r="A3270" s="17" t="s">
        <v>208</v>
      </c>
      <c r="B3270" s="5"/>
      <c r="C3270" s="17">
        <v>2015</v>
      </c>
      <c r="D3270" s="4" t="s">
        <v>46</v>
      </c>
    </row>
    <row r="3271" spans="1:4">
      <c r="A3271" s="17" t="s">
        <v>208</v>
      </c>
      <c r="B3271" s="5"/>
      <c r="C3271" s="17">
        <v>2015</v>
      </c>
      <c r="D3271" s="4" t="s">
        <v>47</v>
      </c>
    </row>
    <row r="3272" spans="1:4">
      <c r="A3272" s="17" t="s">
        <v>208</v>
      </c>
      <c r="B3272" s="5"/>
      <c r="C3272" s="17">
        <v>2015</v>
      </c>
      <c r="D3272" s="4" t="s">
        <v>48</v>
      </c>
    </row>
    <row r="3273" spans="1:4">
      <c r="A3273" s="17" t="s">
        <v>208</v>
      </c>
      <c r="B3273" s="5"/>
      <c r="C3273" s="17">
        <v>2015</v>
      </c>
      <c r="D3273" s="4" t="s">
        <v>49</v>
      </c>
    </row>
    <row r="3274" spans="1:4">
      <c r="A3274" s="17" t="s">
        <v>208</v>
      </c>
      <c r="B3274" s="5"/>
      <c r="C3274" s="17">
        <v>2015</v>
      </c>
      <c r="D3274" s="4" t="s">
        <v>44</v>
      </c>
    </row>
    <row r="3275" spans="1:4">
      <c r="A3275" s="17" t="s">
        <v>208</v>
      </c>
      <c r="B3275" s="5"/>
      <c r="C3275" s="17">
        <v>2015</v>
      </c>
      <c r="D3275" s="4" t="s">
        <v>49</v>
      </c>
    </row>
    <row r="3276" spans="1:4">
      <c r="A3276" s="17" t="s">
        <v>208</v>
      </c>
      <c r="C3276" s="17">
        <v>2015</v>
      </c>
      <c r="D3276" s="4" t="s">
        <v>50</v>
      </c>
    </row>
    <row r="3277" spans="1:4">
      <c r="A3277" s="17" t="s">
        <v>208</v>
      </c>
      <c r="B3277" s="5"/>
      <c r="C3277" s="17">
        <v>2015</v>
      </c>
      <c r="D3277" s="4" t="s">
        <v>51</v>
      </c>
    </row>
    <row r="3278" spans="1:4">
      <c r="A3278" s="17" t="s">
        <v>208</v>
      </c>
      <c r="B3278" s="5"/>
      <c r="C3278" s="17">
        <v>2015</v>
      </c>
      <c r="D3278" s="4" t="s">
        <v>52</v>
      </c>
    </row>
    <row r="3279" spans="1:4">
      <c r="A3279" s="17" t="s">
        <v>208</v>
      </c>
      <c r="B3279" s="5"/>
      <c r="C3279" s="17">
        <v>2015</v>
      </c>
      <c r="D3279" s="4" t="s">
        <v>53</v>
      </c>
    </row>
    <row r="3280" spans="1:4">
      <c r="A3280" s="17" t="s">
        <v>208</v>
      </c>
      <c r="B3280" s="5">
        <f t="shared" ref="B3280:B3293" si="342">B3279</f>
        <v>0</v>
      </c>
      <c r="C3280" s="4">
        <v>2016</v>
      </c>
      <c r="D3280" s="4" t="s">
        <v>40</v>
      </c>
    </row>
    <row r="3281" spans="1:12">
      <c r="A3281" s="17" t="s">
        <v>208</v>
      </c>
      <c r="B3281" s="5">
        <f t="shared" si="342"/>
        <v>0</v>
      </c>
      <c r="C3281" s="17">
        <v>2016</v>
      </c>
      <c r="D3281" s="4" t="s">
        <v>41</v>
      </c>
    </row>
    <row r="3282" spans="1:12">
      <c r="A3282" s="17" t="s">
        <v>208</v>
      </c>
      <c r="B3282" s="5">
        <f t="shared" si="342"/>
        <v>0</v>
      </c>
      <c r="C3282" s="17">
        <v>2016</v>
      </c>
      <c r="D3282" s="4" t="s">
        <v>42</v>
      </c>
    </row>
    <row r="3283" spans="1:12">
      <c r="A3283" s="17" t="s">
        <v>208</v>
      </c>
      <c r="B3283" s="5">
        <f t="shared" si="342"/>
        <v>0</v>
      </c>
      <c r="C3283" s="17">
        <v>2016</v>
      </c>
      <c r="D3283" s="4" t="s">
        <v>43</v>
      </c>
    </row>
    <row r="3284" spans="1:12">
      <c r="A3284" s="17" t="s">
        <v>208</v>
      </c>
      <c r="B3284" s="5">
        <f t="shared" si="342"/>
        <v>0</v>
      </c>
      <c r="C3284" s="17">
        <v>2016</v>
      </c>
      <c r="D3284" s="4" t="s">
        <v>44</v>
      </c>
    </row>
    <row r="3285" spans="1:12">
      <c r="A3285" s="17" t="s">
        <v>208</v>
      </c>
      <c r="B3285" s="5">
        <f t="shared" si="342"/>
        <v>0</v>
      </c>
      <c r="C3285" s="17">
        <v>2016</v>
      </c>
      <c r="D3285" s="4" t="s">
        <v>45</v>
      </c>
    </row>
    <row r="3286" spans="1:12">
      <c r="A3286" s="17" t="s">
        <v>208</v>
      </c>
      <c r="B3286" s="5">
        <f t="shared" si="342"/>
        <v>0</v>
      </c>
      <c r="C3286" s="17">
        <v>2016</v>
      </c>
      <c r="D3286" s="4" t="s">
        <v>46</v>
      </c>
    </row>
    <row r="3287" spans="1:12">
      <c r="A3287" s="17" t="s">
        <v>208</v>
      </c>
      <c r="B3287" s="5">
        <f t="shared" si="342"/>
        <v>0</v>
      </c>
      <c r="C3287" s="17">
        <v>2016</v>
      </c>
      <c r="D3287" s="4" t="s">
        <v>47</v>
      </c>
    </row>
    <row r="3288" spans="1:12">
      <c r="A3288" s="17" t="s">
        <v>208</v>
      </c>
      <c r="B3288" s="5">
        <f t="shared" si="342"/>
        <v>0</v>
      </c>
      <c r="C3288" s="17">
        <v>2016</v>
      </c>
      <c r="D3288" s="4" t="s">
        <v>48</v>
      </c>
    </row>
    <row r="3289" spans="1:12">
      <c r="A3289" s="17" t="s">
        <v>208</v>
      </c>
      <c r="B3289" s="5">
        <f t="shared" si="342"/>
        <v>0</v>
      </c>
      <c r="C3289" s="17">
        <v>2016</v>
      </c>
      <c r="D3289" s="4" t="s">
        <v>49</v>
      </c>
    </row>
    <row r="3290" spans="1:12">
      <c r="A3290" s="17" t="s">
        <v>208</v>
      </c>
      <c r="B3290" s="5">
        <f t="shared" si="342"/>
        <v>0</v>
      </c>
      <c r="C3290" s="17">
        <v>2016</v>
      </c>
      <c r="D3290" s="4" t="s">
        <v>44</v>
      </c>
    </row>
    <row r="3291" spans="1:12">
      <c r="A3291" s="17" t="s">
        <v>208</v>
      </c>
      <c r="B3291" s="5">
        <f t="shared" si="342"/>
        <v>0</v>
      </c>
      <c r="C3291" s="17">
        <v>2016</v>
      </c>
      <c r="D3291" s="4" t="s">
        <v>49</v>
      </c>
    </row>
    <row r="3292" spans="1:12">
      <c r="A3292" s="17" t="s">
        <v>208</v>
      </c>
      <c r="B3292" s="5">
        <f t="shared" si="342"/>
        <v>0</v>
      </c>
      <c r="C3292" s="17">
        <v>2016</v>
      </c>
      <c r="D3292" s="4" t="s">
        <v>50</v>
      </c>
    </row>
    <row r="3293" spans="1:12">
      <c r="A3293" s="17" t="s">
        <v>208</v>
      </c>
      <c r="B3293" s="5">
        <f t="shared" si="342"/>
        <v>0</v>
      </c>
      <c r="C3293" s="17">
        <v>2016</v>
      </c>
      <c r="D3293" s="4" t="s">
        <v>51</v>
      </c>
    </row>
    <row r="3294" spans="1:12">
      <c r="A3294" s="17" t="s">
        <v>208</v>
      </c>
      <c r="C3294" s="17">
        <v>2016</v>
      </c>
      <c r="D3294" s="4" t="s">
        <v>52</v>
      </c>
    </row>
    <row r="3295" spans="1:12">
      <c r="A3295" s="17" t="s">
        <v>208</v>
      </c>
      <c r="B3295" s="5">
        <f>B3294</f>
        <v>0</v>
      </c>
      <c r="C3295" s="17">
        <v>2016</v>
      </c>
      <c r="D3295" s="4" t="s">
        <v>53</v>
      </c>
      <c r="E3295" s="31"/>
      <c r="F3295" s="31"/>
      <c r="G3295" s="31"/>
      <c r="H3295" s="31"/>
      <c r="I3295" s="11"/>
      <c r="J3295" s="11"/>
    </row>
    <row r="3296" spans="1:12">
      <c r="A3296" s="17" t="s">
        <v>208</v>
      </c>
      <c r="B3296" s="5"/>
      <c r="C3296" s="4">
        <v>2017</v>
      </c>
      <c r="D3296" s="4" t="s">
        <v>40</v>
      </c>
      <c r="E3296" s="78">
        <v>52.694101894705945</v>
      </c>
      <c r="F3296" s="78">
        <v>85.853821637926131</v>
      </c>
      <c r="G3296" s="78">
        <v>40.254764601423439</v>
      </c>
      <c r="H3296" s="78">
        <v>57.047611242380199</v>
      </c>
      <c r="I3296" s="23">
        <f>SUM(E3296,E3299,E3300,E3306)</f>
        <v>55.099706222657403</v>
      </c>
      <c r="J3296" s="23">
        <f>SUM(F3296,F3299,F3300,F3306)</f>
        <v>89.541624706408712</v>
      </c>
      <c r="K3296" s="23">
        <f>SUM(G3296,G3299,G3300,G3306)</f>
        <v>40.765132765636146</v>
      </c>
      <c r="L3296" s="23">
        <f>SUM(H3296,H3299,H3300,H3306)</f>
        <v>61.267587828746414</v>
      </c>
    </row>
    <row r="3297" spans="1:10">
      <c r="A3297" s="17" t="s">
        <v>208</v>
      </c>
      <c r="B3297" s="5"/>
      <c r="C3297" s="17">
        <v>2017</v>
      </c>
      <c r="D3297" s="4" t="s">
        <v>41</v>
      </c>
      <c r="E3297" s="67"/>
      <c r="F3297" s="79">
        <v>0.94551879726829746</v>
      </c>
      <c r="G3297" s="79">
        <v>0.92228241233988473</v>
      </c>
      <c r="H3297" s="79">
        <v>2.5154858285442625</v>
      </c>
      <c r="I3297" s="11"/>
      <c r="J3297" s="20"/>
    </row>
    <row r="3298" spans="1:10">
      <c r="A3298" s="17" t="s">
        <v>208</v>
      </c>
      <c r="B3298" s="5"/>
      <c r="C3298" s="17">
        <v>2017</v>
      </c>
      <c r="D3298" s="4" t="s">
        <v>42</v>
      </c>
      <c r="E3298" s="67"/>
      <c r="F3298" s="67"/>
      <c r="G3298" s="67"/>
      <c r="H3298" s="67"/>
      <c r="I3298" s="11"/>
      <c r="J3298" s="11"/>
    </row>
    <row r="3299" spans="1:10">
      <c r="A3299" s="17" t="s">
        <v>208</v>
      </c>
      <c r="B3299" s="5"/>
      <c r="C3299" s="17">
        <v>2017</v>
      </c>
      <c r="D3299" s="4" t="s">
        <v>199</v>
      </c>
      <c r="E3299" s="79">
        <v>1.2111689216867101</v>
      </c>
      <c r="F3299" s="79">
        <v>1.393581422300304</v>
      </c>
      <c r="G3299" s="79">
        <v>7.2709985038522315E-2</v>
      </c>
      <c r="H3299" s="79">
        <v>2.9146036082180866</v>
      </c>
      <c r="I3299" s="11"/>
      <c r="J3299" s="11"/>
    </row>
    <row r="3300" spans="1:10">
      <c r="A3300" s="17" t="s">
        <v>208</v>
      </c>
      <c r="B3300" s="5"/>
      <c r="C3300" s="17">
        <v>2017</v>
      </c>
      <c r="D3300" s="4" t="s">
        <v>45</v>
      </c>
      <c r="E3300" s="79">
        <v>1.1432146447827556</v>
      </c>
      <c r="F3300" s="79">
        <v>2.0417164646292183</v>
      </c>
      <c r="G3300" s="67"/>
      <c r="H3300" s="79">
        <v>1.0702429063162979</v>
      </c>
      <c r="I3300" s="11"/>
      <c r="J3300" s="11"/>
    </row>
    <row r="3301" spans="1:10">
      <c r="A3301" s="17" t="s">
        <v>208</v>
      </c>
      <c r="B3301" s="5"/>
      <c r="C3301" s="17">
        <v>2017</v>
      </c>
      <c r="D3301" s="4" t="s">
        <v>46</v>
      </c>
      <c r="E3301" s="79">
        <v>1.0862919644658569</v>
      </c>
      <c r="F3301" s="79">
        <v>1.2022650958966479</v>
      </c>
      <c r="G3301" s="79">
        <v>0.45443740649076447</v>
      </c>
      <c r="H3301" s="79">
        <v>1.0529487065537457</v>
      </c>
      <c r="I3301" s="11"/>
      <c r="J3301" s="11"/>
    </row>
    <row r="3302" spans="1:10">
      <c r="A3302" s="17" t="s">
        <v>208</v>
      </c>
      <c r="B3302" s="5"/>
      <c r="C3302" s="17">
        <v>2017</v>
      </c>
      <c r="D3302" s="4" t="s">
        <v>200</v>
      </c>
      <c r="E3302" s="79">
        <v>9.4154474477412098E-2</v>
      </c>
      <c r="F3302" s="79">
        <v>0.15223948551590688</v>
      </c>
      <c r="G3302" s="67"/>
      <c r="H3302" s="79">
        <v>9.9846594076846096E-2</v>
      </c>
      <c r="I3302" s="18"/>
      <c r="J3302" s="20"/>
    </row>
    <row r="3303" spans="1:10">
      <c r="A3303" s="17" t="s">
        <v>208</v>
      </c>
      <c r="B3303" s="5"/>
      <c r="C3303" s="17">
        <v>2017</v>
      </c>
      <c r="D3303" s="4" t="s">
        <v>49</v>
      </c>
      <c r="E3303" s="67"/>
      <c r="F3303" s="67"/>
      <c r="G3303" s="67"/>
      <c r="H3303" s="67"/>
      <c r="I3303" s="19"/>
      <c r="J3303" s="11"/>
    </row>
    <row r="3304" spans="1:10">
      <c r="A3304" s="17" t="s">
        <v>208</v>
      </c>
      <c r="B3304" s="5"/>
      <c r="C3304" s="17">
        <v>2017</v>
      </c>
      <c r="D3304" s="4" t="s">
        <v>50</v>
      </c>
      <c r="E3304" s="79">
        <v>5.9636617153263893</v>
      </c>
      <c r="F3304" s="79">
        <v>41.369427919858651</v>
      </c>
      <c r="G3304" s="79">
        <v>55.779744676091006</v>
      </c>
      <c r="H3304" s="79">
        <v>36.814189528458584</v>
      </c>
      <c r="I3304" s="19"/>
      <c r="J3304" s="11"/>
    </row>
    <row r="3305" spans="1:10">
      <c r="A3305" s="17" t="s">
        <v>208</v>
      </c>
      <c r="B3305" s="5"/>
      <c r="C3305" s="17">
        <v>2017</v>
      </c>
      <c r="D3305" s="4" t="s">
        <v>51</v>
      </c>
      <c r="E3305" s="67"/>
      <c r="F3305" s="67"/>
      <c r="G3305" s="67"/>
      <c r="H3305" s="67"/>
      <c r="J3305" s="11"/>
    </row>
    <row r="3306" spans="1:10">
      <c r="A3306" s="17" t="s">
        <v>208</v>
      </c>
      <c r="B3306" s="5"/>
      <c r="C3306" s="17">
        <v>2017</v>
      </c>
      <c r="D3306" s="4" t="s">
        <v>52</v>
      </c>
      <c r="E3306" s="79">
        <v>5.122076148198737E-2</v>
      </c>
      <c r="F3306" s="79">
        <v>0.25250518155305968</v>
      </c>
      <c r="G3306" s="79">
        <v>0.43765817917418232</v>
      </c>
      <c r="H3306" s="79">
        <v>0.23513007183183296</v>
      </c>
      <c r="I3306" s="11"/>
      <c r="J3306" s="11"/>
    </row>
    <row r="3307" spans="1:10">
      <c r="A3307" s="17" t="s">
        <v>208</v>
      </c>
      <c r="B3307" s="5"/>
      <c r="C3307" s="17">
        <v>2017</v>
      </c>
      <c r="D3307" s="4" t="s">
        <v>53</v>
      </c>
      <c r="E3307" s="79">
        <v>1.2911953772758387</v>
      </c>
      <c r="F3307" s="79">
        <v>1.27658793966777</v>
      </c>
      <c r="G3307" s="79">
        <v>1.8169142336804962</v>
      </c>
      <c r="H3307" s="79">
        <v>0.39151530405358165</v>
      </c>
      <c r="I3307" s="11"/>
      <c r="J3307" s="11"/>
    </row>
    <row r="3308" spans="1:10">
      <c r="A3308" s="17" t="s">
        <v>208</v>
      </c>
      <c r="B3308" s="5"/>
      <c r="C3308" s="17">
        <v>2017</v>
      </c>
      <c r="D3308" s="4" t="s">
        <v>201</v>
      </c>
      <c r="E3308" s="31"/>
      <c r="F3308" s="31"/>
      <c r="G3308" s="31"/>
      <c r="H3308" s="31"/>
      <c r="I3308" s="11"/>
      <c r="J3308" s="11"/>
    </row>
    <row r="3309" spans="1:10">
      <c r="A3309" s="4" t="s">
        <v>12</v>
      </c>
      <c r="E3309" s="31"/>
      <c r="F3309" s="31"/>
      <c r="G3309" s="31"/>
      <c r="H3309" s="31"/>
      <c r="I3309" s="11"/>
      <c r="J3309" s="11"/>
    </row>
    <row r="3310" spans="1:10">
      <c r="A3310" s="5" t="str">
        <f>A3309</f>
        <v>Qatar</v>
      </c>
      <c r="C3310" s="4">
        <v>2000</v>
      </c>
      <c r="D3310" s="4" t="s">
        <v>40</v>
      </c>
      <c r="E3310" s="31"/>
      <c r="F3310" s="31"/>
      <c r="G3310" s="31"/>
      <c r="H3310" s="31"/>
      <c r="I3310" s="11"/>
      <c r="J3310" s="11"/>
    </row>
    <row r="3311" spans="1:10">
      <c r="A3311" s="5" t="str">
        <f t="shared" ref="A3311:A3374" si="343">A3310</f>
        <v>Qatar</v>
      </c>
      <c r="B3311" s="5">
        <f>B3310</f>
        <v>0</v>
      </c>
      <c r="C3311" s="5">
        <f>C3310</f>
        <v>2000</v>
      </c>
      <c r="D3311" s="4" t="s">
        <v>41</v>
      </c>
      <c r="E3311" s="31"/>
      <c r="F3311" s="31"/>
      <c r="G3311" s="31"/>
      <c r="H3311" s="31"/>
      <c r="I3311" s="11"/>
      <c r="J3311" s="11"/>
    </row>
    <row r="3312" spans="1:10">
      <c r="A3312" s="5" t="str">
        <f t="shared" si="343"/>
        <v>Qatar</v>
      </c>
      <c r="B3312" s="5">
        <f t="shared" ref="B3312:C3327" si="344">B3311</f>
        <v>0</v>
      </c>
      <c r="C3312" s="5">
        <f t="shared" si="344"/>
        <v>2000</v>
      </c>
      <c r="D3312" s="4" t="s">
        <v>42</v>
      </c>
      <c r="E3312" s="31"/>
      <c r="F3312" s="31"/>
      <c r="G3312" s="31"/>
      <c r="H3312" s="31"/>
      <c r="I3312" s="11"/>
      <c r="J3312" s="11"/>
    </row>
    <row r="3313" spans="1:10">
      <c r="A3313" s="5" t="str">
        <f t="shared" si="343"/>
        <v>Qatar</v>
      </c>
      <c r="B3313" s="5">
        <f t="shared" si="344"/>
        <v>0</v>
      </c>
      <c r="C3313" s="5">
        <f t="shared" si="344"/>
        <v>2000</v>
      </c>
      <c r="D3313" s="4" t="s">
        <v>43</v>
      </c>
      <c r="E3313" s="31"/>
      <c r="F3313" s="31"/>
      <c r="G3313" s="31"/>
      <c r="H3313" s="31"/>
      <c r="I3313" s="11"/>
      <c r="J3313" s="11"/>
    </row>
    <row r="3314" spans="1:10">
      <c r="A3314" s="5" t="str">
        <f t="shared" si="343"/>
        <v>Qatar</v>
      </c>
      <c r="B3314" s="5">
        <f t="shared" si="344"/>
        <v>0</v>
      </c>
      <c r="C3314" s="5">
        <f t="shared" si="344"/>
        <v>2000</v>
      </c>
      <c r="D3314" s="4" t="s">
        <v>44</v>
      </c>
      <c r="E3314" s="31"/>
      <c r="F3314" s="31"/>
      <c r="G3314" s="31"/>
      <c r="H3314" s="31"/>
      <c r="I3314" s="11"/>
      <c r="J3314" s="11"/>
    </row>
    <row r="3315" spans="1:10">
      <c r="A3315" s="5" t="str">
        <f t="shared" si="343"/>
        <v>Qatar</v>
      </c>
      <c r="B3315" s="5">
        <f t="shared" si="344"/>
        <v>0</v>
      </c>
      <c r="C3315" s="5">
        <f t="shared" si="344"/>
        <v>2000</v>
      </c>
      <c r="D3315" s="4" t="s">
        <v>45</v>
      </c>
      <c r="E3315" s="31"/>
      <c r="F3315" s="31"/>
      <c r="G3315" s="31"/>
      <c r="H3315" s="31"/>
      <c r="I3315" s="11"/>
      <c r="J3315" s="11"/>
    </row>
    <row r="3316" spans="1:10">
      <c r="A3316" s="5" t="str">
        <f t="shared" si="343"/>
        <v>Qatar</v>
      </c>
      <c r="B3316" s="5">
        <f t="shared" si="344"/>
        <v>0</v>
      </c>
      <c r="C3316" s="5">
        <f t="shared" si="344"/>
        <v>2000</v>
      </c>
      <c r="D3316" s="4" t="s">
        <v>46</v>
      </c>
      <c r="E3316" s="31"/>
      <c r="F3316" s="31"/>
      <c r="G3316" s="31"/>
      <c r="H3316" s="31"/>
      <c r="I3316" s="11"/>
      <c r="J3316" s="11"/>
    </row>
    <row r="3317" spans="1:10">
      <c r="A3317" s="5" t="str">
        <f t="shared" si="343"/>
        <v>Qatar</v>
      </c>
      <c r="B3317" s="5">
        <f t="shared" si="344"/>
        <v>0</v>
      </c>
      <c r="C3317" s="5">
        <f t="shared" si="344"/>
        <v>2000</v>
      </c>
      <c r="D3317" s="4" t="s">
        <v>47</v>
      </c>
    </row>
    <row r="3318" spans="1:10">
      <c r="A3318" s="5" t="str">
        <f t="shared" si="343"/>
        <v>Qatar</v>
      </c>
      <c r="B3318" s="5">
        <f t="shared" si="344"/>
        <v>0</v>
      </c>
      <c r="C3318" s="5">
        <f t="shared" si="344"/>
        <v>2000</v>
      </c>
      <c r="D3318" s="4" t="s">
        <v>48</v>
      </c>
    </row>
    <row r="3319" spans="1:10">
      <c r="A3319" s="5" t="str">
        <f t="shared" si="343"/>
        <v>Qatar</v>
      </c>
      <c r="B3319" s="5">
        <f t="shared" si="344"/>
        <v>0</v>
      </c>
      <c r="C3319" s="5">
        <f t="shared" si="344"/>
        <v>2000</v>
      </c>
      <c r="D3319" s="4" t="s">
        <v>49</v>
      </c>
    </row>
    <row r="3320" spans="1:10">
      <c r="A3320" s="5" t="str">
        <f t="shared" si="343"/>
        <v>Qatar</v>
      </c>
      <c r="B3320" s="5">
        <f t="shared" si="344"/>
        <v>0</v>
      </c>
      <c r="C3320" s="5">
        <f t="shared" si="344"/>
        <v>2000</v>
      </c>
      <c r="D3320" s="4" t="s">
        <v>44</v>
      </c>
    </row>
    <row r="3321" spans="1:10">
      <c r="A3321" s="5" t="str">
        <f t="shared" si="343"/>
        <v>Qatar</v>
      </c>
      <c r="B3321" s="5">
        <f t="shared" si="344"/>
        <v>0</v>
      </c>
      <c r="C3321" s="5">
        <f t="shared" si="344"/>
        <v>2000</v>
      </c>
      <c r="D3321" s="4" t="s">
        <v>49</v>
      </c>
    </row>
    <row r="3322" spans="1:10">
      <c r="A3322" s="5" t="str">
        <f t="shared" si="343"/>
        <v>Qatar</v>
      </c>
      <c r="B3322" s="5">
        <f t="shared" si="344"/>
        <v>0</v>
      </c>
      <c r="C3322" s="5">
        <f t="shared" si="344"/>
        <v>2000</v>
      </c>
      <c r="D3322" s="4" t="s">
        <v>50</v>
      </c>
    </row>
    <row r="3323" spans="1:10">
      <c r="A3323" s="5" t="str">
        <f t="shared" si="343"/>
        <v>Qatar</v>
      </c>
      <c r="B3323" s="5">
        <f t="shared" si="344"/>
        <v>0</v>
      </c>
      <c r="C3323" s="5">
        <f t="shared" si="344"/>
        <v>2000</v>
      </c>
      <c r="D3323" s="4" t="s">
        <v>51</v>
      </c>
    </row>
    <row r="3324" spans="1:10">
      <c r="A3324" s="5" t="str">
        <f t="shared" si="343"/>
        <v>Qatar</v>
      </c>
      <c r="B3324" s="5">
        <f t="shared" si="344"/>
        <v>0</v>
      </c>
      <c r="C3324" s="5">
        <f t="shared" si="344"/>
        <v>2000</v>
      </c>
      <c r="D3324" s="4" t="s">
        <v>52</v>
      </c>
    </row>
    <row r="3325" spans="1:10">
      <c r="A3325" s="5" t="str">
        <f t="shared" si="343"/>
        <v>Qatar</v>
      </c>
      <c r="B3325" s="5">
        <f t="shared" si="344"/>
        <v>0</v>
      </c>
      <c r="C3325" s="5">
        <f t="shared" si="344"/>
        <v>2000</v>
      </c>
      <c r="D3325" s="4" t="s">
        <v>53</v>
      </c>
    </row>
    <row r="3326" spans="1:10">
      <c r="A3326" s="5" t="str">
        <f t="shared" si="343"/>
        <v>Qatar</v>
      </c>
      <c r="B3326" s="5">
        <f t="shared" si="344"/>
        <v>0</v>
      </c>
      <c r="C3326" s="4">
        <v>2001</v>
      </c>
      <c r="D3326" s="4" t="s">
        <v>40</v>
      </c>
    </row>
    <row r="3327" spans="1:10">
      <c r="A3327" s="5" t="str">
        <f t="shared" si="343"/>
        <v>Qatar</v>
      </c>
      <c r="B3327" s="5">
        <f t="shared" si="344"/>
        <v>0</v>
      </c>
      <c r="C3327" s="5">
        <f t="shared" si="344"/>
        <v>2001</v>
      </c>
      <c r="D3327" s="4" t="s">
        <v>41</v>
      </c>
    </row>
    <row r="3328" spans="1:10">
      <c r="A3328" s="5" t="str">
        <f t="shared" si="343"/>
        <v>Qatar</v>
      </c>
      <c r="C3328" s="5">
        <f>C3327</f>
        <v>2001</v>
      </c>
      <c r="D3328" s="4" t="s">
        <v>42</v>
      </c>
    </row>
    <row r="3329" spans="1:4">
      <c r="A3329" s="5" t="str">
        <f t="shared" si="343"/>
        <v>Qatar</v>
      </c>
      <c r="B3329" s="5">
        <f t="shared" ref="B3329:C3345" si="345">B3328</f>
        <v>0</v>
      </c>
      <c r="C3329" s="5">
        <f t="shared" si="345"/>
        <v>2001</v>
      </c>
      <c r="D3329" s="4" t="s">
        <v>43</v>
      </c>
    </row>
    <row r="3330" spans="1:4">
      <c r="A3330" s="5" t="str">
        <f t="shared" si="343"/>
        <v>Qatar</v>
      </c>
      <c r="B3330" s="5">
        <f t="shared" si="345"/>
        <v>0</v>
      </c>
      <c r="C3330" s="5">
        <f t="shared" si="345"/>
        <v>2001</v>
      </c>
      <c r="D3330" s="4" t="s">
        <v>44</v>
      </c>
    </row>
    <row r="3331" spans="1:4">
      <c r="A3331" s="5" t="str">
        <f t="shared" si="343"/>
        <v>Qatar</v>
      </c>
      <c r="B3331" s="5">
        <f t="shared" si="345"/>
        <v>0</v>
      </c>
      <c r="C3331" s="5">
        <f t="shared" si="345"/>
        <v>2001</v>
      </c>
      <c r="D3331" s="4" t="s">
        <v>45</v>
      </c>
    </row>
    <row r="3332" spans="1:4">
      <c r="A3332" s="5" t="str">
        <f t="shared" si="343"/>
        <v>Qatar</v>
      </c>
      <c r="B3332" s="5">
        <f t="shared" si="345"/>
        <v>0</v>
      </c>
      <c r="C3332" s="5">
        <f t="shared" si="345"/>
        <v>2001</v>
      </c>
      <c r="D3332" s="4" t="s">
        <v>46</v>
      </c>
    </row>
    <row r="3333" spans="1:4">
      <c r="A3333" s="5" t="str">
        <f t="shared" si="343"/>
        <v>Qatar</v>
      </c>
      <c r="B3333" s="5">
        <f t="shared" si="345"/>
        <v>0</v>
      </c>
      <c r="C3333" s="5">
        <f t="shared" si="345"/>
        <v>2001</v>
      </c>
      <c r="D3333" s="4" t="s">
        <v>47</v>
      </c>
    </row>
    <row r="3334" spans="1:4">
      <c r="A3334" s="5" t="str">
        <f t="shared" si="343"/>
        <v>Qatar</v>
      </c>
      <c r="B3334" s="5">
        <f t="shared" si="345"/>
        <v>0</v>
      </c>
      <c r="C3334" s="5">
        <f t="shared" si="345"/>
        <v>2001</v>
      </c>
      <c r="D3334" s="4" t="s">
        <v>48</v>
      </c>
    </row>
    <row r="3335" spans="1:4">
      <c r="A3335" s="5" t="str">
        <f t="shared" si="343"/>
        <v>Qatar</v>
      </c>
      <c r="B3335" s="5">
        <f t="shared" si="345"/>
        <v>0</v>
      </c>
      <c r="C3335" s="5">
        <f t="shared" si="345"/>
        <v>2001</v>
      </c>
      <c r="D3335" s="4" t="s">
        <v>49</v>
      </c>
    </row>
    <row r="3336" spans="1:4">
      <c r="A3336" s="5" t="str">
        <f t="shared" si="343"/>
        <v>Qatar</v>
      </c>
      <c r="B3336" s="5">
        <f t="shared" si="345"/>
        <v>0</v>
      </c>
      <c r="C3336" s="5">
        <f t="shared" si="345"/>
        <v>2001</v>
      </c>
      <c r="D3336" s="4" t="s">
        <v>44</v>
      </c>
    </row>
    <row r="3337" spans="1:4">
      <c r="A3337" s="5" t="str">
        <f t="shared" si="343"/>
        <v>Qatar</v>
      </c>
      <c r="B3337" s="5">
        <f t="shared" si="345"/>
        <v>0</v>
      </c>
      <c r="C3337" s="5">
        <f t="shared" si="345"/>
        <v>2001</v>
      </c>
      <c r="D3337" s="4" t="s">
        <v>49</v>
      </c>
    </row>
    <row r="3338" spans="1:4">
      <c r="A3338" s="5" t="str">
        <f t="shared" si="343"/>
        <v>Qatar</v>
      </c>
      <c r="B3338" s="5">
        <f t="shared" si="345"/>
        <v>0</v>
      </c>
      <c r="C3338" s="5">
        <f t="shared" si="345"/>
        <v>2001</v>
      </c>
      <c r="D3338" s="4" t="s">
        <v>50</v>
      </c>
    </row>
    <row r="3339" spans="1:4">
      <c r="A3339" s="5" t="str">
        <f t="shared" si="343"/>
        <v>Qatar</v>
      </c>
      <c r="B3339" s="5">
        <f t="shared" si="345"/>
        <v>0</v>
      </c>
      <c r="C3339" s="5">
        <f t="shared" si="345"/>
        <v>2001</v>
      </c>
      <c r="D3339" s="4" t="s">
        <v>51</v>
      </c>
    </row>
    <row r="3340" spans="1:4">
      <c r="A3340" s="5" t="str">
        <f t="shared" si="343"/>
        <v>Qatar</v>
      </c>
      <c r="B3340" s="5">
        <f t="shared" si="345"/>
        <v>0</v>
      </c>
      <c r="C3340" s="5">
        <f t="shared" si="345"/>
        <v>2001</v>
      </c>
      <c r="D3340" s="4" t="s">
        <v>52</v>
      </c>
    </row>
    <row r="3341" spans="1:4">
      <c r="A3341" s="5" t="str">
        <f t="shared" si="343"/>
        <v>Qatar</v>
      </c>
      <c r="B3341" s="5">
        <f t="shared" si="345"/>
        <v>0</v>
      </c>
      <c r="C3341" s="5">
        <f t="shared" si="345"/>
        <v>2001</v>
      </c>
      <c r="D3341" s="4" t="s">
        <v>53</v>
      </c>
    </row>
    <row r="3342" spans="1:4">
      <c r="A3342" s="5" t="str">
        <f t="shared" si="343"/>
        <v>Qatar</v>
      </c>
      <c r="B3342" s="5">
        <f t="shared" si="345"/>
        <v>0</v>
      </c>
      <c r="C3342" s="4">
        <v>2002</v>
      </c>
      <c r="D3342" s="4" t="s">
        <v>40</v>
      </c>
    </row>
    <row r="3343" spans="1:4">
      <c r="A3343" s="5" t="str">
        <f t="shared" si="343"/>
        <v>Qatar</v>
      </c>
      <c r="B3343" s="5">
        <f t="shared" si="345"/>
        <v>0</v>
      </c>
      <c r="C3343" s="5">
        <f t="shared" si="345"/>
        <v>2002</v>
      </c>
      <c r="D3343" s="4" t="s">
        <v>41</v>
      </c>
    </row>
    <row r="3344" spans="1:4">
      <c r="A3344" s="5" t="str">
        <f t="shared" si="343"/>
        <v>Qatar</v>
      </c>
      <c r="B3344" s="5">
        <f t="shared" si="345"/>
        <v>0</v>
      </c>
      <c r="C3344" s="5">
        <f t="shared" si="345"/>
        <v>2002</v>
      </c>
      <c r="D3344" s="4" t="s">
        <v>42</v>
      </c>
    </row>
    <row r="3345" spans="1:4">
      <c r="A3345" s="5" t="str">
        <f t="shared" si="343"/>
        <v>Qatar</v>
      </c>
      <c r="B3345" s="5">
        <f t="shared" si="345"/>
        <v>0</v>
      </c>
      <c r="C3345" s="5">
        <f t="shared" si="345"/>
        <v>2002</v>
      </c>
      <c r="D3345" s="4" t="s">
        <v>43</v>
      </c>
    </row>
    <row r="3346" spans="1:4">
      <c r="A3346" s="5" t="str">
        <f t="shared" si="343"/>
        <v>Qatar</v>
      </c>
      <c r="C3346" s="5">
        <f>C3345</f>
        <v>2002</v>
      </c>
      <c r="D3346" s="4" t="s">
        <v>44</v>
      </c>
    </row>
    <row r="3347" spans="1:4">
      <c r="A3347" s="5" t="str">
        <f t="shared" si="343"/>
        <v>Qatar</v>
      </c>
      <c r="B3347" s="5">
        <f t="shared" ref="B3347:C3363" si="346">B3346</f>
        <v>0</v>
      </c>
      <c r="C3347" s="5">
        <f t="shared" si="346"/>
        <v>2002</v>
      </c>
      <c r="D3347" s="4" t="s">
        <v>45</v>
      </c>
    </row>
    <row r="3348" spans="1:4">
      <c r="A3348" s="5" t="str">
        <f t="shared" si="343"/>
        <v>Qatar</v>
      </c>
      <c r="B3348" s="5">
        <f t="shared" si="346"/>
        <v>0</v>
      </c>
      <c r="C3348" s="5">
        <f t="shared" si="346"/>
        <v>2002</v>
      </c>
      <c r="D3348" s="4" t="s">
        <v>46</v>
      </c>
    </row>
    <row r="3349" spans="1:4">
      <c r="A3349" s="5" t="str">
        <f t="shared" si="343"/>
        <v>Qatar</v>
      </c>
      <c r="B3349" s="5">
        <f t="shared" si="346"/>
        <v>0</v>
      </c>
      <c r="C3349" s="5">
        <f t="shared" si="346"/>
        <v>2002</v>
      </c>
      <c r="D3349" s="4" t="s">
        <v>47</v>
      </c>
    </row>
    <row r="3350" spans="1:4">
      <c r="A3350" s="5" t="str">
        <f t="shared" si="343"/>
        <v>Qatar</v>
      </c>
      <c r="B3350" s="5">
        <f t="shared" si="346"/>
        <v>0</v>
      </c>
      <c r="C3350" s="5">
        <f t="shared" si="346"/>
        <v>2002</v>
      </c>
      <c r="D3350" s="4" t="s">
        <v>48</v>
      </c>
    </row>
    <row r="3351" spans="1:4">
      <c r="A3351" s="5" t="str">
        <f t="shared" si="343"/>
        <v>Qatar</v>
      </c>
      <c r="B3351" s="5">
        <f t="shared" si="346"/>
        <v>0</v>
      </c>
      <c r="C3351" s="5">
        <f t="shared" si="346"/>
        <v>2002</v>
      </c>
      <c r="D3351" s="4" t="s">
        <v>49</v>
      </c>
    </row>
    <row r="3352" spans="1:4">
      <c r="A3352" s="5" t="str">
        <f t="shared" si="343"/>
        <v>Qatar</v>
      </c>
      <c r="B3352" s="5">
        <f t="shared" si="346"/>
        <v>0</v>
      </c>
      <c r="C3352" s="5">
        <f t="shared" si="346"/>
        <v>2002</v>
      </c>
      <c r="D3352" s="4" t="s">
        <v>44</v>
      </c>
    </row>
    <row r="3353" spans="1:4">
      <c r="A3353" s="5" t="str">
        <f t="shared" si="343"/>
        <v>Qatar</v>
      </c>
      <c r="B3353" s="5">
        <f t="shared" si="346"/>
        <v>0</v>
      </c>
      <c r="C3353" s="5">
        <f t="shared" si="346"/>
        <v>2002</v>
      </c>
      <c r="D3353" s="4" t="s">
        <v>49</v>
      </c>
    </row>
    <row r="3354" spans="1:4">
      <c r="A3354" s="5" t="str">
        <f t="shared" si="343"/>
        <v>Qatar</v>
      </c>
      <c r="B3354" s="5">
        <f t="shared" si="346"/>
        <v>0</v>
      </c>
      <c r="C3354" s="5">
        <f t="shared" si="346"/>
        <v>2002</v>
      </c>
      <c r="D3354" s="4" t="s">
        <v>50</v>
      </c>
    </row>
    <row r="3355" spans="1:4">
      <c r="A3355" s="5" t="str">
        <f t="shared" si="343"/>
        <v>Qatar</v>
      </c>
      <c r="B3355" s="5">
        <f t="shared" si="346"/>
        <v>0</v>
      </c>
      <c r="C3355" s="5">
        <f t="shared" si="346"/>
        <v>2002</v>
      </c>
      <c r="D3355" s="4" t="s">
        <v>51</v>
      </c>
    </row>
    <row r="3356" spans="1:4">
      <c r="A3356" s="5" t="str">
        <f t="shared" si="343"/>
        <v>Qatar</v>
      </c>
      <c r="B3356" s="5">
        <f t="shared" si="346"/>
        <v>0</v>
      </c>
      <c r="C3356" s="5">
        <f t="shared" si="346"/>
        <v>2002</v>
      </c>
      <c r="D3356" s="4" t="s">
        <v>52</v>
      </c>
    </row>
    <row r="3357" spans="1:4">
      <c r="A3357" s="5" t="str">
        <f t="shared" si="343"/>
        <v>Qatar</v>
      </c>
      <c r="B3357" s="5">
        <f t="shared" si="346"/>
        <v>0</v>
      </c>
      <c r="C3357" s="5">
        <f t="shared" si="346"/>
        <v>2002</v>
      </c>
      <c r="D3357" s="4" t="s">
        <v>53</v>
      </c>
    </row>
    <row r="3358" spans="1:4">
      <c r="A3358" s="5" t="str">
        <f t="shared" si="343"/>
        <v>Qatar</v>
      </c>
      <c r="B3358" s="5">
        <f t="shared" si="346"/>
        <v>0</v>
      </c>
      <c r="C3358" s="4">
        <v>2003</v>
      </c>
      <c r="D3358" s="4" t="s">
        <v>40</v>
      </c>
    </row>
    <row r="3359" spans="1:4">
      <c r="A3359" s="5" t="str">
        <f t="shared" si="343"/>
        <v>Qatar</v>
      </c>
      <c r="B3359" s="5">
        <f t="shared" si="346"/>
        <v>0</v>
      </c>
      <c r="C3359" s="5">
        <f t="shared" si="346"/>
        <v>2003</v>
      </c>
      <c r="D3359" s="4" t="s">
        <v>41</v>
      </c>
    </row>
    <row r="3360" spans="1:4">
      <c r="A3360" s="5" t="str">
        <f t="shared" si="343"/>
        <v>Qatar</v>
      </c>
      <c r="B3360" s="5">
        <f t="shared" si="346"/>
        <v>0</v>
      </c>
      <c r="C3360" s="5">
        <f t="shared" si="346"/>
        <v>2003</v>
      </c>
      <c r="D3360" s="4" t="s">
        <v>42</v>
      </c>
    </row>
    <row r="3361" spans="1:4">
      <c r="A3361" s="5" t="str">
        <f t="shared" si="343"/>
        <v>Qatar</v>
      </c>
      <c r="B3361" s="5">
        <f t="shared" si="346"/>
        <v>0</v>
      </c>
      <c r="C3361" s="5">
        <f t="shared" si="346"/>
        <v>2003</v>
      </c>
      <c r="D3361" s="4" t="s">
        <v>43</v>
      </c>
    </row>
    <row r="3362" spans="1:4">
      <c r="A3362" s="5" t="str">
        <f t="shared" si="343"/>
        <v>Qatar</v>
      </c>
      <c r="B3362" s="5">
        <f t="shared" si="346"/>
        <v>0</v>
      </c>
      <c r="C3362" s="5">
        <f t="shared" si="346"/>
        <v>2003</v>
      </c>
      <c r="D3362" s="4" t="s">
        <v>44</v>
      </c>
    </row>
    <row r="3363" spans="1:4">
      <c r="A3363" s="5" t="str">
        <f t="shared" si="343"/>
        <v>Qatar</v>
      </c>
      <c r="B3363" s="5">
        <f t="shared" si="346"/>
        <v>0</v>
      </c>
      <c r="C3363" s="5">
        <f t="shared" si="346"/>
        <v>2003</v>
      </c>
      <c r="D3363" s="4" t="s">
        <v>45</v>
      </c>
    </row>
    <row r="3364" spans="1:4">
      <c r="A3364" s="5" t="str">
        <f t="shared" si="343"/>
        <v>Qatar</v>
      </c>
      <c r="C3364" s="5">
        <f>C3363</f>
        <v>2003</v>
      </c>
      <c r="D3364" s="4" t="s">
        <v>46</v>
      </c>
    </row>
    <row r="3365" spans="1:4">
      <c r="A3365" s="5" t="str">
        <f t="shared" si="343"/>
        <v>Qatar</v>
      </c>
      <c r="B3365" s="5">
        <f t="shared" ref="B3365:C3381" si="347">B3364</f>
        <v>0</v>
      </c>
      <c r="C3365" s="5">
        <f t="shared" si="347"/>
        <v>2003</v>
      </c>
      <c r="D3365" s="4" t="s">
        <v>47</v>
      </c>
    </row>
    <row r="3366" spans="1:4">
      <c r="A3366" s="5" t="str">
        <f t="shared" si="343"/>
        <v>Qatar</v>
      </c>
      <c r="B3366" s="5">
        <f t="shared" si="347"/>
        <v>0</v>
      </c>
      <c r="C3366" s="5">
        <f t="shared" si="347"/>
        <v>2003</v>
      </c>
      <c r="D3366" s="4" t="s">
        <v>48</v>
      </c>
    </row>
    <row r="3367" spans="1:4">
      <c r="A3367" s="5" t="str">
        <f t="shared" si="343"/>
        <v>Qatar</v>
      </c>
      <c r="B3367" s="5">
        <f t="shared" si="347"/>
        <v>0</v>
      </c>
      <c r="C3367" s="5">
        <f t="shared" si="347"/>
        <v>2003</v>
      </c>
      <c r="D3367" s="4" t="s">
        <v>49</v>
      </c>
    </row>
    <row r="3368" spans="1:4">
      <c r="A3368" s="5" t="str">
        <f t="shared" si="343"/>
        <v>Qatar</v>
      </c>
      <c r="B3368" s="5">
        <f t="shared" si="347"/>
        <v>0</v>
      </c>
      <c r="C3368" s="5">
        <f t="shared" si="347"/>
        <v>2003</v>
      </c>
      <c r="D3368" s="4" t="s">
        <v>44</v>
      </c>
    </row>
    <row r="3369" spans="1:4">
      <c r="A3369" s="5" t="str">
        <f t="shared" si="343"/>
        <v>Qatar</v>
      </c>
      <c r="B3369" s="5">
        <f t="shared" si="347"/>
        <v>0</v>
      </c>
      <c r="C3369" s="5">
        <f t="shared" si="347"/>
        <v>2003</v>
      </c>
      <c r="D3369" s="4" t="s">
        <v>49</v>
      </c>
    </row>
    <row r="3370" spans="1:4">
      <c r="A3370" s="5" t="str">
        <f t="shared" si="343"/>
        <v>Qatar</v>
      </c>
      <c r="B3370" s="5">
        <f t="shared" si="347"/>
        <v>0</v>
      </c>
      <c r="C3370" s="5">
        <f t="shared" si="347"/>
        <v>2003</v>
      </c>
      <c r="D3370" s="4" t="s">
        <v>50</v>
      </c>
    </row>
    <row r="3371" spans="1:4">
      <c r="A3371" s="5" t="str">
        <f t="shared" si="343"/>
        <v>Qatar</v>
      </c>
      <c r="B3371" s="5">
        <f t="shared" si="347"/>
        <v>0</v>
      </c>
      <c r="C3371" s="5">
        <f t="shared" si="347"/>
        <v>2003</v>
      </c>
      <c r="D3371" s="4" t="s">
        <v>51</v>
      </c>
    </row>
    <row r="3372" spans="1:4">
      <c r="A3372" s="5" t="str">
        <f t="shared" si="343"/>
        <v>Qatar</v>
      </c>
      <c r="B3372" s="5">
        <f t="shared" si="347"/>
        <v>0</v>
      </c>
      <c r="C3372" s="5">
        <f t="shared" si="347"/>
        <v>2003</v>
      </c>
      <c r="D3372" s="4" t="s">
        <v>52</v>
      </c>
    </row>
    <row r="3373" spans="1:4">
      <c r="A3373" s="5" t="str">
        <f t="shared" si="343"/>
        <v>Qatar</v>
      </c>
      <c r="B3373" s="5">
        <f t="shared" si="347"/>
        <v>0</v>
      </c>
      <c r="C3373" s="5">
        <f t="shared" si="347"/>
        <v>2003</v>
      </c>
      <c r="D3373" s="4" t="s">
        <v>53</v>
      </c>
    </row>
    <row r="3374" spans="1:4">
      <c r="A3374" s="5" t="str">
        <f t="shared" si="343"/>
        <v>Qatar</v>
      </c>
      <c r="B3374" s="5">
        <f t="shared" si="347"/>
        <v>0</v>
      </c>
      <c r="C3374" s="4">
        <v>2004</v>
      </c>
      <c r="D3374" s="4" t="s">
        <v>40</v>
      </c>
    </row>
    <row r="3375" spans="1:4">
      <c r="A3375" s="5" t="str">
        <f t="shared" ref="A3375:A3438" si="348">A3374</f>
        <v>Qatar</v>
      </c>
      <c r="B3375" s="5">
        <f t="shared" si="347"/>
        <v>0</v>
      </c>
      <c r="C3375" s="5">
        <f t="shared" si="347"/>
        <v>2004</v>
      </c>
      <c r="D3375" s="4" t="s">
        <v>41</v>
      </c>
    </row>
    <row r="3376" spans="1:4">
      <c r="A3376" s="5" t="str">
        <f t="shared" si="348"/>
        <v>Qatar</v>
      </c>
      <c r="B3376" s="5">
        <f t="shared" si="347"/>
        <v>0</v>
      </c>
      <c r="C3376" s="5">
        <f t="shared" si="347"/>
        <v>2004</v>
      </c>
      <c r="D3376" s="4" t="s">
        <v>42</v>
      </c>
    </row>
    <row r="3377" spans="1:4">
      <c r="A3377" s="5" t="str">
        <f t="shared" si="348"/>
        <v>Qatar</v>
      </c>
      <c r="B3377" s="5">
        <f t="shared" si="347"/>
        <v>0</v>
      </c>
      <c r="C3377" s="5">
        <f t="shared" si="347"/>
        <v>2004</v>
      </c>
      <c r="D3377" s="4" t="s">
        <v>43</v>
      </c>
    </row>
    <row r="3378" spans="1:4">
      <c r="A3378" s="5" t="str">
        <f t="shared" si="348"/>
        <v>Qatar</v>
      </c>
      <c r="B3378" s="5">
        <f t="shared" si="347"/>
        <v>0</v>
      </c>
      <c r="C3378" s="5">
        <f t="shared" si="347"/>
        <v>2004</v>
      </c>
      <c r="D3378" s="4" t="s">
        <v>44</v>
      </c>
    </row>
    <row r="3379" spans="1:4">
      <c r="A3379" s="5" t="str">
        <f t="shared" si="348"/>
        <v>Qatar</v>
      </c>
      <c r="B3379" s="5">
        <f t="shared" si="347"/>
        <v>0</v>
      </c>
      <c r="C3379" s="5">
        <f t="shared" si="347"/>
        <v>2004</v>
      </c>
      <c r="D3379" s="4" t="s">
        <v>45</v>
      </c>
    </row>
    <row r="3380" spans="1:4">
      <c r="A3380" s="5" t="str">
        <f t="shared" si="348"/>
        <v>Qatar</v>
      </c>
      <c r="B3380" s="5">
        <f t="shared" si="347"/>
        <v>0</v>
      </c>
      <c r="C3380" s="5">
        <f t="shared" si="347"/>
        <v>2004</v>
      </c>
      <c r="D3380" s="4" t="s">
        <v>46</v>
      </c>
    </row>
    <row r="3381" spans="1:4">
      <c r="A3381" s="5" t="str">
        <f t="shared" si="348"/>
        <v>Qatar</v>
      </c>
      <c r="B3381" s="5">
        <f t="shared" si="347"/>
        <v>0</v>
      </c>
      <c r="C3381" s="5">
        <f t="shared" si="347"/>
        <v>2004</v>
      </c>
      <c r="D3381" s="4" t="s">
        <v>47</v>
      </c>
    </row>
    <row r="3382" spans="1:4">
      <c r="A3382" s="5" t="str">
        <f t="shared" si="348"/>
        <v>Qatar</v>
      </c>
      <c r="C3382" s="5">
        <f>C3381</f>
        <v>2004</v>
      </c>
      <c r="D3382" s="4" t="s">
        <v>48</v>
      </c>
    </row>
    <row r="3383" spans="1:4">
      <c r="A3383" s="5" t="str">
        <f t="shared" si="348"/>
        <v>Qatar</v>
      </c>
      <c r="B3383" s="5">
        <f t="shared" ref="B3383:C3399" si="349">B3382</f>
        <v>0</v>
      </c>
      <c r="C3383" s="5">
        <f t="shared" si="349"/>
        <v>2004</v>
      </c>
      <c r="D3383" s="4" t="s">
        <v>49</v>
      </c>
    </row>
    <row r="3384" spans="1:4">
      <c r="A3384" s="5" t="str">
        <f t="shared" si="348"/>
        <v>Qatar</v>
      </c>
      <c r="B3384" s="5">
        <f t="shared" si="349"/>
        <v>0</v>
      </c>
      <c r="C3384" s="5">
        <f t="shared" si="349"/>
        <v>2004</v>
      </c>
      <c r="D3384" s="4" t="s">
        <v>44</v>
      </c>
    </row>
    <row r="3385" spans="1:4">
      <c r="A3385" s="5" t="str">
        <f t="shared" si="348"/>
        <v>Qatar</v>
      </c>
      <c r="B3385" s="5">
        <f t="shared" si="349"/>
        <v>0</v>
      </c>
      <c r="C3385" s="5">
        <f t="shared" si="349"/>
        <v>2004</v>
      </c>
      <c r="D3385" s="4" t="s">
        <v>49</v>
      </c>
    </row>
    <row r="3386" spans="1:4">
      <c r="A3386" s="5" t="str">
        <f t="shared" si="348"/>
        <v>Qatar</v>
      </c>
      <c r="B3386" s="5">
        <f t="shared" si="349"/>
        <v>0</v>
      </c>
      <c r="C3386" s="5">
        <f t="shared" si="349"/>
        <v>2004</v>
      </c>
      <c r="D3386" s="4" t="s">
        <v>50</v>
      </c>
    </row>
    <row r="3387" spans="1:4">
      <c r="A3387" s="5" t="str">
        <f t="shared" si="348"/>
        <v>Qatar</v>
      </c>
      <c r="B3387" s="5">
        <f t="shared" si="349"/>
        <v>0</v>
      </c>
      <c r="C3387" s="5">
        <f t="shared" si="349"/>
        <v>2004</v>
      </c>
      <c r="D3387" s="4" t="s">
        <v>51</v>
      </c>
    </row>
    <row r="3388" spans="1:4">
      <c r="A3388" s="5" t="str">
        <f t="shared" si="348"/>
        <v>Qatar</v>
      </c>
      <c r="B3388" s="5">
        <f t="shared" si="349"/>
        <v>0</v>
      </c>
      <c r="C3388" s="5">
        <f t="shared" si="349"/>
        <v>2004</v>
      </c>
      <c r="D3388" s="4" t="s">
        <v>52</v>
      </c>
    </row>
    <row r="3389" spans="1:4">
      <c r="A3389" s="5" t="str">
        <f t="shared" si="348"/>
        <v>Qatar</v>
      </c>
      <c r="B3389" s="5">
        <f t="shared" si="349"/>
        <v>0</v>
      </c>
      <c r="C3389" s="5">
        <f t="shared" si="349"/>
        <v>2004</v>
      </c>
      <c r="D3389" s="4" t="s">
        <v>53</v>
      </c>
    </row>
    <row r="3390" spans="1:4">
      <c r="A3390" s="5" t="str">
        <f t="shared" si="348"/>
        <v>Qatar</v>
      </c>
      <c r="B3390" s="5">
        <f t="shared" si="349"/>
        <v>0</v>
      </c>
      <c r="C3390" s="4">
        <v>2005</v>
      </c>
      <c r="D3390" s="4" t="s">
        <v>40</v>
      </c>
    </row>
    <row r="3391" spans="1:4">
      <c r="A3391" s="5" t="str">
        <f t="shared" si="348"/>
        <v>Qatar</v>
      </c>
      <c r="B3391" s="5">
        <f t="shared" si="349"/>
        <v>0</v>
      </c>
      <c r="C3391" s="5">
        <f t="shared" si="349"/>
        <v>2005</v>
      </c>
      <c r="D3391" s="4" t="s">
        <v>41</v>
      </c>
    </row>
    <row r="3392" spans="1:4">
      <c r="A3392" s="5" t="str">
        <f t="shared" si="348"/>
        <v>Qatar</v>
      </c>
      <c r="B3392" s="5">
        <f t="shared" si="349"/>
        <v>0</v>
      </c>
      <c r="C3392" s="5">
        <f t="shared" si="349"/>
        <v>2005</v>
      </c>
      <c r="D3392" s="4" t="s">
        <v>42</v>
      </c>
    </row>
    <row r="3393" spans="1:4">
      <c r="A3393" s="5" t="str">
        <f t="shared" si="348"/>
        <v>Qatar</v>
      </c>
      <c r="B3393" s="5">
        <f t="shared" si="349"/>
        <v>0</v>
      </c>
      <c r="C3393" s="5">
        <f t="shared" si="349"/>
        <v>2005</v>
      </c>
      <c r="D3393" s="4" t="s">
        <v>43</v>
      </c>
    </row>
    <row r="3394" spans="1:4">
      <c r="A3394" s="5" t="str">
        <f t="shared" si="348"/>
        <v>Qatar</v>
      </c>
      <c r="B3394" s="5">
        <f t="shared" si="349"/>
        <v>0</v>
      </c>
      <c r="C3394" s="5">
        <f t="shared" si="349"/>
        <v>2005</v>
      </c>
      <c r="D3394" s="4" t="s">
        <v>44</v>
      </c>
    </row>
    <row r="3395" spans="1:4">
      <c r="A3395" s="5" t="str">
        <f t="shared" si="348"/>
        <v>Qatar</v>
      </c>
      <c r="B3395" s="5">
        <f t="shared" si="349"/>
        <v>0</v>
      </c>
      <c r="C3395" s="5">
        <f t="shared" si="349"/>
        <v>2005</v>
      </c>
      <c r="D3395" s="4" t="s">
        <v>45</v>
      </c>
    </row>
    <row r="3396" spans="1:4">
      <c r="A3396" s="5" t="str">
        <f t="shared" si="348"/>
        <v>Qatar</v>
      </c>
      <c r="B3396" s="5">
        <f t="shared" si="349"/>
        <v>0</v>
      </c>
      <c r="C3396" s="5">
        <f t="shared" si="349"/>
        <v>2005</v>
      </c>
      <c r="D3396" s="4" t="s">
        <v>46</v>
      </c>
    </row>
    <row r="3397" spans="1:4">
      <c r="A3397" s="5" t="str">
        <f t="shared" si="348"/>
        <v>Qatar</v>
      </c>
      <c r="B3397" s="5">
        <f t="shared" si="349"/>
        <v>0</v>
      </c>
      <c r="C3397" s="5">
        <f t="shared" si="349"/>
        <v>2005</v>
      </c>
      <c r="D3397" s="4" t="s">
        <v>47</v>
      </c>
    </row>
    <row r="3398" spans="1:4">
      <c r="A3398" s="5" t="str">
        <f t="shared" si="348"/>
        <v>Qatar</v>
      </c>
      <c r="B3398" s="5">
        <f t="shared" si="349"/>
        <v>0</v>
      </c>
      <c r="C3398" s="5">
        <f t="shared" si="349"/>
        <v>2005</v>
      </c>
      <c r="D3398" s="4" t="s">
        <v>48</v>
      </c>
    </row>
    <row r="3399" spans="1:4">
      <c r="A3399" s="5" t="str">
        <f t="shared" si="348"/>
        <v>Qatar</v>
      </c>
      <c r="B3399" s="5">
        <f t="shared" si="349"/>
        <v>0</v>
      </c>
      <c r="C3399" s="5">
        <f t="shared" si="349"/>
        <v>2005</v>
      </c>
      <c r="D3399" s="4" t="s">
        <v>49</v>
      </c>
    </row>
    <row r="3400" spans="1:4">
      <c r="A3400" s="5" t="str">
        <f t="shared" si="348"/>
        <v>Qatar</v>
      </c>
      <c r="C3400" s="5">
        <f t="shared" ref="C3400:C3405" si="350">C3399</f>
        <v>2005</v>
      </c>
      <c r="D3400" s="4" t="s">
        <v>44</v>
      </c>
    </row>
    <row r="3401" spans="1:4">
      <c r="A3401" s="5" t="str">
        <f t="shared" si="348"/>
        <v>Qatar</v>
      </c>
      <c r="B3401" s="5">
        <f t="shared" ref="B3401:C3417" si="351">B3400</f>
        <v>0</v>
      </c>
      <c r="C3401" s="5">
        <f t="shared" si="350"/>
        <v>2005</v>
      </c>
      <c r="D3401" s="4" t="s">
        <v>49</v>
      </c>
    </row>
    <row r="3402" spans="1:4">
      <c r="A3402" s="5" t="str">
        <f t="shared" si="348"/>
        <v>Qatar</v>
      </c>
      <c r="B3402" s="5">
        <f t="shared" si="351"/>
        <v>0</v>
      </c>
      <c r="C3402" s="5">
        <f t="shared" si="350"/>
        <v>2005</v>
      </c>
      <c r="D3402" s="4" t="s">
        <v>50</v>
      </c>
    </row>
    <row r="3403" spans="1:4">
      <c r="A3403" s="5" t="str">
        <f t="shared" si="348"/>
        <v>Qatar</v>
      </c>
      <c r="B3403" s="5">
        <f t="shared" si="351"/>
        <v>0</v>
      </c>
      <c r="C3403" s="5">
        <f t="shared" si="350"/>
        <v>2005</v>
      </c>
      <c r="D3403" s="4" t="s">
        <v>51</v>
      </c>
    </row>
    <row r="3404" spans="1:4">
      <c r="A3404" s="5" t="str">
        <f t="shared" si="348"/>
        <v>Qatar</v>
      </c>
      <c r="B3404" s="5">
        <f t="shared" si="351"/>
        <v>0</v>
      </c>
      <c r="C3404" s="5">
        <f t="shared" si="350"/>
        <v>2005</v>
      </c>
      <c r="D3404" s="4" t="s">
        <v>52</v>
      </c>
    </row>
    <row r="3405" spans="1:4">
      <c r="A3405" s="5" t="str">
        <f t="shared" si="348"/>
        <v>Qatar</v>
      </c>
      <c r="B3405" s="5">
        <f t="shared" si="351"/>
        <v>0</v>
      </c>
      <c r="C3405" s="5">
        <f t="shared" si="350"/>
        <v>2005</v>
      </c>
      <c r="D3405" s="4" t="s">
        <v>53</v>
      </c>
    </row>
    <row r="3406" spans="1:4">
      <c r="A3406" s="5" t="str">
        <f t="shared" si="348"/>
        <v>Qatar</v>
      </c>
      <c r="B3406" s="5">
        <f t="shared" si="351"/>
        <v>0</v>
      </c>
      <c r="C3406" s="4">
        <v>2006</v>
      </c>
      <c r="D3406" s="4" t="s">
        <v>40</v>
      </c>
    </row>
    <row r="3407" spans="1:4">
      <c r="A3407" s="5" t="str">
        <f t="shared" si="348"/>
        <v>Qatar</v>
      </c>
      <c r="B3407" s="5">
        <f t="shared" si="351"/>
        <v>0</v>
      </c>
      <c r="C3407" s="5">
        <f t="shared" si="351"/>
        <v>2006</v>
      </c>
      <c r="D3407" s="4" t="s">
        <v>41</v>
      </c>
    </row>
    <row r="3408" spans="1:4">
      <c r="A3408" s="5" t="str">
        <f t="shared" si="348"/>
        <v>Qatar</v>
      </c>
      <c r="B3408" s="5">
        <f t="shared" si="351"/>
        <v>0</v>
      </c>
      <c r="C3408" s="5">
        <f t="shared" si="351"/>
        <v>2006</v>
      </c>
      <c r="D3408" s="4" t="s">
        <v>42</v>
      </c>
    </row>
    <row r="3409" spans="1:4">
      <c r="A3409" s="5" t="str">
        <f t="shared" si="348"/>
        <v>Qatar</v>
      </c>
      <c r="B3409" s="5">
        <f t="shared" si="351"/>
        <v>0</v>
      </c>
      <c r="C3409" s="5">
        <f t="shared" si="351"/>
        <v>2006</v>
      </c>
      <c r="D3409" s="4" t="s">
        <v>43</v>
      </c>
    </row>
    <row r="3410" spans="1:4">
      <c r="A3410" s="5" t="str">
        <f t="shared" si="348"/>
        <v>Qatar</v>
      </c>
      <c r="B3410" s="5">
        <f t="shared" si="351"/>
        <v>0</v>
      </c>
      <c r="C3410" s="5">
        <f t="shared" si="351"/>
        <v>2006</v>
      </c>
      <c r="D3410" s="4" t="s">
        <v>44</v>
      </c>
    </row>
    <row r="3411" spans="1:4">
      <c r="A3411" s="5" t="str">
        <f t="shared" si="348"/>
        <v>Qatar</v>
      </c>
      <c r="B3411" s="5">
        <f t="shared" si="351"/>
        <v>0</v>
      </c>
      <c r="C3411" s="5">
        <f t="shared" si="351"/>
        <v>2006</v>
      </c>
      <c r="D3411" s="4" t="s">
        <v>45</v>
      </c>
    </row>
    <row r="3412" spans="1:4">
      <c r="A3412" s="5" t="str">
        <f t="shared" si="348"/>
        <v>Qatar</v>
      </c>
      <c r="B3412" s="5">
        <f t="shared" si="351"/>
        <v>0</v>
      </c>
      <c r="C3412" s="5">
        <f t="shared" si="351"/>
        <v>2006</v>
      </c>
      <c r="D3412" s="4" t="s">
        <v>46</v>
      </c>
    </row>
    <row r="3413" spans="1:4">
      <c r="A3413" s="5" t="str">
        <f t="shared" si="348"/>
        <v>Qatar</v>
      </c>
      <c r="B3413" s="5">
        <f t="shared" si="351"/>
        <v>0</v>
      </c>
      <c r="C3413" s="5">
        <f t="shared" si="351"/>
        <v>2006</v>
      </c>
      <c r="D3413" s="4" t="s">
        <v>47</v>
      </c>
    </row>
    <row r="3414" spans="1:4">
      <c r="A3414" s="5" t="str">
        <f t="shared" si="348"/>
        <v>Qatar</v>
      </c>
      <c r="B3414" s="5">
        <f t="shared" si="351"/>
        <v>0</v>
      </c>
      <c r="C3414" s="5">
        <f t="shared" si="351"/>
        <v>2006</v>
      </c>
      <c r="D3414" s="4" t="s">
        <v>48</v>
      </c>
    </row>
    <row r="3415" spans="1:4">
      <c r="A3415" s="5" t="str">
        <f t="shared" si="348"/>
        <v>Qatar</v>
      </c>
      <c r="B3415" s="5">
        <f t="shared" si="351"/>
        <v>0</v>
      </c>
      <c r="C3415" s="5">
        <f t="shared" si="351"/>
        <v>2006</v>
      </c>
      <c r="D3415" s="4" t="s">
        <v>49</v>
      </c>
    </row>
    <row r="3416" spans="1:4">
      <c r="A3416" s="5" t="str">
        <f t="shared" si="348"/>
        <v>Qatar</v>
      </c>
      <c r="B3416" s="5">
        <f t="shared" si="351"/>
        <v>0</v>
      </c>
      <c r="C3416" s="5">
        <f t="shared" ref="C3416:C3421" si="352">C3415</f>
        <v>2006</v>
      </c>
      <c r="D3416" s="4" t="s">
        <v>44</v>
      </c>
    </row>
    <row r="3417" spans="1:4">
      <c r="A3417" s="5" t="str">
        <f t="shared" si="348"/>
        <v>Qatar</v>
      </c>
      <c r="B3417" s="5">
        <f t="shared" si="351"/>
        <v>0</v>
      </c>
      <c r="C3417" s="5">
        <f t="shared" si="352"/>
        <v>2006</v>
      </c>
      <c r="D3417" s="4" t="s">
        <v>49</v>
      </c>
    </row>
    <row r="3418" spans="1:4">
      <c r="A3418" s="5" t="str">
        <f t="shared" si="348"/>
        <v>Qatar</v>
      </c>
      <c r="C3418" s="5">
        <f t="shared" si="352"/>
        <v>2006</v>
      </c>
      <c r="D3418" s="4" t="s">
        <v>50</v>
      </c>
    </row>
    <row r="3419" spans="1:4">
      <c r="A3419" s="5" t="str">
        <f t="shared" si="348"/>
        <v>Qatar</v>
      </c>
      <c r="B3419" s="5">
        <f t="shared" ref="B3419:C3435" si="353">B3418</f>
        <v>0</v>
      </c>
      <c r="C3419" s="5">
        <f t="shared" si="352"/>
        <v>2006</v>
      </c>
      <c r="D3419" s="4" t="s">
        <v>51</v>
      </c>
    </row>
    <row r="3420" spans="1:4">
      <c r="A3420" s="5" t="str">
        <f t="shared" si="348"/>
        <v>Qatar</v>
      </c>
      <c r="B3420" s="5">
        <f t="shared" si="353"/>
        <v>0</v>
      </c>
      <c r="C3420" s="5">
        <f t="shared" si="352"/>
        <v>2006</v>
      </c>
      <c r="D3420" s="4" t="s">
        <v>52</v>
      </c>
    </row>
    <row r="3421" spans="1:4">
      <c r="A3421" s="5" t="str">
        <f t="shared" si="348"/>
        <v>Qatar</v>
      </c>
      <c r="B3421" s="5">
        <f t="shared" si="353"/>
        <v>0</v>
      </c>
      <c r="C3421" s="5">
        <f t="shared" si="352"/>
        <v>2006</v>
      </c>
      <c r="D3421" s="4" t="s">
        <v>53</v>
      </c>
    </row>
    <row r="3422" spans="1:4">
      <c r="A3422" s="5" t="str">
        <f t="shared" si="348"/>
        <v>Qatar</v>
      </c>
      <c r="B3422" s="5">
        <f t="shared" si="353"/>
        <v>0</v>
      </c>
      <c r="C3422" s="4">
        <v>2007</v>
      </c>
      <c r="D3422" s="4" t="s">
        <v>40</v>
      </c>
    </row>
    <row r="3423" spans="1:4">
      <c r="A3423" s="5" t="str">
        <f t="shared" si="348"/>
        <v>Qatar</v>
      </c>
      <c r="B3423" s="5">
        <f t="shared" si="353"/>
        <v>0</v>
      </c>
      <c r="C3423" s="5">
        <f t="shared" si="353"/>
        <v>2007</v>
      </c>
      <c r="D3423" s="4" t="s">
        <v>41</v>
      </c>
    </row>
    <row r="3424" spans="1:4">
      <c r="A3424" s="5" t="str">
        <f t="shared" si="348"/>
        <v>Qatar</v>
      </c>
      <c r="B3424" s="5">
        <f t="shared" si="353"/>
        <v>0</v>
      </c>
      <c r="C3424" s="5">
        <f t="shared" si="353"/>
        <v>2007</v>
      </c>
      <c r="D3424" s="4" t="s">
        <v>42</v>
      </c>
    </row>
    <row r="3425" spans="1:4">
      <c r="A3425" s="5" t="str">
        <f t="shared" si="348"/>
        <v>Qatar</v>
      </c>
      <c r="B3425" s="5">
        <f t="shared" si="353"/>
        <v>0</v>
      </c>
      <c r="C3425" s="5">
        <f t="shared" si="353"/>
        <v>2007</v>
      </c>
      <c r="D3425" s="4" t="s">
        <v>43</v>
      </c>
    </row>
    <row r="3426" spans="1:4">
      <c r="A3426" s="5" t="str">
        <f t="shared" si="348"/>
        <v>Qatar</v>
      </c>
      <c r="B3426" s="5">
        <f t="shared" si="353"/>
        <v>0</v>
      </c>
      <c r="C3426" s="5">
        <f t="shared" si="353"/>
        <v>2007</v>
      </c>
      <c r="D3426" s="4" t="s">
        <v>44</v>
      </c>
    </row>
    <row r="3427" spans="1:4">
      <c r="A3427" s="5" t="str">
        <f t="shared" si="348"/>
        <v>Qatar</v>
      </c>
      <c r="B3427" s="5">
        <f t="shared" si="353"/>
        <v>0</v>
      </c>
      <c r="C3427" s="5">
        <f t="shared" si="353"/>
        <v>2007</v>
      </c>
      <c r="D3427" s="4" t="s">
        <v>45</v>
      </c>
    </row>
    <row r="3428" spans="1:4">
      <c r="A3428" s="5" t="str">
        <f t="shared" si="348"/>
        <v>Qatar</v>
      </c>
      <c r="B3428" s="5">
        <f t="shared" si="353"/>
        <v>0</v>
      </c>
      <c r="C3428" s="5">
        <f t="shared" si="353"/>
        <v>2007</v>
      </c>
      <c r="D3428" s="4" t="s">
        <v>46</v>
      </c>
    </row>
    <row r="3429" spans="1:4">
      <c r="A3429" s="5" t="str">
        <f t="shared" si="348"/>
        <v>Qatar</v>
      </c>
      <c r="B3429" s="5">
        <f t="shared" si="353"/>
        <v>0</v>
      </c>
      <c r="C3429" s="5">
        <f t="shared" si="353"/>
        <v>2007</v>
      </c>
      <c r="D3429" s="4" t="s">
        <v>47</v>
      </c>
    </row>
    <row r="3430" spans="1:4">
      <c r="A3430" s="5" t="str">
        <f t="shared" si="348"/>
        <v>Qatar</v>
      </c>
      <c r="B3430" s="5">
        <f t="shared" si="353"/>
        <v>0</v>
      </c>
      <c r="C3430" s="5">
        <f t="shared" si="353"/>
        <v>2007</v>
      </c>
      <c r="D3430" s="4" t="s">
        <v>48</v>
      </c>
    </row>
    <row r="3431" spans="1:4">
      <c r="A3431" s="5" t="str">
        <f t="shared" si="348"/>
        <v>Qatar</v>
      </c>
      <c r="B3431" s="5">
        <f t="shared" si="353"/>
        <v>0</v>
      </c>
      <c r="C3431" s="5">
        <f t="shared" si="353"/>
        <v>2007</v>
      </c>
      <c r="D3431" s="4" t="s">
        <v>49</v>
      </c>
    </row>
    <row r="3432" spans="1:4">
      <c r="A3432" s="5" t="str">
        <f t="shared" si="348"/>
        <v>Qatar</v>
      </c>
      <c r="B3432" s="5">
        <f t="shared" si="353"/>
        <v>0</v>
      </c>
      <c r="C3432" s="5">
        <f t="shared" ref="C3432:C3437" si="354">C3431</f>
        <v>2007</v>
      </c>
      <c r="D3432" s="4" t="s">
        <v>44</v>
      </c>
    </row>
    <row r="3433" spans="1:4">
      <c r="A3433" s="5" t="str">
        <f t="shared" si="348"/>
        <v>Qatar</v>
      </c>
      <c r="B3433" s="5">
        <f t="shared" si="353"/>
        <v>0</v>
      </c>
      <c r="C3433" s="5">
        <f t="shared" si="354"/>
        <v>2007</v>
      </c>
      <c r="D3433" s="4" t="s">
        <v>49</v>
      </c>
    </row>
    <row r="3434" spans="1:4">
      <c r="A3434" s="5" t="str">
        <f t="shared" si="348"/>
        <v>Qatar</v>
      </c>
      <c r="B3434" s="5">
        <f t="shared" si="353"/>
        <v>0</v>
      </c>
      <c r="C3434" s="5">
        <f t="shared" si="354"/>
        <v>2007</v>
      </c>
      <c r="D3434" s="4" t="s">
        <v>50</v>
      </c>
    </row>
    <row r="3435" spans="1:4">
      <c r="A3435" s="5" t="str">
        <f t="shared" si="348"/>
        <v>Qatar</v>
      </c>
      <c r="B3435" s="5">
        <f t="shared" si="353"/>
        <v>0</v>
      </c>
      <c r="C3435" s="5">
        <f t="shared" si="354"/>
        <v>2007</v>
      </c>
      <c r="D3435" s="4" t="s">
        <v>51</v>
      </c>
    </row>
    <row r="3436" spans="1:4">
      <c r="A3436" s="5" t="str">
        <f t="shared" si="348"/>
        <v>Qatar</v>
      </c>
      <c r="C3436" s="5">
        <f t="shared" si="354"/>
        <v>2007</v>
      </c>
      <c r="D3436" s="4" t="s">
        <v>52</v>
      </c>
    </row>
    <row r="3437" spans="1:4">
      <c r="A3437" s="5" t="str">
        <f t="shared" si="348"/>
        <v>Qatar</v>
      </c>
      <c r="B3437" s="5">
        <f t="shared" ref="B3437:C3453" si="355">B3436</f>
        <v>0</v>
      </c>
      <c r="C3437" s="5">
        <f t="shared" si="354"/>
        <v>2007</v>
      </c>
      <c r="D3437" s="4" t="s">
        <v>53</v>
      </c>
    </row>
    <row r="3438" spans="1:4">
      <c r="A3438" s="5" t="str">
        <f t="shared" si="348"/>
        <v>Qatar</v>
      </c>
      <c r="B3438" s="5">
        <f t="shared" si="355"/>
        <v>0</v>
      </c>
      <c r="C3438" s="4">
        <v>2008</v>
      </c>
      <c r="D3438" s="4" t="s">
        <v>40</v>
      </c>
    </row>
    <row r="3439" spans="1:4">
      <c r="A3439" s="5" t="str">
        <f t="shared" ref="A3439:A3502" si="356">A3438</f>
        <v>Qatar</v>
      </c>
      <c r="B3439" s="5">
        <f t="shared" si="355"/>
        <v>0</v>
      </c>
      <c r="C3439" s="5">
        <f t="shared" si="355"/>
        <v>2008</v>
      </c>
      <c r="D3439" s="4" t="s">
        <v>41</v>
      </c>
    </row>
    <row r="3440" spans="1:4">
      <c r="A3440" s="5" t="str">
        <f t="shared" si="356"/>
        <v>Qatar</v>
      </c>
      <c r="B3440" s="5">
        <f t="shared" si="355"/>
        <v>0</v>
      </c>
      <c r="C3440" s="5">
        <f t="shared" si="355"/>
        <v>2008</v>
      </c>
      <c r="D3440" s="4" t="s">
        <v>42</v>
      </c>
    </row>
    <row r="3441" spans="1:4">
      <c r="A3441" s="5" t="str">
        <f t="shared" si="356"/>
        <v>Qatar</v>
      </c>
      <c r="B3441" s="5">
        <f t="shared" si="355"/>
        <v>0</v>
      </c>
      <c r="C3441" s="5">
        <f t="shared" si="355"/>
        <v>2008</v>
      </c>
      <c r="D3441" s="4" t="s">
        <v>43</v>
      </c>
    </row>
    <row r="3442" spans="1:4">
      <c r="A3442" s="5" t="str">
        <f t="shared" si="356"/>
        <v>Qatar</v>
      </c>
      <c r="B3442" s="5">
        <f t="shared" si="355"/>
        <v>0</v>
      </c>
      <c r="C3442" s="5">
        <f t="shared" si="355"/>
        <v>2008</v>
      </c>
      <c r="D3442" s="4" t="s">
        <v>44</v>
      </c>
    </row>
    <row r="3443" spans="1:4">
      <c r="A3443" s="5" t="str">
        <f t="shared" si="356"/>
        <v>Qatar</v>
      </c>
      <c r="B3443" s="5">
        <f t="shared" si="355"/>
        <v>0</v>
      </c>
      <c r="C3443" s="5">
        <f t="shared" si="355"/>
        <v>2008</v>
      </c>
      <c r="D3443" s="4" t="s">
        <v>45</v>
      </c>
    </row>
    <row r="3444" spans="1:4">
      <c r="A3444" s="5" t="str">
        <f t="shared" si="356"/>
        <v>Qatar</v>
      </c>
      <c r="B3444" s="5">
        <f t="shared" si="355"/>
        <v>0</v>
      </c>
      <c r="C3444" s="5">
        <f t="shared" si="355"/>
        <v>2008</v>
      </c>
      <c r="D3444" s="4" t="s">
        <v>46</v>
      </c>
    </row>
    <row r="3445" spans="1:4">
      <c r="A3445" s="5" t="str">
        <f t="shared" si="356"/>
        <v>Qatar</v>
      </c>
      <c r="B3445" s="5">
        <f t="shared" si="355"/>
        <v>0</v>
      </c>
      <c r="C3445" s="5">
        <f t="shared" si="355"/>
        <v>2008</v>
      </c>
      <c r="D3445" s="4" t="s">
        <v>47</v>
      </c>
    </row>
    <row r="3446" spans="1:4">
      <c r="A3446" s="5" t="str">
        <f t="shared" si="356"/>
        <v>Qatar</v>
      </c>
      <c r="B3446" s="5">
        <f t="shared" si="355"/>
        <v>0</v>
      </c>
      <c r="C3446" s="5">
        <f t="shared" si="355"/>
        <v>2008</v>
      </c>
      <c r="D3446" s="4" t="s">
        <v>48</v>
      </c>
    </row>
    <row r="3447" spans="1:4">
      <c r="A3447" s="5" t="str">
        <f t="shared" si="356"/>
        <v>Qatar</v>
      </c>
      <c r="B3447" s="5">
        <f t="shared" si="355"/>
        <v>0</v>
      </c>
      <c r="C3447" s="5">
        <f t="shared" si="355"/>
        <v>2008</v>
      </c>
      <c r="D3447" s="4" t="s">
        <v>49</v>
      </c>
    </row>
    <row r="3448" spans="1:4">
      <c r="A3448" s="5" t="str">
        <f t="shared" si="356"/>
        <v>Qatar</v>
      </c>
      <c r="B3448" s="5">
        <f t="shared" si="355"/>
        <v>0</v>
      </c>
      <c r="C3448" s="5">
        <f t="shared" ref="C3448:C3453" si="357">C3447</f>
        <v>2008</v>
      </c>
      <c r="D3448" s="4" t="s">
        <v>44</v>
      </c>
    </row>
    <row r="3449" spans="1:4">
      <c r="A3449" s="5" t="str">
        <f t="shared" si="356"/>
        <v>Qatar</v>
      </c>
      <c r="B3449" s="5">
        <f t="shared" si="355"/>
        <v>0</v>
      </c>
      <c r="C3449" s="5">
        <f t="shared" si="357"/>
        <v>2008</v>
      </c>
      <c r="D3449" s="4" t="s">
        <v>49</v>
      </c>
    </row>
    <row r="3450" spans="1:4">
      <c r="A3450" s="5" t="str">
        <f t="shared" si="356"/>
        <v>Qatar</v>
      </c>
      <c r="B3450" s="5">
        <f t="shared" si="355"/>
        <v>0</v>
      </c>
      <c r="C3450" s="5">
        <f t="shared" si="357"/>
        <v>2008</v>
      </c>
      <c r="D3450" s="4" t="s">
        <v>50</v>
      </c>
    </row>
    <row r="3451" spans="1:4">
      <c r="A3451" s="5" t="str">
        <f t="shared" si="356"/>
        <v>Qatar</v>
      </c>
      <c r="B3451" s="5">
        <f t="shared" si="355"/>
        <v>0</v>
      </c>
      <c r="C3451" s="5">
        <f t="shared" si="357"/>
        <v>2008</v>
      </c>
      <c r="D3451" s="4" t="s">
        <v>51</v>
      </c>
    </row>
    <row r="3452" spans="1:4">
      <c r="A3452" s="5" t="str">
        <f t="shared" si="356"/>
        <v>Qatar</v>
      </c>
      <c r="B3452" s="5">
        <f t="shared" si="355"/>
        <v>0</v>
      </c>
      <c r="C3452" s="5">
        <f t="shared" si="357"/>
        <v>2008</v>
      </c>
      <c r="D3452" s="4" t="s">
        <v>52</v>
      </c>
    </row>
    <row r="3453" spans="1:4">
      <c r="A3453" s="5" t="str">
        <f t="shared" si="356"/>
        <v>Qatar</v>
      </c>
      <c r="B3453" s="5">
        <f t="shared" si="355"/>
        <v>0</v>
      </c>
      <c r="C3453" s="5">
        <f t="shared" si="357"/>
        <v>2008</v>
      </c>
      <c r="D3453" s="4" t="s">
        <v>53</v>
      </c>
    </row>
    <row r="3454" spans="1:4">
      <c r="A3454" s="5" t="str">
        <f t="shared" si="356"/>
        <v>Qatar</v>
      </c>
      <c r="C3454" s="4">
        <v>2009</v>
      </c>
      <c r="D3454" s="4" t="s">
        <v>40</v>
      </c>
    </row>
    <row r="3455" spans="1:4">
      <c r="A3455" s="5" t="str">
        <f t="shared" si="356"/>
        <v>Qatar</v>
      </c>
      <c r="B3455" s="5">
        <f t="shared" ref="B3455:C3471" si="358">B3454</f>
        <v>0</v>
      </c>
      <c r="C3455" s="5">
        <f t="shared" si="358"/>
        <v>2009</v>
      </c>
      <c r="D3455" s="4" t="s">
        <v>41</v>
      </c>
    </row>
    <row r="3456" spans="1:4">
      <c r="A3456" s="5" t="str">
        <f t="shared" si="356"/>
        <v>Qatar</v>
      </c>
      <c r="B3456" s="5">
        <f t="shared" si="358"/>
        <v>0</v>
      </c>
      <c r="C3456" s="5">
        <f t="shared" si="358"/>
        <v>2009</v>
      </c>
      <c r="D3456" s="4" t="s">
        <v>42</v>
      </c>
    </row>
    <row r="3457" spans="1:4">
      <c r="A3457" s="5" t="str">
        <f t="shared" si="356"/>
        <v>Qatar</v>
      </c>
      <c r="B3457" s="5">
        <f t="shared" si="358"/>
        <v>0</v>
      </c>
      <c r="C3457" s="5">
        <f t="shared" si="358"/>
        <v>2009</v>
      </c>
      <c r="D3457" s="4" t="s">
        <v>43</v>
      </c>
    </row>
    <row r="3458" spans="1:4">
      <c r="A3458" s="5" t="str">
        <f t="shared" si="356"/>
        <v>Qatar</v>
      </c>
      <c r="B3458" s="5">
        <f t="shared" si="358"/>
        <v>0</v>
      </c>
      <c r="C3458" s="5">
        <f t="shared" si="358"/>
        <v>2009</v>
      </c>
      <c r="D3458" s="4" t="s">
        <v>44</v>
      </c>
    </row>
    <row r="3459" spans="1:4">
      <c r="A3459" s="5" t="str">
        <f t="shared" si="356"/>
        <v>Qatar</v>
      </c>
      <c r="B3459" s="5">
        <f t="shared" si="358"/>
        <v>0</v>
      </c>
      <c r="C3459" s="5">
        <f t="shared" si="358"/>
        <v>2009</v>
      </c>
      <c r="D3459" s="4" t="s">
        <v>45</v>
      </c>
    </row>
    <row r="3460" spans="1:4">
      <c r="A3460" s="5" t="str">
        <f t="shared" si="356"/>
        <v>Qatar</v>
      </c>
      <c r="B3460" s="5">
        <f t="shared" si="358"/>
        <v>0</v>
      </c>
      <c r="C3460" s="5">
        <f t="shared" si="358"/>
        <v>2009</v>
      </c>
      <c r="D3460" s="4" t="s">
        <v>46</v>
      </c>
    </row>
    <row r="3461" spans="1:4">
      <c r="A3461" s="5" t="str">
        <f t="shared" si="356"/>
        <v>Qatar</v>
      </c>
      <c r="B3461" s="5">
        <f t="shared" si="358"/>
        <v>0</v>
      </c>
      <c r="C3461" s="5">
        <f t="shared" si="358"/>
        <v>2009</v>
      </c>
      <c r="D3461" s="4" t="s">
        <v>47</v>
      </c>
    </row>
    <row r="3462" spans="1:4">
      <c r="A3462" s="5" t="str">
        <f t="shared" si="356"/>
        <v>Qatar</v>
      </c>
      <c r="B3462" s="5">
        <f t="shared" si="358"/>
        <v>0</v>
      </c>
      <c r="C3462" s="5">
        <f t="shared" si="358"/>
        <v>2009</v>
      </c>
      <c r="D3462" s="4" t="s">
        <v>48</v>
      </c>
    </row>
    <row r="3463" spans="1:4">
      <c r="A3463" s="5" t="str">
        <f t="shared" si="356"/>
        <v>Qatar</v>
      </c>
      <c r="B3463" s="5">
        <f t="shared" si="358"/>
        <v>0</v>
      </c>
      <c r="C3463" s="5">
        <f t="shared" si="358"/>
        <v>2009</v>
      </c>
      <c r="D3463" s="4" t="s">
        <v>49</v>
      </c>
    </row>
    <row r="3464" spans="1:4">
      <c r="A3464" s="5" t="str">
        <f t="shared" si="356"/>
        <v>Qatar</v>
      </c>
      <c r="B3464" s="5">
        <f t="shared" si="358"/>
        <v>0</v>
      </c>
      <c r="C3464" s="5">
        <f t="shared" si="358"/>
        <v>2009</v>
      </c>
      <c r="D3464" s="4" t="s">
        <v>44</v>
      </c>
    </row>
    <row r="3465" spans="1:4">
      <c r="A3465" s="5" t="str">
        <f t="shared" si="356"/>
        <v>Qatar</v>
      </c>
      <c r="B3465" s="5">
        <f t="shared" si="358"/>
        <v>0</v>
      </c>
      <c r="C3465" s="5">
        <f t="shared" si="358"/>
        <v>2009</v>
      </c>
      <c r="D3465" s="4" t="s">
        <v>49</v>
      </c>
    </row>
    <row r="3466" spans="1:4">
      <c r="A3466" s="5" t="str">
        <f t="shared" si="356"/>
        <v>Qatar</v>
      </c>
      <c r="B3466" s="5">
        <f t="shared" si="358"/>
        <v>0</v>
      </c>
      <c r="C3466" s="5">
        <f t="shared" si="358"/>
        <v>2009</v>
      </c>
      <c r="D3466" s="4" t="s">
        <v>50</v>
      </c>
    </row>
    <row r="3467" spans="1:4">
      <c r="A3467" s="5" t="str">
        <f t="shared" si="356"/>
        <v>Qatar</v>
      </c>
      <c r="B3467" s="5">
        <f t="shared" si="358"/>
        <v>0</v>
      </c>
      <c r="C3467" s="5">
        <f t="shared" si="358"/>
        <v>2009</v>
      </c>
      <c r="D3467" s="4" t="s">
        <v>51</v>
      </c>
    </row>
    <row r="3468" spans="1:4">
      <c r="A3468" s="5" t="str">
        <f t="shared" si="356"/>
        <v>Qatar</v>
      </c>
      <c r="B3468" s="5">
        <f t="shared" si="358"/>
        <v>0</v>
      </c>
      <c r="C3468" s="5">
        <f t="shared" si="358"/>
        <v>2009</v>
      </c>
      <c r="D3468" s="4" t="s">
        <v>52</v>
      </c>
    </row>
    <row r="3469" spans="1:4">
      <c r="A3469" s="5" t="str">
        <f t="shared" si="356"/>
        <v>Qatar</v>
      </c>
      <c r="B3469" s="5">
        <f t="shared" si="358"/>
        <v>0</v>
      </c>
      <c r="C3469" s="5">
        <f t="shared" si="358"/>
        <v>2009</v>
      </c>
      <c r="D3469" s="4" t="s">
        <v>53</v>
      </c>
    </row>
    <row r="3470" spans="1:4">
      <c r="A3470" s="5" t="str">
        <f t="shared" si="356"/>
        <v>Qatar</v>
      </c>
      <c r="B3470" s="5">
        <f t="shared" si="358"/>
        <v>0</v>
      </c>
      <c r="C3470" s="4">
        <v>2010</v>
      </c>
      <c r="D3470" s="4" t="s">
        <v>40</v>
      </c>
    </row>
    <row r="3471" spans="1:4">
      <c r="A3471" s="5" t="str">
        <f t="shared" si="356"/>
        <v>Qatar</v>
      </c>
      <c r="B3471" s="5">
        <f t="shared" si="358"/>
        <v>0</v>
      </c>
      <c r="C3471" s="5">
        <f t="shared" si="358"/>
        <v>2010</v>
      </c>
      <c r="D3471" s="4" t="s">
        <v>41</v>
      </c>
    </row>
    <row r="3472" spans="1:4">
      <c r="A3472" s="5" t="str">
        <f t="shared" si="356"/>
        <v>Qatar</v>
      </c>
      <c r="C3472" s="5">
        <f>C3471</f>
        <v>2010</v>
      </c>
      <c r="D3472" s="4" t="s">
        <v>42</v>
      </c>
    </row>
    <row r="3473" spans="1:4">
      <c r="A3473" s="5" t="str">
        <f t="shared" si="356"/>
        <v>Qatar</v>
      </c>
      <c r="B3473" s="5">
        <f t="shared" ref="B3473:C3489" si="359">B3472</f>
        <v>0</v>
      </c>
      <c r="C3473" s="5">
        <f t="shared" si="359"/>
        <v>2010</v>
      </c>
      <c r="D3473" s="4" t="s">
        <v>43</v>
      </c>
    </row>
    <row r="3474" spans="1:4">
      <c r="A3474" s="5" t="str">
        <f t="shared" si="356"/>
        <v>Qatar</v>
      </c>
      <c r="B3474" s="5">
        <f t="shared" si="359"/>
        <v>0</v>
      </c>
      <c r="C3474" s="5">
        <f t="shared" si="359"/>
        <v>2010</v>
      </c>
      <c r="D3474" s="4" t="s">
        <v>44</v>
      </c>
    </row>
    <row r="3475" spans="1:4">
      <c r="A3475" s="5" t="str">
        <f t="shared" si="356"/>
        <v>Qatar</v>
      </c>
      <c r="B3475" s="5">
        <f t="shared" si="359"/>
        <v>0</v>
      </c>
      <c r="C3475" s="5">
        <f t="shared" si="359"/>
        <v>2010</v>
      </c>
      <c r="D3475" s="4" t="s">
        <v>45</v>
      </c>
    </row>
    <row r="3476" spans="1:4">
      <c r="A3476" s="5" t="str">
        <f t="shared" si="356"/>
        <v>Qatar</v>
      </c>
      <c r="B3476" s="5">
        <f t="shared" si="359"/>
        <v>0</v>
      </c>
      <c r="C3476" s="5">
        <f t="shared" si="359"/>
        <v>2010</v>
      </c>
      <c r="D3476" s="4" t="s">
        <v>46</v>
      </c>
    </row>
    <row r="3477" spans="1:4">
      <c r="A3477" s="5" t="str">
        <f t="shared" si="356"/>
        <v>Qatar</v>
      </c>
      <c r="B3477" s="5">
        <f t="shared" si="359"/>
        <v>0</v>
      </c>
      <c r="C3477" s="5">
        <f t="shared" si="359"/>
        <v>2010</v>
      </c>
      <c r="D3477" s="4" t="s">
        <v>47</v>
      </c>
    </row>
    <row r="3478" spans="1:4">
      <c r="A3478" s="5" t="str">
        <f t="shared" si="356"/>
        <v>Qatar</v>
      </c>
      <c r="B3478" s="5">
        <f t="shared" si="359"/>
        <v>0</v>
      </c>
      <c r="C3478" s="5">
        <f t="shared" si="359"/>
        <v>2010</v>
      </c>
      <c r="D3478" s="4" t="s">
        <v>48</v>
      </c>
    </row>
    <row r="3479" spans="1:4">
      <c r="A3479" s="5" t="str">
        <f t="shared" si="356"/>
        <v>Qatar</v>
      </c>
      <c r="B3479" s="5">
        <f t="shared" si="359"/>
        <v>0</v>
      </c>
      <c r="C3479" s="5">
        <f t="shared" si="359"/>
        <v>2010</v>
      </c>
      <c r="D3479" s="4" t="s">
        <v>49</v>
      </c>
    </row>
    <row r="3480" spans="1:4">
      <c r="A3480" s="5" t="str">
        <f t="shared" si="356"/>
        <v>Qatar</v>
      </c>
      <c r="B3480" s="5">
        <f t="shared" si="359"/>
        <v>0</v>
      </c>
      <c r="C3480" s="5">
        <f t="shared" si="359"/>
        <v>2010</v>
      </c>
      <c r="D3480" s="4" t="s">
        <v>44</v>
      </c>
    </row>
    <row r="3481" spans="1:4">
      <c r="A3481" s="5" t="str">
        <f t="shared" si="356"/>
        <v>Qatar</v>
      </c>
      <c r="B3481" s="5">
        <f t="shared" si="359"/>
        <v>0</v>
      </c>
      <c r="C3481" s="5">
        <f t="shared" si="359"/>
        <v>2010</v>
      </c>
      <c r="D3481" s="4" t="s">
        <v>49</v>
      </c>
    </row>
    <row r="3482" spans="1:4">
      <c r="A3482" s="5" t="str">
        <f t="shared" si="356"/>
        <v>Qatar</v>
      </c>
      <c r="B3482" s="5">
        <f t="shared" si="359"/>
        <v>0</v>
      </c>
      <c r="C3482" s="5">
        <f t="shared" si="359"/>
        <v>2010</v>
      </c>
      <c r="D3482" s="4" t="s">
        <v>50</v>
      </c>
    </row>
    <row r="3483" spans="1:4">
      <c r="A3483" s="5" t="str">
        <f t="shared" si="356"/>
        <v>Qatar</v>
      </c>
      <c r="B3483" s="5">
        <f t="shared" si="359"/>
        <v>0</v>
      </c>
      <c r="C3483" s="5">
        <f t="shared" si="359"/>
        <v>2010</v>
      </c>
      <c r="D3483" s="4" t="s">
        <v>51</v>
      </c>
    </row>
    <row r="3484" spans="1:4">
      <c r="A3484" s="5" t="str">
        <f t="shared" si="356"/>
        <v>Qatar</v>
      </c>
      <c r="B3484" s="5">
        <f t="shared" si="359"/>
        <v>0</v>
      </c>
      <c r="C3484" s="5">
        <f t="shared" si="359"/>
        <v>2010</v>
      </c>
      <c r="D3484" s="4" t="s">
        <v>52</v>
      </c>
    </row>
    <row r="3485" spans="1:4">
      <c r="A3485" s="5" t="str">
        <f t="shared" si="356"/>
        <v>Qatar</v>
      </c>
      <c r="B3485" s="5">
        <f t="shared" si="359"/>
        <v>0</v>
      </c>
      <c r="C3485" s="5">
        <f t="shared" si="359"/>
        <v>2010</v>
      </c>
      <c r="D3485" s="4" t="s">
        <v>53</v>
      </c>
    </row>
    <row r="3486" spans="1:4">
      <c r="A3486" s="5" t="str">
        <f t="shared" si="356"/>
        <v>Qatar</v>
      </c>
      <c r="B3486" s="5">
        <f t="shared" si="359"/>
        <v>0</v>
      </c>
      <c r="C3486" s="4">
        <v>2011</v>
      </c>
      <c r="D3486" s="4" t="s">
        <v>40</v>
      </c>
    </row>
    <row r="3487" spans="1:4">
      <c r="A3487" s="5" t="str">
        <f t="shared" si="356"/>
        <v>Qatar</v>
      </c>
      <c r="B3487" s="5">
        <f t="shared" si="359"/>
        <v>0</v>
      </c>
      <c r="C3487" s="5">
        <f t="shared" si="359"/>
        <v>2011</v>
      </c>
      <c r="D3487" s="4" t="s">
        <v>41</v>
      </c>
    </row>
    <row r="3488" spans="1:4">
      <c r="A3488" s="5" t="str">
        <f t="shared" si="356"/>
        <v>Qatar</v>
      </c>
      <c r="B3488" s="5">
        <f t="shared" si="359"/>
        <v>0</v>
      </c>
      <c r="C3488" s="5">
        <f t="shared" si="359"/>
        <v>2011</v>
      </c>
      <c r="D3488" s="4" t="s">
        <v>42</v>
      </c>
    </row>
    <row r="3489" spans="1:4">
      <c r="A3489" s="5" t="str">
        <f t="shared" si="356"/>
        <v>Qatar</v>
      </c>
      <c r="B3489" s="5">
        <f t="shared" si="359"/>
        <v>0</v>
      </c>
      <c r="C3489" s="5">
        <f t="shared" si="359"/>
        <v>2011</v>
      </c>
      <c r="D3489" s="4" t="s">
        <v>43</v>
      </c>
    </row>
    <row r="3490" spans="1:4">
      <c r="A3490" s="5" t="str">
        <f t="shared" si="356"/>
        <v>Qatar</v>
      </c>
      <c r="C3490" s="5">
        <f>C3489</f>
        <v>2011</v>
      </c>
      <c r="D3490" s="4" t="s">
        <v>44</v>
      </c>
    </row>
    <row r="3491" spans="1:4">
      <c r="A3491" s="5" t="str">
        <f t="shared" si="356"/>
        <v>Qatar</v>
      </c>
      <c r="B3491" s="5">
        <f t="shared" ref="B3491:C3507" si="360">B3490</f>
        <v>0</v>
      </c>
      <c r="C3491" s="5">
        <f t="shared" si="360"/>
        <v>2011</v>
      </c>
      <c r="D3491" s="4" t="s">
        <v>45</v>
      </c>
    </row>
    <row r="3492" spans="1:4">
      <c r="A3492" s="5" t="str">
        <f t="shared" si="356"/>
        <v>Qatar</v>
      </c>
      <c r="B3492" s="5">
        <f t="shared" si="360"/>
        <v>0</v>
      </c>
      <c r="C3492" s="5">
        <f t="shared" si="360"/>
        <v>2011</v>
      </c>
      <c r="D3492" s="4" t="s">
        <v>46</v>
      </c>
    </row>
    <row r="3493" spans="1:4">
      <c r="A3493" s="5" t="str">
        <f t="shared" si="356"/>
        <v>Qatar</v>
      </c>
      <c r="B3493" s="5">
        <f t="shared" si="360"/>
        <v>0</v>
      </c>
      <c r="C3493" s="5">
        <f t="shared" si="360"/>
        <v>2011</v>
      </c>
      <c r="D3493" s="4" t="s">
        <v>47</v>
      </c>
    </row>
    <row r="3494" spans="1:4">
      <c r="A3494" s="5" t="str">
        <f t="shared" si="356"/>
        <v>Qatar</v>
      </c>
      <c r="B3494" s="5">
        <f t="shared" si="360"/>
        <v>0</v>
      </c>
      <c r="C3494" s="5">
        <f t="shared" si="360"/>
        <v>2011</v>
      </c>
      <c r="D3494" s="4" t="s">
        <v>48</v>
      </c>
    </row>
    <row r="3495" spans="1:4">
      <c r="A3495" s="5" t="str">
        <f t="shared" si="356"/>
        <v>Qatar</v>
      </c>
      <c r="B3495" s="5">
        <f t="shared" si="360"/>
        <v>0</v>
      </c>
      <c r="C3495" s="5">
        <f t="shared" si="360"/>
        <v>2011</v>
      </c>
      <c r="D3495" s="4" t="s">
        <v>49</v>
      </c>
    </row>
    <row r="3496" spans="1:4">
      <c r="A3496" s="5" t="str">
        <f t="shared" si="356"/>
        <v>Qatar</v>
      </c>
      <c r="B3496" s="5">
        <f t="shared" si="360"/>
        <v>0</v>
      </c>
      <c r="C3496" s="5">
        <f t="shared" si="360"/>
        <v>2011</v>
      </c>
      <c r="D3496" s="4" t="s">
        <v>44</v>
      </c>
    </row>
    <row r="3497" spans="1:4">
      <c r="A3497" s="5" t="str">
        <f t="shared" si="356"/>
        <v>Qatar</v>
      </c>
      <c r="B3497" s="5">
        <f t="shared" si="360"/>
        <v>0</v>
      </c>
      <c r="C3497" s="5">
        <f t="shared" si="360"/>
        <v>2011</v>
      </c>
      <c r="D3497" s="4" t="s">
        <v>49</v>
      </c>
    </row>
    <row r="3498" spans="1:4">
      <c r="A3498" s="5" t="str">
        <f t="shared" si="356"/>
        <v>Qatar</v>
      </c>
      <c r="B3498" s="5">
        <f t="shared" si="360"/>
        <v>0</v>
      </c>
      <c r="C3498" s="5">
        <f t="shared" si="360"/>
        <v>2011</v>
      </c>
      <c r="D3498" s="4" t="s">
        <v>50</v>
      </c>
    </row>
    <row r="3499" spans="1:4">
      <c r="A3499" s="5" t="str">
        <f t="shared" si="356"/>
        <v>Qatar</v>
      </c>
      <c r="B3499" s="5">
        <f t="shared" si="360"/>
        <v>0</v>
      </c>
      <c r="C3499" s="5">
        <f t="shared" si="360"/>
        <v>2011</v>
      </c>
      <c r="D3499" s="4" t="s">
        <v>51</v>
      </c>
    </row>
    <row r="3500" spans="1:4">
      <c r="A3500" s="5" t="str">
        <f t="shared" si="356"/>
        <v>Qatar</v>
      </c>
      <c r="B3500" s="5">
        <f t="shared" si="360"/>
        <v>0</v>
      </c>
      <c r="C3500" s="5">
        <f t="shared" si="360"/>
        <v>2011</v>
      </c>
      <c r="D3500" s="4" t="s">
        <v>52</v>
      </c>
    </row>
    <row r="3501" spans="1:4">
      <c r="A3501" s="5" t="str">
        <f t="shared" si="356"/>
        <v>Qatar</v>
      </c>
      <c r="B3501" s="5">
        <f t="shared" si="360"/>
        <v>0</v>
      </c>
      <c r="C3501" s="5">
        <f t="shared" si="360"/>
        <v>2011</v>
      </c>
      <c r="D3501" s="4" t="s">
        <v>53</v>
      </c>
    </row>
    <row r="3502" spans="1:4">
      <c r="A3502" s="5" t="str">
        <f t="shared" si="356"/>
        <v>Qatar</v>
      </c>
      <c r="B3502" s="5">
        <f t="shared" si="360"/>
        <v>0</v>
      </c>
      <c r="C3502" s="4">
        <v>2012</v>
      </c>
      <c r="D3502" s="4" t="s">
        <v>40</v>
      </c>
    </row>
    <row r="3503" spans="1:4">
      <c r="A3503" s="5" t="str">
        <f t="shared" ref="A3503:A3566" si="361">A3502</f>
        <v>Qatar</v>
      </c>
      <c r="B3503" s="5">
        <f t="shared" si="360"/>
        <v>0</v>
      </c>
      <c r="C3503" s="5">
        <f t="shared" si="360"/>
        <v>2012</v>
      </c>
      <c r="D3503" s="4" t="s">
        <v>41</v>
      </c>
    </row>
    <row r="3504" spans="1:4">
      <c r="A3504" s="5" t="str">
        <f t="shared" si="361"/>
        <v>Qatar</v>
      </c>
      <c r="B3504" s="5">
        <f t="shared" si="360"/>
        <v>0</v>
      </c>
      <c r="C3504" s="5">
        <f t="shared" si="360"/>
        <v>2012</v>
      </c>
      <c r="D3504" s="4" t="s">
        <v>42</v>
      </c>
    </row>
    <row r="3505" spans="1:4">
      <c r="A3505" s="5" t="str">
        <f t="shared" si="361"/>
        <v>Qatar</v>
      </c>
      <c r="B3505" s="5">
        <f t="shared" si="360"/>
        <v>0</v>
      </c>
      <c r="C3505" s="5">
        <f t="shared" si="360"/>
        <v>2012</v>
      </c>
      <c r="D3505" s="4" t="s">
        <v>43</v>
      </c>
    </row>
    <row r="3506" spans="1:4">
      <c r="A3506" s="5" t="str">
        <f t="shared" si="361"/>
        <v>Qatar</v>
      </c>
      <c r="B3506" s="5">
        <f t="shared" si="360"/>
        <v>0</v>
      </c>
      <c r="C3506" s="5">
        <f t="shared" si="360"/>
        <v>2012</v>
      </c>
      <c r="D3506" s="4" t="s">
        <v>44</v>
      </c>
    </row>
    <row r="3507" spans="1:4">
      <c r="A3507" s="5" t="str">
        <f t="shared" si="361"/>
        <v>Qatar</v>
      </c>
      <c r="B3507" s="5">
        <f t="shared" si="360"/>
        <v>0</v>
      </c>
      <c r="C3507" s="5">
        <f t="shared" si="360"/>
        <v>2012</v>
      </c>
      <c r="D3507" s="4" t="s">
        <v>45</v>
      </c>
    </row>
    <row r="3508" spans="1:4">
      <c r="A3508" s="5" t="str">
        <f t="shared" si="361"/>
        <v>Qatar</v>
      </c>
      <c r="C3508" s="5">
        <f>C3507</f>
        <v>2012</v>
      </c>
      <c r="D3508" s="4" t="s">
        <v>46</v>
      </c>
    </row>
    <row r="3509" spans="1:4">
      <c r="A3509" s="5" t="str">
        <f t="shared" si="361"/>
        <v>Qatar</v>
      </c>
      <c r="B3509" s="5">
        <f t="shared" ref="B3509:C3525" si="362">B3508</f>
        <v>0</v>
      </c>
      <c r="C3509" s="5">
        <f t="shared" si="362"/>
        <v>2012</v>
      </c>
      <c r="D3509" s="4" t="s">
        <v>47</v>
      </c>
    </row>
    <row r="3510" spans="1:4">
      <c r="A3510" s="5" t="str">
        <f t="shared" si="361"/>
        <v>Qatar</v>
      </c>
      <c r="B3510" s="5">
        <f t="shared" si="362"/>
        <v>0</v>
      </c>
      <c r="C3510" s="5">
        <f t="shared" si="362"/>
        <v>2012</v>
      </c>
      <c r="D3510" s="4" t="s">
        <v>48</v>
      </c>
    </row>
    <row r="3511" spans="1:4">
      <c r="A3511" s="5" t="str">
        <f t="shared" si="361"/>
        <v>Qatar</v>
      </c>
      <c r="B3511" s="5">
        <f t="shared" si="362"/>
        <v>0</v>
      </c>
      <c r="C3511" s="5">
        <f t="shared" si="362"/>
        <v>2012</v>
      </c>
      <c r="D3511" s="4" t="s">
        <v>49</v>
      </c>
    </row>
    <row r="3512" spans="1:4">
      <c r="A3512" s="5" t="str">
        <f t="shared" si="361"/>
        <v>Qatar</v>
      </c>
      <c r="B3512" s="5">
        <f t="shared" si="362"/>
        <v>0</v>
      </c>
      <c r="C3512" s="5">
        <f t="shared" si="362"/>
        <v>2012</v>
      </c>
      <c r="D3512" s="4" t="s">
        <v>44</v>
      </c>
    </row>
    <row r="3513" spans="1:4">
      <c r="A3513" s="5" t="str">
        <f t="shared" si="361"/>
        <v>Qatar</v>
      </c>
      <c r="B3513" s="5">
        <f t="shared" si="362"/>
        <v>0</v>
      </c>
      <c r="C3513" s="5">
        <f t="shared" si="362"/>
        <v>2012</v>
      </c>
      <c r="D3513" s="4" t="s">
        <v>49</v>
      </c>
    </row>
    <row r="3514" spans="1:4">
      <c r="A3514" s="5" t="str">
        <f t="shared" si="361"/>
        <v>Qatar</v>
      </c>
      <c r="B3514" s="5">
        <f t="shared" si="362"/>
        <v>0</v>
      </c>
      <c r="C3514" s="5">
        <f t="shared" si="362"/>
        <v>2012</v>
      </c>
      <c r="D3514" s="4" t="s">
        <v>50</v>
      </c>
    </row>
    <row r="3515" spans="1:4">
      <c r="A3515" s="5" t="str">
        <f t="shared" si="361"/>
        <v>Qatar</v>
      </c>
      <c r="B3515" s="5">
        <f t="shared" si="362"/>
        <v>0</v>
      </c>
      <c r="C3515" s="5">
        <f t="shared" si="362"/>
        <v>2012</v>
      </c>
      <c r="D3515" s="4" t="s">
        <v>51</v>
      </c>
    </row>
    <row r="3516" spans="1:4">
      <c r="A3516" s="5" t="str">
        <f t="shared" si="361"/>
        <v>Qatar</v>
      </c>
      <c r="B3516" s="5">
        <f t="shared" si="362"/>
        <v>0</v>
      </c>
      <c r="C3516" s="5">
        <f t="shared" si="362"/>
        <v>2012</v>
      </c>
      <c r="D3516" s="4" t="s">
        <v>52</v>
      </c>
    </row>
    <row r="3517" spans="1:4">
      <c r="A3517" s="5" t="str">
        <f t="shared" si="361"/>
        <v>Qatar</v>
      </c>
      <c r="B3517" s="5">
        <f t="shared" si="362"/>
        <v>0</v>
      </c>
      <c r="C3517" s="5">
        <f t="shared" si="362"/>
        <v>2012</v>
      </c>
      <c r="D3517" s="4" t="s">
        <v>53</v>
      </c>
    </row>
    <row r="3518" spans="1:4">
      <c r="A3518" s="5" t="str">
        <f t="shared" si="361"/>
        <v>Qatar</v>
      </c>
      <c r="B3518" s="5">
        <f t="shared" si="362"/>
        <v>0</v>
      </c>
      <c r="C3518" s="4">
        <v>2013</v>
      </c>
      <c r="D3518" s="4" t="s">
        <v>40</v>
      </c>
    </row>
    <row r="3519" spans="1:4">
      <c r="A3519" s="5" t="str">
        <f t="shared" si="361"/>
        <v>Qatar</v>
      </c>
      <c r="B3519" s="5">
        <f t="shared" si="362"/>
        <v>0</v>
      </c>
      <c r="C3519" s="5">
        <f t="shared" si="362"/>
        <v>2013</v>
      </c>
      <c r="D3519" s="4" t="s">
        <v>41</v>
      </c>
    </row>
    <row r="3520" spans="1:4">
      <c r="A3520" s="5" t="str">
        <f t="shared" si="361"/>
        <v>Qatar</v>
      </c>
      <c r="B3520" s="5">
        <f t="shared" si="362"/>
        <v>0</v>
      </c>
      <c r="C3520" s="5">
        <f t="shared" si="362"/>
        <v>2013</v>
      </c>
      <c r="D3520" s="4" t="s">
        <v>42</v>
      </c>
    </row>
    <row r="3521" spans="1:4">
      <c r="A3521" s="5" t="str">
        <f t="shared" si="361"/>
        <v>Qatar</v>
      </c>
      <c r="B3521" s="5">
        <f t="shared" si="362"/>
        <v>0</v>
      </c>
      <c r="C3521" s="5">
        <f t="shared" si="362"/>
        <v>2013</v>
      </c>
      <c r="D3521" s="4" t="s">
        <v>43</v>
      </c>
    </row>
    <row r="3522" spans="1:4">
      <c r="A3522" s="5" t="str">
        <f t="shared" si="361"/>
        <v>Qatar</v>
      </c>
      <c r="B3522" s="5">
        <f t="shared" si="362"/>
        <v>0</v>
      </c>
      <c r="C3522" s="5">
        <f t="shared" si="362"/>
        <v>2013</v>
      </c>
      <c r="D3522" s="4" t="s">
        <v>44</v>
      </c>
    </row>
    <row r="3523" spans="1:4">
      <c r="A3523" s="5" t="str">
        <f t="shared" si="361"/>
        <v>Qatar</v>
      </c>
      <c r="B3523" s="5">
        <f t="shared" si="362"/>
        <v>0</v>
      </c>
      <c r="C3523" s="5">
        <f t="shared" si="362"/>
        <v>2013</v>
      </c>
      <c r="D3523" s="4" t="s">
        <v>45</v>
      </c>
    </row>
    <row r="3524" spans="1:4">
      <c r="A3524" s="5" t="str">
        <f t="shared" si="361"/>
        <v>Qatar</v>
      </c>
      <c r="B3524" s="5">
        <f t="shared" si="362"/>
        <v>0</v>
      </c>
      <c r="C3524" s="5">
        <f t="shared" si="362"/>
        <v>2013</v>
      </c>
      <c r="D3524" s="4" t="s">
        <v>46</v>
      </c>
    </row>
    <row r="3525" spans="1:4">
      <c r="A3525" s="5" t="str">
        <f t="shared" si="361"/>
        <v>Qatar</v>
      </c>
      <c r="B3525" s="5">
        <f t="shared" si="362"/>
        <v>0</v>
      </c>
      <c r="C3525" s="5">
        <f t="shared" si="362"/>
        <v>2013</v>
      </c>
      <c r="D3525" s="4" t="s">
        <v>47</v>
      </c>
    </row>
    <row r="3526" spans="1:4">
      <c r="A3526" s="5" t="str">
        <f t="shared" si="361"/>
        <v>Qatar</v>
      </c>
      <c r="C3526" s="5">
        <f>C3525</f>
        <v>2013</v>
      </c>
      <c r="D3526" s="4" t="s">
        <v>48</v>
      </c>
    </row>
    <row r="3527" spans="1:4">
      <c r="A3527" s="5" t="str">
        <f t="shared" si="361"/>
        <v>Qatar</v>
      </c>
      <c r="B3527" s="5">
        <f t="shared" ref="B3527:C3543" si="363">B3526</f>
        <v>0</v>
      </c>
      <c r="C3527" s="5">
        <f t="shared" si="363"/>
        <v>2013</v>
      </c>
      <c r="D3527" s="4" t="s">
        <v>49</v>
      </c>
    </row>
    <row r="3528" spans="1:4">
      <c r="A3528" s="5" t="str">
        <f t="shared" si="361"/>
        <v>Qatar</v>
      </c>
      <c r="B3528" s="5">
        <f t="shared" si="363"/>
        <v>0</v>
      </c>
      <c r="C3528" s="5">
        <f t="shared" si="363"/>
        <v>2013</v>
      </c>
      <c r="D3528" s="4" t="s">
        <v>44</v>
      </c>
    </row>
    <row r="3529" spans="1:4">
      <c r="A3529" s="5" t="str">
        <f t="shared" si="361"/>
        <v>Qatar</v>
      </c>
      <c r="B3529" s="5">
        <f t="shared" si="363"/>
        <v>0</v>
      </c>
      <c r="C3529" s="5">
        <f t="shared" si="363"/>
        <v>2013</v>
      </c>
      <c r="D3529" s="4" t="s">
        <v>49</v>
      </c>
    </row>
    <row r="3530" spans="1:4">
      <c r="A3530" s="5" t="str">
        <f t="shared" si="361"/>
        <v>Qatar</v>
      </c>
      <c r="B3530" s="5">
        <f t="shared" si="363"/>
        <v>0</v>
      </c>
      <c r="C3530" s="5">
        <f t="shared" si="363"/>
        <v>2013</v>
      </c>
      <c r="D3530" s="4" t="s">
        <v>50</v>
      </c>
    </row>
    <row r="3531" spans="1:4">
      <c r="A3531" s="5" t="str">
        <f t="shared" si="361"/>
        <v>Qatar</v>
      </c>
      <c r="B3531" s="5">
        <f t="shared" si="363"/>
        <v>0</v>
      </c>
      <c r="C3531" s="5">
        <f t="shared" si="363"/>
        <v>2013</v>
      </c>
      <c r="D3531" s="4" t="s">
        <v>51</v>
      </c>
    </row>
    <row r="3532" spans="1:4">
      <c r="A3532" s="5" t="str">
        <f t="shared" si="361"/>
        <v>Qatar</v>
      </c>
      <c r="B3532" s="5">
        <f t="shared" si="363"/>
        <v>0</v>
      </c>
      <c r="C3532" s="5">
        <f t="shared" si="363"/>
        <v>2013</v>
      </c>
      <c r="D3532" s="4" t="s">
        <v>52</v>
      </c>
    </row>
    <row r="3533" spans="1:4">
      <c r="A3533" s="5" t="str">
        <f t="shared" si="361"/>
        <v>Qatar</v>
      </c>
      <c r="B3533" s="5">
        <f t="shared" si="363"/>
        <v>0</v>
      </c>
      <c r="C3533" s="5">
        <f t="shared" si="363"/>
        <v>2013</v>
      </c>
      <c r="D3533" s="4" t="s">
        <v>53</v>
      </c>
    </row>
    <row r="3534" spans="1:4">
      <c r="A3534" s="5" t="str">
        <f t="shared" si="361"/>
        <v>Qatar</v>
      </c>
      <c r="B3534" s="5">
        <f t="shared" si="363"/>
        <v>0</v>
      </c>
      <c r="C3534" s="4">
        <v>2014</v>
      </c>
      <c r="D3534" s="4" t="s">
        <v>40</v>
      </c>
    </row>
    <row r="3535" spans="1:4">
      <c r="A3535" s="5" t="str">
        <f t="shared" si="361"/>
        <v>Qatar</v>
      </c>
      <c r="B3535" s="5">
        <f t="shared" si="363"/>
        <v>0</v>
      </c>
      <c r="C3535" s="5">
        <f t="shared" si="363"/>
        <v>2014</v>
      </c>
      <c r="D3535" s="4" t="s">
        <v>41</v>
      </c>
    </row>
    <row r="3536" spans="1:4">
      <c r="A3536" s="5" t="str">
        <f t="shared" si="361"/>
        <v>Qatar</v>
      </c>
      <c r="B3536" s="5">
        <f t="shared" si="363"/>
        <v>0</v>
      </c>
      <c r="C3536" s="5">
        <f t="shared" si="363"/>
        <v>2014</v>
      </c>
      <c r="D3536" s="4" t="s">
        <v>42</v>
      </c>
    </row>
    <row r="3537" spans="1:4">
      <c r="A3537" s="5" t="str">
        <f t="shared" si="361"/>
        <v>Qatar</v>
      </c>
      <c r="B3537" s="5">
        <f t="shared" si="363"/>
        <v>0</v>
      </c>
      <c r="C3537" s="5">
        <f t="shared" si="363"/>
        <v>2014</v>
      </c>
      <c r="D3537" s="4" t="s">
        <v>43</v>
      </c>
    </row>
    <row r="3538" spans="1:4">
      <c r="A3538" s="5" t="str">
        <f t="shared" si="361"/>
        <v>Qatar</v>
      </c>
      <c r="B3538" s="5">
        <f t="shared" si="363"/>
        <v>0</v>
      </c>
      <c r="C3538" s="5">
        <f t="shared" si="363"/>
        <v>2014</v>
      </c>
      <c r="D3538" s="4" t="s">
        <v>44</v>
      </c>
    </row>
    <row r="3539" spans="1:4">
      <c r="A3539" s="5" t="str">
        <f t="shared" si="361"/>
        <v>Qatar</v>
      </c>
      <c r="B3539" s="5">
        <f t="shared" si="363"/>
        <v>0</v>
      </c>
      <c r="C3539" s="5">
        <f t="shared" si="363"/>
        <v>2014</v>
      </c>
      <c r="D3539" s="4" t="s">
        <v>45</v>
      </c>
    </row>
    <row r="3540" spans="1:4">
      <c r="A3540" s="5" t="str">
        <f t="shared" si="361"/>
        <v>Qatar</v>
      </c>
      <c r="B3540" s="5">
        <f t="shared" si="363"/>
        <v>0</v>
      </c>
      <c r="C3540" s="5">
        <f t="shared" si="363"/>
        <v>2014</v>
      </c>
      <c r="D3540" s="4" t="s">
        <v>46</v>
      </c>
    </row>
    <row r="3541" spans="1:4">
      <c r="A3541" s="5" t="str">
        <f t="shared" si="361"/>
        <v>Qatar</v>
      </c>
      <c r="B3541" s="5">
        <f t="shared" si="363"/>
        <v>0</v>
      </c>
      <c r="C3541" s="5">
        <f t="shared" si="363"/>
        <v>2014</v>
      </c>
      <c r="D3541" s="4" t="s">
        <v>47</v>
      </c>
    </row>
    <row r="3542" spans="1:4">
      <c r="A3542" s="5" t="str">
        <f t="shared" si="361"/>
        <v>Qatar</v>
      </c>
      <c r="B3542" s="5">
        <f t="shared" si="363"/>
        <v>0</v>
      </c>
      <c r="C3542" s="5">
        <f t="shared" si="363"/>
        <v>2014</v>
      </c>
      <c r="D3542" s="4" t="s">
        <v>48</v>
      </c>
    </row>
    <row r="3543" spans="1:4">
      <c r="A3543" s="5" t="str">
        <f t="shared" si="361"/>
        <v>Qatar</v>
      </c>
      <c r="B3543" s="5">
        <f t="shared" si="363"/>
        <v>0</v>
      </c>
      <c r="C3543" s="5">
        <f t="shared" si="363"/>
        <v>2014</v>
      </c>
      <c r="D3543" s="4" t="s">
        <v>49</v>
      </c>
    </row>
    <row r="3544" spans="1:4">
      <c r="A3544" s="5" t="str">
        <f t="shared" si="361"/>
        <v>Qatar</v>
      </c>
      <c r="C3544" s="5">
        <f t="shared" ref="C3544:C3549" si="364">C3543</f>
        <v>2014</v>
      </c>
      <c r="D3544" s="4" t="s">
        <v>44</v>
      </c>
    </row>
    <row r="3545" spans="1:4">
      <c r="A3545" s="5" t="str">
        <f t="shared" si="361"/>
        <v>Qatar</v>
      </c>
      <c r="B3545" s="5">
        <f t="shared" ref="B3545:C3561" si="365">B3544</f>
        <v>0</v>
      </c>
      <c r="C3545" s="5">
        <f t="shared" si="364"/>
        <v>2014</v>
      </c>
      <c r="D3545" s="4" t="s">
        <v>49</v>
      </c>
    </row>
    <row r="3546" spans="1:4">
      <c r="A3546" s="5" t="str">
        <f t="shared" si="361"/>
        <v>Qatar</v>
      </c>
      <c r="B3546" s="5">
        <f t="shared" si="365"/>
        <v>0</v>
      </c>
      <c r="C3546" s="5">
        <f t="shared" si="364"/>
        <v>2014</v>
      </c>
      <c r="D3546" s="4" t="s">
        <v>50</v>
      </c>
    </row>
    <row r="3547" spans="1:4">
      <c r="A3547" s="5" t="str">
        <f t="shared" si="361"/>
        <v>Qatar</v>
      </c>
      <c r="B3547" s="5">
        <f t="shared" si="365"/>
        <v>0</v>
      </c>
      <c r="C3547" s="5">
        <f t="shared" si="364"/>
        <v>2014</v>
      </c>
      <c r="D3547" s="4" t="s">
        <v>51</v>
      </c>
    </row>
    <row r="3548" spans="1:4">
      <c r="A3548" s="5" t="str">
        <f t="shared" si="361"/>
        <v>Qatar</v>
      </c>
      <c r="B3548" s="5">
        <f t="shared" si="365"/>
        <v>0</v>
      </c>
      <c r="C3548" s="5">
        <f t="shared" si="364"/>
        <v>2014</v>
      </c>
      <c r="D3548" s="4" t="s">
        <v>52</v>
      </c>
    </row>
    <row r="3549" spans="1:4">
      <c r="A3549" s="5" t="str">
        <f t="shared" si="361"/>
        <v>Qatar</v>
      </c>
      <c r="B3549" s="5">
        <f t="shared" si="365"/>
        <v>0</v>
      </c>
      <c r="C3549" s="5">
        <f t="shared" si="364"/>
        <v>2014</v>
      </c>
      <c r="D3549" s="4" t="s">
        <v>53</v>
      </c>
    </row>
    <row r="3550" spans="1:4">
      <c r="A3550" s="5" t="str">
        <f t="shared" si="361"/>
        <v>Qatar</v>
      </c>
      <c r="B3550" s="5">
        <f t="shared" si="365"/>
        <v>0</v>
      </c>
      <c r="C3550" s="4">
        <v>2015</v>
      </c>
      <c r="D3550" s="4" t="s">
        <v>40</v>
      </c>
    </row>
    <row r="3551" spans="1:4">
      <c r="A3551" s="5" t="str">
        <f t="shared" si="361"/>
        <v>Qatar</v>
      </c>
      <c r="B3551" s="5">
        <f t="shared" si="365"/>
        <v>0</v>
      </c>
      <c r="C3551" s="5">
        <f t="shared" si="365"/>
        <v>2015</v>
      </c>
      <c r="D3551" s="4" t="s">
        <v>41</v>
      </c>
    </row>
    <row r="3552" spans="1:4">
      <c r="A3552" s="5" t="str">
        <f t="shared" si="361"/>
        <v>Qatar</v>
      </c>
      <c r="B3552" s="5">
        <f t="shared" si="365"/>
        <v>0</v>
      </c>
      <c r="C3552" s="5">
        <f t="shared" si="365"/>
        <v>2015</v>
      </c>
      <c r="D3552" s="4" t="s">
        <v>42</v>
      </c>
    </row>
    <row r="3553" spans="1:4">
      <c r="A3553" s="5" t="str">
        <f t="shared" si="361"/>
        <v>Qatar</v>
      </c>
      <c r="B3553" s="5">
        <f t="shared" si="365"/>
        <v>0</v>
      </c>
      <c r="C3553" s="5">
        <f t="shared" si="365"/>
        <v>2015</v>
      </c>
      <c r="D3553" s="4" t="s">
        <v>43</v>
      </c>
    </row>
    <row r="3554" spans="1:4">
      <c r="A3554" s="5" t="str">
        <f t="shared" si="361"/>
        <v>Qatar</v>
      </c>
      <c r="B3554" s="5">
        <f t="shared" si="365"/>
        <v>0</v>
      </c>
      <c r="C3554" s="5">
        <f t="shared" si="365"/>
        <v>2015</v>
      </c>
      <c r="D3554" s="4" t="s">
        <v>44</v>
      </c>
    </row>
    <row r="3555" spans="1:4">
      <c r="A3555" s="5" t="str">
        <f t="shared" si="361"/>
        <v>Qatar</v>
      </c>
      <c r="B3555" s="5">
        <f t="shared" si="365"/>
        <v>0</v>
      </c>
      <c r="C3555" s="5">
        <f t="shared" si="365"/>
        <v>2015</v>
      </c>
      <c r="D3555" s="4" t="s">
        <v>45</v>
      </c>
    </row>
    <row r="3556" spans="1:4">
      <c r="A3556" s="5" t="str">
        <f t="shared" si="361"/>
        <v>Qatar</v>
      </c>
      <c r="B3556" s="5">
        <f t="shared" si="365"/>
        <v>0</v>
      </c>
      <c r="C3556" s="5">
        <f t="shared" si="365"/>
        <v>2015</v>
      </c>
      <c r="D3556" s="4" t="s">
        <v>46</v>
      </c>
    </row>
    <row r="3557" spans="1:4">
      <c r="A3557" s="5" t="str">
        <f t="shared" si="361"/>
        <v>Qatar</v>
      </c>
      <c r="B3557" s="5">
        <f t="shared" si="365"/>
        <v>0</v>
      </c>
      <c r="C3557" s="5">
        <f t="shared" si="365"/>
        <v>2015</v>
      </c>
      <c r="D3557" s="4" t="s">
        <v>47</v>
      </c>
    </row>
    <row r="3558" spans="1:4">
      <c r="A3558" s="5" t="str">
        <f t="shared" si="361"/>
        <v>Qatar</v>
      </c>
      <c r="B3558" s="5">
        <f t="shared" si="365"/>
        <v>0</v>
      </c>
      <c r="C3558" s="5">
        <f t="shared" si="365"/>
        <v>2015</v>
      </c>
      <c r="D3558" s="4" t="s">
        <v>48</v>
      </c>
    </row>
    <row r="3559" spans="1:4">
      <c r="A3559" s="5" t="str">
        <f t="shared" si="361"/>
        <v>Qatar</v>
      </c>
      <c r="B3559" s="5">
        <f t="shared" si="365"/>
        <v>0</v>
      </c>
      <c r="C3559" s="5">
        <f t="shared" si="365"/>
        <v>2015</v>
      </c>
      <c r="D3559" s="4" t="s">
        <v>49</v>
      </c>
    </row>
    <row r="3560" spans="1:4">
      <c r="A3560" s="5" t="str">
        <f t="shared" si="361"/>
        <v>Qatar</v>
      </c>
      <c r="B3560" s="5">
        <f t="shared" si="365"/>
        <v>0</v>
      </c>
      <c r="C3560" s="5">
        <f t="shared" ref="C3560:C3565" si="366">C3559</f>
        <v>2015</v>
      </c>
      <c r="D3560" s="4" t="s">
        <v>44</v>
      </c>
    </row>
    <row r="3561" spans="1:4">
      <c r="A3561" s="5" t="str">
        <f t="shared" si="361"/>
        <v>Qatar</v>
      </c>
      <c r="B3561" s="5">
        <f t="shared" si="365"/>
        <v>0</v>
      </c>
      <c r="C3561" s="5">
        <f t="shared" si="366"/>
        <v>2015</v>
      </c>
      <c r="D3561" s="4" t="s">
        <v>49</v>
      </c>
    </row>
    <row r="3562" spans="1:4">
      <c r="A3562" s="5" t="str">
        <f t="shared" si="361"/>
        <v>Qatar</v>
      </c>
      <c r="C3562" s="5">
        <f t="shared" si="366"/>
        <v>2015</v>
      </c>
      <c r="D3562" s="4" t="s">
        <v>50</v>
      </c>
    </row>
    <row r="3563" spans="1:4">
      <c r="A3563" s="5" t="str">
        <f t="shared" si="361"/>
        <v>Qatar</v>
      </c>
      <c r="B3563" s="5">
        <f t="shared" ref="B3563:C3579" si="367">B3562</f>
        <v>0</v>
      </c>
      <c r="C3563" s="5">
        <f t="shared" si="366"/>
        <v>2015</v>
      </c>
      <c r="D3563" s="4" t="s">
        <v>51</v>
      </c>
    </row>
    <row r="3564" spans="1:4">
      <c r="A3564" s="5" t="str">
        <f t="shared" si="361"/>
        <v>Qatar</v>
      </c>
      <c r="B3564" s="5">
        <f t="shared" si="367"/>
        <v>0</v>
      </c>
      <c r="C3564" s="5">
        <f t="shared" si="366"/>
        <v>2015</v>
      </c>
      <c r="D3564" s="4" t="s">
        <v>52</v>
      </c>
    </row>
    <row r="3565" spans="1:4">
      <c r="A3565" s="5" t="str">
        <f t="shared" si="361"/>
        <v>Qatar</v>
      </c>
      <c r="B3565" s="5">
        <f t="shared" si="367"/>
        <v>0</v>
      </c>
      <c r="C3565" s="5">
        <f t="shared" si="366"/>
        <v>2015</v>
      </c>
      <c r="D3565" s="4" t="s">
        <v>53</v>
      </c>
    </row>
    <row r="3566" spans="1:4">
      <c r="A3566" s="5" t="str">
        <f t="shared" si="361"/>
        <v>Qatar</v>
      </c>
      <c r="B3566" s="5">
        <f t="shared" si="367"/>
        <v>0</v>
      </c>
      <c r="C3566" s="4">
        <v>2016</v>
      </c>
      <c r="D3566" s="4" t="s">
        <v>40</v>
      </c>
    </row>
    <row r="3567" spans="1:4">
      <c r="A3567" s="5" t="str">
        <f t="shared" ref="A3567:A3597" si="368">A3566</f>
        <v>Qatar</v>
      </c>
      <c r="B3567" s="5">
        <f t="shared" si="367"/>
        <v>0</v>
      </c>
      <c r="C3567" s="5">
        <f t="shared" si="367"/>
        <v>2016</v>
      </c>
      <c r="D3567" s="4" t="s">
        <v>41</v>
      </c>
    </row>
    <row r="3568" spans="1:4">
      <c r="A3568" s="5" t="str">
        <f t="shared" si="368"/>
        <v>Qatar</v>
      </c>
      <c r="B3568" s="5">
        <f t="shared" si="367"/>
        <v>0</v>
      </c>
      <c r="C3568" s="5">
        <f t="shared" si="367"/>
        <v>2016</v>
      </c>
      <c r="D3568" s="4" t="s">
        <v>42</v>
      </c>
    </row>
    <row r="3569" spans="1:4">
      <c r="A3569" s="5" t="str">
        <f t="shared" si="368"/>
        <v>Qatar</v>
      </c>
      <c r="B3569" s="5">
        <f t="shared" si="367"/>
        <v>0</v>
      </c>
      <c r="C3569" s="5">
        <f t="shared" si="367"/>
        <v>2016</v>
      </c>
      <c r="D3569" s="4" t="s">
        <v>43</v>
      </c>
    </row>
    <row r="3570" spans="1:4">
      <c r="A3570" s="5" t="str">
        <f t="shared" si="368"/>
        <v>Qatar</v>
      </c>
      <c r="B3570" s="5">
        <f t="shared" si="367"/>
        <v>0</v>
      </c>
      <c r="C3570" s="5">
        <f t="shared" si="367"/>
        <v>2016</v>
      </c>
      <c r="D3570" s="4" t="s">
        <v>44</v>
      </c>
    </row>
    <row r="3571" spans="1:4">
      <c r="A3571" s="5" t="str">
        <f t="shared" si="368"/>
        <v>Qatar</v>
      </c>
      <c r="B3571" s="5">
        <f t="shared" si="367"/>
        <v>0</v>
      </c>
      <c r="C3571" s="5">
        <f t="shared" si="367"/>
        <v>2016</v>
      </c>
      <c r="D3571" s="4" t="s">
        <v>45</v>
      </c>
    </row>
    <row r="3572" spans="1:4">
      <c r="A3572" s="5" t="str">
        <f t="shared" si="368"/>
        <v>Qatar</v>
      </c>
      <c r="B3572" s="5">
        <f t="shared" si="367"/>
        <v>0</v>
      </c>
      <c r="C3572" s="5">
        <f t="shared" si="367"/>
        <v>2016</v>
      </c>
      <c r="D3572" s="4" t="s">
        <v>46</v>
      </c>
    </row>
    <row r="3573" spans="1:4">
      <c r="A3573" s="5" t="str">
        <f t="shared" si="368"/>
        <v>Qatar</v>
      </c>
      <c r="B3573" s="5">
        <f t="shared" si="367"/>
        <v>0</v>
      </c>
      <c r="C3573" s="5">
        <f t="shared" si="367"/>
        <v>2016</v>
      </c>
      <c r="D3573" s="4" t="s">
        <v>47</v>
      </c>
    </row>
    <row r="3574" spans="1:4">
      <c r="A3574" s="5" t="str">
        <f t="shared" si="368"/>
        <v>Qatar</v>
      </c>
      <c r="B3574" s="5">
        <f t="shared" si="367"/>
        <v>0</v>
      </c>
      <c r="C3574" s="5">
        <f t="shared" si="367"/>
        <v>2016</v>
      </c>
      <c r="D3574" s="4" t="s">
        <v>48</v>
      </c>
    </row>
    <row r="3575" spans="1:4">
      <c r="A3575" s="5" t="str">
        <f t="shared" si="368"/>
        <v>Qatar</v>
      </c>
      <c r="B3575" s="5">
        <f t="shared" si="367"/>
        <v>0</v>
      </c>
      <c r="C3575" s="5">
        <f t="shared" si="367"/>
        <v>2016</v>
      </c>
      <c r="D3575" s="4" t="s">
        <v>49</v>
      </c>
    </row>
    <row r="3576" spans="1:4">
      <c r="A3576" s="5" t="str">
        <f t="shared" si="368"/>
        <v>Qatar</v>
      </c>
      <c r="B3576" s="5">
        <f t="shared" si="367"/>
        <v>0</v>
      </c>
      <c r="C3576" s="5">
        <f t="shared" ref="C3576:C3581" si="369">C3575</f>
        <v>2016</v>
      </c>
      <c r="D3576" s="4" t="s">
        <v>44</v>
      </c>
    </row>
    <row r="3577" spans="1:4">
      <c r="A3577" s="5" t="str">
        <f t="shared" si="368"/>
        <v>Qatar</v>
      </c>
      <c r="B3577" s="5">
        <f t="shared" si="367"/>
        <v>0</v>
      </c>
      <c r="C3577" s="5">
        <f t="shared" si="369"/>
        <v>2016</v>
      </c>
      <c r="D3577" s="4" t="s">
        <v>49</v>
      </c>
    </row>
    <row r="3578" spans="1:4">
      <c r="A3578" s="5" t="str">
        <f t="shared" si="368"/>
        <v>Qatar</v>
      </c>
      <c r="B3578" s="5">
        <f t="shared" si="367"/>
        <v>0</v>
      </c>
      <c r="C3578" s="5">
        <f t="shared" si="369"/>
        <v>2016</v>
      </c>
      <c r="D3578" s="4" t="s">
        <v>50</v>
      </c>
    </row>
    <row r="3579" spans="1:4">
      <c r="A3579" s="5" t="str">
        <f t="shared" si="368"/>
        <v>Qatar</v>
      </c>
      <c r="B3579" s="5">
        <f t="shared" si="367"/>
        <v>0</v>
      </c>
      <c r="C3579" s="5">
        <f t="shared" si="369"/>
        <v>2016</v>
      </c>
      <c r="D3579" s="4" t="s">
        <v>51</v>
      </c>
    </row>
    <row r="3580" spans="1:4">
      <c r="A3580" s="5" t="str">
        <f t="shared" si="368"/>
        <v>Qatar</v>
      </c>
      <c r="C3580" s="5">
        <f t="shared" si="369"/>
        <v>2016</v>
      </c>
      <c r="D3580" s="4" t="s">
        <v>52</v>
      </c>
    </row>
    <row r="3581" spans="1:4">
      <c r="A3581" s="5" t="str">
        <f t="shared" si="368"/>
        <v>Qatar</v>
      </c>
      <c r="B3581" s="5">
        <f t="shared" ref="B3581:C3597" si="370">B3580</f>
        <v>0</v>
      </c>
      <c r="C3581" s="5">
        <f t="shared" si="369"/>
        <v>2016</v>
      </c>
      <c r="D3581" s="4" t="s">
        <v>53</v>
      </c>
    </row>
    <row r="3582" spans="1:4">
      <c r="A3582" s="5" t="str">
        <f t="shared" si="368"/>
        <v>Qatar</v>
      </c>
      <c r="B3582" s="5">
        <f t="shared" si="370"/>
        <v>0</v>
      </c>
      <c r="C3582" s="4">
        <v>2017</v>
      </c>
      <c r="D3582" s="4" t="s">
        <v>40</v>
      </c>
    </row>
    <row r="3583" spans="1:4">
      <c r="A3583" s="5" t="str">
        <f t="shared" si="368"/>
        <v>Qatar</v>
      </c>
      <c r="B3583" s="5">
        <f t="shared" si="370"/>
        <v>0</v>
      </c>
      <c r="C3583" s="5">
        <f t="shared" si="370"/>
        <v>2017</v>
      </c>
      <c r="D3583" s="4" t="s">
        <v>41</v>
      </c>
    </row>
    <row r="3584" spans="1:4">
      <c r="A3584" s="5" t="str">
        <f t="shared" si="368"/>
        <v>Qatar</v>
      </c>
      <c r="B3584" s="5">
        <f t="shared" si="370"/>
        <v>0</v>
      </c>
      <c r="C3584" s="5">
        <f t="shared" si="370"/>
        <v>2017</v>
      </c>
      <c r="D3584" s="4" t="s">
        <v>42</v>
      </c>
    </row>
    <row r="3585" spans="1:4">
      <c r="A3585" s="5" t="str">
        <f t="shared" si="368"/>
        <v>Qatar</v>
      </c>
      <c r="B3585" s="5">
        <f t="shared" si="370"/>
        <v>0</v>
      </c>
      <c r="C3585" s="5">
        <f t="shared" si="370"/>
        <v>2017</v>
      </c>
      <c r="D3585" s="4" t="s">
        <v>43</v>
      </c>
    </row>
    <row r="3586" spans="1:4">
      <c r="A3586" s="5" t="str">
        <f t="shared" si="368"/>
        <v>Qatar</v>
      </c>
      <c r="B3586" s="5">
        <f t="shared" si="370"/>
        <v>0</v>
      </c>
      <c r="C3586" s="5">
        <f t="shared" si="370"/>
        <v>2017</v>
      </c>
      <c r="D3586" s="4" t="s">
        <v>44</v>
      </c>
    </row>
    <row r="3587" spans="1:4">
      <c r="A3587" s="5" t="str">
        <f t="shared" si="368"/>
        <v>Qatar</v>
      </c>
      <c r="B3587" s="5">
        <f t="shared" si="370"/>
        <v>0</v>
      </c>
      <c r="C3587" s="5">
        <f t="shared" si="370"/>
        <v>2017</v>
      </c>
      <c r="D3587" s="4" t="s">
        <v>45</v>
      </c>
    </row>
    <row r="3588" spans="1:4">
      <c r="A3588" s="5" t="str">
        <f t="shared" si="368"/>
        <v>Qatar</v>
      </c>
      <c r="B3588" s="5">
        <f t="shared" si="370"/>
        <v>0</v>
      </c>
      <c r="C3588" s="5">
        <f t="shared" si="370"/>
        <v>2017</v>
      </c>
      <c r="D3588" s="4" t="s">
        <v>46</v>
      </c>
    </row>
    <row r="3589" spans="1:4">
      <c r="A3589" s="5" t="str">
        <f t="shared" si="368"/>
        <v>Qatar</v>
      </c>
      <c r="B3589" s="5">
        <f t="shared" si="370"/>
        <v>0</v>
      </c>
      <c r="C3589" s="5">
        <f t="shared" si="370"/>
        <v>2017</v>
      </c>
      <c r="D3589" s="4" t="s">
        <v>47</v>
      </c>
    </row>
    <row r="3590" spans="1:4">
      <c r="A3590" s="5" t="str">
        <f t="shared" si="368"/>
        <v>Qatar</v>
      </c>
      <c r="B3590" s="5">
        <f t="shared" si="370"/>
        <v>0</v>
      </c>
      <c r="C3590" s="5">
        <f t="shared" si="370"/>
        <v>2017</v>
      </c>
      <c r="D3590" s="4" t="s">
        <v>48</v>
      </c>
    </row>
    <row r="3591" spans="1:4">
      <c r="A3591" s="5" t="str">
        <f t="shared" si="368"/>
        <v>Qatar</v>
      </c>
      <c r="B3591" s="5">
        <f t="shared" si="370"/>
        <v>0</v>
      </c>
      <c r="C3591" s="5">
        <f t="shared" si="370"/>
        <v>2017</v>
      </c>
      <c r="D3591" s="4" t="s">
        <v>49</v>
      </c>
    </row>
    <row r="3592" spans="1:4">
      <c r="A3592" s="5" t="str">
        <f t="shared" si="368"/>
        <v>Qatar</v>
      </c>
      <c r="B3592" s="5">
        <f t="shared" si="370"/>
        <v>0</v>
      </c>
      <c r="C3592" s="5">
        <f t="shared" ref="C3592:C3597" si="371">C3591</f>
        <v>2017</v>
      </c>
      <c r="D3592" s="4" t="s">
        <v>44</v>
      </c>
    </row>
    <row r="3593" spans="1:4">
      <c r="A3593" s="5" t="str">
        <f t="shared" si="368"/>
        <v>Qatar</v>
      </c>
      <c r="B3593" s="5">
        <f t="shared" si="370"/>
        <v>0</v>
      </c>
      <c r="C3593" s="5">
        <f t="shared" si="371"/>
        <v>2017</v>
      </c>
      <c r="D3593" s="4" t="s">
        <v>49</v>
      </c>
    </row>
    <row r="3594" spans="1:4">
      <c r="A3594" s="5" t="str">
        <f t="shared" si="368"/>
        <v>Qatar</v>
      </c>
      <c r="B3594" s="5">
        <f t="shared" si="370"/>
        <v>0</v>
      </c>
      <c r="C3594" s="5">
        <f t="shared" si="371"/>
        <v>2017</v>
      </c>
      <c r="D3594" s="4" t="s">
        <v>50</v>
      </c>
    </row>
    <row r="3595" spans="1:4">
      <c r="A3595" s="5" t="str">
        <f t="shared" si="368"/>
        <v>Qatar</v>
      </c>
      <c r="B3595" s="5">
        <f t="shared" si="370"/>
        <v>0</v>
      </c>
      <c r="C3595" s="5">
        <f t="shared" si="371"/>
        <v>2017</v>
      </c>
      <c r="D3595" s="4" t="s">
        <v>51</v>
      </c>
    </row>
    <row r="3596" spans="1:4">
      <c r="A3596" s="5" t="str">
        <f t="shared" si="368"/>
        <v>Qatar</v>
      </c>
      <c r="B3596" s="5">
        <f t="shared" si="370"/>
        <v>0</v>
      </c>
      <c r="C3596" s="5">
        <f t="shared" si="371"/>
        <v>2017</v>
      </c>
      <c r="D3596" s="4" t="s">
        <v>52</v>
      </c>
    </row>
    <row r="3597" spans="1:4">
      <c r="A3597" s="5" t="str">
        <f t="shared" si="368"/>
        <v>Qatar</v>
      </c>
      <c r="B3597" s="5">
        <f t="shared" si="370"/>
        <v>0</v>
      </c>
      <c r="C3597" s="5">
        <f t="shared" si="371"/>
        <v>2017</v>
      </c>
      <c r="D3597" s="4" t="s">
        <v>53</v>
      </c>
    </row>
    <row r="3598" spans="1:4">
      <c r="A3598" s="4" t="s">
        <v>13</v>
      </c>
    </row>
    <row r="3599" spans="1:4">
      <c r="A3599" s="5" t="str">
        <f>A3598</f>
        <v>Saudi Arabia</v>
      </c>
      <c r="C3599" s="4">
        <v>2000</v>
      </c>
      <c r="D3599" s="4" t="s">
        <v>40</v>
      </c>
    </row>
    <row r="3600" spans="1:4">
      <c r="A3600" s="5" t="str">
        <f t="shared" ref="A3600:A3663" si="372">A3599</f>
        <v>Saudi Arabia</v>
      </c>
      <c r="B3600" s="5">
        <f>B3599</f>
        <v>0</v>
      </c>
      <c r="C3600" s="5">
        <f>C3599</f>
        <v>2000</v>
      </c>
      <c r="D3600" s="4" t="s">
        <v>41</v>
      </c>
    </row>
    <row r="3601" spans="1:4">
      <c r="A3601" s="5" t="str">
        <f t="shared" si="372"/>
        <v>Saudi Arabia</v>
      </c>
      <c r="B3601" s="5">
        <f t="shared" ref="B3601:C3616" si="373">B3600</f>
        <v>0</v>
      </c>
      <c r="C3601" s="5">
        <f t="shared" si="373"/>
        <v>2000</v>
      </c>
      <c r="D3601" s="4" t="s">
        <v>42</v>
      </c>
    </row>
    <row r="3602" spans="1:4">
      <c r="A3602" s="5" t="str">
        <f t="shared" si="372"/>
        <v>Saudi Arabia</v>
      </c>
      <c r="B3602" s="5">
        <f t="shared" si="373"/>
        <v>0</v>
      </c>
      <c r="C3602" s="5">
        <f t="shared" si="373"/>
        <v>2000</v>
      </c>
      <c r="D3602" s="4" t="s">
        <v>43</v>
      </c>
    </row>
    <row r="3603" spans="1:4">
      <c r="A3603" s="5" t="str">
        <f t="shared" si="372"/>
        <v>Saudi Arabia</v>
      </c>
      <c r="B3603" s="5">
        <f t="shared" si="373"/>
        <v>0</v>
      </c>
      <c r="C3603" s="5">
        <f t="shared" si="373"/>
        <v>2000</v>
      </c>
      <c r="D3603" s="4" t="s">
        <v>44</v>
      </c>
    </row>
    <row r="3604" spans="1:4">
      <c r="A3604" s="5" t="str">
        <f t="shared" si="372"/>
        <v>Saudi Arabia</v>
      </c>
      <c r="B3604" s="5">
        <f t="shared" si="373"/>
        <v>0</v>
      </c>
      <c r="C3604" s="5">
        <f t="shared" si="373"/>
        <v>2000</v>
      </c>
      <c r="D3604" s="4" t="s">
        <v>45</v>
      </c>
    </row>
    <row r="3605" spans="1:4">
      <c r="A3605" s="5" t="str">
        <f t="shared" si="372"/>
        <v>Saudi Arabia</v>
      </c>
      <c r="B3605" s="5">
        <f t="shared" si="373"/>
        <v>0</v>
      </c>
      <c r="C3605" s="5">
        <f t="shared" si="373"/>
        <v>2000</v>
      </c>
      <c r="D3605" s="4" t="s">
        <v>46</v>
      </c>
    </row>
    <row r="3606" spans="1:4">
      <c r="A3606" s="5" t="str">
        <f t="shared" si="372"/>
        <v>Saudi Arabia</v>
      </c>
      <c r="B3606" s="5">
        <f t="shared" si="373"/>
        <v>0</v>
      </c>
      <c r="C3606" s="5">
        <f t="shared" si="373"/>
        <v>2000</v>
      </c>
      <c r="D3606" s="4" t="s">
        <v>47</v>
      </c>
    </row>
    <row r="3607" spans="1:4">
      <c r="A3607" s="5" t="str">
        <f t="shared" si="372"/>
        <v>Saudi Arabia</v>
      </c>
      <c r="B3607" s="5">
        <f t="shared" si="373"/>
        <v>0</v>
      </c>
      <c r="C3607" s="5">
        <f t="shared" si="373"/>
        <v>2000</v>
      </c>
      <c r="D3607" s="4" t="s">
        <v>48</v>
      </c>
    </row>
    <row r="3608" spans="1:4">
      <c r="A3608" s="5" t="str">
        <f t="shared" si="372"/>
        <v>Saudi Arabia</v>
      </c>
      <c r="B3608" s="5">
        <f t="shared" si="373"/>
        <v>0</v>
      </c>
      <c r="C3608" s="5">
        <f t="shared" si="373"/>
        <v>2000</v>
      </c>
      <c r="D3608" s="4" t="s">
        <v>49</v>
      </c>
    </row>
    <row r="3609" spans="1:4">
      <c r="A3609" s="5" t="str">
        <f t="shared" si="372"/>
        <v>Saudi Arabia</v>
      </c>
      <c r="B3609" s="5">
        <f t="shared" si="373"/>
        <v>0</v>
      </c>
      <c r="C3609" s="5">
        <f t="shared" si="373"/>
        <v>2000</v>
      </c>
      <c r="D3609" s="4" t="s">
        <v>44</v>
      </c>
    </row>
    <row r="3610" spans="1:4">
      <c r="A3610" s="5" t="str">
        <f t="shared" si="372"/>
        <v>Saudi Arabia</v>
      </c>
      <c r="B3610" s="5">
        <f t="shared" si="373"/>
        <v>0</v>
      </c>
      <c r="C3610" s="5">
        <f t="shared" si="373"/>
        <v>2000</v>
      </c>
      <c r="D3610" s="4" t="s">
        <v>49</v>
      </c>
    </row>
    <row r="3611" spans="1:4">
      <c r="A3611" s="5" t="str">
        <f t="shared" si="372"/>
        <v>Saudi Arabia</v>
      </c>
      <c r="B3611" s="5">
        <f t="shared" si="373"/>
        <v>0</v>
      </c>
      <c r="C3611" s="5">
        <f t="shared" si="373"/>
        <v>2000</v>
      </c>
      <c r="D3611" s="4" t="s">
        <v>50</v>
      </c>
    </row>
    <row r="3612" spans="1:4">
      <c r="A3612" s="5" t="str">
        <f t="shared" si="372"/>
        <v>Saudi Arabia</v>
      </c>
      <c r="B3612" s="5">
        <f t="shared" si="373"/>
        <v>0</v>
      </c>
      <c r="C3612" s="5">
        <f t="shared" si="373"/>
        <v>2000</v>
      </c>
      <c r="D3612" s="4" t="s">
        <v>51</v>
      </c>
    </row>
    <row r="3613" spans="1:4">
      <c r="A3613" s="5" t="str">
        <f t="shared" si="372"/>
        <v>Saudi Arabia</v>
      </c>
      <c r="B3613" s="5">
        <f t="shared" si="373"/>
        <v>0</v>
      </c>
      <c r="C3613" s="5">
        <f t="shared" si="373"/>
        <v>2000</v>
      </c>
      <c r="D3613" s="4" t="s">
        <v>52</v>
      </c>
    </row>
    <row r="3614" spans="1:4">
      <c r="A3614" s="5" t="str">
        <f t="shared" si="372"/>
        <v>Saudi Arabia</v>
      </c>
      <c r="B3614" s="5">
        <f t="shared" si="373"/>
        <v>0</v>
      </c>
      <c r="C3614" s="5">
        <f t="shared" si="373"/>
        <v>2000</v>
      </c>
      <c r="D3614" s="4" t="s">
        <v>53</v>
      </c>
    </row>
    <row r="3615" spans="1:4">
      <c r="A3615" s="5" t="str">
        <f t="shared" si="372"/>
        <v>Saudi Arabia</v>
      </c>
      <c r="B3615" s="5">
        <f t="shared" si="373"/>
        <v>0</v>
      </c>
      <c r="C3615" s="4">
        <v>2001</v>
      </c>
      <c r="D3615" s="4" t="s">
        <v>40</v>
      </c>
    </row>
    <row r="3616" spans="1:4">
      <c r="A3616" s="5" t="str">
        <f t="shared" si="372"/>
        <v>Saudi Arabia</v>
      </c>
      <c r="B3616" s="5">
        <f t="shared" si="373"/>
        <v>0</v>
      </c>
      <c r="C3616" s="5">
        <f t="shared" si="373"/>
        <v>2001</v>
      </c>
      <c r="D3616" s="4" t="s">
        <v>41</v>
      </c>
    </row>
    <row r="3617" spans="1:4">
      <c r="A3617" s="5" t="str">
        <f t="shared" si="372"/>
        <v>Saudi Arabia</v>
      </c>
      <c r="C3617" s="5">
        <f>C3616</f>
        <v>2001</v>
      </c>
      <c r="D3617" s="4" t="s">
        <v>42</v>
      </c>
    </row>
    <row r="3618" spans="1:4">
      <c r="A3618" s="5" t="str">
        <f t="shared" si="372"/>
        <v>Saudi Arabia</v>
      </c>
      <c r="B3618" s="5">
        <f t="shared" ref="B3618:C3634" si="374">B3617</f>
        <v>0</v>
      </c>
      <c r="C3618" s="5">
        <f t="shared" si="374"/>
        <v>2001</v>
      </c>
      <c r="D3618" s="4" t="s">
        <v>43</v>
      </c>
    </row>
    <row r="3619" spans="1:4">
      <c r="A3619" s="5" t="str">
        <f t="shared" si="372"/>
        <v>Saudi Arabia</v>
      </c>
      <c r="B3619" s="5">
        <f t="shared" si="374"/>
        <v>0</v>
      </c>
      <c r="C3619" s="5">
        <f t="shared" si="374"/>
        <v>2001</v>
      </c>
      <c r="D3619" s="4" t="s">
        <v>44</v>
      </c>
    </row>
    <row r="3620" spans="1:4">
      <c r="A3620" s="5" t="str">
        <f t="shared" si="372"/>
        <v>Saudi Arabia</v>
      </c>
      <c r="B3620" s="5">
        <f t="shared" si="374"/>
        <v>0</v>
      </c>
      <c r="C3620" s="5">
        <f t="shared" si="374"/>
        <v>2001</v>
      </c>
      <c r="D3620" s="4" t="s">
        <v>45</v>
      </c>
    </row>
    <row r="3621" spans="1:4">
      <c r="A3621" s="5" t="str">
        <f t="shared" si="372"/>
        <v>Saudi Arabia</v>
      </c>
      <c r="B3621" s="5">
        <f t="shared" si="374"/>
        <v>0</v>
      </c>
      <c r="C3621" s="5">
        <f t="shared" si="374"/>
        <v>2001</v>
      </c>
      <c r="D3621" s="4" t="s">
        <v>46</v>
      </c>
    </row>
    <row r="3622" spans="1:4">
      <c r="A3622" s="5" t="str">
        <f t="shared" si="372"/>
        <v>Saudi Arabia</v>
      </c>
      <c r="B3622" s="5">
        <f t="shared" si="374"/>
        <v>0</v>
      </c>
      <c r="C3622" s="5">
        <f t="shared" si="374"/>
        <v>2001</v>
      </c>
      <c r="D3622" s="4" t="s">
        <v>47</v>
      </c>
    </row>
    <row r="3623" spans="1:4">
      <c r="A3623" s="5" t="str">
        <f t="shared" si="372"/>
        <v>Saudi Arabia</v>
      </c>
      <c r="B3623" s="5">
        <f t="shared" si="374"/>
        <v>0</v>
      </c>
      <c r="C3623" s="5">
        <f t="shared" si="374"/>
        <v>2001</v>
      </c>
      <c r="D3623" s="4" t="s">
        <v>48</v>
      </c>
    </row>
    <row r="3624" spans="1:4">
      <c r="A3624" s="5" t="str">
        <f t="shared" si="372"/>
        <v>Saudi Arabia</v>
      </c>
      <c r="B3624" s="5">
        <f t="shared" si="374"/>
        <v>0</v>
      </c>
      <c r="C3624" s="5">
        <f t="shared" si="374"/>
        <v>2001</v>
      </c>
      <c r="D3624" s="4" t="s">
        <v>49</v>
      </c>
    </row>
    <row r="3625" spans="1:4">
      <c r="A3625" s="5" t="str">
        <f t="shared" si="372"/>
        <v>Saudi Arabia</v>
      </c>
      <c r="B3625" s="5">
        <f t="shared" si="374"/>
        <v>0</v>
      </c>
      <c r="C3625" s="5">
        <f t="shared" si="374"/>
        <v>2001</v>
      </c>
      <c r="D3625" s="4" t="s">
        <v>44</v>
      </c>
    </row>
    <row r="3626" spans="1:4">
      <c r="A3626" s="5" t="str">
        <f t="shared" si="372"/>
        <v>Saudi Arabia</v>
      </c>
      <c r="B3626" s="5">
        <f t="shared" si="374"/>
        <v>0</v>
      </c>
      <c r="C3626" s="5">
        <f t="shared" si="374"/>
        <v>2001</v>
      </c>
      <c r="D3626" s="4" t="s">
        <v>49</v>
      </c>
    </row>
    <row r="3627" spans="1:4">
      <c r="A3627" s="5" t="str">
        <f t="shared" si="372"/>
        <v>Saudi Arabia</v>
      </c>
      <c r="B3627" s="5">
        <f t="shared" si="374"/>
        <v>0</v>
      </c>
      <c r="C3627" s="5">
        <f t="shared" si="374"/>
        <v>2001</v>
      </c>
      <c r="D3627" s="4" t="s">
        <v>50</v>
      </c>
    </row>
    <row r="3628" spans="1:4">
      <c r="A3628" s="5" t="str">
        <f t="shared" si="372"/>
        <v>Saudi Arabia</v>
      </c>
      <c r="B3628" s="5">
        <f t="shared" si="374"/>
        <v>0</v>
      </c>
      <c r="C3628" s="5">
        <f t="shared" si="374"/>
        <v>2001</v>
      </c>
      <c r="D3628" s="4" t="s">
        <v>51</v>
      </c>
    </row>
    <row r="3629" spans="1:4">
      <c r="A3629" s="5" t="str">
        <f t="shared" si="372"/>
        <v>Saudi Arabia</v>
      </c>
      <c r="B3629" s="5">
        <f t="shared" si="374"/>
        <v>0</v>
      </c>
      <c r="C3629" s="5">
        <f t="shared" si="374"/>
        <v>2001</v>
      </c>
      <c r="D3629" s="4" t="s">
        <v>52</v>
      </c>
    </row>
    <row r="3630" spans="1:4">
      <c r="A3630" s="5" t="str">
        <f t="shared" si="372"/>
        <v>Saudi Arabia</v>
      </c>
      <c r="B3630" s="5">
        <f t="shared" si="374"/>
        <v>0</v>
      </c>
      <c r="C3630" s="5">
        <f t="shared" si="374"/>
        <v>2001</v>
      </c>
      <c r="D3630" s="4" t="s">
        <v>53</v>
      </c>
    </row>
    <row r="3631" spans="1:4">
      <c r="A3631" s="5" t="str">
        <f t="shared" si="372"/>
        <v>Saudi Arabia</v>
      </c>
      <c r="B3631" s="5">
        <f t="shared" si="374"/>
        <v>0</v>
      </c>
      <c r="C3631" s="4">
        <v>2002</v>
      </c>
      <c r="D3631" s="4" t="s">
        <v>40</v>
      </c>
    </row>
    <row r="3632" spans="1:4">
      <c r="A3632" s="5" t="str">
        <f t="shared" si="372"/>
        <v>Saudi Arabia</v>
      </c>
      <c r="B3632" s="5">
        <f t="shared" si="374"/>
        <v>0</v>
      </c>
      <c r="C3632" s="5">
        <f t="shared" si="374"/>
        <v>2002</v>
      </c>
      <c r="D3632" s="4" t="s">
        <v>41</v>
      </c>
    </row>
    <row r="3633" spans="1:4">
      <c r="A3633" s="5" t="str">
        <f t="shared" si="372"/>
        <v>Saudi Arabia</v>
      </c>
      <c r="B3633" s="5">
        <f t="shared" si="374"/>
        <v>0</v>
      </c>
      <c r="C3633" s="5">
        <f t="shared" si="374"/>
        <v>2002</v>
      </c>
      <c r="D3633" s="4" t="s">
        <v>42</v>
      </c>
    </row>
    <row r="3634" spans="1:4">
      <c r="A3634" s="5" t="str">
        <f t="shared" si="372"/>
        <v>Saudi Arabia</v>
      </c>
      <c r="B3634" s="5">
        <f t="shared" si="374"/>
        <v>0</v>
      </c>
      <c r="C3634" s="5">
        <f t="shared" si="374"/>
        <v>2002</v>
      </c>
      <c r="D3634" s="4" t="s">
        <v>43</v>
      </c>
    </row>
    <row r="3635" spans="1:4">
      <c r="A3635" s="5" t="str">
        <f t="shared" si="372"/>
        <v>Saudi Arabia</v>
      </c>
      <c r="C3635" s="5">
        <f>C3634</f>
        <v>2002</v>
      </c>
      <c r="D3635" s="4" t="s">
        <v>44</v>
      </c>
    </row>
    <row r="3636" spans="1:4">
      <c r="A3636" s="5" t="str">
        <f t="shared" si="372"/>
        <v>Saudi Arabia</v>
      </c>
      <c r="B3636" s="5">
        <f t="shared" ref="B3636:C3652" si="375">B3635</f>
        <v>0</v>
      </c>
      <c r="C3636" s="5">
        <f t="shared" si="375"/>
        <v>2002</v>
      </c>
      <c r="D3636" s="4" t="s">
        <v>45</v>
      </c>
    </row>
    <row r="3637" spans="1:4">
      <c r="A3637" s="5" t="str">
        <f t="shared" si="372"/>
        <v>Saudi Arabia</v>
      </c>
      <c r="B3637" s="5">
        <f t="shared" si="375"/>
        <v>0</v>
      </c>
      <c r="C3637" s="5">
        <f t="shared" si="375"/>
        <v>2002</v>
      </c>
      <c r="D3637" s="4" t="s">
        <v>46</v>
      </c>
    </row>
    <row r="3638" spans="1:4">
      <c r="A3638" s="5" t="str">
        <f t="shared" si="372"/>
        <v>Saudi Arabia</v>
      </c>
      <c r="B3638" s="5">
        <f t="shared" si="375"/>
        <v>0</v>
      </c>
      <c r="C3638" s="5">
        <f t="shared" si="375"/>
        <v>2002</v>
      </c>
      <c r="D3638" s="4" t="s">
        <v>47</v>
      </c>
    </row>
    <row r="3639" spans="1:4">
      <c r="A3639" s="5" t="str">
        <f t="shared" si="372"/>
        <v>Saudi Arabia</v>
      </c>
      <c r="B3639" s="5">
        <f t="shared" si="375"/>
        <v>0</v>
      </c>
      <c r="C3639" s="5">
        <f t="shared" si="375"/>
        <v>2002</v>
      </c>
      <c r="D3639" s="4" t="s">
        <v>48</v>
      </c>
    </row>
    <row r="3640" spans="1:4">
      <c r="A3640" s="5" t="str">
        <f t="shared" si="372"/>
        <v>Saudi Arabia</v>
      </c>
      <c r="B3640" s="5">
        <f t="shared" si="375"/>
        <v>0</v>
      </c>
      <c r="C3640" s="5">
        <f t="shared" si="375"/>
        <v>2002</v>
      </c>
      <c r="D3640" s="4" t="s">
        <v>49</v>
      </c>
    </row>
    <row r="3641" spans="1:4">
      <c r="A3641" s="5" t="str">
        <f t="shared" si="372"/>
        <v>Saudi Arabia</v>
      </c>
      <c r="B3641" s="5">
        <f t="shared" si="375"/>
        <v>0</v>
      </c>
      <c r="C3641" s="5">
        <f t="shared" si="375"/>
        <v>2002</v>
      </c>
      <c r="D3641" s="4" t="s">
        <v>44</v>
      </c>
    </row>
    <row r="3642" spans="1:4">
      <c r="A3642" s="5" t="str">
        <f t="shared" si="372"/>
        <v>Saudi Arabia</v>
      </c>
      <c r="B3642" s="5">
        <f t="shared" si="375"/>
        <v>0</v>
      </c>
      <c r="C3642" s="5">
        <f t="shared" si="375"/>
        <v>2002</v>
      </c>
      <c r="D3642" s="4" t="s">
        <v>49</v>
      </c>
    </row>
    <row r="3643" spans="1:4">
      <c r="A3643" s="5" t="str">
        <f t="shared" si="372"/>
        <v>Saudi Arabia</v>
      </c>
      <c r="B3643" s="5">
        <f t="shared" si="375"/>
        <v>0</v>
      </c>
      <c r="C3643" s="5">
        <f t="shared" si="375"/>
        <v>2002</v>
      </c>
      <c r="D3643" s="4" t="s">
        <v>50</v>
      </c>
    </row>
    <row r="3644" spans="1:4">
      <c r="A3644" s="5" t="str">
        <f t="shared" si="372"/>
        <v>Saudi Arabia</v>
      </c>
      <c r="B3644" s="5">
        <f t="shared" si="375"/>
        <v>0</v>
      </c>
      <c r="C3644" s="5">
        <f t="shared" si="375"/>
        <v>2002</v>
      </c>
      <c r="D3644" s="4" t="s">
        <v>51</v>
      </c>
    </row>
    <row r="3645" spans="1:4">
      <c r="A3645" s="5" t="str">
        <f t="shared" si="372"/>
        <v>Saudi Arabia</v>
      </c>
      <c r="B3645" s="5">
        <f t="shared" si="375"/>
        <v>0</v>
      </c>
      <c r="C3645" s="5">
        <f t="shared" si="375"/>
        <v>2002</v>
      </c>
      <c r="D3645" s="4" t="s">
        <v>52</v>
      </c>
    </row>
    <row r="3646" spans="1:4">
      <c r="A3646" s="5" t="str">
        <f t="shared" si="372"/>
        <v>Saudi Arabia</v>
      </c>
      <c r="B3646" s="5">
        <f t="shared" si="375"/>
        <v>0</v>
      </c>
      <c r="C3646" s="5">
        <f t="shared" si="375"/>
        <v>2002</v>
      </c>
      <c r="D3646" s="4" t="s">
        <v>53</v>
      </c>
    </row>
    <row r="3647" spans="1:4">
      <c r="A3647" s="5" t="str">
        <f t="shared" si="372"/>
        <v>Saudi Arabia</v>
      </c>
      <c r="B3647" s="5">
        <f t="shared" si="375"/>
        <v>0</v>
      </c>
      <c r="C3647" s="4">
        <v>2003</v>
      </c>
      <c r="D3647" s="4" t="s">
        <v>40</v>
      </c>
    </row>
    <row r="3648" spans="1:4">
      <c r="A3648" s="5" t="str">
        <f t="shared" si="372"/>
        <v>Saudi Arabia</v>
      </c>
      <c r="B3648" s="5">
        <f t="shared" si="375"/>
        <v>0</v>
      </c>
      <c r="C3648" s="5">
        <f t="shared" si="375"/>
        <v>2003</v>
      </c>
      <c r="D3648" s="4" t="s">
        <v>41</v>
      </c>
    </row>
    <row r="3649" spans="1:4">
      <c r="A3649" s="5" t="str">
        <f t="shared" si="372"/>
        <v>Saudi Arabia</v>
      </c>
      <c r="B3649" s="5">
        <f t="shared" si="375"/>
        <v>0</v>
      </c>
      <c r="C3649" s="5">
        <f t="shared" si="375"/>
        <v>2003</v>
      </c>
      <c r="D3649" s="4" t="s">
        <v>42</v>
      </c>
    </row>
    <row r="3650" spans="1:4">
      <c r="A3650" s="5" t="str">
        <f t="shared" si="372"/>
        <v>Saudi Arabia</v>
      </c>
      <c r="B3650" s="5">
        <f t="shared" si="375"/>
        <v>0</v>
      </c>
      <c r="C3650" s="5">
        <f t="shared" si="375"/>
        <v>2003</v>
      </c>
      <c r="D3650" s="4" t="s">
        <v>43</v>
      </c>
    </row>
    <row r="3651" spans="1:4">
      <c r="A3651" s="5" t="str">
        <f t="shared" si="372"/>
        <v>Saudi Arabia</v>
      </c>
      <c r="B3651" s="5">
        <f t="shared" si="375"/>
        <v>0</v>
      </c>
      <c r="C3651" s="5">
        <f t="shared" si="375"/>
        <v>2003</v>
      </c>
      <c r="D3651" s="4" t="s">
        <v>44</v>
      </c>
    </row>
    <row r="3652" spans="1:4">
      <c r="A3652" s="5" t="str">
        <f t="shared" si="372"/>
        <v>Saudi Arabia</v>
      </c>
      <c r="B3652" s="5">
        <f t="shared" si="375"/>
        <v>0</v>
      </c>
      <c r="C3652" s="5">
        <f t="shared" si="375"/>
        <v>2003</v>
      </c>
      <c r="D3652" s="4" t="s">
        <v>45</v>
      </c>
    </row>
    <row r="3653" spans="1:4">
      <c r="A3653" s="5" t="str">
        <f t="shared" si="372"/>
        <v>Saudi Arabia</v>
      </c>
      <c r="C3653" s="5">
        <f>C3652</f>
        <v>2003</v>
      </c>
      <c r="D3653" s="4" t="s">
        <v>46</v>
      </c>
    </row>
    <row r="3654" spans="1:4">
      <c r="A3654" s="5" t="str">
        <f t="shared" si="372"/>
        <v>Saudi Arabia</v>
      </c>
      <c r="B3654" s="5">
        <f t="shared" ref="B3654:C3670" si="376">B3653</f>
        <v>0</v>
      </c>
      <c r="C3654" s="5">
        <f t="shared" si="376"/>
        <v>2003</v>
      </c>
      <c r="D3654" s="4" t="s">
        <v>47</v>
      </c>
    </row>
    <row r="3655" spans="1:4">
      <c r="A3655" s="5" t="str">
        <f t="shared" si="372"/>
        <v>Saudi Arabia</v>
      </c>
      <c r="B3655" s="5">
        <f t="shared" si="376"/>
        <v>0</v>
      </c>
      <c r="C3655" s="5">
        <f t="shared" si="376"/>
        <v>2003</v>
      </c>
      <c r="D3655" s="4" t="s">
        <v>48</v>
      </c>
    </row>
    <row r="3656" spans="1:4">
      <c r="A3656" s="5" t="str">
        <f t="shared" si="372"/>
        <v>Saudi Arabia</v>
      </c>
      <c r="B3656" s="5">
        <f t="shared" si="376"/>
        <v>0</v>
      </c>
      <c r="C3656" s="5">
        <f t="shared" si="376"/>
        <v>2003</v>
      </c>
      <c r="D3656" s="4" t="s">
        <v>49</v>
      </c>
    </row>
    <row r="3657" spans="1:4">
      <c r="A3657" s="5" t="str">
        <f t="shared" si="372"/>
        <v>Saudi Arabia</v>
      </c>
      <c r="B3657" s="5">
        <f t="shared" si="376"/>
        <v>0</v>
      </c>
      <c r="C3657" s="5">
        <f t="shared" si="376"/>
        <v>2003</v>
      </c>
      <c r="D3657" s="4" t="s">
        <v>44</v>
      </c>
    </row>
    <row r="3658" spans="1:4">
      <c r="A3658" s="5" t="str">
        <f t="shared" si="372"/>
        <v>Saudi Arabia</v>
      </c>
      <c r="B3658" s="5">
        <f t="shared" si="376"/>
        <v>0</v>
      </c>
      <c r="C3658" s="5">
        <f t="shared" si="376"/>
        <v>2003</v>
      </c>
      <c r="D3658" s="4" t="s">
        <v>49</v>
      </c>
    </row>
    <row r="3659" spans="1:4">
      <c r="A3659" s="5" t="str">
        <f t="shared" si="372"/>
        <v>Saudi Arabia</v>
      </c>
      <c r="B3659" s="5">
        <f t="shared" si="376"/>
        <v>0</v>
      </c>
      <c r="C3659" s="5">
        <f t="shared" si="376"/>
        <v>2003</v>
      </c>
      <c r="D3659" s="4" t="s">
        <v>50</v>
      </c>
    </row>
    <row r="3660" spans="1:4">
      <c r="A3660" s="5" t="str">
        <f t="shared" si="372"/>
        <v>Saudi Arabia</v>
      </c>
      <c r="B3660" s="5">
        <f t="shared" si="376"/>
        <v>0</v>
      </c>
      <c r="C3660" s="5">
        <f t="shared" si="376"/>
        <v>2003</v>
      </c>
      <c r="D3660" s="4" t="s">
        <v>51</v>
      </c>
    </row>
    <row r="3661" spans="1:4">
      <c r="A3661" s="5" t="str">
        <f t="shared" si="372"/>
        <v>Saudi Arabia</v>
      </c>
      <c r="B3661" s="5">
        <f t="shared" si="376"/>
        <v>0</v>
      </c>
      <c r="C3661" s="5">
        <f t="shared" si="376"/>
        <v>2003</v>
      </c>
      <c r="D3661" s="4" t="s">
        <v>52</v>
      </c>
    </row>
    <row r="3662" spans="1:4">
      <c r="A3662" s="5" t="str">
        <f t="shared" si="372"/>
        <v>Saudi Arabia</v>
      </c>
      <c r="B3662" s="5">
        <f t="shared" si="376"/>
        <v>0</v>
      </c>
      <c r="C3662" s="5">
        <f t="shared" si="376"/>
        <v>2003</v>
      </c>
      <c r="D3662" s="4" t="s">
        <v>53</v>
      </c>
    </row>
    <row r="3663" spans="1:4">
      <c r="A3663" s="5" t="str">
        <f t="shared" si="372"/>
        <v>Saudi Arabia</v>
      </c>
      <c r="B3663" s="5">
        <f t="shared" si="376"/>
        <v>0</v>
      </c>
      <c r="C3663" s="4">
        <v>2004</v>
      </c>
      <c r="D3663" s="4" t="s">
        <v>40</v>
      </c>
    </row>
    <row r="3664" spans="1:4">
      <c r="A3664" s="5" t="str">
        <f t="shared" ref="A3664:A3727" si="377">A3663</f>
        <v>Saudi Arabia</v>
      </c>
      <c r="B3664" s="5">
        <f t="shared" si="376"/>
        <v>0</v>
      </c>
      <c r="C3664" s="5">
        <f t="shared" si="376"/>
        <v>2004</v>
      </c>
      <c r="D3664" s="4" t="s">
        <v>41</v>
      </c>
    </row>
    <row r="3665" spans="1:4">
      <c r="A3665" s="5" t="str">
        <f t="shared" si="377"/>
        <v>Saudi Arabia</v>
      </c>
      <c r="B3665" s="5">
        <f t="shared" si="376"/>
        <v>0</v>
      </c>
      <c r="C3665" s="5">
        <f t="shared" si="376"/>
        <v>2004</v>
      </c>
      <c r="D3665" s="4" t="s">
        <v>42</v>
      </c>
    </row>
    <row r="3666" spans="1:4">
      <c r="A3666" s="5" t="str">
        <f t="shared" si="377"/>
        <v>Saudi Arabia</v>
      </c>
      <c r="B3666" s="5">
        <f t="shared" si="376"/>
        <v>0</v>
      </c>
      <c r="C3666" s="5">
        <f t="shared" si="376"/>
        <v>2004</v>
      </c>
      <c r="D3666" s="4" t="s">
        <v>43</v>
      </c>
    </row>
    <row r="3667" spans="1:4">
      <c r="A3667" s="5" t="str">
        <f t="shared" si="377"/>
        <v>Saudi Arabia</v>
      </c>
      <c r="B3667" s="5">
        <f t="shared" si="376"/>
        <v>0</v>
      </c>
      <c r="C3667" s="5">
        <f t="shared" si="376"/>
        <v>2004</v>
      </c>
      <c r="D3667" s="4" t="s">
        <v>44</v>
      </c>
    </row>
    <row r="3668" spans="1:4">
      <c r="A3668" s="5" t="str">
        <f t="shared" si="377"/>
        <v>Saudi Arabia</v>
      </c>
      <c r="B3668" s="5">
        <f t="shared" si="376"/>
        <v>0</v>
      </c>
      <c r="C3668" s="5">
        <f t="shared" si="376"/>
        <v>2004</v>
      </c>
      <c r="D3668" s="4" t="s">
        <v>45</v>
      </c>
    </row>
    <row r="3669" spans="1:4">
      <c r="A3669" s="5" t="str">
        <f t="shared" si="377"/>
        <v>Saudi Arabia</v>
      </c>
      <c r="B3669" s="5">
        <f t="shared" si="376"/>
        <v>0</v>
      </c>
      <c r="C3669" s="5">
        <f t="shared" si="376"/>
        <v>2004</v>
      </c>
      <c r="D3669" s="4" t="s">
        <v>46</v>
      </c>
    </row>
    <row r="3670" spans="1:4">
      <c r="A3670" s="5" t="str">
        <f t="shared" si="377"/>
        <v>Saudi Arabia</v>
      </c>
      <c r="B3670" s="5">
        <f t="shared" si="376"/>
        <v>0</v>
      </c>
      <c r="C3670" s="5">
        <f t="shared" si="376"/>
        <v>2004</v>
      </c>
      <c r="D3670" s="4" t="s">
        <v>47</v>
      </c>
    </row>
    <row r="3671" spans="1:4">
      <c r="A3671" s="5" t="str">
        <f t="shared" si="377"/>
        <v>Saudi Arabia</v>
      </c>
      <c r="C3671" s="5">
        <f>C3670</f>
        <v>2004</v>
      </c>
      <c r="D3671" s="4" t="s">
        <v>48</v>
      </c>
    </row>
    <row r="3672" spans="1:4">
      <c r="A3672" s="5" t="str">
        <f t="shared" si="377"/>
        <v>Saudi Arabia</v>
      </c>
      <c r="B3672" s="5">
        <f t="shared" ref="B3672:C3688" si="378">B3671</f>
        <v>0</v>
      </c>
      <c r="C3672" s="5">
        <f t="shared" si="378"/>
        <v>2004</v>
      </c>
      <c r="D3672" s="4" t="s">
        <v>49</v>
      </c>
    </row>
    <row r="3673" spans="1:4">
      <c r="A3673" s="5" t="str">
        <f t="shared" si="377"/>
        <v>Saudi Arabia</v>
      </c>
      <c r="B3673" s="5">
        <f t="shared" si="378"/>
        <v>0</v>
      </c>
      <c r="C3673" s="5">
        <f t="shared" si="378"/>
        <v>2004</v>
      </c>
      <c r="D3673" s="4" t="s">
        <v>44</v>
      </c>
    </row>
    <row r="3674" spans="1:4">
      <c r="A3674" s="5" t="str">
        <f t="shared" si="377"/>
        <v>Saudi Arabia</v>
      </c>
      <c r="B3674" s="5">
        <f t="shared" si="378"/>
        <v>0</v>
      </c>
      <c r="C3674" s="5">
        <f t="shared" si="378"/>
        <v>2004</v>
      </c>
      <c r="D3674" s="4" t="s">
        <v>49</v>
      </c>
    </row>
    <row r="3675" spans="1:4">
      <c r="A3675" s="5" t="str">
        <f t="shared" si="377"/>
        <v>Saudi Arabia</v>
      </c>
      <c r="B3675" s="5">
        <f t="shared" si="378"/>
        <v>0</v>
      </c>
      <c r="C3675" s="5">
        <f t="shared" si="378"/>
        <v>2004</v>
      </c>
      <c r="D3675" s="4" t="s">
        <v>50</v>
      </c>
    </row>
    <row r="3676" spans="1:4">
      <c r="A3676" s="5" t="str">
        <f t="shared" si="377"/>
        <v>Saudi Arabia</v>
      </c>
      <c r="B3676" s="5">
        <f t="shared" si="378"/>
        <v>0</v>
      </c>
      <c r="C3676" s="5">
        <f t="shared" si="378"/>
        <v>2004</v>
      </c>
      <c r="D3676" s="4" t="s">
        <v>51</v>
      </c>
    </row>
    <row r="3677" spans="1:4">
      <c r="A3677" s="5" t="str">
        <f t="shared" si="377"/>
        <v>Saudi Arabia</v>
      </c>
      <c r="B3677" s="5">
        <f t="shared" si="378"/>
        <v>0</v>
      </c>
      <c r="C3677" s="5">
        <f t="shared" si="378"/>
        <v>2004</v>
      </c>
      <c r="D3677" s="4" t="s">
        <v>52</v>
      </c>
    </row>
    <row r="3678" spans="1:4">
      <c r="A3678" s="5" t="str">
        <f t="shared" si="377"/>
        <v>Saudi Arabia</v>
      </c>
      <c r="B3678" s="5">
        <f t="shared" si="378"/>
        <v>0</v>
      </c>
      <c r="C3678" s="5">
        <f t="shared" si="378"/>
        <v>2004</v>
      </c>
      <c r="D3678" s="4" t="s">
        <v>53</v>
      </c>
    </row>
    <row r="3679" spans="1:4">
      <c r="A3679" s="5" t="str">
        <f t="shared" si="377"/>
        <v>Saudi Arabia</v>
      </c>
      <c r="B3679" s="5">
        <f t="shared" si="378"/>
        <v>0</v>
      </c>
      <c r="C3679" s="4">
        <v>2005</v>
      </c>
      <c r="D3679" s="4" t="s">
        <v>40</v>
      </c>
    </row>
    <row r="3680" spans="1:4">
      <c r="A3680" s="5" t="str">
        <f t="shared" si="377"/>
        <v>Saudi Arabia</v>
      </c>
      <c r="B3680" s="5">
        <f t="shared" si="378"/>
        <v>0</v>
      </c>
      <c r="C3680" s="5">
        <f t="shared" si="378"/>
        <v>2005</v>
      </c>
      <c r="D3680" s="4" t="s">
        <v>41</v>
      </c>
    </row>
    <row r="3681" spans="1:4">
      <c r="A3681" s="5" t="str">
        <f t="shared" si="377"/>
        <v>Saudi Arabia</v>
      </c>
      <c r="B3681" s="5">
        <f t="shared" si="378"/>
        <v>0</v>
      </c>
      <c r="C3681" s="5">
        <f t="shared" si="378"/>
        <v>2005</v>
      </c>
      <c r="D3681" s="4" t="s">
        <v>42</v>
      </c>
    </row>
    <row r="3682" spans="1:4">
      <c r="A3682" s="5" t="str">
        <f t="shared" si="377"/>
        <v>Saudi Arabia</v>
      </c>
      <c r="B3682" s="5">
        <f t="shared" si="378"/>
        <v>0</v>
      </c>
      <c r="C3682" s="5">
        <f t="shared" si="378"/>
        <v>2005</v>
      </c>
      <c r="D3682" s="4" t="s">
        <v>43</v>
      </c>
    </row>
    <row r="3683" spans="1:4">
      <c r="A3683" s="5" t="str">
        <f t="shared" si="377"/>
        <v>Saudi Arabia</v>
      </c>
      <c r="B3683" s="5">
        <f t="shared" si="378"/>
        <v>0</v>
      </c>
      <c r="C3683" s="5">
        <f t="shared" si="378"/>
        <v>2005</v>
      </c>
      <c r="D3683" s="4" t="s">
        <v>44</v>
      </c>
    </row>
    <row r="3684" spans="1:4">
      <c r="A3684" s="5" t="str">
        <f t="shared" si="377"/>
        <v>Saudi Arabia</v>
      </c>
      <c r="B3684" s="5">
        <f t="shared" si="378"/>
        <v>0</v>
      </c>
      <c r="C3684" s="5">
        <f t="shared" si="378"/>
        <v>2005</v>
      </c>
      <c r="D3684" s="4" t="s">
        <v>45</v>
      </c>
    </row>
    <row r="3685" spans="1:4">
      <c r="A3685" s="5" t="str">
        <f t="shared" si="377"/>
        <v>Saudi Arabia</v>
      </c>
      <c r="B3685" s="5">
        <f t="shared" si="378"/>
        <v>0</v>
      </c>
      <c r="C3685" s="5">
        <f t="shared" si="378"/>
        <v>2005</v>
      </c>
      <c r="D3685" s="4" t="s">
        <v>46</v>
      </c>
    </row>
    <row r="3686" spans="1:4">
      <c r="A3686" s="5" t="str">
        <f t="shared" si="377"/>
        <v>Saudi Arabia</v>
      </c>
      <c r="B3686" s="5">
        <f t="shared" si="378"/>
        <v>0</v>
      </c>
      <c r="C3686" s="5">
        <f t="shared" si="378"/>
        <v>2005</v>
      </c>
      <c r="D3686" s="4" t="s">
        <v>47</v>
      </c>
    </row>
    <row r="3687" spans="1:4">
      <c r="A3687" s="5" t="str">
        <f t="shared" si="377"/>
        <v>Saudi Arabia</v>
      </c>
      <c r="B3687" s="5">
        <f t="shared" si="378"/>
        <v>0</v>
      </c>
      <c r="C3687" s="5">
        <f t="shared" si="378"/>
        <v>2005</v>
      </c>
      <c r="D3687" s="4" t="s">
        <v>48</v>
      </c>
    </row>
    <row r="3688" spans="1:4">
      <c r="A3688" s="5" t="str">
        <f t="shared" si="377"/>
        <v>Saudi Arabia</v>
      </c>
      <c r="B3688" s="5">
        <f t="shared" si="378"/>
        <v>0</v>
      </c>
      <c r="C3688" s="5">
        <f t="shared" si="378"/>
        <v>2005</v>
      </c>
      <c r="D3688" s="4" t="s">
        <v>49</v>
      </c>
    </row>
    <row r="3689" spans="1:4">
      <c r="A3689" s="5" t="str">
        <f t="shared" si="377"/>
        <v>Saudi Arabia</v>
      </c>
      <c r="C3689" s="5">
        <f t="shared" ref="C3689:C3694" si="379">C3688</f>
        <v>2005</v>
      </c>
      <c r="D3689" s="4" t="s">
        <v>44</v>
      </c>
    </row>
    <row r="3690" spans="1:4">
      <c r="A3690" s="5" t="str">
        <f t="shared" si="377"/>
        <v>Saudi Arabia</v>
      </c>
      <c r="B3690" s="5">
        <f t="shared" ref="B3690:C3706" si="380">B3689</f>
        <v>0</v>
      </c>
      <c r="C3690" s="5">
        <f t="shared" si="379"/>
        <v>2005</v>
      </c>
      <c r="D3690" s="4" t="s">
        <v>49</v>
      </c>
    </row>
    <row r="3691" spans="1:4">
      <c r="A3691" s="5" t="str">
        <f t="shared" si="377"/>
        <v>Saudi Arabia</v>
      </c>
      <c r="B3691" s="5">
        <f t="shared" si="380"/>
        <v>0</v>
      </c>
      <c r="C3691" s="5">
        <f t="shared" si="379"/>
        <v>2005</v>
      </c>
      <c r="D3691" s="4" t="s">
        <v>50</v>
      </c>
    </row>
    <row r="3692" spans="1:4">
      <c r="A3692" s="5" t="str">
        <f t="shared" si="377"/>
        <v>Saudi Arabia</v>
      </c>
      <c r="B3692" s="5">
        <f t="shared" si="380"/>
        <v>0</v>
      </c>
      <c r="C3692" s="5">
        <f t="shared" si="379"/>
        <v>2005</v>
      </c>
      <c r="D3692" s="4" t="s">
        <v>51</v>
      </c>
    </row>
    <row r="3693" spans="1:4">
      <c r="A3693" s="5" t="str">
        <f t="shared" si="377"/>
        <v>Saudi Arabia</v>
      </c>
      <c r="B3693" s="5">
        <f t="shared" si="380"/>
        <v>0</v>
      </c>
      <c r="C3693" s="5">
        <f t="shared" si="379"/>
        <v>2005</v>
      </c>
      <c r="D3693" s="4" t="s">
        <v>52</v>
      </c>
    </row>
    <row r="3694" spans="1:4">
      <c r="A3694" s="5" t="str">
        <f t="shared" si="377"/>
        <v>Saudi Arabia</v>
      </c>
      <c r="B3694" s="5">
        <f t="shared" si="380"/>
        <v>0</v>
      </c>
      <c r="C3694" s="5">
        <f t="shared" si="379"/>
        <v>2005</v>
      </c>
      <c r="D3694" s="4" t="s">
        <v>53</v>
      </c>
    </row>
    <row r="3695" spans="1:4">
      <c r="A3695" s="5" t="str">
        <f t="shared" si="377"/>
        <v>Saudi Arabia</v>
      </c>
      <c r="B3695" s="5">
        <f t="shared" si="380"/>
        <v>0</v>
      </c>
      <c r="C3695" s="4">
        <v>2006</v>
      </c>
      <c r="D3695" s="4" t="s">
        <v>40</v>
      </c>
    </row>
    <row r="3696" spans="1:4">
      <c r="A3696" s="5" t="str">
        <f t="shared" si="377"/>
        <v>Saudi Arabia</v>
      </c>
      <c r="B3696" s="5">
        <f t="shared" si="380"/>
        <v>0</v>
      </c>
      <c r="C3696" s="5">
        <f t="shared" si="380"/>
        <v>2006</v>
      </c>
      <c r="D3696" s="4" t="s">
        <v>41</v>
      </c>
    </row>
    <row r="3697" spans="1:4">
      <c r="A3697" s="5" t="str">
        <f t="shared" si="377"/>
        <v>Saudi Arabia</v>
      </c>
      <c r="B3697" s="5">
        <f t="shared" si="380"/>
        <v>0</v>
      </c>
      <c r="C3697" s="5">
        <f t="shared" si="380"/>
        <v>2006</v>
      </c>
      <c r="D3697" s="4" t="s">
        <v>42</v>
      </c>
    </row>
    <row r="3698" spans="1:4">
      <c r="A3698" s="5" t="str">
        <f t="shared" si="377"/>
        <v>Saudi Arabia</v>
      </c>
      <c r="B3698" s="5">
        <f t="shared" si="380"/>
        <v>0</v>
      </c>
      <c r="C3698" s="5">
        <f t="shared" si="380"/>
        <v>2006</v>
      </c>
      <c r="D3698" s="4" t="s">
        <v>43</v>
      </c>
    </row>
    <row r="3699" spans="1:4">
      <c r="A3699" s="5" t="str">
        <f t="shared" si="377"/>
        <v>Saudi Arabia</v>
      </c>
      <c r="B3699" s="5">
        <f t="shared" si="380"/>
        <v>0</v>
      </c>
      <c r="C3699" s="5">
        <f t="shared" si="380"/>
        <v>2006</v>
      </c>
      <c r="D3699" s="4" t="s">
        <v>44</v>
      </c>
    </row>
    <row r="3700" spans="1:4">
      <c r="A3700" s="5" t="str">
        <f t="shared" si="377"/>
        <v>Saudi Arabia</v>
      </c>
      <c r="B3700" s="5">
        <f t="shared" si="380"/>
        <v>0</v>
      </c>
      <c r="C3700" s="5">
        <f t="shared" si="380"/>
        <v>2006</v>
      </c>
      <c r="D3700" s="4" t="s">
        <v>45</v>
      </c>
    </row>
    <row r="3701" spans="1:4">
      <c r="A3701" s="5" t="str">
        <f t="shared" si="377"/>
        <v>Saudi Arabia</v>
      </c>
      <c r="B3701" s="5">
        <f t="shared" si="380"/>
        <v>0</v>
      </c>
      <c r="C3701" s="5">
        <f t="shared" si="380"/>
        <v>2006</v>
      </c>
      <c r="D3701" s="4" t="s">
        <v>46</v>
      </c>
    </row>
    <row r="3702" spans="1:4">
      <c r="A3702" s="5" t="str">
        <f t="shared" si="377"/>
        <v>Saudi Arabia</v>
      </c>
      <c r="B3702" s="5">
        <f t="shared" si="380"/>
        <v>0</v>
      </c>
      <c r="C3702" s="5">
        <f t="shared" si="380"/>
        <v>2006</v>
      </c>
      <c r="D3702" s="4" t="s">
        <v>47</v>
      </c>
    </row>
    <row r="3703" spans="1:4">
      <c r="A3703" s="5" t="str">
        <f t="shared" si="377"/>
        <v>Saudi Arabia</v>
      </c>
      <c r="B3703" s="5">
        <f t="shared" si="380"/>
        <v>0</v>
      </c>
      <c r="C3703" s="5">
        <f t="shared" si="380"/>
        <v>2006</v>
      </c>
      <c r="D3703" s="4" t="s">
        <v>48</v>
      </c>
    </row>
    <row r="3704" spans="1:4">
      <c r="A3704" s="5" t="str">
        <f t="shared" si="377"/>
        <v>Saudi Arabia</v>
      </c>
      <c r="B3704" s="5">
        <f t="shared" si="380"/>
        <v>0</v>
      </c>
      <c r="C3704" s="5">
        <f t="shared" si="380"/>
        <v>2006</v>
      </c>
      <c r="D3704" s="4" t="s">
        <v>49</v>
      </c>
    </row>
    <row r="3705" spans="1:4">
      <c r="A3705" s="5" t="str">
        <f t="shared" si="377"/>
        <v>Saudi Arabia</v>
      </c>
      <c r="B3705" s="5">
        <f t="shared" si="380"/>
        <v>0</v>
      </c>
      <c r="C3705" s="5">
        <f t="shared" ref="C3705:C3710" si="381">C3704</f>
        <v>2006</v>
      </c>
      <c r="D3705" s="4" t="s">
        <v>44</v>
      </c>
    </row>
    <row r="3706" spans="1:4">
      <c r="A3706" s="5" t="str">
        <f t="shared" si="377"/>
        <v>Saudi Arabia</v>
      </c>
      <c r="B3706" s="5">
        <f t="shared" si="380"/>
        <v>0</v>
      </c>
      <c r="C3706" s="5">
        <f t="shared" si="381"/>
        <v>2006</v>
      </c>
      <c r="D3706" s="4" t="s">
        <v>49</v>
      </c>
    </row>
    <row r="3707" spans="1:4">
      <c r="A3707" s="5" t="str">
        <f t="shared" si="377"/>
        <v>Saudi Arabia</v>
      </c>
      <c r="C3707" s="5">
        <f t="shared" si="381"/>
        <v>2006</v>
      </c>
      <c r="D3707" s="4" t="s">
        <v>50</v>
      </c>
    </row>
    <row r="3708" spans="1:4">
      <c r="A3708" s="5" t="str">
        <f t="shared" si="377"/>
        <v>Saudi Arabia</v>
      </c>
      <c r="B3708" s="5">
        <f t="shared" ref="B3708:C3724" si="382">B3707</f>
        <v>0</v>
      </c>
      <c r="C3708" s="5">
        <f t="shared" si="381"/>
        <v>2006</v>
      </c>
      <c r="D3708" s="4" t="s">
        <v>51</v>
      </c>
    </row>
    <row r="3709" spans="1:4">
      <c r="A3709" s="5" t="str">
        <f t="shared" si="377"/>
        <v>Saudi Arabia</v>
      </c>
      <c r="B3709" s="5">
        <f t="shared" si="382"/>
        <v>0</v>
      </c>
      <c r="C3709" s="5">
        <f t="shared" si="381"/>
        <v>2006</v>
      </c>
      <c r="D3709" s="4" t="s">
        <v>52</v>
      </c>
    </row>
    <row r="3710" spans="1:4">
      <c r="A3710" s="5" t="str">
        <f t="shared" si="377"/>
        <v>Saudi Arabia</v>
      </c>
      <c r="B3710" s="5">
        <f t="shared" si="382"/>
        <v>0</v>
      </c>
      <c r="C3710" s="5">
        <f t="shared" si="381"/>
        <v>2006</v>
      </c>
      <c r="D3710" s="4" t="s">
        <v>53</v>
      </c>
    </row>
    <row r="3711" spans="1:4">
      <c r="A3711" s="5" t="str">
        <f t="shared" si="377"/>
        <v>Saudi Arabia</v>
      </c>
      <c r="B3711" s="5">
        <f t="shared" si="382"/>
        <v>0</v>
      </c>
      <c r="C3711" s="4">
        <v>2007</v>
      </c>
      <c r="D3711" s="4" t="s">
        <v>40</v>
      </c>
    </row>
    <row r="3712" spans="1:4">
      <c r="A3712" s="5" t="str">
        <f t="shared" si="377"/>
        <v>Saudi Arabia</v>
      </c>
      <c r="B3712" s="5">
        <f t="shared" si="382"/>
        <v>0</v>
      </c>
      <c r="C3712" s="5">
        <f t="shared" si="382"/>
        <v>2007</v>
      </c>
      <c r="D3712" s="4" t="s">
        <v>41</v>
      </c>
    </row>
    <row r="3713" spans="1:4">
      <c r="A3713" s="5" t="str">
        <f t="shared" si="377"/>
        <v>Saudi Arabia</v>
      </c>
      <c r="B3713" s="5">
        <f t="shared" si="382"/>
        <v>0</v>
      </c>
      <c r="C3713" s="5">
        <f t="shared" si="382"/>
        <v>2007</v>
      </c>
      <c r="D3713" s="4" t="s">
        <v>42</v>
      </c>
    </row>
    <row r="3714" spans="1:4">
      <c r="A3714" s="5" t="str">
        <f t="shared" si="377"/>
        <v>Saudi Arabia</v>
      </c>
      <c r="B3714" s="5">
        <f t="shared" si="382"/>
        <v>0</v>
      </c>
      <c r="C3714" s="5">
        <f t="shared" si="382"/>
        <v>2007</v>
      </c>
      <c r="D3714" s="4" t="s">
        <v>43</v>
      </c>
    </row>
    <row r="3715" spans="1:4">
      <c r="A3715" s="5" t="str">
        <f t="shared" si="377"/>
        <v>Saudi Arabia</v>
      </c>
      <c r="B3715" s="5">
        <f t="shared" si="382"/>
        <v>0</v>
      </c>
      <c r="C3715" s="5">
        <f t="shared" si="382"/>
        <v>2007</v>
      </c>
      <c r="D3715" s="4" t="s">
        <v>44</v>
      </c>
    </row>
    <row r="3716" spans="1:4">
      <c r="A3716" s="5" t="str">
        <f t="shared" si="377"/>
        <v>Saudi Arabia</v>
      </c>
      <c r="B3716" s="5">
        <f t="shared" si="382"/>
        <v>0</v>
      </c>
      <c r="C3716" s="5">
        <f t="shared" si="382"/>
        <v>2007</v>
      </c>
      <c r="D3716" s="4" t="s">
        <v>45</v>
      </c>
    </row>
    <row r="3717" spans="1:4">
      <c r="A3717" s="5" t="str">
        <f t="shared" si="377"/>
        <v>Saudi Arabia</v>
      </c>
      <c r="B3717" s="5">
        <f t="shared" si="382"/>
        <v>0</v>
      </c>
      <c r="C3717" s="5">
        <f t="shared" si="382"/>
        <v>2007</v>
      </c>
      <c r="D3717" s="4" t="s">
        <v>46</v>
      </c>
    </row>
    <row r="3718" spans="1:4">
      <c r="A3718" s="5" t="str">
        <f t="shared" si="377"/>
        <v>Saudi Arabia</v>
      </c>
      <c r="B3718" s="5">
        <f t="shared" si="382"/>
        <v>0</v>
      </c>
      <c r="C3718" s="5">
        <f t="shared" si="382"/>
        <v>2007</v>
      </c>
      <c r="D3718" s="4" t="s">
        <v>47</v>
      </c>
    </row>
    <row r="3719" spans="1:4">
      <c r="A3719" s="5" t="str">
        <f t="shared" si="377"/>
        <v>Saudi Arabia</v>
      </c>
      <c r="B3719" s="5">
        <f t="shared" si="382"/>
        <v>0</v>
      </c>
      <c r="C3719" s="5">
        <f t="shared" si="382"/>
        <v>2007</v>
      </c>
      <c r="D3719" s="4" t="s">
        <v>48</v>
      </c>
    </row>
    <row r="3720" spans="1:4">
      <c r="A3720" s="5" t="str">
        <f t="shared" si="377"/>
        <v>Saudi Arabia</v>
      </c>
      <c r="B3720" s="5">
        <f t="shared" si="382"/>
        <v>0</v>
      </c>
      <c r="C3720" s="5">
        <f t="shared" si="382"/>
        <v>2007</v>
      </c>
      <c r="D3720" s="4" t="s">
        <v>49</v>
      </c>
    </row>
    <row r="3721" spans="1:4">
      <c r="A3721" s="5" t="str">
        <f t="shared" si="377"/>
        <v>Saudi Arabia</v>
      </c>
      <c r="B3721" s="5">
        <f t="shared" si="382"/>
        <v>0</v>
      </c>
      <c r="C3721" s="5">
        <f t="shared" ref="C3721:C3726" si="383">C3720</f>
        <v>2007</v>
      </c>
      <c r="D3721" s="4" t="s">
        <v>44</v>
      </c>
    </row>
    <row r="3722" spans="1:4">
      <c r="A3722" s="5" t="str">
        <f t="shared" si="377"/>
        <v>Saudi Arabia</v>
      </c>
      <c r="B3722" s="5">
        <f t="shared" si="382"/>
        <v>0</v>
      </c>
      <c r="C3722" s="5">
        <f t="shared" si="383"/>
        <v>2007</v>
      </c>
      <c r="D3722" s="4" t="s">
        <v>49</v>
      </c>
    </row>
    <row r="3723" spans="1:4">
      <c r="A3723" s="5" t="str">
        <f t="shared" si="377"/>
        <v>Saudi Arabia</v>
      </c>
      <c r="B3723" s="5">
        <f t="shared" si="382"/>
        <v>0</v>
      </c>
      <c r="C3723" s="5">
        <f t="shared" si="383"/>
        <v>2007</v>
      </c>
      <c r="D3723" s="4" t="s">
        <v>50</v>
      </c>
    </row>
    <row r="3724" spans="1:4">
      <c r="A3724" s="5" t="str">
        <f t="shared" si="377"/>
        <v>Saudi Arabia</v>
      </c>
      <c r="B3724" s="5">
        <f t="shared" si="382"/>
        <v>0</v>
      </c>
      <c r="C3724" s="5">
        <f t="shared" si="383"/>
        <v>2007</v>
      </c>
      <c r="D3724" s="4" t="s">
        <v>51</v>
      </c>
    </row>
    <row r="3725" spans="1:4">
      <c r="A3725" s="5" t="str">
        <f t="shared" si="377"/>
        <v>Saudi Arabia</v>
      </c>
      <c r="C3725" s="5">
        <f t="shared" si="383"/>
        <v>2007</v>
      </c>
      <c r="D3725" s="4" t="s">
        <v>52</v>
      </c>
    </row>
    <row r="3726" spans="1:4">
      <c r="A3726" s="5" t="str">
        <f t="shared" si="377"/>
        <v>Saudi Arabia</v>
      </c>
      <c r="B3726" s="5">
        <f t="shared" ref="B3726:C3742" si="384">B3725</f>
        <v>0</v>
      </c>
      <c r="C3726" s="5">
        <f t="shared" si="383"/>
        <v>2007</v>
      </c>
      <c r="D3726" s="4" t="s">
        <v>53</v>
      </c>
    </row>
    <row r="3727" spans="1:4">
      <c r="A3727" s="5" t="str">
        <f t="shared" si="377"/>
        <v>Saudi Arabia</v>
      </c>
      <c r="B3727" s="5">
        <f t="shared" si="384"/>
        <v>0</v>
      </c>
      <c r="C3727" s="4">
        <v>2008</v>
      </c>
      <c r="D3727" s="4" t="s">
        <v>40</v>
      </c>
    </row>
    <row r="3728" spans="1:4">
      <c r="A3728" s="5" t="str">
        <f t="shared" ref="A3728:A3791" si="385">A3727</f>
        <v>Saudi Arabia</v>
      </c>
      <c r="B3728" s="5">
        <f t="shared" si="384"/>
        <v>0</v>
      </c>
      <c r="C3728" s="5">
        <f t="shared" si="384"/>
        <v>2008</v>
      </c>
      <c r="D3728" s="4" t="s">
        <v>41</v>
      </c>
    </row>
    <row r="3729" spans="1:4">
      <c r="A3729" s="5" t="str">
        <f t="shared" si="385"/>
        <v>Saudi Arabia</v>
      </c>
      <c r="B3729" s="5">
        <f t="shared" si="384"/>
        <v>0</v>
      </c>
      <c r="C3729" s="5">
        <f t="shared" si="384"/>
        <v>2008</v>
      </c>
      <c r="D3729" s="4" t="s">
        <v>42</v>
      </c>
    </row>
    <row r="3730" spans="1:4">
      <c r="A3730" s="5" t="str">
        <f t="shared" si="385"/>
        <v>Saudi Arabia</v>
      </c>
      <c r="B3730" s="5">
        <f t="shared" si="384"/>
        <v>0</v>
      </c>
      <c r="C3730" s="5">
        <f t="shared" si="384"/>
        <v>2008</v>
      </c>
      <c r="D3730" s="4" t="s">
        <v>43</v>
      </c>
    </row>
    <row r="3731" spans="1:4">
      <c r="A3731" s="5" t="str">
        <f t="shared" si="385"/>
        <v>Saudi Arabia</v>
      </c>
      <c r="B3731" s="5">
        <f t="shared" si="384"/>
        <v>0</v>
      </c>
      <c r="C3731" s="5">
        <f t="shared" si="384"/>
        <v>2008</v>
      </c>
      <c r="D3731" s="4" t="s">
        <v>44</v>
      </c>
    </row>
    <row r="3732" spans="1:4">
      <c r="A3732" s="5" t="str">
        <f t="shared" si="385"/>
        <v>Saudi Arabia</v>
      </c>
      <c r="B3732" s="5">
        <f t="shared" si="384"/>
        <v>0</v>
      </c>
      <c r="C3732" s="5">
        <f t="shared" si="384"/>
        <v>2008</v>
      </c>
      <c r="D3732" s="4" t="s">
        <v>45</v>
      </c>
    </row>
    <row r="3733" spans="1:4">
      <c r="A3733" s="5" t="str">
        <f t="shared" si="385"/>
        <v>Saudi Arabia</v>
      </c>
      <c r="B3733" s="5">
        <f t="shared" si="384"/>
        <v>0</v>
      </c>
      <c r="C3733" s="5">
        <f t="shared" si="384"/>
        <v>2008</v>
      </c>
      <c r="D3733" s="4" t="s">
        <v>46</v>
      </c>
    </row>
    <row r="3734" spans="1:4">
      <c r="A3734" s="5" t="str">
        <f t="shared" si="385"/>
        <v>Saudi Arabia</v>
      </c>
      <c r="B3734" s="5">
        <f t="shared" si="384"/>
        <v>0</v>
      </c>
      <c r="C3734" s="5">
        <f t="shared" si="384"/>
        <v>2008</v>
      </c>
      <c r="D3734" s="4" t="s">
        <v>47</v>
      </c>
    </row>
    <row r="3735" spans="1:4">
      <c r="A3735" s="5" t="str">
        <f t="shared" si="385"/>
        <v>Saudi Arabia</v>
      </c>
      <c r="B3735" s="5">
        <f t="shared" si="384"/>
        <v>0</v>
      </c>
      <c r="C3735" s="5">
        <f t="shared" si="384"/>
        <v>2008</v>
      </c>
      <c r="D3735" s="4" t="s">
        <v>48</v>
      </c>
    </row>
    <row r="3736" spans="1:4">
      <c r="A3736" s="5" t="str">
        <f t="shared" si="385"/>
        <v>Saudi Arabia</v>
      </c>
      <c r="B3736" s="5">
        <f t="shared" si="384"/>
        <v>0</v>
      </c>
      <c r="C3736" s="5">
        <f t="shared" si="384"/>
        <v>2008</v>
      </c>
      <c r="D3736" s="4" t="s">
        <v>49</v>
      </c>
    </row>
    <row r="3737" spans="1:4">
      <c r="A3737" s="5" t="str">
        <f t="shared" si="385"/>
        <v>Saudi Arabia</v>
      </c>
      <c r="B3737" s="5">
        <f t="shared" si="384"/>
        <v>0</v>
      </c>
      <c r="C3737" s="5">
        <f t="shared" ref="C3737:C3742" si="386">C3736</f>
        <v>2008</v>
      </c>
      <c r="D3737" s="4" t="s">
        <v>44</v>
      </c>
    </row>
    <row r="3738" spans="1:4">
      <c r="A3738" s="5" t="str">
        <f t="shared" si="385"/>
        <v>Saudi Arabia</v>
      </c>
      <c r="B3738" s="5">
        <f t="shared" si="384"/>
        <v>0</v>
      </c>
      <c r="C3738" s="5">
        <f t="shared" si="386"/>
        <v>2008</v>
      </c>
      <c r="D3738" s="4" t="s">
        <v>49</v>
      </c>
    </row>
    <row r="3739" spans="1:4">
      <c r="A3739" s="5" t="str">
        <f t="shared" si="385"/>
        <v>Saudi Arabia</v>
      </c>
      <c r="B3739" s="5">
        <f t="shared" si="384"/>
        <v>0</v>
      </c>
      <c r="C3739" s="5">
        <f t="shared" si="386"/>
        <v>2008</v>
      </c>
      <c r="D3739" s="4" t="s">
        <v>50</v>
      </c>
    </row>
    <row r="3740" spans="1:4">
      <c r="A3740" s="5" t="str">
        <f t="shared" si="385"/>
        <v>Saudi Arabia</v>
      </c>
      <c r="B3740" s="5">
        <f t="shared" si="384"/>
        <v>0</v>
      </c>
      <c r="C3740" s="5">
        <f t="shared" si="386"/>
        <v>2008</v>
      </c>
      <c r="D3740" s="4" t="s">
        <v>51</v>
      </c>
    </row>
    <row r="3741" spans="1:4">
      <c r="A3741" s="5" t="str">
        <f t="shared" si="385"/>
        <v>Saudi Arabia</v>
      </c>
      <c r="B3741" s="5">
        <f t="shared" si="384"/>
        <v>0</v>
      </c>
      <c r="C3741" s="5">
        <f t="shared" si="386"/>
        <v>2008</v>
      </c>
      <c r="D3741" s="4" t="s">
        <v>52</v>
      </c>
    </row>
    <row r="3742" spans="1:4">
      <c r="A3742" s="5" t="str">
        <f t="shared" si="385"/>
        <v>Saudi Arabia</v>
      </c>
      <c r="B3742" s="5">
        <f t="shared" si="384"/>
        <v>0</v>
      </c>
      <c r="C3742" s="5">
        <f t="shared" si="386"/>
        <v>2008</v>
      </c>
      <c r="D3742" s="4" t="s">
        <v>53</v>
      </c>
    </row>
    <row r="3743" spans="1:4">
      <c r="A3743" s="5" t="str">
        <f t="shared" si="385"/>
        <v>Saudi Arabia</v>
      </c>
      <c r="C3743" s="4">
        <v>2009</v>
      </c>
      <c r="D3743" s="4" t="s">
        <v>40</v>
      </c>
    </row>
    <row r="3744" spans="1:4">
      <c r="A3744" s="5" t="str">
        <f t="shared" si="385"/>
        <v>Saudi Arabia</v>
      </c>
      <c r="B3744" s="5">
        <f t="shared" ref="B3744:C3760" si="387">B3743</f>
        <v>0</v>
      </c>
      <c r="C3744" s="5">
        <f t="shared" si="387"/>
        <v>2009</v>
      </c>
      <c r="D3744" s="4" t="s">
        <v>41</v>
      </c>
    </row>
    <row r="3745" spans="1:4">
      <c r="A3745" s="5" t="str">
        <f t="shared" si="385"/>
        <v>Saudi Arabia</v>
      </c>
      <c r="B3745" s="5">
        <f t="shared" si="387"/>
        <v>0</v>
      </c>
      <c r="C3745" s="5">
        <f t="shared" si="387"/>
        <v>2009</v>
      </c>
      <c r="D3745" s="4" t="s">
        <v>42</v>
      </c>
    </row>
    <row r="3746" spans="1:4">
      <c r="A3746" s="5" t="str">
        <f t="shared" si="385"/>
        <v>Saudi Arabia</v>
      </c>
      <c r="B3746" s="5">
        <f t="shared" si="387"/>
        <v>0</v>
      </c>
      <c r="C3746" s="5">
        <f t="shared" si="387"/>
        <v>2009</v>
      </c>
      <c r="D3746" s="4" t="s">
        <v>43</v>
      </c>
    </row>
    <row r="3747" spans="1:4">
      <c r="A3747" s="5" t="str">
        <f t="shared" si="385"/>
        <v>Saudi Arabia</v>
      </c>
      <c r="B3747" s="5">
        <f t="shared" si="387"/>
        <v>0</v>
      </c>
      <c r="C3747" s="5">
        <f t="shared" si="387"/>
        <v>2009</v>
      </c>
      <c r="D3747" s="4" t="s">
        <v>44</v>
      </c>
    </row>
    <row r="3748" spans="1:4">
      <c r="A3748" s="5" t="str">
        <f t="shared" si="385"/>
        <v>Saudi Arabia</v>
      </c>
      <c r="B3748" s="5">
        <f t="shared" si="387"/>
        <v>0</v>
      </c>
      <c r="C3748" s="5">
        <f t="shared" si="387"/>
        <v>2009</v>
      </c>
      <c r="D3748" s="4" t="s">
        <v>45</v>
      </c>
    </row>
    <row r="3749" spans="1:4">
      <c r="A3749" s="5" t="str">
        <f t="shared" si="385"/>
        <v>Saudi Arabia</v>
      </c>
      <c r="B3749" s="5">
        <f t="shared" si="387"/>
        <v>0</v>
      </c>
      <c r="C3749" s="5">
        <f t="shared" si="387"/>
        <v>2009</v>
      </c>
      <c r="D3749" s="4" t="s">
        <v>46</v>
      </c>
    </row>
    <row r="3750" spans="1:4">
      <c r="A3750" s="5" t="str">
        <f t="shared" si="385"/>
        <v>Saudi Arabia</v>
      </c>
      <c r="B3750" s="5">
        <f t="shared" si="387"/>
        <v>0</v>
      </c>
      <c r="C3750" s="5">
        <f t="shared" si="387"/>
        <v>2009</v>
      </c>
      <c r="D3750" s="4" t="s">
        <v>47</v>
      </c>
    </row>
    <row r="3751" spans="1:4">
      <c r="A3751" s="5" t="str">
        <f t="shared" si="385"/>
        <v>Saudi Arabia</v>
      </c>
      <c r="B3751" s="5">
        <f t="shared" si="387"/>
        <v>0</v>
      </c>
      <c r="C3751" s="5">
        <f t="shared" si="387"/>
        <v>2009</v>
      </c>
      <c r="D3751" s="4" t="s">
        <v>48</v>
      </c>
    </row>
    <row r="3752" spans="1:4">
      <c r="A3752" s="5" t="str">
        <f t="shared" si="385"/>
        <v>Saudi Arabia</v>
      </c>
      <c r="B3752" s="5">
        <f t="shared" si="387"/>
        <v>0</v>
      </c>
      <c r="C3752" s="5">
        <f t="shared" si="387"/>
        <v>2009</v>
      </c>
      <c r="D3752" s="4" t="s">
        <v>49</v>
      </c>
    </row>
    <row r="3753" spans="1:4">
      <c r="A3753" s="5" t="str">
        <f t="shared" si="385"/>
        <v>Saudi Arabia</v>
      </c>
      <c r="B3753" s="5">
        <f t="shared" si="387"/>
        <v>0</v>
      </c>
      <c r="C3753" s="5">
        <f t="shared" si="387"/>
        <v>2009</v>
      </c>
      <c r="D3753" s="4" t="s">
        <v>44</v>
      </c>
    </row>
    <row r="3754" spans="1:4">
      <c r="A3754" s="5" t="str">
        <f t="shared" si="385"/>
        <v>Saudi Arabia</v>
      </c>
      <c r="B3754" s="5">
        <f t="shared" si="387"/>
        <v>0</v>
      </c>
      <c r="C3754" s="5">
        <f t="shared" si="387"/>
        <v>2009</v>
      </c>
      <c r="D3754" s="4" t="s">
        <v>49</v>
      </c>
    </row>
    <row r="3755" spans="1:4">
      <c r="A3755" s="5" t="str">
        <f t="shared" si="385"/>
        <v>Saudi Arabia</v>
      </c>
      <c r="B3755" s="5">
        <f t="shared" si="387"/>
        <v>0</v>
      </c>
      <c r="C3755" s="5">
        <f t="shared" si="387"/>
        <v>2009</v>
      </c>
      <c r="D3755" s="4" t="s">
        <v>50</v>
      </c>
    </row>
    <row r="3756" spans="1:4">
      <c r="A3756" s="5" t="str">
        <f t="shared" si="385"/>
        <v>Saudi Arabia</v>
      </c>
      <c r="B3756" s="5">
        <f t="shared" si="387"/>
        <v>0</v>
      </c>
      <c r="C3756" s="5">
        <f t="shared" si="387"/>
        <v>2009</v>
      </c>
      <c r="D3756" s="4" t="s">
        <v>51</v>
      </c>
    </row>
    <row r="3757" spans="1:4">
      <c r="A3757" s="5" t="str">
        <f t="shared" si="385"/>
        <v>Saudi Arabia</v>
      </c>
      <c r="B3757" s="5">
        <f t="shared" si="387"/>
        <v>0</v>
      </c>
      <c r="C3757" s="5">
        <f t="shared" si="387"/>
        <v>2009</v>
      </c>
      <c r="D3757" s="4" t="s">
        <v>52</v>
      </c>
    </row>
    <row r="3758" spans="1:4">
      <c r="A3758" s="5" t="str">
        <f t="shared" si="385"/>
        <v>Saudi Arabia</v>
      </c>
      <c r="B3758" s="5">
        <f t="shared" si="387"/>
        <v>0</v>
      </c>
      <c r="C3758" s="5">
        <f t="shared" si="387"/>
        <v>2009</v>
      </c>
      <c r="D3758" s="4" t="s">
        <v>53</v>
      </c>
    </row>
    <row r="3759" spans="1:4">
      <c r="A3759" s="5" t="str">
        <f t="shared" si="385"/>
        <v>Saudi Arabia</v>
      </c>
      <c r="B3759" s="5">
        <f t="shared" si="387"/>
        <v>0</v>
      </c>
      <c r="C3759" s="4">
        <v>2010</v>
      </c>
      <c r="D3759" s="4" t="s">
        <v>40</v>
      </c>
    </row>
    <row r="3760" spans="1:4">
      <c r="A3760" s="5" t="str">
        <f t="shared" si="385"/>
        <v>Saudi Arabia</v>
      </c>
      <c r="B3760" s="5">
        <f t="shared" si="387"/>
        <v>0</v>
      </c>
      <c r="C3760" s="5">
        <f t="shared" si="387"/>
        <v>2010</v>
      </c>
      <c r="D3760" s="4" t="s">
        <v>41</v>
      </c>
    </row>
    <row r="3761" spans="1:4">
      <c r="A3761" s="5" t="str">
        <f t="shared" si="385"/>
        <v>Saudi Arabia</v>
      </c>
      <c r="C3761" s="5">
        <f>C3760</f>
        <v>2010</v>
      </c>
      <c r="D3761" s="4" t="s">
        <v>42</v>
      </c>
    </row>
    <row r="3762" spans="1:4">
      <c r="A3762" s="5" t="str">
        <f t="shared" si="385"/>
        <v>Saudi Arabia</v>
      </c>
      <c r="B3762" s="5">
        <f t="shared" ref="B3762:C3778" si="388">B3761</f>
        <v>0</v>
      </c>
      <c r="C3762" s="5">
        <f t="shared" si="388"/>
        <v>2010</v>
      </c>
      <c r="D3762" s="4" t="s">
        <v>43</v>
      </c>
    </row>
    <row r="3763" spans="1:4">
      <c r="A3763" s="5" t="str">
        <f t="shared" si="385"/>
        <v>Saudi Arabia</v>
      </c>
      <c r="B3763" s="5">
        <f t="shared" si="388"/>
        <v>0</v>
      </c>
      <c r="C3763" s="5">
        <f t="shared" si="388"/>
        <v>2010</v>
      </c>
      <c r="D3763" s="4" t="s">
        <v>44</v>
      </c>
    </row>
    <row r="3764" spans="1:4">
      <c r="A3764" s="5" t="str">
        <f t="shared" si="385"/>
        <v>Saudi Arabia</v>
      </c>
      <c r="B3764" s="5">
        <f t="shared" si="388"/>
        <v>0</v>
      </c>
      <c r="C3764" s="5">
        <f t="shared" si="388"/>
        <v>2010</v>
      </c>
      <c r="D3764" s="4" t="s">
        <v>45</v>
      </c>
    </row>
    <row r="3765" spans="1:4">
      <c r="A3765" s="5" t="str">
        <f t="shared" si="385"/>
        <v>Saudi Arabia</v>
      </c>
      <c r="B3765" s="5">
        <f t="shared" si="388"/>
        <v>0</v>
      </c>
      <c r="C3765" s="5">
        <f t="shared" si="388"/>
        <v>2010</v>
      </c>
      <c r="D3765" s="4" t="s">
        <v>46</v>
      </c>
    </row>
    <row r="3766" spans="1:4">
      <c r="A3766" s="5" t="str">
        <f t="shared" si="385"/>
        <v>Saudi Arabia</v>
      </c>
      <c r="B3766" s="5">
        <f t="shared" si="388"/>
        <v>0</v>
      </c>
      <c r="C3766" s="5">
        <f t="shared" si="388"/>
        <v>2010</v>
      </c>
      <c r="D3766" s="4" t="s">
        <v>47</v>
      </c>
    </row>
    <row r="3767" spans="1:4">
      <c r="A3767" s="5" t="str">
        <f t="shared" si="385"/>
        <v>Saudi Arabia</v>
      </c>
      <c r="B3767" s="5">
        <f t="shared" si="388"/>
        <v>0</v>
      </c>
      <c r="C3767" s="5">
        <f t="shared" si="388"/>
        <v>2010</v>
      </c>
      <c r="D3767" s="4" t="s">
        <v>48</v>
      </c>
    </row>
    <row r="3768" spans="1:4">
      <c r="A3768" s="5" t="str">
        <f t="shared" si="385"/>
        <v>Saudi Arabia</v>
      </c>
      <c r="B3768" s="5">
        <f t="shared" si="388"/>
        <v>0</v>
      </c>
      <c r="C3768" s="5">
        <f t="shared" si="388"/>
        <v>2010</v>
      </c>
      <c r="D3768" s="4" t="s">
        <v>49</v>
      </c>
    </row>
    <row r="3769" spans="1:4">
      <c r="A3769" s="5" t="str">
        <f t="shared" si="385"/>
        <v>Saudi Arabia</v>
      </c>
      <c r="B3769" s="5">
        <f t="shared" si="388"/>
        <v>0</v>
      </c>
      <c r="C3769" s="5">
        <f t="shared" si="388"/>
        <v>2010</v>
      </c>
      <c r="D3769" s="4" t="s">
        <v>44</v>
      </c>
    </row>
    <row r="3770" spans="1:4">
      <c r="A3770" s="5" t="str">
        <f t="shared" si="385"/>
        <v>Saudi Arabia</v>
      </c>
      <c r="B3770" s="5">
        <f t="shared" si="388"/>
        <v>0</v>
      </c>
      <c r="C3770" s="5">
        <f t="shared" si="388"/>
        <v>2010</v>
      </c>
      <c r="D3770" s="4" t="s">
        <v>49</v>
      </c>
    </row>
    <row r="3771" spans="1:4">
      <c r="A3771" s="5" t="str">
        <f t="shared" si="385"/>
        <v>Saudi Arabia</v>
      </c>
      <c r="B3771" s="5">
        <f t="shared" si="388"/>
        <v>0</v>
      </c>
      <c r="C3771" s="5">
        <f t="shared" si="388"/>
        <v>2010</v>
      </c>
      <c r="D3771" s="4" t="s">
        <v>50</v>
      </c>
    </row>
    <row r="3772" spans="1:4">
      <c r="A3772" s="5" t="str">
        <f t="shared" si="385"/>
        <v>Saudi Arabia</v>
      </c>
      <c r="B3772" s="5">
        <f t="shared" si="388"/>
        <v>0</v>
      </c>
      <c r="C3772" s="5">
        <f t="shared" si="388"/>
        <v>2010</v>
      </c>
      <c r="D3772" s="4" t="s">
        <v>51</v>
      </c>
    </row>
    <row r="3773" spans="1:4">
      <c r="A3773" s="5" t="str">
        <f t="shared" si="385"/>
        <v>Saudi Arabia</v>
      </c>
      <c r="B3773" s="5">
        <f t="shared" si="388"/>
        <v>0</v>
      </c>
      <c r="C3773" s="5">
        <f t="shared" si="388"/>
        <v>2010</v>
      </c>
      <c r="D3773" s="4" t="s">
        <v>52</v>
      </c>
    </row>
    <row r="3774" spans="1:4">
      <c r="A3774" s="5" t="str">
        <f t="shared" si="385"/>
        <v>Saudi Arabia</v>
      </c>
      <c r="B3774" s="5">
        <f t="shared" si="388"/>
        <v>0</v>
      </c>
      <c r="C3774" s="5">
        <f t="shared" si="388"/>
        <v>2010</v>
      </c>
      <c r="D3774" s="4" t="s">
        <v>53</v>
      </c>
    </row>
    <row r="3775" spans="1:4">
      <c r="A3775" s="5" t="str">
        <f t="shared" si="385"/>
        <v>Saudi Arabia</v>
      </c>
      <c r="B3775" s="5">
        <f t="shared" si="388"/>
        <v>0</v>
      </c>
      <c r="C3775" s="4">
        <v>2011</v>
      </c>
      <c r="D3775" s="4" t="s">
        <v>40</v>
      </c>
    </row>
    <row r="3776" spans="1:4">
      <c r="A3776" s="5" t="str">
        <f t="shared" si="385"/>
        <v>Saudi Arabia</v>
      </c>
      <c r="B3776" s="5">
        <f t="shared" si="388"/>
        <v>0</v>
      </c>
      <c r="C3776" s="5">
        <f t="shared" si="388"/>
        <v>2011</v>
      </c>
      <c r="D3776" s="4" t="s">
        <v>41</v>
      </c>
    </row>
    <row r="3777" spans="1:4">
      <c r="A3777" s="5" t="str">
        <f t="shared" si="385"/>
        <v>Saudi Arabia</v>
      </c>
      <c r="B3777" s="5">
        <f t="shared" si="388"/>
        <v>0</v>
      </c>
      <c r="C3777" s="5">
        <f t="shared" si="388"/>
        <v>2011</v>
      </c>
      <c r="D3777" s="4" t="s">
        <v>42</v>
      </c>
    </row>
    <row r="3778" spans="1:4">
      <c r="A3778" s="5" t="str">
        <f t="shared" si="385"/>
        <v>Saudi Arabia</v>
      </c>
      <c r="B3778" s="5">
        <f t="shared" si="388"/>
        <v>0</v>
      </c>
      <c r="C3778" s="5">
        <f t="shared" si="388"/>
        <v>2011</v>
      </c>
      <c r="D3778" s="4" t="s">
        <v>43</v>
      </c>
    </row>
    <row r="3779" spans="1:4">
      <c r="A3779" s="5" t="str">
        <f t="shared" si="385"/>
        <v>Saudi Arabia</v>
      </c>
      <c r="C3779" s="5">
        <f>C3778</f>
        <v>2011</v>
      </c>
      <c r="D3779" s="4" t="s">
        <v>44</v>
      </c>
    </row>
    <row r="3780" spans="1:4">
      <c r="A3780" s="5" t="str">
        <f t="shared" si="385"/>
        <v>Saudi Arabia</v>
      </c>
      <c r="B3780" s="5">
        <f t="shared" ref="B3780:C3796" si="389">B3779</f>
        <v>0</v>
      </c>
      <c r="C3780" s="5">
        <f t="shared" si="389"/>
        <v>2011</v>
      </c>
      <c r="D3780" s="4" t="s">
        <v>45</v>
      </c>
    </row>
    <row r="3781" spans="1:4">
      <c r="A3781" s="5" t="str">
        <f t="shared" si="385"/>
        <v>Saudi Arabia</v>
      </c>
      <c r="B3781" s="5">
        <f t="shared" si="389"/>
        <v>0</v>
      </c>
      <c r="C3781" s="5">
        <f t="shared" si="389"/>
        <v>2011</v>
      </c>
      <c r="D3781" s="4" t="s">
        <v>46</v>
      </c>
    </row>
    <row r="3782" spans="1:4">
      <c r="A3782" s="5" t="str">
        <f t="shared" si="385"/>
        <v>Saudi Arabia</v>
      </c>
      <c r="B3782" s="5">
        <f t="shared" si="389"/>
        <v>0</v>
      </c>
      <c r="C3782" s="5">
        <f t="shared" si="389"/>
        <v>2011</v>
      </c>
      <c r="D3782" s="4" t="s">
        <v>47</v>
      </c>
    </row>
    <row r="3783" spans="1:4">
      <c r="A3783" s="5" t="str">
        <f t="shared" si="385"/>
        <v>Saudi Arabia</v>
      </c>
      <c r="B3783" s="5">
        <f t="shared" si="389"/>
        <v>0</v>
      </c>
      <c r="C3783" s="5">
        <f t="shared" si="389"/>
        <v>2011</v>
      </c>
      <c r="D3783" s="4" t="s">
        <v>48</v>
      </c>
    </row>
    <row r="3784" spans="1:4">
      <c r="A3784" s="5" t="str">
        <f t="shared" si="385"/>
        <v>Saudi Arabia</v>
      </c>
      <c r="B3784" s="5">
        <f t="shared" si="389"/>
        <v>0</v>
      </c>
      <c r="C3784" s="5">
        <f t="shared" si="389"/>
        <v>2011</v>
      </c>
      <c r="D3784" s="4" t="s">
        <v>49</v>
      </c>
    </row>
    <row r="3785" spans="1:4">
      <c r="A3785" s="5" t="str">
        <f t="shared" si="385"/>
        <v>Saudi Arabia</v>
      </c>
      <c r="B3785" s="5">
        <f t="shared" si="389"/>
        <v>0</v>
      </c>
      <c r="C3785" s="5">
        <f t="shared" si="389"/>
        <v>2011</v>
      </c>
      <c r="D3785" s="4" t="s">
        <v>44</v>
      </c>
    </row>
    <row r="3786" spans="1:4">
      <c r="A3786" s="5" t="str">
        <f t="shared" si="385"/>
        <v>Saudi Arabia</v>
      </c>
      <c r="B3786" s="5">
        <f t="shared" si="389"/>
        <v>0</v>
      </c>
      <c r="C3786" s="5">
        <f t="shared" si="389"/>
        <v>2011</v>
      </c>
      <c r="D3786" s="4" t="s">
        <v>49</v>
      </c>
    </row>
    <row r="3787" spans="1:4">
      <c r="A3787" s="5" t="str">
        <f t="shared" si="385"/>
        <v>Saudi Arabia</v>
      </c>
      <c r="B3787" s="5">
        <f t="shared" si="389"/>
        <v>0</v>
      </c>
      <c r="C3787" s="5">
        <f t="shared" si="389"/>
        <v>2011</v>
      </c>
      <c r="D3787" s="4" t="s">
        <v>50</v>
      </c>
    </row>
    <row r="3788" spans="1:4">
      <c r="A3788" s="5" t="str">
        <f t="shared" si="385"/>
        <v>Saudi Arabia</v>
      </c>
      <c r="B3788" s="5">
        <f t="shared" si="389"/>
        <v>0</v>
      </c>
      <c r="C3788" s="5">
        <f t="shared" si="389"/>
        <v>2011</v>
      </c>
      <c r="D3788" s="4" t="s">
        <v>51</v>
      </c>
    </row>
    <row r="3789" spans="1:4">
      <c r="A3789" s="5" t="str">
        <f t="shared" si="385"/>
        <v>Saudi Arabia</v>
      </c>
      <c r="B3789" s="5">
        <f t="shared" si="389"/>
        <v>0</v>
      </c>
      <c r="C3789" s="5">
        <f t="shared" si="389"/>
        <v>2011</v>
      </c>
      <c r="D3789" s="4" t="s">
        <v>52</v>
      </c>
    </row>
    <row r="3790" spans="1:4">
      <c r="A3790" s="5" t="str">
        <f t="shared" si="385"/>
        <v>Saudi Arabia</v>
      </c>
      <c r="B3790" s="5">
        <f t="shared" si="389"/>
        <v>0</v>
      </c>
      <c r="C3790" s="5">
        <f t="shared" si="389"/>
        <v>2011</v>
      </c>
      <c r="D3790" s="4" t="s">
        <v>53</v>
      </c>
    </row>
    <row r="3791" spans="1:4">
      <c r="A3791" s="5" t="str">
        <f t="shared" si="385"/>
        <v>Saudi Arabia</v>
      </c>
      <c r="B3791" s="5">
        <f t="shared" si="389"/>
        <v>0</v>
      </c>
      <c r="C3791" s="4">
        <v>2012</v>
      </c>
      <c r="D3791" s="4" t="s">
        <v>40</v>
      </c>
    </row>
    <row r="3792" spans="1:4">
      <c r="A3792" s="5" t="str">
        <f t="shared" ref="A3792:A3855" si="390">A3791</f>
        <v>Saudi Arabia</v>
      </c>
      <c r="B3792" s="5">
        <f t="shared" si="389"/>
        <v>0</v>
      </c>
      <c r="C3792" s="5">
        <f t="shared" si="389"/>
        <v>2012</v>
      </c>
      <c r="D3792" s="4" t="s">
        <v>41</v>
      </c>
    </row>
    <row r="3793" spans="1:4">
      <c r="A3793" s="5" t="str">
        <f t="shared" si="390"/>
        <v>Saudi Arabia</v>
      </c>
      <c r="B3793" s="5">
        <f t="shared" si="389"/>
        <v>0</v>
      </c>
      <c r="C3793" s="5">
        <f t="shared" si="389"/>
        <v>2012</v>
      </c>
      <c r="D3793" s="4" t="s">
        <v>42</v>
      </c>
    </row>
    <row r="3794" spans="1:4">
      <c r="A3794" s="5" t="str">
        <f t="shared" si="390"/>
        <v>Saudi Arabia</v>
      </c>
      <c r="B3794" s="5">
        <f t="shared" si="389"/>
        <v>0</v>
      </c>
      <c r="C3794" s="5">
        <f t="shared" si="389"/>
        <v>2012</v>
      </c>
      <c r="D3794" s="4" t="s">
        <v>43</v>
      </c>
    </row>
    <row r="3795" spans="1:4">
      <c r="A3795" s="5" t="str">
        <f t="shared" si="390"/>
        <v>Saudi Arabia</v>
      </c>
      <c r="B3795" s="5">
        <f t="shared" si="389"/>
        <v>0</v>
      </c>
      <c r="C3795" s="5">
        <f t="shared" si="389"/>
        <v>2012</v>
      </c>
      <c r="D3795" s="4" t="s">
        <v>44</v>
      </c>
    </row>
    <row r="3796" spans="1:4">
      <c r="A3796" s="5" t="str">
        <f t="shared" si="390"/>
        <v>Saudi Arabia</v>
      </c>
      <c r="B3796" s="5">
        <f t="shared" si="389"/>
        <v>0</v>
      </c>
      <c r="C3796" s="5">
        <f t="shared" si="389"/>
        <v>2012</v>
      </c>
      <c r="D3796" s="4" t="s">
        <v>45</v>
      </c>
    </row>
    <row r="3797" spans="1:4">
      <c r="A3797" s="5" t="str">
        <f t="shared" si="390"/>
        <v>Saudi Arabia</v>
      </c>
      <c r="C3797" s="5">
        <f>C3796</f>
        <v>2012</v>
      </c>
      <c r="D3797" s="4" t="s">
        <v>46</v>
      </c>
    </row>
    <row r="3798" spans="1:4">
      <c r="A3798" s="5" t="str">
        <f t="shared" si="390"/>
        <v>Saudi Arabia</v>
      </c>
      <c r="B3798" s="5">
        <f t="shared" ref="B3798:C3814" si="391">B3797</f>
        <v>0</v>
      </c>
      <c r="C3798" s="5">
        <f t="shared" si="391"/>
        <v>2012</v>
      </c>
      <c r="D3798" s="4" t="s">
        <v>47</v>
      </c>
    </row>
    <row r="3799" spans="1:4">
      <c r="A3799" s="5" t="str">
        <f t="shared" si="390"/>
        <v>Saudi Arabia</v>
      </c>
      <c r="B3799" s="5">
        <f t="shared" si="391"/>
        <v>0</v>
      </c>
      <c r="C3799" s="5">
        <f t="shared" si="391"/>
        <v>2012</v>
      </c>
      <c r="D3799" s="4" t="s">
        <v>48</v>
      </c>
    </row>
    <row r="3800" spans="1:4">
      <c r="A3800" s="5" t="str">
        <f t="shared" si="390"/>
        <v>Saudi Arabia</v>
      </c>
      <c r="B3800" s="5">
        <f t="shared" si="391"/>
        <v>0</v>
      </c>
      <c r="C3800" s="5">
        <f t="shared" si="391"/>
        <v>2012</v>
      </c>
      <c r="D3800" s="4" t="s">
        <v>49</v>
      </c>
    </row>
    <row r="3801" spans="1:4">
      <c r="A3801" s="5" t="str">
        <f t="shared" si="390"/>
        <v>Saudi Arabia</v>
      </c>
      <c r="B3801" s="5">
        <f t="shared" si="391"/>
        <v>0</v>
      </c>
      <c r="C3801" s="5">
        <f t="shared" si="391"/>
        <v>2012</v>
      </c>
      <c r="D3801" s="4" t="s">
        <v>44</v>
      </c>
    </row>
    <row r="3802" spans="1:4">
      <c r="A3802" s="5" t="str">
        <f t="shared" si="390"/>
        <v>Saudi Arabia</v>
      </c>
      <c r="B3802" s="5">
        <f t="shared" si="391"/>
        <v>0</v>
      </c>
      <c r="C3802" s="5">
        <f t="shared" si="391"/>
        <v>2012</v>
      </c>
      <c r="D3802" s="4" t="s">
        <v>49</v>
      </c>
    </row>
    <row r="3803" spans="1:4">
      <c r="A3803" s="5" t="str">
        <f t="shared" si="390"/>
        <v>Saudi Arabia</v>
      </c>
      <c r="B3803" s="5">
        <f t="shared" si="391"/>
        <v>0</v>
      </c>
      <c r="C3803" s="5">
        <f t="shared" si="391"/>
        <v>2012</v>
      </c>
      <c r="D3803" s="4" t="s">
        <v>50</v>
      </c>
    </row>
    <row r="3804" spans="1:4">
      <c r="A3804" s="5" t="str">
        <f t="shared" si="390"/>
        <v>Saudi Arabia</v>
      </c>
      <c r="B3804" s="5">
        <f t="shared" si="391"/>
        <v>0</v>
      </c>
      <c r="C3804" s="5">
        <f t="shared" si="391"/>
        <v>2012</v>
      </c>
      <c r="D3804" s="4" t="s">
        <v>51</v>
      </c>
    </row>
    <row r="3805" spans="1:4">
      <c r="A3805" s="5" t="str">
        <f t="shared" si="390"/>
        <v>Saudi Arabia</v>
      </c>
      <c r="B3805" s="5">
        <f t="shared" si="391"/>
        <v>0</v>
      </c>
      <c r="C3805" s="5">
        <f t="shared" si="391"/>
        <v>2012</v>
      </c>
      <c r="D3805" s="4" t="s">
        <v>52</v>
      </c>
    </row>
    <row r="3806" spans="1:4">
      <c r="A3806" s="5" t="str">
        <f t="shared" si="390"/>
        <v>Saudi Arabia</v>
      </c>
      <c r="B3806" s="5">
        <f t="shared" si="391"/>
        <v>0</v>
      </c>
      <c r="C3806" s="5">
        <f t="shared" si="391"/>
        <v>2012</v>
      </c>
      <c r="D3806" s="4" t="s">
        <v>53</v>
      </c>
    </row>
    <row r="3807" spans="1:4">
      <c r="A3807" s="5" t="str">
        <f t="shared" si="390"/>
        <v>Saudi Arabia</v>
      </c>
      <c r="B3807" s="5">
        <f t="shared" si="391"/>
        <v>0</v>
      </c>
      <c r="C3807" s="4">
        <v>2013</v>
      </c>
      <c r="D3807" s="4" t="s">
        <v>40</v>
      </c>
    </row>
    <row r="3808" spans="1:4">
      <c r="A3808" s="5" t="str">
        <f t="shared" si="390"/>
        <v>Saudi Arabia</v>
      </c>
      <c r="B3808" s="5">
        <f t="shared" si="391"/>
        <v>0</v>
      </c>
      <c r="C3808" s="5">
        <f t="shared" si="391"/>
        <v>2013</v>
      </c>
      <c r="D3808" s="4" t="s">
        <v>41</v>
      </c>
    </row>
    <row r="3809" spans="1:4">
      <c r="A3809" s="5" t="str">
        <f t="shared" si="390"/>
        <v>Saudi Arabia</v>
      </c>
      <c r="B3809" s="5">
        <f t="shared" si="391"/>
        <v>0</v>
      </c>
      <c r="C3809" s="5">
        <f t="shared" si="391"/>
        <v>2013</v>
      </c>
      <c r="D3809" s="4" t="s">
        <v>42</v>
      </c>
    </row>
    <row r="3810" spans="1:4">
      <c r="A3810" s="5" t="str">
        <f t="shared" si="390"/>
        <v>Saudi Arabia</v>
      </c>
      <c r="B3810" s="5">
        <f t="shared" si="391"/>
        <v>0</v>
      </c>
      <c r="C3810" s="5">
        <f t="shared" si="391"/>
        <v>2013</v>
      </c>
      <c r="D3810" s="4" t="s">
        <v>43</v>
      </c>
    </row>
    <row r="3811" spans="1:4">
      <c r="A3811" s="5" t="str">
        <f t="shared" si="390"/>
        <v>Saudi Arabia</v>
      </c>
      <c r="B3811" s="5">
        <f t="shared" si="391"/>
        <v>0</v>
      </c>
      <c r="C3811" s="5">
        <f t="shared" si="391"/>
        <v>2013</v>
      </c>
      <c r="D3811" s="4" t="s">
        <v>44</v>
      </c>
    </row>
    <row r="3812" spans="1:4">
      <c r="A3812" s="5" t="str">
        <f t="shared" si="390"/>
        <v>Saudi Arabia</v>
      </c>
      <c r="B3812" s="5">
        <f t="shared" si="391"/>
        <v>0</v>
      </c>
      <c r="C3812" s="5">
        <f t="shared" si="391"/>
        <v>2013</v>
      </c>
      <c r="D3812" s="4" t="s">
        <v>45</v>
      </c>
    </row>
    <row r="3813" spans="1:4">
      <c r="A3813" s="5" t="str">
        <f t="shared" si="390"/>
        <v>Saudi Arabia</v>
      </c>
      <c r="B3813" s="5">
        <f t="shared" si="391"/>
        <v>0</v>
      </c>
      <c r="C3813" s="5">
        <f t="shared" si="391"/>
        <v>2013</v>
      </c>
      <c r="D3813" s="4" t="s">
        <v>46</v>
      </c>
    </row>
    <row r="3814" spans="1:4">
      <c r="A3814" s="5" t="str">
        <f t="shared" si="390"/>
        <v>Saudi Arabia</v>
      </c>
      <c r="B3814" s="5">
        <f t="shared" si="391"/>
        <v>0</v>
      </c>
      <c r="C3814" s="5">
        <f t="shared" si="391"/>
        <v>2013</v>
      </c>
      <c r="D3814" s="4" t="s">
        <v>47</v>
      </c>
    </row>
    <row r="3815" spans="1:4">
      <c r="A3815" s="5" t="str">
        <f t="shared" si="390"/>
        <v>Saudi Arabia</v>
      </c>
      <c r="C3815" s="5">
        <f>C3814</f>
        <v>2013</v>
      </c>
      <c r="D3815" s="4" t="s">
        <v>48</v>
      </c>
    </row>
    <row r="3816" spans="1:4">
      <c r="A3816" s="5" t="str">
        <f t="shared" si="390"/>
        <v>Saudi Arabia</v>
      </c>
      <c r="B3816" s="5">
        <f t="shared" ref="B3816:C3832" si="392">B3815</f>
        <v>0</v>
      </c>
      <c r="C3816" s="5">
        <f t="shared" si="392"/>
        <v>2013</v>
      </c>
      <c r="D3816" s="4" t="s">
        <v>49</v>
      </c>
    </row>
    <row r="3817" spans="1:4">
      <c r="A3817" s="5" t="str">
        <f t="shared" si="390"/>
        <v>Saudi Arabia</v>
      </c>
      <c r="B3817" s="5">
        <f t="shared" si="392"/>
        <v>0</v>
      </c>
      <c r="C3817" s="5">
        <f t="shared" si="392"/>
        <v>2013</v>
      </c>
      <c r="D3817" s="4" t="s">
        <v>44</v>
      </c>
    </row>
    <row r="3818" spans="1:4">
      <c r="A3818" s="5" t="str">
        <f t="shared" si="390"/>
        <v>Saudi Arabia</v>
      </c>
      <c r="B3818" s="5">
        <f t="shared" si="392"/>
        <v>0</v>
      </c>
      <c r="C3818" s="5">
        <f t="shared" si="392"/>
        <v>2013</v>
      </c>
      <c r="D3818" s="4" t="s">
        <v>49</v>
      </c>
    </row>
    <row r="3819" spans="1:4">
      <c r="A3819" s="5" t="str">
        <f t="shared" si="390"/>
        <v>Saudi Arabia</v>
      </c>
      <c r="B3819" s="5">
        <f t="shared" si="392"/>
        <v>0</v>
      </c>
      <c r="C3819" s="5">
        <f t="shared" si="392"/>
        <v>2013</v>
      </c>
      <c r="D3819" s="4" t="s">
        <v>50</v>
      </c>
    </row>
    <row r="3820" spans="1:4">
      <c r="A3820" s="5" t="str">
        <f t="shared" si="390"/>
        <v>Saudi Arabia</v>
      </c>
      <c r="B3820" s="5">
        <f t="shared" si="392"/>
        <v>0</v>
      </c>
      <c r="C3820" s="5">
        <f t="shared" si="392"/>
        <v>2013</v>
      </c>
      <c r="D3820" s="4" t="s">
        <v>51</v>
      </c>
    </row>
    <row r="3821" spans="1:4">
      <c r="A3821" s="5" t="str">
        <f t="shared" si="390"/>
        <v>Saudi Arabia</v>
      </c>
      <c r="B3821" s="5">
        <f t="shared" si="392"/>
        <v>0</v>
      </c>
      <c r="C3821" s="5">
        <f t="shared" si="392"/>
        <v>2013</v>
      </c>
      <c r="D3821" s="4" t="s">
        <v>52</v>
      </c>
    </row>
    <row r="3822" spans="1:4">
      <c r="A3822" s="5" t="str">
        <f t="shared" si="390"/>
        <v>Saudi Arabia</v>
      </c>
      <c r="B3822" s="5">
        <f t="shared" si="392"/>
        <v>0</v>
      </c>
      <c r="C3822" s="5">
        <f t="shared" si="392"/>
        <v>2013</v>
      </c>
      <c r="D3822" s="4" t="s">
        <v>53</v>
      </c>
    </row>
    <row r="3823" spans="1:4">
      <c r="A3823" s="5" t="str">
        <f t="shared" si="390"/>
        <v>Saudi Arabia</v>
      </c>
      <c r="B3823" s="5">
        <f t="shared" si="392"/>
        <v>0</v>
      </c>
      <c r="C3823" s="4">
        <v>2014</v>
      </c>
      <c r="D3823" s="4" t="s">
        <v>40</v>
      </c>
    </row>
    <row r="3824" spans="1:4">
      <c r="A3824" s="5" t="str">
        <f t="shared" si="390"/>
        <v>Saudi Arabia</v>
      </c>
      <c r="B3824" s="5">
        <f t="shared" si="392"/>
        <v>0</v>
      </c>
      <c r="C3824" s="5">
        <f t="shared" si="392"/>
        <v>2014</v>
      </c>
      <c r="D3824" s="4" t="s">
        <v>41</v>
      </c>
    </row>
    <row r="3825" spans="1:4">
      <c r="A3825" s="5" t="str">
        <f t="shared" si="390"/>
        <v>Saudi Arabia</v>
      </c>
      <c r="B3825" s="5">
        <f t="shared" si="392"/>
        <v>0</v>
      </c>
      <c r="C3825" s="5">
        <f t="shared" si="392"/>
        <v>2014</v>
      </c>
      <c r="D3825" s="4" t="s">
        <v>42</v>
      </c>
    </row>
    <row r="3826" spans="1:4">
      <c r="A3826" s="5" t="str">
        <f t="shared" si="390"/>
        <v>Saudi Arabia</v>
      </c>
      <c r="B3826" s="5">
        <f t="shared" si="392"/>
        <v>0</v>
      </c>
      <c r="C3826" s="5">
        <f t="shared" si="392"/>
        <v>2014</v>
      </c>
      <c r="D3826" s="4" t="s">
        <v>43</v>
      </c>
    </row>
    <row r="3827" spans="1:4">
      <c r="A3827" s="5" t="str">
        <f t="shared" si="390"/>
        <v>Saudi Arabia</v>
      </c>
      <c r="B3827" s="5">
        <f t="shared" si="392"/>
        <v>0</v>
      </c>
      <c r="C3827" s="5">
        <f t="shared" si="392"/>
        <v>2014</v>
      </c>
      <c r="D3827" s="4" t="s">
        <v>44</v>
      </c>
    </row>
    <row r="3828" spans="1:4">
      <c r="A3828" s="5" t="str">
        <f t="shared" si="390"/>
        <v>Saudi Arabia</v>
      </c>
      <c r="B3828" s="5">
        <f t="shared" si="392"/>
        <v>0</v>
      </c>
      <c r="C3828" s="5">
        <f t="shared" si="392"/>
        <v>2014</v>
      </c>
      <c r="D3828" s="4" t="s">
        <v>45</v>
      </c>
    </row>
    <row r="3829" spans="1:4">
      <c r="A3829" s="5" t="str">
        <f t="shared" si="390"/>
        <v>Saudi Arabia</v>
      </c>
      <c r="B3829" s="5">
        <f t="shared" si="392"/>
        <v>0</v>
      </c>
      <c r="C3829" s="5">
        <f t="shared" si="392"/>
        <v>2014</v>
      </c>
      <c r="D3829" s="4" t="s">
        <v>46</v>
      </c>
    </row>
    <row r="3830" spans="1:4">
      <c r="A3830" s="5" t="str">
        <f t="shared" si="390"/>
        <v>Saudi Arabia</v>
      </c>
      <c r="B3830" s="5">
        <f t="shared" si="392"/>
        <v>0</v>
      </c>
      <c r="C3830" s="5">
        <f t="shared" si="392"/>
        <v>2014</v>
      </c>
      <c r="D3830" s="4" t="s">
        <v>47</v>
      </c>
    </row>
    <row r="3831" spans="1:4">
      <c r="A3831" s="5" t="str">
        <f t="shared" si="390"/>
        <v>Saudi Arabia</v>
      </c>
      <c r="B3831" s="5">
        <f t="shared" si="392"/>
        <v>0</v>
      </c>
      <c r="C3831" s="5">
        <f t="shared" si="392"/>
        <v>2014</v>
      </c>
      <c r="D3831" s="4" t="s">
        <v>48</v>
      </c>
    </row>
    <row r="3832" spans="1:4">
      <c r="A3832" s="5" t="str">
        <f t="shared" si="390"/>
        <v>Saudi Arabia</v>
      </c>
      <c r="B3832" s="5">
        <f t="shared" si="392"/>
        <v>0</v>
      </c>
      <c r="C3832" s="5">
        <f t="shared" si="392"/>
        <v>2014</v>
      </c>
      <c r="D3832" s="4" t="s">
        <v>49</v>
      </c>
    </row>
    <row r="3833" spans="1:4">
      <c r="A3833" s="5" t="str">
        <f t="shared" si="390"/>
        <v>Saudi Arabia</v>
      </c>
      <c r="C3833" s="5">
        <f t="shared" ref="C3833:C3838" si="393">C3832</f>
        <v>2014</v>
      </c>
      <c r="D3833" s="4" t="s">
        <v>44</v>
      </c>
    </row>
    <row r="3834" spans="1:4">
      <c r="A3834" s="5" t="str">
        <f t="shared" si="390"/>
        <v>Saudi Arabia</v>
      </c>
      <c r="B3834" s="5">
        <f t="shared" ref="B3834:C3850" si="394">B3833</f>
        <v>0</v>
      </c>
      <c r="C3834" s="5">
        <f t="shared" si="393"/>
        <v>2014</v>
      </c>
      <c r="D3834" s="4" t="s">
        <v>49</v>
      </c>
    </row>
    <row r="3835" spans="1:4">
      <c r="A3835" s="5" t="str">
        <f t="shared" si="390"/>
        <v>Saudi Arabia</v>
      </c>
      <c r="B3835" s="5">
        <f t="shared" si="394"/>
        <v>0</v>
      </c>
      <c r="C3835" s="5">
        <f t="shared" si="393"/>
        <v>2014</v>
      </c>
      <c r="D3835" s="4" t="s">
        <v>50</v>
      </c>
    </row>
    <row r="3836" spans="1:4">
      <c r="A3836" s="5" t="str">
        <f t="shared" si="390"/>
        <v>Saudi Arabia</v>
      </c>
      <c r="B3836" s="5">
        <f t="shared" si="394"/>
        <v>0</v>
      </c>
      <c r="C3836" s="5">
        <f t="shared" si="393"/>
        <v>2014</v>
      </c>
      <c r="D3836" s="4" t="s">
        <v>51</v>
      </c>
    </row>
    <row r="3837" spans="1:4">
      <c r="A3837" s="5" t="str">
        <f t="shared" si="390"/>
        <v>Saudi Arabia</v>
      </c>
      <c r="B3837" s="5">
        <f t="shared" si="394"/>
        <v>0</v>
      </c>
      <c r="C3837" s="5">
        <f t="shared" si="393"/>
        <v>2014</v>
      </c>
      <c r="D3837" s="4" t="s">
        <v>52</v>
      </c>
    </row>
    <row r="3838" spans="1:4">
      <c r="A3838" s="5" t="str">
        <f t="shared" si="390"/>
        <v>Saudi Arabia</v>
      </c>
      <c r="B3838" s="5">
        <f t="shared" si="394"/>
        <v>0</v>
      </c>
      <c r="C3838" s="5">
        <f t="shared" si="393"/>
        <v>2014</v>
      </c>
      <c r="D3838" s="4" t="s">
        <v>53</v>
      </c>
    </row>
    <row r="3839" spans="1:4">
      <c r="A3839" s="5" t="str">
        <f t="shared" si="390"/>
        <v>Saudi Arabia</v>
      </c>
      <c r="B3839" s="5">
        <f t="shared" si="394"/>
        <v>0</v>
      </c>
      <c r="C3839" s="4">
        <v>2015</v>
      </c>
      <c r="D3839" s="4" t="s">
        <v>40</v>
      </c>
    </row>
    <row r="3840" spans="1:4">
      <c r="A3840" s="5" t="str">
        <f t="shared" si="390"/>
        <v>Saudi Arabia</v>
      </c>
      <c r="B3840" s="5">
        <f t="shared" si="394"/>
        <v>0</v>
      </c>
      <c r="C3840" s="5">
        <f t="shared" si="394"/>
        <v>2015</v>
      </c>
      <c r="D3840" s="4" t="s">
        <v>41</v>
      </c>
    </row>
    <row r="3841" spans="1:4">
      <c r="A3841" s="5" t="str">
        <f t="shared" si="390"/>
        <v>Saudi Arabia</v>
      </c>
      <c r="B3841" s="5">
        <f t="shared" si="394"/>
        <v>0</v>
      </c>
      <c r="C3841" s="5">
        <f t="shared" si="394"/>
        <v>2015</v>
      </c>
      <c r="D3841" s="4" t="s">
        <v>42</v>
      </c>
    </row>
    <row r="3842" spans="1:4">
      <c r="A3842" s="5" t="str">
        <f t="shared" si="390"/>
        <v>Saudi Arabia</v>
      </c>
      <c r="B3842" s="5">
        <f t="shared" si="394"/>
        <v>0</v>
      </c>
      <c r="C3842" s="5">
        <f t="shared" si="394"/>
        <v>2015</v>
      </c>
      <c r="D3842" s="4" t="s">
        <v>43</v>
      </c>
    </row>
    <row r="3843" spans="1:4">
      <c r="A3843" s="5" t="str">
        <f t="shared" si="390"/>
        <v>Saudi Arabia</v>
      </c>
      <c r="B3843" s="5">
        <f t="shared" si="394"/>
        <v>0</v>
      </c>
      <c r="C3843" s="5">
        <f t="shared" si="394"/>
        <v>2015</v>
      </c>
      <c r="D3843" s="4" t="s">
        <v>44</v>
      </c>
    </row>
    <row r="3844" spans="1:4">
      <c r="A3844" s="5" t="str">
        <f t="shared" si="390"/>
        <v>Saudi Arabia</v>
      </c>
      <c r="B3844" s="5">
        <f t="shared" si="394"/>
        <v>0</v>
      </c>
      <c r="C3844" s="5">
        <f t="shared" si="394"/>
        <v>2015</v>
      </c>
      <c r="D3844" s="4" t="s">
        <v>45</v>
      </c>
    </row>
    <row r="3845" spans="1:4">
      <c r="A3845" s="5" t="str">
        <f t="shared" si="390"/>
        <v>Saudi Arabia</v>
      </c>
      <c r="B3845" s="5">
        <f t="shared" si="394"/>
        <v>0</v>
      </c>
      <c r="C3845" s="5">
        <f t="shared" si="394"/>
        <v>2015</v>
      </c>
      <c r="D3845" s="4" t="s">
        <v>46</v>
      </c>
    </row>
    <row r="3846" spans="1:4">
      <c r="A3846" s="5" t="str">
        <f t="shared" si="390"/>
        <v>Saudi Arabia</v>
      </c>
      <c r="B3846" s="5">
        <f t="shared" si="394"/>
        <v>0</v>
      </c>
      <c r="C3846" s="5">
        <f t="shared" si="394"/>
        <v>2015</v>
      </c>
      <c r="D3846" s="4" t="s">
        <v>47</v>
      </c>
    </row>
    <row r="3847" spans="1:4">
      <c r="A3847" s="5" t="str">
        <f t="shared" si="390"/>
        <v>Saudi Arabia</v>
      </c>
      <c r="B3847" s="5">
        <f t="shared" si="394"/>
        <v>0</v>
      </c>
      <c r="C3847" s="5">
        <f t="shared" si="394"/>
        <v>2015</v>
      </c>
      <c r="D3847" s="4" t="s">
        <v>48</v>
      </c>
    </row>
    <row r="3848" spans="1:4">
      <c r="A3848" s="5" t="str">
        <f t="shared" si="390"/>
        <v>Saudi Arabia</v>
      </c>
      <c r="B3848" s="5">
        <f t="shared" si="394"/>
        <v>0</v>
      </c>
      <c r="C3848" s="5">
        <f t="shared" si="394"/>
        <v>2015</v>
      </c>
      <c r="D3848" s="4" t="s">
        <v>49</v>
      </c>
    </row>
    <row r="3849" spans="1:4">
      <c r="A3849" s="5" t="str">
        <f t="shared" si="390"/>
        <v>Saudi Arabia</v>
      </c>
      <c r="B3849" s="5">
        <f t="shared" si="394"/>
        <v>0</v>
      </c>
      <c r="C3849" s="5">
        <f t="shared" ref="C3849:C3854" si="395">C3848</f>
        <v>2015</v>
      </c>
      <c r="D3849" s="4" t="s">
        <v>44</v>
      </c>
    </row>
    <row r="3850" spans="1:4">
      <c r="A3850" s="5" t="str">
        <f t="shared" si="390"/>
        <v>Saudi Arabia</v>
      </c>
      <c r="B3850" s="5">
        <f t="shared" si="394"/>
        <v>0</v>
      </c>
      <c r="C3850" s="5">
        <f t="shared" si="395"/>
        <v>2015</v>
      </c>
      <c r="D3850" s="4" t="s">
        <v>49</v>
      </c>
    </row>
    <row r="3851" spans="1:4">
      <c r="A3851" s="5" t="str">
        <f t="shared" si="390"/>
        <v>Saudi Arabia</v>
      </c>
      <c r="C3851" s="5">
        <f t="shared" si="395"/>
        <v>2015</v>
      </c>
      <c r="D3851" s="4" t="s">
        <v>50</v>
      </c>
    </row>
    <row r="3852" spans="1:4">
      <c r="A3852" s="5" t="str">
        <f t="shared" si="390"/>
        <v>Saudi Arabia</v>
      </c>
      <c r="B3852" s="5">
        <f t="shared" ref="B3852:C3868" si="396">B3851</f>
        <v>0</v>
      </c>
      <c r="C3852" s="5">
        <f t="shared" si="395"/>
        <v>2015</v>
      </c>
      <c r="D3852" s="4" t="s">
        <v>51</v>
      </c>
    </row>
    <row r="3853" spans="1:4">
      <c r="A3853" s="5" t="str">
        <f t="shared" si="390"/>
        <v>Saudi Arabia</v>
      </c>
      <c r="B3853" s="5">
        <f t="shared" si="396"/>
        <v>0</v>
      </c>
      <c r="C3853" s="5">
        <f t="shared" si="395"/>
        <v>2015</v>
      </c>
      <c r="D3853" s="4" t="s">
        <v>52</v>
      </c>
    </row>
    <row r="3854" spans="1:4">
      <c r="A3854" s="5" t="str">
        <f t="shared" si="390"/>
        <v>Saudi Arabia</v>
      </c>
      <c r="B3854" s="5">
        <f t="shared" si="396"/>
        <v>0</v>
      </c>
      <c r="C3854" s="5">
        <f t="shared" si="395"/>
        <v>2015</v>
      </c>
      <c r="D3854" s="4" t="s">
        <v>53</v>
      </c>
    </row>
    <row r="3855" spans="1:4">
      <c r="A3855" s="5" t="str">
        <f t="shared" si="390"/>
        <v>Saudi Arabia</v>
      </c>
      <c r="B3855" s="5">
        <f t="shared" si="396"/>
        <v>0</v>
      </c>
      <c r="C3855" s="4">
        <v>2016</v>
      </c>
      <c r="D3855" s="4" t="s">
        <v>40</v>
      </c>
    </row>
    <row r="3856" spans="1:4">
      <c r="A3856" s="5" t="str">
        <f t="shared" ref="A3856:A3886" si="397">A3855</f>
        <v>Saudi Arabia</v>
      </c>
      <c r="B3856" s="5">
        <f t="shared" si="396"/>
        <v>0</v>
      </c>
      <c r="C3856" s="5">
        <f t="shared" si="396"/>
        <v>2016</v>
      </c>
      <c r="D3856" s="4" t="s">
        <v>41</v>
      </c>
    </row>
    <row r="3857" spans="1:4">
      <c r="A3857" s="5" t="str">
        <f t="shared" si="397"/>
        <v>Saudi Arabia</v>
      </c>
      <c r="B3857" s="5">
        <f t="shared" si="396"/>
        <v>0</v>
      </c>
      <c r="C3857" s="5">
        <f t="shared" si="396"/>
        <v>2016</v>
      </c>
      <c r="D3857" s="4" t="s">
        <v>42</v>
      </c>
    </row>
    <row r="3858" spans="1:4">
      <c r="A3858" s="5" t="str">
        <f t="shared" si="397"/>
        <v>Saudi Arabia</v>
      </c>
      <c r="B3858" s="5">
        <f t="shared" si="396"/>
        <v>0</v>
      </c>
      <c r="C3858" s="5">
        <f t="shared" si="396"/>
        <v>2016</v>
      </c>
      <c r="D3858" s="4" t="s">
        <v>43</v>
      </c>
    </row>
    <row r="3859" spans="1:4">
      <c r="A3859" s="5" t="str">
        <f t="shared" si="397"/>
        <v>Saudi Arabia</v>
      </c>
      <c r="B3859" s="5">
        <f t="shared" si="396"/>
        <v>0</v>
      </c>
      <c r="C3859" s="5">
        <f t="shared" si="396"/>
        <v>2016</v>
      </c>
      <c r="D3859" s="4" t="s">
        <v>44</v>
      </c>
    </row>
    <row r="3860" spans="1:4">
      <c r="A3860" s="5" t="str">
        <f t="shared" si="397"/>
        <v>Saudi Arabia</v>
      </c>
      <c r="B3860" s="5">
        <f t="shared" si="396"/>
        <v>0</v>
      </c>
      <c r="C3860" s="5">
        <f t="shared" si="396"/>
        <v>2016</v>
      </c>
      <c r="D3860" s="4" t="s">
        <v>45</v>
      </c>
    </row>
    <row r="3861" spans="1:4">
      <c r="A3861" s="5" t="str">
        <f t="shared" si="397"/>
        <v>Saudi Arabia</v>
      </c>
      <c r="B3861" s="5">
        <f t="shared" si="396"/>
        <v>0</v>
      </c>
      <c r="C3861" s="5">
        <f t="shared" si="396"/>
        <v>2016</v>
      </c>
      <c r="D3861" s="4" t="s">
        <v>46</v>
      </c>
    </row>
    <row r="3862" spans="1:4">
      <c r="A3862" s="5" t="str">
        <f t="shared" si="397"/>
        <v>Saudi Arabia</v>
      </c>
      <c r="B3862" s="5">
        <f t="shared" si="396"/>
        <v>0</v>
      </c>
      <c r="C3862" s="5">
        <f t="shared" si="396"/>
        <v>2016</v>
      </c>
      <c r="D3862" s="4" t="s">
        <v>47</v>
      </c>
    </row>
    <row r="3863" spans="1:4">
      <c r="A3863" s="5" t="str">
        <f t="shared" si="397"/>
        <v>Saudi Arabia</v>
      </c>
      <c r="B3863" s="5">
        <f t="shared" si="396"/>
        <v>0</v>
      </c>
      <c r="C3863" s="5">
        <f t="shared" si="396"/>
        <v>2016</v>
      </c>
      <c r="D3863" s="4" t="s">
        <v>48</v>
      </c>
    </row>
    <row r="3864" spans="1:4">
      <c r="A3864" s="5" t="str">
        <f t="shared" si="397"/>
        <v>Saudi Arabia</v>
      </c>
      <c r="B3864" s="5">
        <f t="shared" si="396"/>
        <v>0</v>
      </c>
      <c r="C3864" s="5">
        <f t="shared" si="396"/>
        <v>2016</v>
      </c>
      <c r="D3864" s="4" t="s">
        <v>49</v>
      </c>
    </row>
    <row r="3865" spans="1:4">
      <c r="A3865" s="5" t="str">
        <f t="shared" si="397"/>
        <v>Saudi Arabia</v>
      </c>
      <c r="B3865" s="5">
        <f t="shared" si="396"/>
        <v>0</v>
      </c>
      <c r="C3865" s="5">
        <f t="shared" ref="C3865:C3870" si="398">C3864</f>
        <v>2016</v>
      </c>
      <c r="D3865" s="4" t="s">
        <v>44</v>
      </c>
    </row>
    <row r="3866" spans="1:4">
      <c r="A3866" s="5" t="str">
        <f t="shared" si="397"/>
        <v>Saudi Arabia</v>
      </c>
      <c r="B3866" s="5">
        <f t="shared" si="396"/>
        <v>0</v>
      </c>
      <c r="C3866" s="5">
        <f t="shared" si="398"/>
        <v>2016</v>
      </c>
      <c r="D3866" s="4" t="s">
        <v>49</v>
      </c>
    </row>
    <row r="3867" spans="1:4">
      <c r="A3867" s="5" t="str">
        <f t="shared" si="397"/>
        <v>Saudi Arabia</v>
      </c>
      <c r="B3867" s="5">
        <f t="shared" si="396"/>
        <v>0</v>
      </c>
      <c r="C3867" s="5">
        <f t="shared" si="398"/>
        <v>2016</v>
      </c>
      <c r="D3867" s="4" t="s">
        <v>50</v>
      </c>
    </row>
    <row r="3868" spans="1:4">
      <c r="A3868" s="5" t="str">
        <f t="shared" si="397"/>
        <v>Saudi Arabia</v>
      </c>
      <c r="B3868" s="5">
        <f t="shared" si="396"/>
        <v>0</v>
      </c>
      <c r="C3868" s="5">
        <f t="shared" si="398"/>
        <v>2016</v>
      </c>
      <c r="D3868" s="4" t="s">
        <v>51</v>
      </c>
    </row>
    <row r="3869" spans="1:4">
      <c r="A3869" s="5" t="str">
        <f t="shared" si="397"/>
        <v>Saudi Arabia</v>
      </c>
      <c r="C3869" s="5">
        <f t="shared" si="398"/>
        <v>2016</v>
      </c>
      <c r="D3869" s="4" t="s">
        <v>52</v>
      </c>
    </row>
    <row r="3870" spans="1:4">
      <c r="A3870" s="5" t="str">
        <f t="shared" si="397"/>
        <v>Saudi Arabia</v>
      </c>
      <c r="B3870" s="5">
        <f t="shared" ref="B3870:C3886" si="399">B3869</f>
        <v>0</v>
      </c>
      <c r="C3870" s="5">
        <f t="shared" si="398"/>
        <v>2016</v>
      </c>
      <c r="D3870" s="4" t="s">
        <v>53</v>
      </c>
    </row>
    <row r="3871" spans="1:4">
      <c r="A3871" s="5" t="str">
        <f t="shared" si="397"/>
        <v>Saudi Arabia</v>
      </c>
      <c r="B3871" s="5">
        <f t="shared" si="399"/>
        <v>0</v>
      </c>
      <c r="C3871" s="4">
        <v>2017</v>
      </c>
      <c r="D3871" s="4" t="s">
        <v>40</v>
      </c>
    </row>
    <row r="3872" spans="1:4">
      <c r="A3872" s="5" t="str">
        <f t="shared" si="397"/>
        <v>Saudi Arabia</v>
      </c>
      <c r="B3872" s="5">
        <f t="shared" si="399"/>
        <v>0</v>
      </c>
      <c r="C3872" s="5">
        <f t="shared" si="399"/>
        <v>2017</v>
      </c>
      <c r="D3872" s="4" t="s">
        <v>41</v>
      </c>
    </row>
    <row r="3873" spans="1:4">
      <c r="A3873" s="5" t="str">
        <f t="shared" si="397"/>
        <v>Saudi Arabia</v>
      </c>
      <c r="B3873" s="5">
        <f t="shared" si="399"/>
        <v>0</v>
      </c>
      <c r="C3873" s="5">
        <f t="shared" si="399"/>
        <v>2017</v>
      </c>
      <c r="D3873" s="4" t="s">
        <v>42</v>
      </c>
    </row>
    <row r="3874" spans="1:4">
      <c r="A3874" s="5" t="str">
        <f t="shared" si="397"/>
        <v>Saudi Arabia</v>
      </c>
      <c r="B3874" s="5">
        <f t="shared" si="399"/>
        <v>0</v>
      </c>
      <c r="C3874" s="5">
        <f t="shared" si="399"/>
        <v>2017</v>
      </c>
      <c r="D3874" s="4" t="s">
        <v>43</v>
      </c>
    </row>
    <row r="3875" spans="1:4">
      <c r="A3875" s="5" t="str">
        <f t="shared" si="397"/>
        <v>Saudi Arabia</v>
      </c>
      <c r="B3875" s="5">
        <f t="shared" si="399"/>
        <v>0</v>
      </c>
      <c r="C3875" s="5">
        <f t="shared" si="399"/>
        <v>2017</v>
      </c>
      <c r="D3875" s="4" t="s">
        <v>44</v>
      </c>
    </row>
    <row r="3876" spans="1:4">
      <c r="A3876" s="5" t="str">
        <f t="shared" si="397"/>
        <v>Saudi Arabia</v>
      </c>
      <c r="B3876" s="5">
        <f t="shared" si="399"/>
        <v>0</v>
      </c>
      <c r="C3876" s="5">
        <f t="shared" si="399"/>
        <v>2017</v>
      </c>
      <c r="D3876" s="4" t="s">
        <v>45</v>
      </c>
    </row>
    <row r="3877" spans="1:4">
      <c r="A3877" s="5" t="str">
        <f t="shared" si="397"/>
        <v>Saudi Arabia</v>
      </c>
      <c r="B3877" s="5">
        <f t="shared" si="399"/>
        <v>0</v>
      </c>
      <c r="C3877" s="5">
        <f t="shared" si="399"/>
        <v>2017</v>
      </c>
      <c r="D3877" s="4" t="s">
        <v>46</v>
      </c>
    </row>
    <row r="3878" spans="1:4">
      <c r="A3878" s="5" t="str">
        <f t="shared" si="397"/>
        <v>Saudi Arabia</v>
      </c>
      <c r="B3878" s="5">
        <f t="shared" si="399"/>
        <v>0</v>
      </c>
      <c r="C3878" s="5">
        <f t="shared" si="399"/>
        <v>2017</v>
      </c>
      <c r="D3878" s="4" t="s">
        <v>47</v>
      </c>
    </row>
    <row r="3879" spans="1:4">
      <c r="A3879" s="5" t="str">
        <f t="shared" si="397"/>
        <v>Saudi Arabia</v>
      </c>
      <c r="B3879" s="5">
        <f t="shared" si="399"/>
        <v>0</v>
      </c>
      <c r="C3879" s="5">
        <f t="shared" si="399"/>
        <v>2017</v>
      </c>
      <c r="D3879" s="4" t="s">
        <v>48</v>
      </c>
    </row>
    <row r="3880" spans="1:4">
      <c r="A3880" s="5" t="str">
        <f t="shared" si="397"/>
        <v>Saudi Arabia</v>
      </c>
      <c r="B3880" s="5">
        <f t="shared" si="399"/>
        <v>0</v>
      </c>
      <c r="C3880" s="5">
        <f t="shared" si="399"/>
        <v>2017</v>
      </c>
      <c r="D3880" s="4" t="s">
        <v>49</v>
      </c>
    </row>
    <row r="3881" spans="1:4">
      <c r="A3881" s="5" t="str">
        <f t="shared" si="397"/>
        <v>Saudi Arabia</v>
      </c>
      <c r="B3881" s="5">
        <f t="shared" si="399"/>
        <v>0</v>
      </c>
      <c r="C3881" s="5">
        <f t="shared" ref="C3881:C3886" si="400">C3880</f>
        <v>2017</v>
      </c>
      <c r="D3881" s="4" t="s">
        <v>44</v>
      </c>
    </row>
    <row r="3882" spans="1:4">
      <c r="A3882" s="5" t="str">
        <f t="shared" si="397"/>
        <v>Saudi Arabia</v>
      </c>
      <c r="B3882" s="5">
        <f t="shared" si="399"/>
        <v>0</v>
      </c>
      <c r="C3882" s="5">
        <f t="shared" si="400"/>
        <v>2017</v>
      </c>
      <c r="D3882" s="4" t="s">
        <v>49</v>
      </c>
    </row>
    <row r="3883" spans="1:4">
      <c r="A3883" s="5" t="str">
        <f t="shared" si="397"/>
        <v>Saudi Arabia</v>
      </c>
      <c r="B3883" s="5">
        <f t="shared" si="399"/>
        <v>0</v>
      </c>
      <c r="C3883" s="5">
        <f t="shared" si="400"/>
        <v>2017</v>
      </c>
      <c r="D3883" s="4" t="s">
        <v>50</v>
      </c>
    </row>
    <row r="3884" spans="1:4">
      <c r="A3884" s="5" t="str">
        <f t="shared" si="397"/>
        <v>Saudi Arabia</v>
      </c>
      <c r="B3884" s="5">
        <f t="shared" si="399"/>
        <v>0</v>
      </c>
      <c r="C3884" s="5">
        <f t="shared" si="400"/>
        <v>2017</v>
      </c>
      <c r="D3884" s="4" t="s">
        <v>51</v>
      </c>
    </row>
    <row r="3885" spans="1:4">
      <c r="A3885" s="5" t="str">
        <f t="shared" si="397"/>
        <v>Saudi Arabia</v>
      </c>
      <c r="B3885" s="5">
        <f t="shared" si="399"/>
        <v>0</v>
      </c>
      <c r="C3885" s="5">
        <f t="shared" si="400"/>
        <v>2017</v>
      </c>
      <c r="D3885" s="4" t="s">
        <v>52</v>
      </c>
    </row>
    <row r="3886" spans="1:4">
      <c r="A3886" s="5" t="str">
        <f t="shared" si="397"/>
        <v>Saudi Arabia</v>
      </c>
      <c r="B3886" s="5">
        <f t="shared" si="399"/>
        <v>0</v>
      </c>
      <c r="C3886" s="5">
        <f t="shared" si="400"/>
        <v>2017</v>
      </c>
      <c r="D3886" s="4" t="s">
        <v>53</v>
      </c>
    </row>
    <row r="3887" spans="1:4">
      <c r="A3887" s="4" t="s">
        <v>13</v>
      </c>
    </row>
    <row r="3888" spans="1:4">
      <c r="A3888" s="5" t="str">
        <f>A3887</f>
        <v>Saudi Arabia</v>
      </c>
      <c r="C3888" s="4">
        <v>2000</v>
      </c>
      <c r="D3888" s="4" t="s">
        <v>40</v>
      </c>
    </row>
    <row r="3889" spans="1:4">
      <c r="A3889" s="5" t="str">
        <f t="shared" ref="A3889:A3952" si="401">A3888</f>
        <v>Saudi Arabia</v>
      </c>
      <c r="B3889" s="5">
        <f>B3888</f>
        <v>0</v>
      </c>
      <c r="C3889" s="5">
        <f>C3888</f>
        <v>2000</v>
      </c>
      <c r="D3889" s="4" t="s">
        <v>41</v>
      </c>
    </row>
    <row r="3890" spans="1:4">
      <c r="A3890" s="5" t="str">
        <f t="shared" si="401"/>
        <v>Saudi Arabia</v>
      </c>
      <c r="B3890" s="5">
        <f t="shared" ref="B3890:C3905" si="402">B3889</f>
        <v>0</v>
      </c>
      <c r="C3890" s="5">
        <f t="shared" si="402"/>
        <v>2000</v>
      </c>
      <c r="D3890" s="4" t="s">
        <v>42</v>
      </c>
    </row>
    <row r="3891" spans="1:4">
      <c r="A3891" s="5" t="str">
        <f t="shared" si="401"/>
        <v>Saudi Arabia</v>
      </c>
      <c r="B3891" s="5">
        <f t="shared" si="402"/>
        <v>0</v>
      </c>
      <c r="C3891" s="5">
        <f t="shared" si="402"/>
        <v>2000</v>
      </c>
      <c r="D3891" s="4" t="s">
        <v>43</v>
      </c>
    </row>
    <row r="3892" spans="1:4">
      <c r="A3892" s="5" t="str">
        <f t="shared" si="401"/>
        <v>Saudi Arabia</v>
      </c>
      <c r="B3892" s="5">
        <f t="shared" si="402"/>
        <v>0</v>
      </c>
      <c r="C3892" s="5">
        <f t="shared" si="402"/>
        <v>2000</v>
      </c>
      <c r="D3892" s="4" t="s">
        <v>44</v>
      </c>
    </row>
    <row r="3893" spans="1:4">
      <c r="A3893" s="5" t="str">
        <f t="shared" si="401"/>
        <v>Saudi Arabia</v>
      </c>
      <c r="B3893" s="5">
        <f t="shared" si="402"/>
        <v>0</v>
      </c>
      <c r="C3893" s="5">
        <f t="shared" si="402"/>
        <v>2000</v>
      </c>
      <c r="D3893" s="4" t="s">
        <v>45</v>
      </c>
    </row>
    <row r="3894" spans="1:4">
      <c r="A3894" s="5" t="str">
        <f t="shared" si="401"/>
        <v>Saudi Arabia</v>
      </c>
      <c r="B3894" s="5">
        <f t="shared" si="402"/>
        <v>0</v>
      </c>
      <c r="C3894" s="5">
        <f t="shared" si="402"/>
        <v>2000</v>
      </c>
      <c r="D3894" s="4" t="s">
        <v>46</v>
      </c>
    </row>
    <row r="3895" spans="1:4">
      <c r="A3895" s="5" t="str">
        <f t="shared" si="401"/>
        <v>Saudi Arabia</v>
      </c>
      <c r="B3895" s="5">
        <f t="shared" si="402"/>
        <v>0</v>
      </c>
      <c r="C3895" s="5">
        <f t="shared" si="402"/>
        <v>2000</v>
      </c>
      <c r="D3895" s="4" t="s">
        <v>47</v>
      </c>
    </row>
    <row r="3896" spans="1:4">
      <c r="A3896" s="5" t="str">
        <f t="shared" si="401"/>
        <v>Saudi Arabia</v>
      </c>
      <c r="B3896" s="5">
        <f t="shared" si="402"/>
        <v>0</v>
      </c>
      <c r="C3896" s="5">
        <f t="shared" si="402"/>
        <v>2000</v>
      </c>
      <c r="D3896" s="4" t="s">
        <v>48</v>
      </c>
    </row>
    <row r="3897" spans="1:4">
      <c r="A3897" s="5" t="str">
        <f t="shared" si="401"/>
        <v>Saudi Arabia</v>
      </c>
      <c r="B3897" s="5">
        <f t="shared" si="402"/>
        <v>0</v>
      </c>
      <c r="C3897" s="5">
        <f t="shared" si="402"/>
        <v>2000</v>
      </c>
      <c r="D3897" s="4" t="s">
        <v>49</v>
      </c>
    </row>
    <row r="3898" spans="1:4">
      <c r="A3898" s="5" t="str">
        <f t="shared" si="401"/>
        <v>Saudi Arabia</v>
      </c>
      <c r="B3898" s="5">
        <f t="shared" si="402"/>
        <v>0</v>
      </c>
      <c r="C3898" s="5">
        <f t="shared" si="402"/>
        <v>2000</v>
      </c>
      <c r="D3898" s="4" t="s">
        <v>44</v>
      </c>
    </row>
    <row r="3899" spans="1:4">
      <c r="A3899" s="5" t="str">
        <f t="shared" si="401"/>
        <v>Saudi Arabia</v>
      </c>
      <c r="B3899" s="5">
        <f t="shared" si="402"/>
        <v>0</v>
      </c>
      <c r="C3899" s="5">
        <f t="shared" si="402"/>
        <v>2000</v>
      </c>
      <c r="D3899" s="4" t="s">
        <v>49</v>
      </c>
    </row>
    <row r="3900" spans="1:4">
      <c r="A3900" s="5" t="str">
        <f t="shared" si="401"/>
        <v>Saudi Arabia</v>
      </c>
      <c r="B3900" s="5">
        <f t="shared" si="402"/>
        <v>0</v>
      </c>
      <c r="C3900" s="5">
        <f t="shared" si="402"/>
        <v>2000</v>
      </c>
      <c r="D3900" s="4" t="s">
        <v>50</v>
      </c>
    </row>
    <row r="3901" spans="1:4">
      <c r="A3901" s="5" t="str">
        <f t="shared" si="401"/>
        <v>Saudi Arabia</v>
      </c>
      <c r="B3901" s="5">
        <f t="shared" si="402"/>
        <v>0</v>
      </c>
      <c r="C3901" s="5">
        <f t="shared" si="402"/>
        <v>2000</v>
      </c>
      <c r="D3901" s="4" t="s">
        <v>51</v>
      </c>
    </row>
    <row r="3902" spans="1:4">
      <c r="A3902" s="5" t="str">
        <f t="shared" si="401"/>
        <v>Saudi Arabia</v>
      </c>
      <c r="B3902" s="5">
        <f t="shared" si="402"/>
        <v>0</v>
      </c>
      <c r="C3902" s="5">
        <f t="shared" si="402"/>
        <v>2000</v>
      </c>
      <c r="D3902" s="4" t="s">
        <v>52</v>
      </c>
    </row>
    <row r="3903" spans="1:4">
      <c r="A3903" s="5" t="str">
        <f t="shared" si="401"/>
        <v>Saudi Arabia</v>
      </c>
      <c r="B3903" s="5">
        <f t="shared" si="402"/>
        <v>0</v>
      </c>
      <c r="C3903" s="5">
        <f t="shared" si="402"/>
        <v>2000</v>
      </c>
      <c r="D3903" s="4" t="s">
        <v>53</v>
      </c>
    </row>
    <row r="3904" spans="1:4">
      <c r="A3904" s="5" t="str">
        <f t="shared" si="401"/>
        <v>Saudi Arabia</v>
      </c>
      <c r="B3904" s="5">
        <f t="shared" si="402"/>
        <v>0</v>
      </c>
      <c r="C3904" s="4">
        <v>2001</v>
      </c>
      <c r="D3904" s="4" t="s">
        <v>40</v>
      </c>
    </row>
    <row r="3905" spans="1:4">
      <c r="A3905" s="5" t="str">
        <f t="shared" si="401"/>
        <v>Saudi Arabia</v>
      </c>
      <c r="B3905" s="5">
        <f t="shared" si="402"/>
        <v>0</v>
      </c>
      <c r="C3905" s="5">
        <f t="shared" si="402"/>
        <v>2001</v>
      </c>
      <c r="D3905" s="4" t="s">
        <v>41</v>
      </c>
    </row>
    <row r="3906" spans="1:4">
      <c r="A3906" s="5" t="str">
        <f t="shared" si="401"/>
        <v>Saudi Arabia</v>
      </c>
      <c r="C3906" s="5">
        <f>C3905</f>
        <v>2001</v>
      </c>
      <c r="D3906" s="4" t="s">
        <v>42</v>
      </c>
    </row>
    <row r="3907" spans="1:4">
      <c r="A3907" s="5" t="str">
        <f t="shared" si="401"/>
        <v>Saudi Arabia</v>
      </c>
      <c r="B3907" s="5">
        <f t="shared" ref="B3907:C3923" si="403">B3906</f>
        <v>0</v>
      </c>
      <c r="C3907" s="5">
        <f t="shared" si="403"/>
        <v>2001</v>
      </c>
      <c r="D3907" s="4" t="s">
        <v>43</v>
      </c>
    </row>
    <row r="3908" spans="1:4">
      <c r="A3908" s="5" t="str">
        <f t="shared" si="401"/>
        <v>Saudi Arabia</v>
      </c>
      <c r="B3908" s="5">
        <f t="shared" si="403"/>
        <v>0</v>
      </c>
      <c r="C3908" s="5">
        <f t="shared" si="403"/>
        <v>2001</v>
      </c>
      <c r="D3908" s="4" t="s">
        <v>44</v>
      </c>
    </row>
    <row r="3909" spans="1:4">
      <c r="A3909" s="5" t="str">
        <f t="shared" si="401"/>
        <v>Saudi Arabia</v>
      </c>
      <c r="B3909" s="5">
        <f t="shared" si="403"/>
        <v>0</v>
      </c>
      <c r="C3909" s="5">
        <f t="shared" si="403"/>
        <v>2001</v>
      </c>
      <c r="D3909" s="4" t="s">
        <v>45</v>
      </c>
    </row>
    <row r="3910" spans="1:4">
      <c r="A3910" s="5" t="str">
        <f t="shared" si="401"/>
        <v>Saudi Arabia</v>
      </c>
      <c r="B3910" s="5">
        <f t="shared" si="403"/>
        <v>0</v>
      </c>
      <c r="C3910" s="5">
        <f t="shared" si="403"/>
        <v>2001</v>
      </c>
      <c r="D3910" s="4" t="s">
        <v>46</v>
      </c>
    </row>
    <row r="3911" spans="1:4">
      <c r="A3911" s="5" t="str">
        <f t="shared" si="401"/>
        <v>Saudi Arabia</v>
      </c>
      <c r="B3911" s="5">
        <f t="shared" si="403"/>
        <v>0</v>
      </c>
      <c r="C3911" s="5">
        <f t="shared" si="403"/>
        <v>2001</v>
      </c>
      <c r="D3911" s="4" t="s">
        <v>47</v>
      </c>
    </row>
    <row r="3912" spans="1:4">
      <c r="A3912" s="5" t="str">
        <f t="shared" si="401"/>
        <v>Saudi Arabia</v>
      </c>
      <c r="B3912" s="5">
        <f t="shared" si="403"/>
        <v>0</v>
      </c>
      <c r="C3912" s="5">
        <f t="shared" si="403"/>
        <v>2001</v>
      </c>
      <c r="D3912" s="4" t="s">
        <v>48</v>
      </c>
    </row>
    <row r="3913" spans="1:4">
      <c r="A3913" s="5" t="str">
        <f t="shared" si="401"/>
        <v>Saudi Arabia</v>
      </c>
      <c r="B3913" s="5">
        <f t="shared" si="403"/>
        <v>0</v>
      </c>
      <c r="C3913" s="5">
        <f t="shared" si="403"/>
        <v>2001</v>
      </c>
      <c r="D3913" s="4" t="s">
        <v>49</v>
      </c>
    </row>
    <row r="3914" spans="1:4">
      <c r="A3914" s="5" t="str">
        <f t="shared" si="401"/>
        <v>Saudi Arabia</v>
      </c>
      <c r="B3914" s="5">
        <f t="shared" si="403"/>
        <v>0</v>
      </c>
      <c r="C3914" s="5">
        <f t="shared" si="403"/>
        <v>2001</v>
      </c>
      <c r="D3914" s="4" t="s">
        <v>44</v>
      </c>
    </row>
    <row r="3915" spans="1:4">
      <c r="A3915" s="5" t="str">
        <f t="shared" si="401"/>
        <v>Saudi Arabia</v>
      </c>
      <c r="B3915" s="5">
        <f t="shared" si="403"/>
        <v>0</v>
      </c>
      <c r="C3915" s="5">
        <f t="shared" si="403"/>
        <v>2001</v>
      </c>
      <c r="D3915" s="4" t="s">
        <v>49</v>
      </c>
    </row>
    <row r="3916" spans="1:4">
      <c r="A3916" s="5" t="str">
        <f t="shared" si="401"/>
        <v>Saudi Arabia</v>
      </c>
      <c r="B3916" s="5">
        <f t="shared" si="403"/>
        <v>0</v>
      </c>
      <c r="C3916" s="5">
        <f t="shared" si="403"/>
        <v>2001</v>
      </c>
      <c r="D3916" s="4" t="s">
        <v>50</v>
      </c>
    </row>
    <row r="3917" spans="1:4">
      <c r="A3917" s="5" t="str">
        <f t="shared" si="401"/>
        <v>Saudi Arabia</v>
      </c>
      <c r="B3917" s="5">
        <f t="shared" si="403"/>
        <v>0</v>
      </c>
      <c r="C3917" s="5">
        <f t="shared" si="403"/>
        <v>2001</v>
      </c>
      <c r="D3917" s="4" t="s">
        <v>51</v>
      </c>
    </row>
    <row r="3918" spans="1:4">
      <c r="A3918" s="5" t="str">
        <f t="shared" si="401"/>
        <v>Saudi Arabia</v>
      </c>
      <c r="B3918" s="5">
        <f t="shared" si="403"/>
        <v>0</v>
      </c>
      <c r="C3918" s="5">
        <f t="shared" si="403"/>
        <v>2001</v>
      </c>
      <c r="D3918" s="4" t="s">
        <v>52</v>
      </c>
    </row>
    <row r="3919" spans="1:4">
      <c r="A3919" s="5" t="str">
        <f t="shared" si="401"/>
        <v>Saudi Arabia</v>
      </c>
      <c r="B3919" s="5">
        <f t="shared" si="403"/>
        <v>0</v>
      </c>
      <c r="C3919" s="5">
        <f t="shared" si="403"/>
        <v>2001</v>
      </c>
      <c r="D3919" s="4" t="s">
        <v>53</v>
      </c>
    </row>
    <row r="3920" spans="1:4">
      <c r="A3920" s="5" t="str">
        <f t="shared" si="401"/>
        <v>Saudi Arabia</v>
      </c>
      <c r="B3920" s="5">
        <f t="shared" si="403"/>
        <v>0</v>
      </c>
      <c r="C3920" s="4">
        <v>2002</v>
      </c>
      <c r="D3920" s="4" t="s">
        <v>40</v>
      </c>
    </row>
    <row r="3921" spans="1:4">
      <c r="A3921" s="5" t="str">
        <f t="shared" si="401"/>
        <v>Saudi Arabia</v>
      </c>
      <c r="B3921" s="5">
        <f t="shared" si="403"/>
        <v>0</v>
      </c>
      <c r="C3921" s="5">
        <f t="shared" si="403"/>
        <v>2002</v>
      </c>
      <c r="D3921" s="4" t="s">
        <v>41</v>
      </c>
    </row>
    <row r="3922" spans="1:4">
      <c r="A3922" s="5" t="str">
        <f t="shared" si="401"/>
        <v>Saudi Arabia</v>
      </c>
      <c r="B3922" s="5">
        <f t="shared" si="403"/>
        <v>0</v>
      </c>
      <c r="C3922" s="5">
        <f t="shared" si="403"/>
        <v>2002</v>
      </c>
      <c r="D3922" s="4" t="s">
        <v>42</v>
      </c>
    </row>
    <row r="3923" spans="1:4">
      <c r="A3923" s="5" t="str">
        <f t="shared" si="401"/>
        <v>Saudi Arabia</v>
      </c>
      <c r="B3923" s="5">
        <f t="shared" si="403"/>
        <v>0</v>
      </c>
      <c r="C3923" s="5">
        <f t="shared" si="403"/>
        <v>2002</v>
      </c>
      <c r="D3923" s="4" t="s">
        <v>43</v>
      </c>
    </row>
    <row r="3924" spans="1:4">
      <c r="A3924" s="5" t="str">
        <f t="shared" si="401"/>
        <v>Saudi Arabia</v>
      </c>
      <c r="C3924" s="5">
        <f>C3923</f>
        <v>2002</v>
      </c>
      <c r="D3924" s="4" t="s">
        <v>44</v>
      </c>
    </row>
    <row r="3925" spans="1:4">
      <c r="A3925" s="5" t="str">
        <f t="shared" si="401"/>
        <v>Saudi Arabia</v>
      </c>
      <c r="B3925" s="5">
        <f t="shared" ref="B3925:C3941" si="404">B3924</f>
        <v>0</v>
      </c>
      <c r="C3925" s="5">
        <f t="shared" si="404"/>
        <v>2002</v>
      </c>
      <c r="D3925" s="4" t="s">
        <v>45</v>
      </c>
    </row>
    <row r="3926" spans="1:4">
      <c r="A3926" s="5" t="str">
        <f t="shared" si="401"/>
        <v>Saudi Arabia</v>
      </c>
      <c r="B3926" s="5">
        <f t="shared" si="404"/>
        <v>0</v>
      </c>
      <c r="C3926" s="5">
        <f t="shared" si="404"/>
        <v>2002</v>
      </c>
      <c r="D3926" s="4" t="s">
        <v>46</v>
      </c>
    </row>
    <row r="3927" spans="1:4">
      <c r="A3927" s="5" t="str">
        <f t="shared" si="401"/>
        <v>Saudi Arabia</v>
      </c>
      <c r="B3927" s="5">
        <f t="shared" si="404"/>
        <v>0</v>
      </c>
      <c r="C3927" s="5">
        <f t="shared" si="404"/>
        <v>2002</v>
      </c>
      <c r="D3927" s="4" t="s">
        <v>47</v>
      </c>
    </row>
    <row r="3928" spans="1:4">
      <c r="A3928" s="5" t="str">
        <f t="shared" si="401"/>
        <v>Saudi Arabia</v>
      </c>
      <c r="B3928" s="5">
        <f t="shared" si="404"/>
        <v>0</v>
      </c>
      <c r="C3928" s="5">
        <f t="shared" si="404"/>
        <v>2002</v>
      </c>
      <c r="D3928" s="4" t="s">
        <v>48</v>
      </c>
    </row>
    <row r="3929" spans="1:4">
      <c r="A3929" s="5" t="str">
        <f t="shared" si="401"/>
        <v>Saudi Arabia</v>
      </c>
      <c r="B3929" s="5">
        <f t="shared" si="404"/>
        <v>0</v>
      </c>
      <c r="C3929" s="5">
        <f t="shared" si="404"/>
        <v>2002</v>
      </c>
      <c r="D3929" s="4" t="s">
        <v>49</v>
      </c>
    </row>
    <row r="3930" spans="1:4">
      <c r="A3930" s="5" t="str">
        <f t="shared" si="401"/>
        <v>Saudi Arabia</v>
      </c>
      <c r="B3930" s="5">
        <f t="shared" si="404"/>
        <v>0</v>
      </c>
      <c r="C3930" s="5">
        <f t="shared" si="404"/>
        <v>2002</v>
      </c>
      <c r="D3930" s="4" t="s">
        <v>44</v>
      </c>
    </row>
    <row r="3931" spans="1:4">
      <c r="A3931" s="5" t="str">
        <f t="shared" si="401"/>
        <v>Saudi Arabia</v>
      </c>
      <c r="B3931" s="5">
        <f t="shared" si="404"/>
        <v>0</v>
      </c>
      <c r="C3931" s="5">
        <f t="shared" si="404"/>
        <v>2002</v>
      </c>
      <c r="D3931" s="4" t="s">
        <v>49</v>
      </c>
    </row>
    <row r="3932" spans="1:4">
      <c r="A3932" s="5" t="str">
        <f t="shared" si="401"/>
        <v>Saudi Arabia</v>
      </c>
      <c r="B3932" s="5">
        <f t="shared" si="404"/>
        <v>0</v>
      </c>
      <c r="C3932" s="5">
        <f t="shared" si="404"/>
        <v>2002</v>
      </c>
      <c r="D3932" s="4" t="s">
        <v>50</v>
      </c>
    </row>
    <row r="3933" spans="1:4">
      <c r="A3933" s="5" t="str">
        <f t="shared" si="401"/>
        <v>Saudi Arabia</v>
      </c>
      <c r="B3933" s="5">
        <f t="shared" si="404"/>
        <v>0</v>
      </c>
      <c r="C3933" s="5">
        <f t="shared" si="404"/>
        <v>2002</v>
      </c>
      <c r="D3933" s="4" t="s">
        <v>51</v>
      </c>
    </row>
    <row r="3934" spans="1:4">
      <c r="A3934" s="5" t="str">
        <f t="shared" si="401"/>
        <v>Saudi Arabia</v>
      </c>
      <c r="B3934" s="5">
        <f t="shared" si="404"/>
        <v>0</v>
      </c>
      <c r="C3934" s="5">
        <f t="shared" si="404"/>
        <v>2002</v>
      </c>
      <c r="D3934" s="4" t="s">
        <v>52</v>
      </c>
    </row>
    <row r="3935" spans="1:4">
      <c r="A3935" s="5" t="str">
        <f t="shared" si="401"/>
        <v>Saudi Arabia</v>
      </c>
      <c r="B3935" s="5">
        <f t="shared" si="404"/>
        <v>0</v>
      </c>
      <c r="C3935" s="5">
        <f t="shared" si="404"/>
        <v>2002</v>
      </c>
      <c r="D3935" s="4" t="s">
        <v>53</v>
      </c>
    </row>
    <row r="3936" spans="1:4">
      <c r="A3936" s="5" t="str">
        <f t="shared" si="401"/>
        <v>Saudi Arabia</v>
      </c>
      <c r="B3936" s="5">
        <f t="shared" si="404"/>
        <v>0</v>
      </c>
      <c r="C3936" s="4">
        <v>2003</v>
      </c>
      <c r="D3936" s="4" t="s">
        <v>40</v>
      </c>
    </row>
    <row r="3937" spans="1:4">
      <c r="A3937" s="5" t="str">
        <f t="shared" si="401"/>
        <v>Saudi Arabia</v>
      </c>
      <c r="B3937" s="5">
        <f t="shared" si="404"/>
        <v>0</v>
      </c>
      <c r="C3937" s="5">
        <f t="shared" si="404"/>
        <v>2003</v>
      </c>
      <c r="D3937" s="4" t="s">
        <v>41</v>
      </c>
    </row>
    <row r="3938" spans="1:4">
      <c r="A3938" s="5" t="str">
        <f t="shared" si="401"/>
        <v>Saudi Arabia</v>
      </c>
      <c r="B3938" s="5">
        <f t="shared" si="404"/>
        <v>0</v>
      </c>
      <c r="C3938" s="5">
        <f t="shared" si="404"/>
        <v>2003</v>
      </c>
      <c r="D3938" s="4" t="s">
        <v>42</v>
      </c>
    </row>
    <row r="3939" spans="1:4">
      <c r="A3939" s="5" t="str">
        <f t="shared" si="401"/>
        <v>Saudi Arabia</v>
      </c>
      <c r="B3939" s="5">
        <f t="shared" si="404"/>
        <v>0</v>
      </c>
      <c r="C3939" s="5">
        <f t="shared" si="404"/>
        <v>2003</v>
      </c>
      <c r="D3939" s="4" t="s">
        <v>43</v>
      </c>
    </row>
    <row r="3940" spans="1:4">
      <c r="A3940" s="5" t="str">
        <f t="shared" si="401"/>
        <v>Saudi Arabia</v>
      </c>
      <c r="B3940" s="5">
        <f t="shared" si="404"/>
        <v>0</v>
      </c>
      <c r="C3940" s="5">
        <f t="shared" si="404"/>
        <v>2003</v>
      </c>
      <c r="D3940" s="4" t="s">
        <v>44</v>
      </c>
    </row>
    <row r="3941" spans="1:4">
      <c r="A3941" s="5" t="str">
        <f t="shared" si="401"/>
        <v>Saudi Arabia</v>
      </c>
      <c r="B3941" s="5">
        <f t="shared" si="404"/>
        <v>0</v>
      </c>
      <c r="C3941" s="5">
        <f t="shared" si="404"/>
        <v>2003</v>
      </c>
      <c r="D3941" s="4" t="s">
        <v>45</v>
      </c>
    </row>
    <row r="3942" spans="1:4">
      <c r="A3942" s="5" t="str">
        <f t="shared" si="401"/>
        <v>Saudi Arabia</v>
      </c>
      <c r="C3942" s="5">
        <f>C3941</f>
        <v>2003</v>
      </c>
      <c r="D3942" s="4" t="s">
        <v>46</v>
      </c>
    </row>
    <row r="3943" spans="1:4">
      <c r="A3943" s="5" t="str">
        <f t="shared" si="401"/>
        <v>Saudi Arabia</v>
      </c>
      <c r="B3943" s="5">
        <f t="shared" ref="B3943:C3959" si="405">B3942</f>
        <v>0</v>
      </c>
      <c r="C3943" s="5">
        <f t="shared" si="405"/>
        <v>2003</v>
      </c>
      <c r="D3943" s="4" t="s">
        <v>47</v>
      </c>
    </row>
    <row r="3944" spans="1:4">
      <c r="A3944" s="5" t="str">
        <f t="shared" si="401"/>
        <v>Saudi Arabia</v>
      </c>
      <c r="B3944" s="5">
        <f t="shared" si="405"/>
        <v>0</v>
      </c>
      <c r="C3944" s="5">
        <f t="shared" si="405"/>
        <v>2003</v>
      </c>
      <c r="D3944" s="4" t="s">
        <v>48</v>
      </c>
    </row>
    <row r="3945" spans="1:4">
      <c r="A3945" s="5" t="str">
        <f t="shared" si="401"/>
        <v>Saudi Arabia</v>
      </c>
      <c r="B3945" s="5">
        <f t="shared" si="405"/>
        <v>0</v>
      </c>
      <c r="C3945" s="5">
        <f t="shared" si="405"/>
        <v>2003</v>
      </c>
      <c r="D3945" s="4" t="s">
        <v>49</v>
      </c>
    </row>
    <row r="3946" spans="1:4">
      <c r="A3946" s="5" t="str">
        <f t="shared" si="401"/>
        <v>Saudi Arabia</v>
      </c>
      <c r="B3946" s="5">
        <f t="shared" si="405"/>
        <v>0</v>
      </c>
      <c r="C3946" s="5">
        <f t="shared" si="405"/>
        <v>2003</v>
      </c>
      <c r="D3946" s="4" t="s">
        <v>44</v>
      </c>
    </row>
    <row r="3947" spans="1:4">
      <c r="A3947" s="5" t="str">
        <f t="shared" si="401"/>
        <v>Saudi Arabia</v>
      </c>
      <c r="B3947" s="5">
        <f t="shared" si="405"/>
        <v>0</v>
      </c>
      <c r="C3947" s="5">
        <f t="shared" si="405"/>
        <v>2003</v>
      </c>
      <c r="D3947" s="4" t="s">
        <v>49</v>
      </c>
    </row>
    <row r="3948" spans="1:4">
      <c r="A3948" s="5" t="str">
        <f t="shared" si="401"/>
        <v>Saudi Arabia</v>
      </c>
      <c r="B3948" s="5">
        <f t="shared" si="405"/>
        <v>0</v>
      </c>
      <c r="C3948" s="5">
        <f t="shared" si="405"/>
        <v>2003</v>
      </c>
      <c r="D3948" s="4" t="s">
        <v>50</v>
      </c>
    </row>
    <row r="3949" spans="1:4">
      <c r="A3949" s="5" t="str">
        <f t="shared" si="401"/>
        <v>Saudi Arabia</v>
      </c>
      <c r="B3949" s="5">
        <f t="shared" si="405"/>
        <v>0</v>
      </c>
      <c r="C3949" s="5">
        <f t="shared" si="405"/>
        <v>2003</v>
      </c>
      <c r="D3949" s="4" t="s">
        <v>51</v>
      </c>
    </row>
    <row r="3950" spans="1:4">
      <c r="A3950" s="5" t="str">
        <f t="shared" si="401"/>
        <v>Saudi Arabia</v>
      </c>
      <c r="B3950" s="5">
        <f t="shared" si="405"/>
        <v>0</v>
      </c>
      <c r="C3950" s="5">
        <f t="shared" si="405"/>
        <v>2003</v>
      </c>
      <c r="D3950" s="4" t="s">
        <v>52</v>
      </c>
    </row>
    <row r="3951" spans="1:4">
      <c r="A3951" s="5" t="str">
        <f t="shared" si="401"/>
        <v>Saudi Arabia</v>
      </c>
      <c r="B3951" s="5">
        <f t="shared" si="405"/>
        <v>0</v>
      </c>
      <c r="C3951" s="5">
        <f t="shared" si="405"/>
        <v>2003</v>
      </c>
      <c r="D3951" s="4" t="s">
        <v>53</v>
      </c>
    </row>
    <row r="3952" spans="1:4">
      <c r="A3952" s="5" t="str">
        <f t="shared" si="401"/>
        <v>Saudi Arabia</v>
      </c>
      <c r="B3952" s="5">
        <f t="shared" si="405"/>
        <v>0</v>
      </c>
      <c r="C3952" s="4">
        <v>2004</v>
      </c>
      <c r="D3952" s="4" t="s">
        <v>40</v>
      </c>
    </row>
    <row r="3953" spans="1:4">
      <c r="A3953" s="5" t="str">
        <f t="shared" ref="A3953:A4016" si="406">A3952</f>
        <v>Saudi Arabia</v>
      </c>
      <c r="B3953" s="5">
        <f t="shared" si="405"/>
        <v>0</v>
      </c>
      <c r="C3953" s="5">
        <f t="shared" si="405"/>
        <v>2004</v>
      </c>
      <c r="D3953" s="4" t="s">
        <v>41</v>
      </c>
    </row>
    <row r="3954" spans="1:4">
      <c r="A3954" s="5" t="str">
        <f t="shared" si="406"/>
        <v>Saudi Arabia</v>
      </c>
      <c r="B3954" s="5">
        <f t="shared" si="405"/>
        <v>0</v>
      </c>
      <c r="C3954" s="5">
        <f t="shared" si="405"/>
        <v>2004</v>
      </c>
      <c r="D3954" s="4" t="s">
        <v>42</v>
      </c>
    </row>
    <row r="3955" spans="1:4">
      <c r="A3955" s="5" t="str">
        <f t="shared" si="406"/>
        <v>Saudi Arabia</v>
      </c>
      <c r="B3955" s="5">
        <f t="shared" si="405"/>
        <v>0</v>
      </c>
      <c r="C3955" s="5">
        <f t="shared" si="405"/>
        <v>2004</v>
      </c>
      <c r="D3955" s="4" t="s">
        <v>43</v>
      </c>
    </row>
    <row r="3956" spans="1:4">
      <c r="A3956" s="5" t="str">
        <f t="shared" si="406"/>
        <v>Saudi Arabia</v>
      </c>
      <c r="B3956" s="5">
        <f t="shared" si="405"/>
        <v>0</v>
      </c>
      <c r="C3956" s="5">
        <f t="shared" si="405"/>
        <v>2004</v>
      </c>
      <c r="D3956" s="4" t="s">
        <v>44</v>
      </c>
    </row>
    <row r="3957" spans="1:4">
      <c r="A3957" s="5" t="str">
        <f t="shared" si="406"/>
        <v>Saudi Arabia</v>
      </c>
      <c r="B3957" s="5">
        <f t="shared" si="405"/>
        <v>0</v>
      </c>
      <c r="C3957" s="5">
        <f t="shared" si="405"/>
        <v>2004</v>
      </c>
      <c r="D3957" s="4" t="s">
        <v>45</v>
      </c>
    </row>
    <row r="3958" spans="1:4">
      <c r="A3958" s="5" t="str">
        <f t="shared" si="406"/>
        <v>Saudi Arabia</v>
      </c>
      <c r="B3958" s="5">
        <f t="shared" si="405"/>
        <v>0</v>
      </c>
      <c r="C3958" s="5">
        <f t="shared" si="405"/>
        <v>2004</v>
      </c>
      <c r="D3958" s="4" t="s">
        <v>46</v>
      </c>
    </row>
    <row r="3959" spans="1:4">
      <c r="A3959" s="5" t="str">
        <f t="shared" si="406"/>
        <v>Saudi Arabia</v>
      </c>
      <c r="B3959" s="5">
        <f t="shared" si="405"/>
        <v>0</v>
      </c>
      <c r="C3959" s="5">
        <f t="shared" si="405"/>
        <v>2004</v>
      </c>
      <c r="D3959" s="4" t="s">
        <v>47</v>
      </c>
    </row>
    <row r="3960" spans="1:4">
      <c r="A3960" s="5" t="str">
        <f t="shared" si="406"/>
        <v>Saudi Arabia</v>
      </c>
      <c r="C3960" s="5">
        <f>C3959</f>
        <v>2004</v>
      </c>
      <c r="D3960" s="4" t="s">
        <v>48</v>
      </c>
    </row>
    <row r="3961" spans="1:4">
      <c r="A3961" s="5" t="str">
        <f t="shared" si="406"/>
        <v>Saudi Arabia</v>
      </c>
      <c r="B3961" s="5">
        <f t="shared" ref="B3961:C3977" si="407">B3960</f>
        <v>0</v>
      </c>
      <c r="C3961" s="5">
        <f t="shared" si="407"/>
        <v>2004</v>
      </c>
      <c r="D3961" s="4" t="s">
        <v>49</v>
      </c>
    </row>
    <row r="3962" spans="1:4">
      <c r="A3962" s="5" t="str">
        <f t="shared" si="406"/>
        <v>Saudi Arabia</v>
      </c>
      <c r="B3962" s="5">
        <f t="shared" si="407"/>
        <v>0</v>
      </c>
      <c r="C3962" s="5">
        <f t="shared" si="407"/>
        <v>2004</v>
      </c>
      <c r="D3962" s="4" t="s">
        <v>44</v>
      </c>
    </row>
    <row r="3963" spans="1:4">
      <c r="A3963" s="5" t="str">
        <f t="shared" si="406"/>
        <v>Saudi Arabia</v>
      </c>
      <c r="B3963" s="5">
        <f t="shared" si="407"/>
        <v>0</v>
      </c>
      <c r="C3963" s="5">
        <f t="shared" si="407"/>
        <v>2004</v>
      </c>
      <c r="D3963" s="4" t="s">
        <v>49</v>
      </c>
    </row>
    <row r="3964" spans="1:4">
      <c r="A3964" s="5" t="str">
        <f t="shared" si="406"/>
        <v>Saudi Arabia</v>
      </c>
      <c r="B3964" s="5">
        <f t="shared" si="407"/>
        <v>0</v>
      </c>
      <c r="C3964" s="5">
        <f t="shared" si="407"/>
        <v>2004</v>
      </c>
      <c r="D3964" s="4" t="s">
        <v>50</v>
      </c>
    </row>
    <row r="3965" spans="1:4">
      <c r="A3965" s="5" t="str">
        <f t="shared" si="406"/>
        <v>Saudi Arabia</v>
      </c>
      <c r="B3965" s="5">
        <f t="shared" si="407"/>
        <v>0</v>
      </c>
      <c r="C3965" s="5">
        <f t="shared" si="407"/>
        <v>2004</v>
      </c>
      <c r="D3965" s="4" t="s">
        <v>51</v>
      </c>
    </row>
    <row r="3966" spans="1:4">
      <c r="A3966" s="5" t="str">
        <f t="shared" si="406"/>
        <v>Saudi Arabia</v>
      </c>
      <c r="B3966" s="5">
        <f t="shared" si="407"/>
        <v>0</v>
      </c>
      <c r="C3966" s="5">
        <f t="shared" si="407"/>
        <v>2004</v>
      </c>
      <c r="D3966" s="4" t="s">
        <v>52</v>
      </c>
    </row>
    <row r="3967" spans="1:4">
      <c r="A3967" s="5" t="str">
        <f t="shared" si="406"/>
        <v>Saudi Arabia</v>
      </c>
      <c r="B3967" s="5">
        <f t="shared" si="407"/>
        <v>0</v>
      </c>
      <c r="C3967" s="5">
        <f t="shared" si="407"/>
        <v>2004</v>
      </c>
      <c r="D3967" s="4" t="s">
        <v>53</v>
      </c>
    </row>
    <row r="3968" spans="1:4">
      <c r="A3968" s="5" t="str">
        <f t="shared" si="406"/>
        <v>Saudi Arabia</v>
      </c>
      <c r="B3968" s="5">
        <f t="shared" si="407"/>
        <v>0</v>
      </c>
      <c r="C3968" s="4">
        <v>2005</v>
      </c>
      <c r="D3968" s="4" t="s">
        <v>40</v>
      </c>
    </row>
    <row r="3969" spans="1:4">
      <c r="A3969" s="5" t="str">
        <f t="shared" si="406"/>
        <v>Saudi Arabia</v>
      </c>
      <c r="B3969" s="5">
        <f t="shared" si="407"/>
        <v>0</v>
      </c>
      <c r="C3969" s="5">
        <f t="shared" si="407"/>
        <v>2005</v>
      </c>
      <c r="D3969" s="4" t="s">
        <v>41</v>
      </c>
    </row>
    <row r="3970" spans="1:4">
      <c r="A3970" s="5" t="str">
        <f t="shared" si="406"/>
        <v>Saudi Arabia</v>
      </c>
      <c r="B3970" s="5">
        <f t="shared" si="407"/>
        <v>0</v>
      </c>
      <c r="C3970" s="5">
        <f t="shared" si="407"/>
        <v>2005</v>
      </c>
      <c r="D3970" s="4" t="s">
        <v>42</v>
      </c>
    </row>
    <row r="3971" spans="1:4">
      <c r="A3971" s="5" t="str">
        <f t="shared" si="406"/>
        <v>Saudi Arabia</v>
      </c>
      <c r="B3971" s="5">
        <f t="shared" si="407"/>
        <v>0</v>
      </c>
      <c r="C3971" s="5">
        <f t="shared" si="407"/>
        <v>2005</v>
      </c>
      <c r="D3971" s="4" t="s">
        <v>43</v>
      </c>
    </row>
    <row r="3972" spans="1:4">
      <c r="A3972" s="5" t="str">
        <f t="shared" si="406"/>
        <v>Saudi Arabia</v>
      </c>
      <c r="B3972" s="5">
        <f t="shared" si="407"/>
        <v>0</v>
      </c>
      <c r="C3972" s="5">
        <f t="shared" si="407"/>
        <v>2005</v>
      </c>
      <c r="D3972" s="4" t="s">
        <v>44</v>
      </c>
    </row>
    <row r="3973" spans="1:4">
      <c r="A3973" s="5" t="str">
        <f t="shared" si="406"/>
        <v>Saudi Arabia</v>
      </c>
      <c r="B3973" s="5">
        <f t="shared" si="407"/>
        <v>0</v>
      </c>
      <c r="C3973" s="5">
        <f t="shared" si="407"/>
        <v>2005</v>
      </c>
      <c r="D3973" s="4" t="s">
        <v>45</v>
      </c>
    </row>
    <row r="3974" spans="1:4">
      <c r="A3974" s="5" t="str">
        <f t="shared" si="406"/>
        <v>Saudi Arabia</v>
      </c>
      <c r="B3974" s="5">
        <f t="shared" si="407"/>
        <v>0</v>
      </c>
      <c r="C3974" s="5">
        <f t="shared" si="407"/>
        <v>2005</v>
      </c>
      <c r="D3974" s="4" t="s">
        <v>46</v>
      </c>
    </row>
    <row r="3975" spans="1:4">
      <c r="A3975" s="5" t="str">
        <f t="shared" si="406"/>
        <v>Saudi Arabia</v>
      </c>
      <c r="B3975" s="5">
        <f t="shared" si="407"/>
        <v>0</v>
      </c>
      <c r="C3975" s="5">
        <f t="shared" si="407"/>
        <v>2005</v>
      </c>
      <c r="D3975" s="4" t="s">
        <v>47</v>
      </c>
    </row>
    <row r="3976" spans="1:4">
      <c r="A3976" s="5" t="str">
        <f t="shared" si="406"/>
        <v>Saudi Arabia</v>
      </c>
      <c r="B3976" s="5">
        <f t="shared" si="407"/>
        <v>0</v>
      </c>
      <c r="C3976" s="5">
        <f t="shared" si="407"/>
        <v>2005</v>
      </c>
      <c r="D3976" s="4" t="s">
        <v>48</v>
      </c>
    </row>
    <row r="3977" spans="1:4">
      <c r="A3977" s="5" t="str">
        <f t="shared" si="406"/>
        <v>Saudi Arabia</v>
      </c>
      <c r="B3977" s="5">
        <f t="shared" si="407"/>
        <v>0</v>
      </c>
      <c r="C3977" s="5">
        <f t="shared" si="407"/>
        <v>2005</v>
      </c>
      <c r="D3977" s="4" t="s">
        <v>49</v>
      </c>
    </row>
    <row r="3978" spans="1:4">
      <c r="A3978" s="5" t="str">
        <f t="shared" si="406"/>
        <v>Saudi Arabia</v>
      </c>
      <c r="C3978" s="5">
        <f t="shared" ref="C3978:C3983" si="408">C3977</f>
        <v>2005</v>
      </c>
      <c r="D3978" s="4" t="s">
        <v>44</v>
      </c>
    </row>
    <row r="3979" spans="1:4">
      <c r="A3979" s="5" t="str">
        <f t="shared" si="406"/>
        <v>Saudi Arabia</v>
      </c>
      <c r="B3979" s="5">
        <f t="shared" ref="B3979:C3995" si="409">B3978</f>
        <v>0</v>
      </c>
      <c r="C3979" s="5">
        <f t="shared" si="408"/>
        <v>2005</v>
      </c>
      <c r="D3979" s="4" t="s">
        <v>49</v>
      </c>
    </row>
    <row r="3980" spans="1:4">
      <c r="A3980" s="5" t="str">
        <f t="shared" si="406"/>
        <v>Saudi Arabia</v>
      </c>
      <c r="B3980" s="5">
        <f t="shared" si="409"/>
        <v>0</v>
      </c>
      <c r="C3980" s="5">
        <f t="shared" si="408"/>
        <v>2005</v>
      </c>
      <c r="D3980" s="4" t="s">
        <v>50</v>
      </c>
    </row>
    <row r="3981" spans="1:4">
      <c r="A3981" s="5" t="str">
        <f t="shared" si="406"/>
        <v>Saudi Arabia</v>
      </c>
      <c r="B3981" s="5">
        <f t="shared" si="409"/>
        <v>0</v>
      </c>
      <c r="C3981" s="5">
        <f t="shared" si="408"/>
        <v>2005</v>
      </c>
      <c r="D3981" s="4" t="s">
        <v>51</v>
      </c>
    </row>
    <row r="3982" spans="1:4">
      <c r="A3982" s="5" t="str">
        <f t="shared" si="406"/>
        <v>Saudi Arabia</v>
      </c>
      <c r="B3982" s="5">
        <f t="shared" si="409"/>
        <v>0</v>
      </c>
      <c r="C3982" s="5">
        <f t="shared" si="408"/>
        <v>2005</v>
      </c>
      <c r="D3982" s="4" t="s">
        <v>52</v>
      </c>
    </row>
    <row r="3983" spans="1:4">
      <c r="A3983" s="5" t="str">
        <f t="shared" si="406"/>
        <v>Saudi Arabia</v>
      </c>
      <c r="B3983" s="5">
        <f t="shared" si="409"/>
        <v>0</v>
      </c>
      <c r="C3983" s="5">
        <f t="shared" si="408"/>
        <v>2005</v>
      </c>
      <c r="D3983" s="4" t="s">
        <v>53</v>
      </c>
    </row>
    <row r="3984" spans="1:4">
      <c r="A3984" s="5" t="str">
        <f t="shared" si="406"/>
        <v>Saudi Arabia</v>
      </c>
      <c r="B3984" s="5">
        <f t="shared" si="409"/>
        <v>0</v>
      </c>
      <c r="C3984" s="4">
        <v>2006</v>
      </c>
      <c r="D3984" s="4" t="s">
        <v>40</v>
      </c>
    </row>
    <row r="3985" spans="1:4">
      <c r="A3985" s="5" t="str">
        <f t="shared" si="406"/>
        <v>Saudi Arabia</v>
      </c>
      <c r="B3985" s="5">
        <f t="shared" si="409"/>
        <v>0</v>
      </c>
      <c r="C3985" s="5">
        <f t="shared" si="409"/>
        <v>2006</v>
      </c>
      <c r="D3985" s="4" t="s">
        <v>41</v>
      </c>
    </row>
    <row r="3986" spans="1:4">
      <c r="A3986" s="5" t="str">
        <f t="shared" si="406"/>
        <v>Saudi Arabia</v>
      </c>
      <c r="B3986" s="5">
        <f t="shared" si="409"/>
        <v>0</v>
      </c>
      <c r="C3986" s="5">
        <f t="shared" si="409"/>
        <v>2006</v>
      </c>
      <c r="D3986" s="4" t="s">
        <v>42</v>
      </c>
    </row>
    <row r="3987" spans="1:4">
      <c r="A3987" s="5" t="str">
        <f t="shared" si="406"/>
        <v>Saudi Arabia</v>
      </c>
      <c r="B3987" s="5">
        <f t="shared" si="409"/>
        <v>0</v>
      </c>
      <c r="C3987" s="5">
        <f t="shared" si="409"/>
        <v>2006</v>
      </c>
      <c r="D3987" s="4" t="s">
        <v>43</v>
      </c>
    </row>
    <row r="3988" spans="1:4">
      <c r="A3988" s="5" t="str">
        <f t="shared" si="406"/>
        <v>Saudi Arabia</v>
      </c>
      <c r="B3988" s="5">
        <f t="shared" si="409"/>
        <v>0</v>
      </c>
      <c r="C3988" s="5">
        <f t="shared" si="409"/>
        <v>2006</v>
      </c>
      <c r="D3988" s="4" t="s">
        <v>44</v>
      </c>
    </row>
    <row r="3989" spans="1:4">
      <c r="A3989" s="5" t="str">
        <f t="shared" si="406"/>
        <v>Saudi Arabia</v>
      </c>
      <c r="B3989" s="5">
        <f t="shared" si="409"/>
        <v>0</v>
      </c>
      <c r="C3989" s="5">
        <f t="shared" si="409"/>
        <v>2006</v>
      </c>
      <c r="D3989" s="4" t="s">
        <v>45</v>
      </c>
    </row>
    <row r="3990" spans="1:4">
      <c r="A3990" s="5" t="str">
        <f t="shared" si="406"/>
        <v>Saudi Arabia</v>
      </c>
      <c r="B3990" s="5">
        <f t="shared" si="409"/>
        <v>0</v>
      </c>
      <c r="C3990" s="5">
        <f t="shared" si="409"/>
        <v>2006</v>
      </c>
      <c r="D3990" s="4" t="s">
        <v>46</v>
      </c>
    </row>
    <row r="3991" spans="1:4">
      <c r="A3991" s="5" t="str">
        <f t="shared" si="406"/>
        <v>Saudi Arabia</v>
      </c>
      <c r="B3991" s="5">
        <f t="shared" si="409"/>
        <v>0</v>
      </c>
      <c r="C3991" s="5">
        <f t="shared" si="409"/>
        <v>2006</v>
      </c>
      <c r="D3991" s="4" t="s">
        <v>47</v>
      </c>
    </row>
    <row r="3992" spans="1:4">
      <c r="A3992" s="5" t="str">
        <f t="shared" si="406"/>
        <v>Saudi Arabia</v>
      </c>
      <c r="B3992" s="5">
        <f t="shared" si="409"/>
        <v>0</v>
      </c>
      <c r="C3992" s="5">
        <f t="shared" si="409"/>
        <v>2006</v>
      </c>
      <c r="D3992" s="4" t="s">
        <v>48</v>
      </c>
    </row>
    <row r="3993" spans="1:4">
      <c r="A3993" s="5" t="str">
        <f t="shared" si="406"/>
        <v>Saudi Arabia</v>
      </c>
      <c r="B3993" s="5">
        <f t="shared" si="409"/>
        <v>0</v>
      </c>
      <c r="C3993" s="5">
        <f t="shared" si="409"/>
        <v>2006</v>
      </c>
      <c r="D3993" s="4" t="s">
        <v>49</v>
      </c>
    </row>
    <row r="3994" spans="1:4">
      <c r="A3994" s="5" t="str">
        <f t="shared" si="406"/>
        <v>Saudi Arabia</v>
      </c>
      <c r="B3994" s="5">
        <f t="shared" si="409"/>
        <v>0</v>
      </c>
      <c r="C3994" s="5">
        <f t="shared" ref="C3994:C3999" si="410">C3993</f>
        <v>2006</v>
      </c>
      <c r="D3994" s="4" t="s">
        <v>44</v>
      </c>
    </row>
    <row r="3995" spans="1:4">
      <c r="A3995" s="5" t="str">
        <f t="shared" si="406"/>
        <v>Saudi Arabia</v>
      </c>
      <c r="B3995" s="5">
        <f t="shared" si="409"/>
        <v>0</v>
      </c>
      <c r="C3995" s="5">
        <f t="shared" si="410"/>
        <v>2006</v>
      </c>
      <c r="D3995" s="4" t="s">
        <v>49</v>
      </c>
    </row>
    <row r="3996" spans="1:4">
      <c r="A3996" s="5" t="str">
        <f t="shared" si="406"/>
        <v>Saudi Arabia</v>
      </c>
      <c r="C3996" s="5">
        <f t="shared" si="410"/>
        <v>2006</v>
      </c>
      <c r="D3996" s="4" t="s">
        <v>50</v>
      </c>
    </row>
    <row r="3997" spans="1:4">
      <c r="A3997" s="5" t="str">
        <f t="shared" si="406"/>
        <v>Saudi Arabia</v>
      </c>
      <c r="B3997" s="5">
        <f t="shared" ref="B3997:C4013" si="411">B3996</f>
        <v>0</v>
      </c>
      <c r="C3997" s="5">
        <f t="shared" si="410"/>
        <v>2006</v>
      </c>
      <c r="D3997" s="4" t="s">
        <v>51</v>
      </c>
    </row>
    <row r="3998" spans="1:4">
      <c r="A3998" s="5" t="str">
        <f t="shared" si="406"/>
        <v>Saudi Arabia</v>
      </c>
      <c r="B3998" s="5">
        <f t="shared" si="411"/>
        <v>0</v>
      </c>
      <c r="C3998" s="5">
        <f t="shared" si="410"/>
        <v>2006</v>
      </c>
      <c r="D3998" s="4" t="s">
        <v>52</v>
      </c>
    </row>
    <row r="3999" spans="1:4">
      <c r="A3999" s="5" t="str">
        <f t="shared" si="406"/>
        <v>Saudi Arabia</v>
      </c>
      <c r="B3999" s="5">
        <f t="shared" si="411"/>
        <v>0</v>
      </c>
      <c r="C3999" s="5">
        <f t="shared" si="410"/>
        <v>2006</v>
      </c>
      <c r="D3999" s="4" t="s">
        <v>53</v>
      </c>
    </row>
    <row r="4000" spans="1:4">
      <c r="A4000" s="5" t="str">
        <f t="shared" si="406"/>
        <v>Saudi Arabia</v>
      </c>
      <c r="B4000" s="5">
        <f t="shared" si="411"/>
        <v>0</v>
      </c>
      <c r="C4000" s="4">
        <v>2007</v>
      </c>
      <c r="D4000" s="4" t="s">
        <v>40</v>
      </c>
    </row>
    <row r="4001" spans="1:4">
      <c r="A4001" s="5" t="str">
        <f t="shared" si="406"/>
        <v>Saudi Arabia</v>
      </c>
      <c r="B4001" s="5">
        <f t="shared" si="411"/>
        <v>0</v>
      </c>
      <c r="C4001" s="5">
        <f t="shared" si="411"/>
        <v>2007</v>
      </c>
      <c r="D4001" s="4" t="s">
        <v>41</v>
      </c>
    </row>
    <row r="4002" spans="1:4">
      <c r="A4002" s="5" t="str">
        <f t="shared" si="406"/>
        <v>Saudi Arabia</v>
      </c>
      <c r="B4002" s="5">
        <f t="shared" si="411"/>
        <v>0</v>
      </c>
      <c r="C4002" s="5">
        <f t="shared" si="411"/>
        <v>2007</v>
      </c>
      <c r="D4002" s="4" t="s">
        <v>42</v>
      </c>
    </row>
    <row r="4003" spans="1:4">
      <c r="A4003" s="5" t="str">
        <f t="shared" si="406"/>
        <v>Saudi Arabia</v>
      </c>
      <c r="B4003" s="5">
        <f t="shared" si="411"/>
        <v>0</v>
      </c>
      <c r="C4003" s="5">
        <f t="shared" si="411"/>
        <v>2007</v>
      </c>
      <c r="D4003" s="4" t="s">
        <v>43</v>
      </c>
    </row>
    <row r="4004" spans="1:4">
      <c r="A4004" s="5" t="str">
        <f t="shared" si="406"/>
        <v>Saudi Arabia</v>
      </c>
      <c r="B4004" s="5">
        <f t="shared" si="411"/>
        <v>0</v>
      </c>
      <c r="C4004" s="5">
        <f t="shared" si="411"/>
        <v>2007</v>
      </c>
      <c r="D4004" s="4" t="s">
        <v>44</v>
      </c>
    </row>
    <row r="4005" spans="1:4">
      <c r="A4005" s="5" t="str">
        <f t="shared" si="406"/>
        <v>Saudi Arabia</v>
      </c>
      <c r="B4005" s="5">
        <f t="shared" si="411"/>
        <v>0</v>
      </c>
      <c r="C4005" s="5">
        <f t="shared" si="411"/>
        <v>2007</v>
      </c>
      <c r="D4005" s="4" t="s">
        <v>45</v>
      </c>
    </row>
    <row r="4006" spans="1:4">
      <c r="A4006" s="5" t="str">
        <f t="shared" si="406"/>
        <v>Saudi Arabia</v>
      </c>
      <c r="B4006" s="5">
        <f t="shared" si="411"/>
        <v>0</v>
      </c>
      <c r="C4006" s="5">
        <f t="shared" si="411"/>
        <v>2007</v>
      </c>
      <c r="D4006" s="4" t="s">
        <v>46</v>
      </c>
    </row>
    <row r="4007" spans="1:4">
      <c r="A4007" s="5" t="str">
        <f t="shared" si="406"/>
        <v>Saudi Arabia</v>
      </c>
      <c r="B4007" s="5">
        <f t="shared" si="411"/>
        <v>0</v>
      </c>
      <c r="C4007" s="5">
        <f t="shared" si="411"/>
        <v>2007</v>
      </c>
      <c r="D4007" s="4" t="s">
        <v>47</v>
      </c>
    </row>
    <row r="4008" spans="1:4">
      <c r="A4008" s="5" t="str">
        <f t="shared" si="406"/>
        <v>Saudi Arabia</v>
      </c>
      <c r="B4008" s="5">
        <f t="shared" si="411"/>
        <v>0</v>
      </c>
      <c r="C4008" s="5">
        <f t="shared" si="411"/>
        <v>2007</v>
      </c>
      <c r="D4008" s="4" t="s">
        <v>48</v>
      </c>
    </row>
    <row r="4009" spans="1:4">
      <c r="A4009" s="5" t="str">
        <f t="shared" si="406"/>
        <v>Saudi Arabia</v>
      </c>
      <c r="B4009" s="5">
        <f t="shared" si="411"/>
        <v>0</v>
      </c>
      <c r="C4009" s="5">
        <f t="shared" si="411"/>
        <v>2007</v>
      </c>
      <c r="D4009" s="4" t="s">
        <v>49</v>
      </c>
    </row>
    <row r="4010" spans="1:4">
      <c r="A4010" s="5" t="str">
        <f t="shared" si="406"/>
        <v>Saudi Arabia</v>
      </c>
      <c r="B4010" s="5">
        <f t="shared" si="411"/>
        <v>0</v>
      </c>
      <c r="C4010" s="5">
        <f t="shared" ref="C4010:C4015" si="412">C4009</f>
        <v>2007</v>
      </c>
      <c r="D4010" s="4" t="s">
        <v>44</v>
      </c>
    </row>
    <row r="4011" spans="1:4">
      <c r="A4011" s="5" t="str">
        <f t="shared" si="406"/>
        <v>Saudi Arabia</v>
      </c>
      <c r="B4011" s="5">
        <f t="shared" si="411"/>
        <v>0</v>
      </c>
      <c r="C4011" s="5">
        <f t="shared" si="412"/>
        <v>2007</v>
      </c>
      <c r="D4011" s="4" t="s">
        <v>49</v>
      </c>
    </row>
    <row r="4012" spans="1:4">
      <c r="A4012" s="5" t="str">
        <f t="shared" si="406"/>
        <v>Saudi Arabia</v>
      </c>
      <c r="B4012" s="5">
        <f t="shared" si="411"/>
        <v>0</v>
      </c>
      <c r="C4012" s="5">
        <f t="shared" si="412"/>
        <v>2007</v>
      </c>
      <c r="D4012" s="4" t="s">
        <v>50</v>
      </c>
    </row>
    <row r="4013" spans="1:4">
      <c r="A4013" s="5" t="str">
        <f t="shared" si="406"/>
        <v>Saudi Arabia</v>
      </c>
      <c r="B4013" s="5">
        <f t="shared" si="411"/>
        <v>0</v>
      </c>
      <c r="C4013" s="5">
        <f t="shared" si="412"/>
        <v>2007</v>
      </c>
      <c r="D4013" s="4" t="s">
        <v>51</v>
      </c>
    </row>
    <row r="4014" spans="1:4">
      <c r="A4014" s="5" t="str">
        <f t="shared" si="406"/>
        <v>Saudi Arabia</v>
      </c>
      <c r="C4014" s="5">
        <f t="shared" si="412"/>
        <v>2007</v>
      </c>
      <c r="D4014" s="4" t="s">
        <v>52</v>
      </c>
    </row>
    <row r="4015" spans="1:4">
      <c r="A4015" s="5" t="str">
        <f t="shared" si="406"/>
        <v>Saudi Arabia</v>
      </c>
      <c r="B4015" s="5">
        <f t="shared" ref="B4015:C4031" si="413">B4014</f>
        <v>0</v>
      </c>
      <c r="C4015" s="5">
        <f t="shared" si="412"/>
        <v>2007</v>
      </c>
      <c r="D4015" s="4" t="s">
        <v>53</v>
      </c>
    </row>
    <row r="4016" spans="1:4">
      <c r="A4016" s="5" t="str">
        <f t="shared" si="406"/>
        <v>Saudi Arabia</v>
      </c>
      <c r="B4016" s="5">
        <f t="shared" si="413"/>
        <v>0</v>
      </c>
      <c r="C4016" s="4">
        <v>2008</v>
      </c>
      <c r="D4016" s="4" t="s">
        <v>40</v>
      </c>
    </row>
    <row r="4017" spans="1:4">
      <c r="A4017" s="5" t="str">
        <f t="shared" ref="A4017:A4080" si="414">A4016</f>
        <v>Saudi Arabia</v>
      </c>
      <c r="B4017" s="5">
        <f t="shared" si="413"/>
        <v>0</v>
      </c>
      <c r="C4017" s="5">
        <f t="shared" si="413"/>
        <v>2008</v>
      </c>
      <c r="D4017" s="4" t="s">
        <v>41</v>
      </c>
    </row>
    <row r="4018" spans="1:4">
      <c r="A4018" s="5" t="str">
        <f t="shared" si="414"/>
        <v>Saudi Arabia</v>
      </c>
      <c r="B4018" s="5">
        <f t="shared" si="413"/>
        <v>0</v>
      </c>
      <c r="C4018" s="5">
        <f t="shared" si="413"/>
        <v>2008</v>
      </c>
      <c r="D4018" s="4" t="s">
        <v>42</v>
      </c>
    </row>
    <row r="4019" spans="1:4">
      <c r="A4019" s="5" t="str">
        <f t="shared" si="414"/>
        <v>Saudi Arabia</v>
      </c>
      <c r="B4019" s="5">
        <f t="shared" si="413"/>
        <v>0</v>
      </c>
      <c r="C4019" s="5">
        <f t="shared" si="413"/>
        <v>2008</v>
      </c>
      <c r="D4019" s="4" t="s">
        <v>43</v>
      </c>
    </row>
    <row r="4020" spans="1:4">
      <c r="A4020" s="5" t="str">
        <f t="shared" si="414"/>
        <v>Saudi Arabia</v>
      </c>
      <c r="B4020" s="5">
        <f t="shared" si="413"/>
        <v>0</v>
      </c>
      <c r="C4020" s="5">
        <f t="shared" si="413"/>
        <v>2008</v>
      </c>
      <c r="D4020" s="4" t="s">
        <v>44</v>
      </c>
    </row>
    <row r="4021" spans="1:4">
      <c r="A4021" s="5" t="str">
        <f t="shared" si="414"/>
        <v>Saudi Arabia</v>
      </c>
      <c r="B4021" s="5">
        <f t="shared" si="413"/>
        <v>0</v>
      </c>
      <c r="C4021" s="5">
        <f t="shared" si="413"/>
        <v>2008</v>
      </c>
      <c r="D4021" s="4" t="s">
        <v>45</v>
      </c>
    </row>
    <row r="4022" spans="1:4">
      <c r="A4022" s="5" t="str">
        <f t="shared" si="414"/>
        <v>Saudi Arabia</v>
      </c>
      <c r="B4022" s="5">
        <f t="shared" si="413"/>
        <v>0</v>
      </c>
      <c r="C4022" s="5">
        <f t="shared" si="413"/>
        <v>2008</v>
      </c>
      <c r="D4022" s="4" t="s">
        <v>46</v>
      </c>
    </row>
    <row r="4023" spans="1:4">
      <c r="A4023" s="5" t="str">
        <f t="shared" si="414"/>
        <v>Saudi Arabia</v>
      </c>
      <c r="B4023" s="5">
        <f t="shared" si="413"/>
        <v>0</v>
      </c>
      <c r="C4023" s="5">
        <f t="shared" si="413"/>
        <v>2008</v>
      </c>
      <c r="D4023" s="4" t="s">
        <v>47</v>
      </c>
    </row>
    <row r="4024" spans="1:4">
      <c r="A4024" s="5" t="str">
        <f t="shared" si="414"/>
        <v>Saudi Arabia</v>
      </c>
      <c r="B4024" s="5">
        <f t="shared" si="413"/>
        <v>0</v>
      </c>
      <c r="C4024" s="5">
        <f t="shared" si="413"/>
        <v>2008</v>
      </c>
      <c r="D4024" s="4" t="s">
        <v>48</v>
      </c>
    </row>
    <row r="4025" spans="1:4">
      <c r="A4025" s="5" t="str">
        <f t="shared" si="414"/>
        <v>Saudi Arabia</v>
      </c>
      <c r="B4025" s="5">
        <f t="shared" si="413"/>
        <v>0</v>
      </c>
      <c r="C4025" s="5">
        <f t="shared" si="413"/>
        <v>2008</v>
      </c>
      <c r="D4025" s="4" t="s">
        <v>49</v>
      </c>
    </row>
    <row r="4026" spans="1:4">
      <c r="A4026" s="5" t="str">
        <f t="shared" si="414"/>
        <v>Saudi Arabia</v>
      </c>
      <c r="B4026" s="5">
        <f t="shared" si="413"/>
        <v>0</v>
      </c>
      <c r="C4026" s="5">
        <f t="shared" ref="C4026:C4031" si="415">C4025</f>
        <v>2008</v>
      </c>
      <c r="D4026" s="4" t="s">
        <v>44</v>
      </c>
    </row>
    <row r="4027" spans="1:4">
      <c r="A4027" s="5" t="str">
        <f t="shared" si="414"/>
        <v>Saudi Arabia</v>
      </c>
      <c r="B4027" s="5">
        <f t="shared" si="413"/>
        <v>0</v>
      </c>
      <c r="C4027" s="5">
        <f t="shared" si="415"/>
        <v>2008</v>
      </c>
      <c r="D4027" s="4" t="s">
        <v>49</v>
      </c>
    </row>
    <row r="4028" spans="1:4">
      <c r="A4028" s="5" t="str">
        <f t="shared" si="414"/>
        <v>Saudi Arabia</v>
      </c>
      <c r="B4028" s="5">
        <f t="shared" si="413"/>
        <v>0</v>
      </c>
      <c r="C4028" s="5">
        <f t="shared" si="415"/>
        <v>2008</v>
      </c>
      <c r="D4028" s="4" t="s">
        <v>50</v>
      </c>
    </row>
    <row r="4029" spans="1:4">
      <c r="A4029" s="5" t="str">
        <f t="shared" si="414"/>
        <v>Saudi Arabia</v>
      </c>
      <c r="B4029" s="5">
        <f t="shared" si="413"/>
        <v>0</v>
      </c>
      <c r="C4029" s="5">
        <f t="shared" si="415"/>
        <v>2008</v>
      </c>
      <c r="D4029" s="4" t="s">
        <v>51</v>
      </c>
    </row>
    <row r="4030" spans="1:4">
      <c r="A4030" s="5" t="str">
        <f t="shared" si="414"/>
        <v>Saudi Arabia</v>
      </c>
      <c r="B4030" s="5">
        <f t="shared" si="413"/>
        <v>0</v>
      </c>
      <c r="C4030" s="5">
        <f t="shared" si="415"/>
        <v>2008</v>
      </c>
      <c r="D4030" s="4" t="s">
        <v>52</v>
      </c>
    </row>
    <row r="4031" spans="1:4">
      <c r="A4031" s="5" t="str">
        <f t="shared" si="414"/>
        <v>Saudi Arabia</v>
      </c>
      <c r="B4031" s="5">
        <f t="shared" si="413"/>
        <v>0</v>
      </c>
      <c r="C4031" s="5">
        <f t="shared" si="415"/>
        <v>2008</v>
      </c>
      <c r="D4031" s="4" t="s">
        <v>53</v>
      </c>
    </row>
    <row r="4032" spans="1:4">
      <c r="A4032" s="5" t="str">
        <f t="shared" si="414"/>
        <v>Saudi Arabia</v>
      </c>
      <c r="C4032" s="4">
        <v>2009</v>
      </c>
      <c r="D4032" s="4" t="s">
        <v>40</v>
      </c>
    </row>
    <row r="4033" spans="1:4">
      <c r="A4033" s="5" t="str">
        <f t="shared" si="414"/>
        <v>Saudi Arabia</v>
      </c>
      <c r="B4033" s="5">
        <f t="shared" ref="B4033:C4049" si="416">B4032</f>
        <v>0</v>
      </c>
      <c r="C4033" s="5">
        <f t="shared" si="416"/>
        <v>2009</v>
      </c>
      <c r="D4033" s="4" t="s">
        <v>41</v>
      </c>
    </row>
    <row r="4034" spans="1:4">
      <c r="A4034" s="5" t="str">
        <f t="shared" si="414"/>
        <v>Saudi Arabia</v>
      </c>
      <c r="B4034" s="5">
        <f t="shared" si="416"/>
        <v>0</v>
      </c>
      <c r="C4034" s="5">
        <f t="shared" si="416"/>
        <v>2009</v>
      </c>
      <c r="D4034" s="4" t="s">
        <v>42</v>
      </c>
    </row>
    <row r="4035" spans="1:4">
      <c r="A4035" s="5" t="str">
        <f t="shared" si="414"/>
        <v>Saudi Arabia</v>
      </c>
      <c r="B4035" s="5">
        <f t="shared" si="416"/>
        <v>0</v>
      </c>
      <c r="C4035" s="5">
        <f t="shared" si="416"/>
        <v>2009</v>
      </c>
      <c r="D4035" s="4" t="s">
        <v>43</v>
      </c>
    </row>
    <row r="4036" spans="1:4">
      <c r="A4036" s="5" t="str">
        <f t="shared" si="414"/>
        <v>Saudi Arabia</v>
      </c>
      <c r="B4036" s="5">
        <f t="shared" si="416"/>
        <v>0</v>
      </c>
      <c r="C4036" s="5">
        <f t="shared" si="416"/>
        <v>2009</v>
      </c>
      <c r="D4036" s="4" t="s">
        <v>44</v>
      </c>
    </row>
    <row r="4037" spans="1:4">
      <c r="A4037" s="5" t="str">
        <f t="shared" si="414"/>
        <v>Saudi Arabia</v>
      </c>
      <c r="B4037" s="5">
        <f t="shared" si="416"/>
        <v>0</v>
      </c>
      <c r="C4037" s="5">
        <f t="shared" si="416"/>
        <v>2009</v>
      </c>
      <c r="D4037" s="4" t="s">
        <v>45</v>
      </c>
    </row>
    <row r="4038" spans="1:4">
      <c r="A4038" s="5" t="str">
        <f t="shared" si="414"/>
        <v>Saudi Arabia</v>
      </c>
      <c r="B4038" s="5">
        <f t="shared" si="416"/>
        <v>0</v>
      </c>
      <c r="C4038" s="5">
        <f t="shared" si="416"/>
        <v>2009</v>
      </c>
      <c r="D4038" s="4" t="s">
        <v>46</v>
      </c>
    </row>
    <row r="4039" spans="1:4">
      <c r="A4039" s="5" t="str">
        <f t="shared" si="414"/>
        <v>Saudi Arabia</v>
      </c>
      <c r="B4039" s="5">
        <f t="shared" si="416"/>
        <v>0</v>
      </c>
      <c r="C4039" s="5">
        <f t="shared" si="416"/>
        <v>2009</v>
      </c>
      <c r="D4039" s="4" t="s">
        <v>47</v>
      </c>
    </row>
    <row r="4040" spans="1:4">
      <c r="A4040" s="5" t="str">
        <f t="shared" si="414"/>
        <v>Saudi Arabia</v>
      </c>
      <c r="B4040" s="5">
        <f t="shared" si="416"/>
        <v>0</v>
      </c>
      <c r="C4040" s="5">
        <f t="shared" si="416"/>
        <v>2009</v>
      </c>
      <c r="D4040" s="4" t="s">
        <v>48</v>
      </c>
    </row>
    <row r="4041" spans="1:4">
      <c r="A4041" s="5" t="str">
        <f t="shared" si="414"/>
        <v>Saudi Arabia</v>
      </c>
      <c r="B4041" s="5">
        <f t="shared" si="416"/>
        <v>0</v>
      </c>
      <c r="C4041" s="5">
        <f t="shared" si="416"/>
        <v>2009</v>
      </c>
      <c r="D4041" s="4" t="s">
        <v>49</v>
      </c>
    </row>
    <row r="4042" spans="1:4">
      <c r="A4042" s="5" t="str">
        <f t="shared" si="414"/>
        <v>Saudi Arabia</v>
      </c>
      <c r="B4042" s="5">
        <f t="shared" si="416"/>
        <v>0</v>
      </c>
      <c r="C4042" s="5">
        <f t="shared" si="416"/>
        <v>2009</v>
      </c>
      <c r="D4042" s="4" t="s">
        <v>44</v>
      </c>
    </row>
    <row r="4043" spans="1:4">
      <c r="A4043" s="5" t="str">
        <f t="shared" si="414"/>
        <v>Saudi Arabia</v>
      </c>
      <c r="B4043" s="5">
        <f t="shared" si="416"/>
        <v>0</v>
      </c>
      <c r="C4043" s="5">
        <f t="shared" si="416"/>
        <v>2009</v>
      </c>
      <c r="D4043" s="4" t="s">
        <v>49</v>
      </c>
    </row>
    <row r="4044" spans="1:4">
      <c r="A4044" s="5" t="str">
        <f t="shared" si="414"/>
        <v>Saudi Arabia</v>
      </c>
      <c r="B4044" s="5">
        <f t="shared" si="416"/>
        <v>0</v>
      </c>
      <c r="C4044" s="5">
        <f t="shared" si="416"/>
        <v>2009</v>
      </c>
      <c r="D4044" s="4" t="s">
        <v>50</v>
      </c>
    </row>
    <row r="4045" spans="1:4">
      <c r="A4045" s="5" t="str">
        <f t="shared" si="414"/>
        <v>Saudi Arabia</v>
      </c>
      <c r="B4045" s="5">
        <f t="shared" si="416"/>
        <v>0</v>
      </c>
      <c r="C4045" s="5">
        <f t="shared" si="416"/>
        <v>2009</v>
      </c>
      <c r="D4045" s="4" t="s">
        <v>51</v>
      </c>
    </row>
    <row r="4046" spans="1:4">
      <c r="A4046" s="5" t="str">
        <f t="shared" si="414"/>
        <v>Saudi Arabia</v>
      </c>
      <c r="B4046" s="5">
        <f t="shared" si="416"/>
        <v>0</v>
      </c>
      <c r="C4046" s="5">
        <f t="shared" si="416"/>
        <v>2009</v>
      </c>
      <c r="D4046" s="4" t="s">
        <v>52</v>
      </c>
    </row>
    <row r="4047" spans="1:4">
      <c r="A4047" s="5" t="str">
        <f t="shared" si="414"/>
        <v>Saudi Arabia</v>
      </c>
      <c r="B4047" s="5">
        <f t="shared" si="416"/>
        <v>0</v>
      </c>
      <c r="C4047" s="5">
        <f t="shared" si="416"/>
        <v>2009</v>
      </c>
      <c r="D4047" s="4" t="s">
        <v>53</v>
      </c>
    </row>
    <row r="4048" spans="1:4">
      <c r="A4048" s="5" t="str">
        <f t="shared" si="414"/>
        <v>Saudi Arabia</v>
      </c>
      <c r="B4048" s="5">
        <f t="shared" si="416"/>
        <v>0</v>
      </c>
      <c r="C4048" s="4">
        <v>2010</v>
      </c>
      <c r="D4048" s="4" t="s">
        <v>40</v>
      </c>
    </row>
    <row r="4049" spans="1:4">
      <c r="A4049" s="5" t="str">
        <f t="shared" si="414"/>
        <v>Saudi Arabia</v>
      </c>
      <c r="B4049" s="5">
        <f t="shared" si="416"/>
        <v>0</v>
      </c>
      <c r="C4049" s="5">
        <f t="shared" si="416"/>
        <v>2010</v>
      </c>
      <c r="D4049" s="4" t="s">
        <v>41</v>
      </c>
    </row>
    <row r="4050" spans="1:4">
      <c r="A4050" s="5" t="str">
        <f t="shared" si="414"/>
        <v>Saudi Arabia</v>
      </c>
      <c r="C4050" s="5">
        <f>C4049</f>
        <v>2010</v>
      </c>
      <c r="D4050" s="4" t="s">
        <v>42</v>
      </c>
    </row>
    <row r="4051" spans="1:4">
      <c r="A4051" s="5" t="str">
        <f t="shared" si="414"/>
        <v>Saudi Arabia</v>
      </c>
      <c r="B4051" s="5">
        <f t="shared" ref="B4051:C4067" si="417">B4050</f>
        <v>0</v>
      </c>
      <c r="C4051" s="5">
        <f t="shared" si="417"/>
        <v>2010</v>
      </c>
      <c r="D4051" s="4" t="s">
        <v>43</v>
      </c>
    </row>
    <row r="4052" spans="1:4">
      <c r="A4052" s="5" t="str">
        <f t="shared" si="414"/>
        <v>Saudi Arabia</v>
      </c>
      <c r="B4052" s="5">
        <f t="shared" si="417"/>
        <v>0</v>
      </c>
      <c r="C4052" s="5">
        <f t="shared" si="417"/>
        <v>2010</v>
      </c>
      <c r="D4052" s="4" t="s">
        <v>44</v>
      </c>
    </row>
    <row r="4053" spans="1:4">
      <c r="A4053" s="5" t="str">
        <f t="shared" si="414"/>
        <v>Saudi Arabia</v>
      </c>
      <c r="B4053" s="5">
        <f t="shared" si="417"/>
        <v>0</v>
      </c>
      <c r="C4053" s="5">
        <f t="shared" si="417"/>
        <v>2010</v>
      </c>
      <c r="D4053" s="4" t="s">
        <v>45</v>
      </c>
    </row>
    <row r="4054" spans="1:4">
      <c r="A4054" s="5" t="str">
        <f t="shared" si="414"/>
        <v>Saudi Arabia</v>
      </c>
      <c r="B4054" s="5">
        <f t="shared" si="417"/>
        <v>0</v>
      </c>
      <c r="C4054" s="5">
        <f t="shared" si="417"/>
        <v>2010</v>
      </c>
      <c r="D4054" s="4" t="s">
        <v>46</v>
      </c>
    </row>
    <row r="4055" spans="1:4">
      <c r="A4055" s="5" t="str">
        <f t="shared" si="414"/>
        <v>Saudi Arabia</v>
      </c>
      <c r="B4055" s="5">
        <f t="shared" si="417"/>
        <v>0</v>
      </c>
      <c r="C4055" s="5">
        <f t="shared" si="417"/>
        <v>2010</v>
      </c>
      <c r="D4055" s="4" t="s">
        <v>47</v>
      </c>
    </row>
    <row r="4056" spans="1:4">
      <c r="A4056" s="5" t="str">
        <f t="shared" si="414"/>
        <v>Saudi Arabia</v>
      </c>
      <c r="B4056" s="5">
        <f t="shared" si="417"/>
        <v>0</v>
      </c>
      <c r="C4056" s="5">
        <f t="shared" si="417"/>
        <v>2010</v>
      </c>
      <c r="D4056" s="4" t="s">
        <v>48</v>
      </c>
    </row>
    <row r="4057" spans="1:4">
      <c r="A4057" s="5" t="str">
        <f t="shared" si="414"/>
        <v>Saudi Arabia</v>
      </c>
      <c r="B4057" s="5">
        <f t="shared" si="417"/>
        <v>0</v>
      </c>
      <c r="C4057" s="5">
        <f t="shared" si="417"/>
        <v>2010</v>
      </c>
      <c r="D4057" s="4" t="s">
        <v>49</v>
      </c>
    </row>
    <row r="4058" spans="1:4">
      <c r="A4058" s="5" t="str">
        <f t="shared" si="414"/>
        <v>Saudi Arabia</v>
      </c>
      <c r="B4058" s="5">
        <f t="shared" si="417"/>
        <v>0</v>
      </c>
      <c r="C4058" s="5">
        <f t="shared" si="417"/>
        <v>2010</v>
      </c>
      <c r="D4058" s="4" t="s">
        <v>44</v>
      </c>
    </row>
    <row r="4059" spans="1:4">
      <c r="A4059" s="5" t="str">
        <f t="shared" si="414"/>
        <v>Saudi Arabia</v>
      </c>
      <c r="B4059" s="5">
        <f t="shared" si="417"/>
        <v>0</v>
      </c>
      <c r="C4059" s="5">
        <f t="shared" si="417"/>
        <v>2010</v>
      </c>
      <c r="D4059" s="4" t="s">
        <v>49</v>
      </c>
    </row>
    <row r="4060" spans="1:4">
      <c r="A4060" s="5" t="str">
        <f t="shared" si="414"/>
        <v>Saudi Arabia</v>
      </c>
      <c r="B4060" s="5">
        <f t="shared" si="417"/>
        <v>0</v>
      </c>
      <c r="C4060" s="5">
        <f t="shared" si="417"/>
        <v>2010</v>
      </c>
      <c r="D4060" s="4" t="s">
        <v>50</v>
      </c>
    </row>
    <row r="4061" spans="1:4">
      <c r="A4061" s="5" t="str">
        <f t="shared" si="414"/>
        <v>Saudi Arabia</v>
      </c>
      <c r="B4061" s="5">
        <f t="shared" si="417"/>
        <v>0</v>
      </c>
      <c r="C4061" s="5">
        <f t="shared" si="417"/>
        <v>2010</v>
      </c>
      <c r="D4061" s="4" t="s">
        <v>51</v>
      </c>
    </row>
    <row r="4062" spans="1:4">
      <c r="A4062" s="5" t="str">
        <f t="shared" si="414"/>
        <v>Saudi Arabia</v>
      </c>
      <c r="B4062" s="5">
        <f t="shared" si="417"/>
        <v>0</v>
      </c>
      <c r="C4062" s="5">
        <f t="shared" si="417"/>
        <v>2010</v>
      </c>
      <c r="D4062" s="4" t="s">
        <v>52</v>
      </c>
    </row>
    <row r="4063" spans="1:4">
      <c r="A4063" s="5" t="str">
        <f t="shared" si="414"/>
        <v>Saudi Arabia</v>
      </c>
      <c r="B4063" s="5">
        <f t="shared" si="417"/>
        <v>0</v>
      </c>
      <c r="C4063" s="5">
        <f t="shared" si="417"/>
        <v>2010</v>
      </c>
      <c r="D4063" s="4" t="s">
        <v>53</v>
      </c>
    </row>
    <row r="4064" spans="1:4">
      <c r="A4064" s="5" t="str">
        <f t="shared" si="414"/>
        <v>Saudi Arabia</v>
      </c>
      <c r="B4064" s="5">
        <f t="shared" si="417"/>
        <v>0</v>
      </c>
      <c r="C4064" s="4">
        <v>2011</v>
      </c>
      <c r="D4064" s="4" t="s">
        <v>40</v>
      </c>
    </row>
    <row r="4065" spans="1:4">
      <c r="A4065" s="5" t="str">
        <f t="shared" si="414"/>
        <v>Saudi Arabia</v>
      </c>
      <c r="B4065" s="5">
        <f t="shared" si="417"/>
        <v>0</v>
      </c>
      <c r="C4065" s="5">
        <f t="shared" si="417"/>
        <v>2011</v>
      </c>
      <c r="D4065" s="4" t="s">
        <v>41</v>
      </c>
    </row>
    <row r="4066" spans="1:4">
      <c r="A4066" s="5" t="str">
        <f t="shared" si="414"/>
        <v>Saudi Arabia</v>
      </c>
      <c r="B4066" s="5">
        <f t="shared" si="417"/>
        <v>0</v>
      </c>
      <c r="C4066" s="5">
        <f t="shared" si="417"/>
        <v>2011</v>
      </c>
      <c r="D4066" s="4" t="s">
        <v>42</v>
      </c>
    </row>
    <row r="4067" spans="1:4">
      <c r="A4067" s="5" t="str">
        <f t="shared" si="414"/>
        <v>Saudi Arabia</v>
      </c>
      <c r="B4067" s="5">
        <f t="shared" si="417"/>
        <v>0</v>
      </c>
      <c r="C4067" s="5">
        <f t="shared" si="417"/>
        <v>2011</v>
      </c>
      <c r="D4067" s="4" t="s">
        <v>43</v>
      </c>
    </row>
    <row r="4068" spans="1:4">
      <c r="A4068" s="5" t="str">
        <f t="shared" si="414"/>
        <v>Saudi Arabia</v>
      </c>
      <c r="C4068" s="5">
        <f>C4067</f>
        <v>2011</v>
      </c>
      <c r="D4068" s="4" t="s">
        <v>44</v>
      </c>
    </row>
    <row r="4069" spans="1:4">
      <c r="A4069" s="5" t="str">
        <f t="shared" si="414"/>
        <v>Saudi Arabia</v>
      </c>
      <c r="B4069" s="5">
        <f t="shared" ref="B4069:C4085" si="418">B4068</f>
        <v>0</v>
      </c>
      <c r="C4069" s="5">
        <f t="shared" si="418"/>
        <v>2011</v>
      </c>
      <c r="D4069" s="4" t="s">
        <v>45</v>
      </c>
    </row>
    <row r="4070" spans="1:4">
      <c r="A4070" s="5" t="str">
        <f t="shared" si="414"/>
        <v>Saudi Arabia</v>
      </c>
      <c r="B4070" s="5">
        <f t="shared" si="418"/>
        <v>0</v>
      </c>
      <c r="C4070" s="5">
        <f t="shared" si="418"/>
        <v>2011</v>
      </c>
      <c r="D4070" s="4" t="s">
        <v>46</v>
      </c>
    </row>
    <row r="4071" spans="1:4">
      <c r="A4071" s="5" t="str">
        <f t="shared" si="414"/>
        <v>Saudi Arabia</v>
      </c>
      <c r="B4071" s="5">
        <f t="shared" si="418"/>
        <v>0</v>
      </c>
      <c r="C4071" s="5">
        <f t="shared" si="418"/>
        <v>2011</v>
      </c>
      <c r="D4071" s="4" t="s">
        <v>47</v>
      </c>
    </row>
    <row r="4072" spans="1:4">
      <c r="A4072" s="5" t="str">
        <f t="shared" si="414"/>
        <v>Saudi Arabia</v>
      </c>
      <c r="B4072" s="5">
        <f t="shared" si="418"/>
        <v>0</v>
      </c>
      <c r="C4072" s="5">
        <f t="shared" si="418"/>
        <v>2011</v>
      </c>
      <c r="D4072" s="4" t="s">
        <v>48</v>
      </c>
    </row>
    <row r="4073" spans="1:4">
      <c r="A4073" s="5" t="str">
        <f t="shared" si="414"/>
        <v>Saudi Arabia</v>
      </c>
      <c r="B4073" s="5">
        <f t="shared" si="418"/>
        <v>0</v>
      </c>
      <c r="C4073" s="5">
        <f t="shared" si="418"/>
        <v>2011</v>
      </c>
      <c r="D4073" s="4" t="s">
        <v>49</v>
      </c>
    </row>
    <row r="4074" spans="1:4">
      <c r="A4074" s="5" t="str">
        <f t="shared" si="414"/>
        <v>Saudi Arabia</v>
      </c>
      <c r="B4074" s="5">
        <f t="shared" si="418"/>
        <v>0</v>
      </c>
      <c r="C4074" s="5">
        <f t="shared" si="418"/>
        <v>2011</v>
      </c>
      <c r="D4074" s="4" t="s">
        <v>44</v>
      </c>
    </row>
    <row r="4075" spans="1:4">
      <c r="A4075" s="5" t="str">
        <f t="shared" si="414"/>
        <v>Saudi Arabia</v>
      </c>
      <c r="B4075" s="5">
        <f t="shared" si="418"/>
        <v>0</v>
      </c>
      <c r="C4075" s="5">
        <f t="shared" si="418"/>
        <v>2011</v>
      </c>
      <c r="D4075" s="4" t="s">
        <v>49</v>
      </c>
    </row>
    <row r="4076" spans="1:4">
      <c r="A4076" s="5" t="str">
        <f t="shared" si="414"/>
        <v>Saudi Arabia</v>
      </c>
      <c r="B4076" s="5">
        <f t="shared" si="418"/>
        <v>0</v>
      </c>
      <c r="C4076" s="5">
        <f t="shared" si="418"/>
        <v>2011</v>
      </c>
      <c r="D4076" s="4" t="s">
        <v>50</v>
      </c>
    </row>
    <row r="4077" spans="1:4">
      <c r="A4077" s="5" t="str">
        <f t="shared" si="414"/>
        <v>Saudi Arabia</v>
      </c>
      <c r="B4077" s="5">
        <f t="shared" si="418"/>
        <v>0</v>
      </c>
      <c r="C4077" s="5">
        <f t="shared" si="418"/>
        <v>2011</v>
      </c>
      <c r="D4077" s="4" t="s">
        <v>51</v>
      </c>
    </row>
    <row r="4078" spans="1:4">
      <c r="A4078" s="5" t="str">
        <f t="shared" si="414"/>
        <v>Saudi Arabia</v>
      </c>
      <c r="B4078" s="5">
        <f t="shared" si="418"/>
        <v>0</v>
      </c>
      <c r="C4078" s="5">
        <f t="shared" si="418"/>
        <v>2011</v>
      </c>
      <c r="D4078" s="4" t="s">
        <v>52</v>
      </c>
    </row>
    <row r="4079" spans="1:4">
      <c r="A4079" s="5" t="str">
        <f t="shared" si="414"/>
        <v>Saudi Arabia</v>
      </c>
      <c r="B4079" s="5">
        <f t="shared" si="418"/>
        <v>0</v>
      </c>
      <c r="C4079" s="5">
        <f t="shared" si="418"/>
        <v>2011</v>
      </c>
      <c r="D4079" s="4" t="s">
        <v>53</v>
      </c>
    </row>
    <row r="4080" spans="1:4">
      <c r="A4080" s="5" t="str">
        <f t="shared" si="414"/>
        <v>Saudi Arabia</v>
      </c>
      <c r="B4080" s="5">
        <f t="shared" si="418"/>
        <v>0</v>
      </c>
      <c r="C4080" s="4">
        <v>2012</v>
      </c>
      <c r="D4080" s="4" t="s">
        <v>40</v>
      </c>
    </row>
    <row r="4081" spans="1:4">
      <c r="A4081" s="5" t="str">
        <f t="shared" ref="A4081:A4144" si="419">A4080</f>
        <v>Saudi Arabia</v>
      </c>
      <c r="B4081" s="5">
        <f t="shared" si="418"/>
        <v>0</v>
      </c>
      <c r="C4081" s="5">
        <f t="shared" si="418"/>
        <v>2012</v>
      </c>
      <c r="D4081" s="4" t="s">
        <v>41</v>
      </c>
    </row>
    <row r="4082" spans="1:4">
      <c r="A4082" s="5" t="str">
        <f t="shared" si="419"/>
        <v>Saudi Arabia</v>
      </c>
      <c r="B4082" s="5">
        <f t="shared" si="418"/>
        <v>0</v>
      </c>
      <c r="C4082" s="5">
        <f t="shared" si="418"/>
        <v>2012</v>
      </c>
      <c r="D4082" s="4" t="s">
        <v>42</v>
      </c>
    </row>
    <row r="4083" spans="1:4">
      <c r="A4083" s="5" t="str">
        <f t="shared" si="419"/>
        <v>Saudi Arabia</v>
      </c>
      <c r="B4083" s="5">
        <f t="shared" si="418"/>
        <v>0</v>
      </c>
      <c r="C4083" s="5">
        <f t="shared" si="418"/>
        <v>2012</v>
      </c>
      <c r="D4083" s="4" t="s">
        <v>43</v>
      </c>
    </row>
    <row r="4084" spans="1:4">
      <c r="A4084" s="5" t="str">
        <f t="shared" si="419"/>
        <v>Saudi Arabia</v>
      </c>
      <c r="B4084" s="5">
        <f t="shared" si="418"/>
        <v>0</v>
      </c>
      <c r="C4084" s="5">
        <f t="shared" si="418"/>
        <v>2012</v>
      </c>
      <c r="D4084" s="4" t="s">
        <v>44</v>
      </c>
    </row>
    <row r="4085" spans="1:4">
      <c r="A4085" s="5" t="str">
        <f t="shared" si="419"/>
        <v>Saudi Arabia</v>
      </c>
      <c r="B4085" s="5">
        <f t="shared" si="418"/>
        <v>0</v>
      </c>
      <c r="C4085" s="5">
        <f t="shared" si="418"/>
        <v>2012</v>
      </c>
      <c r="D4085" s="4" t="s">
        <v>45</v>
      </c>
    </row>
    <row r="4086" spans="1:4">
      <c r="A4086" s="5" t="str">
        <f t="shared" si="419"/>
        <v>Saudi Arabia</v>
      </c>
      <c r="C4086" s="5">
        <f>C4085</f>
        <v>2012</v>
      </c>
      <c r="D4086" s="4" t="s">
        <v>46</v>
      </c>
    </row>
    <row r="4087" spans="1:4">
      <c r="A4087" s="5" t="str">
        <f t="shared" si="419"/>
        <v>Saudi Arabia</v>
      </c>
      <c r="B4087" s="5">
        <f t="shared" ref="B4087:C4103" si="420">B4086</f>
        <v>0</v>
      </c>
      <c r="C4087" s="5">
        <f t="shared" si="420"/>
        <v>2012</v>
      </c>
      <c r="D4087" s="4" t="s">
        <v>47</v>
      </c>
    </row>
    <row r="4088" spans="1:4">
      <c r="A4088" s="5" t="str">
        <f t="shared" si="419"/>
        <v>Saudi Arabia</v>
      </c>
      <c r="B4088" s="5">
        <f t="shared" si="420"/>
        <v>0</v>
      </c>
      <c r="C4088" s="5">
        <f t="shared" si="420"/>
        <v>2012</v>
      </c>
      <c r="D4088" s="4" t="s">
        <v>48</v>
      </c>
    </row>
    <row r="4089" spans="1:4">
      <c r="A4089" s="5" t="str">
        <f t="shared" si="419"/>
        <v>Saudi Arabia</v>
      </c>
      <c r="B4089" s="5">
        <f t="shared" si="420"/>
        <v>0</v>
      </c>
      <c r="C4089" s="5">
        <f t="shared" si="420"/>
        <v>2012</v>
      </c>
      <c r="D4089" s="4" t="s">
        <v>49</v>
      </c>
    </row>
    <row r="4090" spans="1:4">
      <c r="A4090" s="5" t="str">
        <f t="shared" si="419"/>
        <v>Saudi Arabia</v>
      </c>
      <c r="B4090" s="5">
        <f t="shared" si="420"/>
        <v>0</v>
      </c>
      <c r="C4090" s="5">
        <f t="shared" si="420"/>
        <v>2012</v>
      </c>
      <c r="D4090" s="4" t="s">
        <v>44</v>
      </c>
    </row>
    <row r="4091" spans="1:4">
      <c r="A4091" s="5" t="str">
        <f t="shared" si="419"/>
        <v>Saudi Arabia</v>
      </c>
      <c r="B4091" s="5">
        <f t="shared" si="420"/>
        <v>0</v>
      </c>
      <c r="C4091" s="5">
        <f t="shared" si="420"/>
        <v>2012</v>
      </c>
      <c r="D4091" s="4" t="s">
        <v>49</v>
      </c>
    </row>
    <row r="4092" spans="1:4">
      <c r="A4092" s="5" t="str">
        <f t="shared" si="419"/>
        <v>Saudi Arabia</v>
      </c>
      <c r="B4092" s="5">
        <f t="shared" si="420"/>
        <v>0</v>
      </c>
      <c r="C4092" s="5">
        <f t="shared" si="420"/>
        <v>2012</v>
      </c>
      <c r="D4092" s="4" t="s">
        <v>50</v>
      </c>
    </row>
    <row r="4093" spans="1:4">
      <c r="A4093" s="5" t="str">
        <f t="shared" si="419"/>
        <v>Saudi Arabia</v>
      </c>
      <c r="B4093" s="5">
        <f t="shared" si="420"/>
        <v>0</v>
      </c>
      <c r="C4093" s="5">
        <f t="shared" si="420"/>
        <v>2012</v>
      </c>
      <c r="D4093" s="4" t="s">
        <v>51</v>
      </c>
    </row>
    <row r="4094" spans="1:4">
      <c r="A4094" s="5" t="str">
        <f t="shared" si="419"/>
        <v>Saudi Arabia</v>
      </c>
      <c r="B4094" s="5">
        <f t="shared" si="420"/>
        <v>0</v>
      </c>
      <c r="C4094" s="5">
        <f t="shared" si="420"/>
        <v>2012</v>
      </c>
      <c r="D4094" s="4" t="s">
        <v>52</v>
      </c>
    </row>
    <row r="4095" spans="1:4">
      <c r="A4095" s="5" t="str">
        <f t="shared" si="419"/>
        <v>Saudi Arabia</v>
      </c>
      <c r="B4095" s="5">
        <f t="shared" si="420"/>
        <v>0</v>
      </c>
      <c r="C4095" s="5">
        <f t="shared" si="420"/>
        <v>2012</v>
      </c>
      <c r="D4095" s="4" t="s">
        <v>53</v>
      </c>
    </row>
    <row r="4096" spans="1:4">
      <c r="A4096" s="5" t="str">
        <f t="shared" si="419"/>
        <v>Saudi Arabia</v>
      </c>
      <c r="B4096" s="5">
        <f t="shared" si="420"/>
        <v>0</v>
      </c>
      <c r="C4096" s="4">
        <v>2013</v>
      </c>
      <c r="D4096" s="4" t="s">
        <v>40</v>
      </c>
    </row>
    <row r="4097" spans="1:4">
      <c r="A4097" s="5" t="str">
        <f t="shared" si="419"/>
        <v>Saudi Arabia</v>
      </c>
      <c r="B4097" s="5">
        <f t="shared" si="420"/>
        <v>0</v>
      </c>
      <c r="C4097" s="5">
        <f t="shared" si="420"/>
        <v>2013</v>
      </c>
      <c r="D4097" s="4" t="s">
        <v>41</v>
      </c>
    </row>
    <row r="4098" spans="1:4">
      <c r="A4098" s="5" t="str">
        <f t="shared" si="419"/>
        <v>Saudi Arabia</v>
      </c>
      <c r="B4098" s="5">
        <f t="shared" si="420"/>
        <v>0</v>
      </c>
      <c r="C4098" s="5">
        <f t="shared" si="420"/>
        <v>2013</v>
      </c>
      <c r="D4098" s="4" t="s">
        <v>42</v>
      </c>
    </row>
    <row r="4099" spans="1:4">
      <c r="A4099" s="5" t="str">
        <f t="shared" si="419"/>
        <v>Saudi Arabia</v>
      </c>
      <c r="B4099" s="5">
        <f t="shared" si="420"/>
        <v>0</v>
      </c>
      <c r="C4099" s="5">
        <f t="shared" si="420"/>
        <v>2013</v>
      </c>
      <c r="D4099" s="4" t="s">
        <v>43</v>
      </c>
    </row>
    <row r="4100" spans="1:4">
      <c r="A4100" s="5" t="str">
        <f t="shared" si="419"/>
        <v>Saudi Arabia</v>
      </c>
      <c r="B4100" s="5">
        <f t="shared" si="420"/>
        <v>0</v>
      </c>
      <c r="C4100" s="5">
        <f t="shared" si="420"/>
        <v>2013</v>
      </c>
      <c r="D4100" s="4" t="s">
        <v>44</v>
      </c>
    </row>
    <row r="4101" spans="1:4">
      <c r="A4101" s="5" t="str">
        <f t="shared" si="419"/>
        <v>Saudi Arabia</v>
      </c>
      <c r="B4101" s="5">
        <f t="shared" si="420"/>
        <v>0</v>
      </c>
      <c r="C4101" s="5">
        <f t="shared" si="420"/>
        <v>2013</v>
      </c>
      <c r="D4101" s="4" t="s">
        <v>45</v>
      </c>
    </row>
    <row r="4102" spans="1:4">
      <c r="A4102" s="5" t="str">
        <f t="shared" si="419"/>
        <v>Saudi Arabia</v>
      </c>
      <c r="B4102" s="5">
        <f t="shared" si="420"/>
        <v>0</v>
      </c>
      <c r="C4102" s="5">
        <f t="shared" si="420"/>
        <v>2013</v>
      </c>
      <c r="D4102" s="4" t="s">
        <v>46</v>
      </c>
    </row>
    <row r="4103" spans="1:4">
      <c r="A4103" s="5" t="str">
        <f t="shared" si="419"/>
        <v>Saudi Arabia</v>
      </c>
      <c r="B4103" s="5">
        <f t="shared" si="420"/>
        <v>0</v>
      </c>
      <c r="C4103" s="5">
        <f t="shared" si="420"/>
        <v>2013</v>
      </c>
      <c r="D4103" s="4" t="s">
        <v>47</v>
      </c>
    </row>
    <row r="4104" spans="1:4">
      <c r="A4104" s="5" t="str">
        <f t="shared" si="419"/>
        <v>Saudi Arabia</v>
      </c>
      <c r="C4104" s="5">
        <f>C4103</f>
        <v>2013</v>
      </c>
      <c r="D4104" s="4" t="s">
        <v>48</v>
      </c>
    </row>
    <row r="4105" spans="1:4">
      <c r="A4105" s="5" t="str">
        <f t="shared" si="419"/>
        <v>Saudi Arabia</v>
      </c>
      <c r="B4105" s="5">
        <f t="shared" ref="B4105:C4121" si="421">B4104</f>
        <v>0</v>
      </c>
      <c r="C4105" s="5">
        <f t="shared" si="421"/>
        <v>2013</v>
      </c>
      <c r="D4105" s="4" t="s">
        <v>49</v>
      </c>
    </row>
    <row r="4106" spans="1:4">
      <c r="A4106" s="5" t="str">
        <f t="shared" si="419"/>
        <v>Saudi Arabia</v>
      </c>
      <c r="B4106" s="5">
        <f t="shared" si="421"/>
        <v>0</v>
      </c>
      <c r="C4106" s="5">
        <f t="shared" si="421"/>
        <v>2013</v>
      </c>
      <c r="D4106" s="4" t="s">
        <v>44</v>
      </c>
    </row>
    <row r="4107" spans="1:4">
      <c r="A4107" s="5" t="str">
        <f t="shared" si="419"/>
        <v>Saudi Arabia</v>
      </c>
      <c r="B4107" s="5">
        <f t="shared" si="421"/>
        <v>0</v>
      </c>
      <c r="C4107" s="5">
        <f t="shared" si="421"/>
        <v>2013</v>
      </c>
      <c r="D4107" s="4" t="s">
        <v>49</v>
      </c>
    </row>
    <row r="4108" spans="1:4">
      <c r="A4108" s="5" t="str">
        <f t="shared" si="419"/>
        <v>Saudi Arabia</v>
      </c>
      <c r="B4108" s="5">
        <f t="shared" si="421"/>
        <v>0</v>
      </c>
      <c r="C4108" s="5">
        <f t="shared" si="421"/>
        <v>2013</v>
      </c>
      <c r="D4108" s="4" t="s">
        <v>50</v>
      </c>
    </row>
    <row r="4109" spans="1:4">
      <c r="A4109" s="5" t="str">
        <f t="shared" si="419"/>
        <v>Saudi Arabia</v>
      </c>
      <c r="B4109" s="5">
        <f t="shared" si="421"/>
        <v>0</v>
      </c>
      <c r="C4109" s="5">
        <f t="shared" si="421"/>
        <v>2013</v>
      </c>
      <c r="D4109" s="4" t="s">
        <v>51</v>
      </c>
    </row>
    <row r="4110" spans="1:4">
      <c r="A4110" s="5" t="str">
        <f t="shared" si="419"/>
        <v>Saudi Arabia</v>
      </c>
      <c r="B4110" s="5">
        <f t="shared" si="421"/>
        <v>0</v>
      </c>
      <c r="C4110" s="5">
        <f t="shared" si="421"/>
        <v>2013</v>
      </c>
      <c r="D4110" s="4" t="s">
        <v>52</v>
      </c>
    </row>
    <row r="4111" spans="1:4">
      <c r="A4111" s="5" t="str">
        <f t="shared" si="419"/>
        <v>Saudi Arabia</v>
      </c>
      <c r="B4111" s="5">
        <f t="shared" si="421"/>
        <v>0</v>
      </c>
      <c r="C4111" s="5">
        <f t="shared" si="421"/>
        <v>2013</v>
      </c>
      <c r="D4111" s="4" t="s">
        <v>53</v>
      </c>
    </row>
    <row r="4112" spans="1:4">
      <c r="A4112" s="5" t="str">
        <f t="shared" si="419"/>
        <v>Saudi Arabia</v>
      </c>
      <c r="B4112" s="5">
        <f t="shared" si="421"/>
        <v>0</v>
      </c>
      <c r="C4112" s="4">
        <v>2014</v>
      </c>
      <c r="D4112" s="4" t="s">
        <v>40</v>
      </c>
    </row>
    <row r="4113" spans="1:4">
      <c r="A4113" s="5" t="str">
        <f t="shared" si="419"/>
        <v>Saudi Arabia</v>
      </c>
      <c r="B4113" s="5">
        <f t="shared" si="421"/>
        <v>0</v>
      </c>
      <c r="C4113" s="5">
        <f t="shared" si="421"/>
        <v>2014</v>
      </c>
      <c r="D4113" s="4" t="s">
        <v>41</v>
      </c>
    </row>
    <row r="4114" spans="1:4">
      <c r="A4114" s="5" t="str">
        <f t="shared" si="419"/>
        <v>Saudi Arabia</v>
      </c>
      <c r="B4114" s="5">
        <f t="shared" si="421"/>
        <v>0</v>
      </c>
      <c r="C4114" s="5">
        <f t="shared" si="421"/>
        <v>2014</v>
      </c>
      <c r="D4114" s="4" t="s">
        <v>42</v>
      </c>
    </row>
    <row r="4115" spans="1:4">
      <c r="A4115" s="5" t="str">
        <f t="shared" si="419"/>
        <v>Saudi Arabia</v>
      </c>
      <c r="B4115" s="5">
        <f t="shared" si="421"/>
        <v>0</v>
      </c>
      <c r="C4115" s="5">
        <f t="shared" si="421"/>
        <v>2014</v>
      </c>
      <c r="D4115" s="4" t="s">
        <v>43</v>
      </c>
    </row>
    <row r="4116" spans="1:4">
      <c r="A4116" s="5" t="str">
        <f t="shared" si="419"/>
        <v>Saudi Arabia</v>
      </c>
      <c r="B4116" s="5">
        <f t="shared" si="421"/>
        <v>0</v>
      </c>
      <c r="C4116" s="5">
        <f t="shared" si="421"/>
        <v>2014</v>
      </c>
      <c r="D4116" s="4" t="s">
        <v>44</v>
      </c>
    </row>
    <row r="4117" spans="1:4">
      <c r="A4117" s="5" t="str">
        <f t="shared" si="419"/>
        <v>Saudi Arabia</v>
      </c>
      <c r="B4117" s="5">
        <f t="shared" si="421"/>
        <v>0</v>
      </c>
      <c r="C4117" s="5">
        <f t="shared" si="421"/>
        <v>2014</v>
      </c>
      <c r="D4117" s="4" t="s">
        <v>45</v>
      </c>
    </row>
    <row r="4118" spans="1:4">
      <c r="A4118" s="5" t="str">
        <f t="shared" si="419"/>
        <v>Saudi Arabia</v>
      </c>
      <c r="B4118" s="5">
        <f t="shared" si="421"/>
        <v>0</v>
      </c>
      <c r="C4118" s="5">
        <f t="shared" si="421"/>
        <v>2014</v>
      </c>
      <c r="D4118" s="4" t="s">
        <v>46</v>
      </c>
    </row>
    <row r="4119" spans="1:4">
      <c r="A4119" s="5" t="str">
        <f t="shared" si="419"/>
        <v>Saudi Arabia</v>
      </c>
      <c r="B4119" s="5">
        <f t="shared" si="421"/>
        <v>0</v>
      </c>
      <c r="C4119" s="5">
        <f t="shared" si="421"/>
        <v>2014</v>
      </c>
      <c r="D4119" s="4" t="s">
        <v>47</v>
      </c>
    </row>
    <row r="4120" spans="1:4">
      <c r="A4120" s="5" t="str">
        <f t="shared" si="419"/>
        <v>Saudi Arabia</v>
      </c>
      <c r="B4120" s="5">
        <f t="shared" si="421"/>
        <v>0</v>
      </c>
      <c r="C4120" s="5">
        <f t="shared" si="421"/>
        <v>2014</v>
      </c>
      <c r="D4120" s="4" t="s">
        <v>48</v>
      </c>
    </row>
    <row r="4121" spans="1:4">
      <c r="A4121" s="5" t="str">
        <f t="shared" si="419"/>
        <v>Saudi Arabia</v>
      </c>
      <c r="B4121" s="5">
        <f t="shared" si="421"/>
        <v>0</v>
      </c>
      <c r="C4121" s="5">
        <f t="shared" si="421"/>
        <v>2014</v>
      </c>
      <c r="D4121" s="4" t="s">
        <v>49</v>
      </c>
    </row>
    <row r="4122" spans="1:4">
      <c r="A4122" s="5" t="str">
        <f t="shared" si="419"/>
        <v>Saudi Arabia</v>
      </c>
      <c r="C4122" s="5">
        <f t="shared" ref="C4122:C4127" si="422">C4121</f>
        <v>2014</v>
      </c>
      <c r="D4122" s="4" t="s">
        <v>44</v>
      </c>
    </row>
    <row r="4123" spans="1:4">
      <c r="A4123" s="5" t="str">
        <f t="shared" si="419"/>
        <v>Saudi Arabia</v>
      </c>
      <c r="B4123" s="5">
        <f t="shared" ref="B4123:C4139" si="423">B4122</f>
        <v>0</v>
      </c>
      <c r="C4123" s="5">
        <f t="shared" si="422"/>
        <v>2014</v>
      </c>
      <c r="D4123" s="4" t="s">
        <v>49</v>
      </c>
    </row>
    <row r="4124" spans="1:4">
      <c r="A4124" s="5" t="str">
        <f t="shared" si="419"/>
        <v>Saudi Arabia</v>
      </c>
      <c r="B4124" s="5">
        <f t="shared" si="423"/>
        <v>0</v>
      </c>
      <c r="C4124" s="5">
        <f t="shared" si="422"/>
        <v>2014</v>
      </c>
      <c r="D4124" s="4" t="s">
        <v>50</v>
      </c>
    </row>
    <row r="4125" spans="1:4">
      <c r="A4125" s="5" t="str">
        <f t="shared" si="419"/>
        <v>Saudi Arabia</v>
      </c>
      <c r="B4125" s="5">
        <f t="shared" si="423"/>
        <v>0</v>
      </c>
      <c r="C4125" s="5">
        <f t="shared" si="422"/>
        <v>2014</v>
      </c>
      <c r="D4125" s="4" t="s">
        <v>51</v>
      </c>
    </row>
    <row r="4126" spans="1:4">
      <c r="A4126" s="5" t="str">
        <f t="shared" si="419"/>
        <v>Saudi Arabia</v>
      </c>
      <c r="B4126" s="5">
        <f t="shared" si="423"/>
        <v>0</v>
      </c>
      <c r="C4126" s="5">
        <f t="shared" si="422"/>
        <v>2014</v>
      </c>
      <c r="D4126" s="4" t="s">
        <v>52</v>
      </c>
    </row>
    <row r="4127" spans="1:4">
      <c r="A4127" s="5" t="str">
        <f t="shared" si="419"/>
        <v>Saudi Arabia</v>
      </c>
      <c r="B4127" s="5">
        <f t="shared" si="423"/>
        <v>0</v>
      </c>
      <c r="C4127" s="5">
        <f t="shared" si="422"/>
        <v>2014</v>
      </c>
      <c r="D4127" s="4" t="s">
        <v>53</v>
      </c>
    </row>
    <row r="4128" spans="1:4">
      <c r="A4128" s="5" t="str">
        <f t="shared" si="419"/>
        <v>Saudi Arabia</v>
      </c>
      <c r="B4128" s="5">
        <f t="shared" si="423"/>
        <v>0</v>
      </c>
      <c r="C4128" s="4">
        <v>2015</v>
      </c>
      <c r="D4128" s="4" t="s">
        <v>40</v>
      </c>
    </row>
    <row r="4129" spans="1:4">
      <c r="A4129" s="5" t="str">
        <f t="shared" si="419"/>
        <v>Saudi Arabia</v>
      </c>
      <c r="B4129" s="5">
        <f t="shared" si="423"/>
        <v>0</v>
      </c>
      <c r="C4129" s="5">
        <f t="shared" si="423"/>
        <v>2015</v>
      </c>
      <c r="D4129" s="4" t="s">
        <v>41</v>
      </c>
    </row>
    <row r="4130" spans="1:4">
      <c r="A4130" s="5" t="str">
        <f t="shared" si="419"/>
        <v>Saudi Arabia</v>
      </c>
      <c r="B4130" s="5">
        <f t="shared" si="423"/>
        <v>0</v>
      </c>
      <c r="C4130" s="5">
        <f t="shared" si="423"/>
        <v>2015</v>
      </c>
      <c r="D4130" s="4" t="s">
        <v>42</v>
      </c>
    </row>
    <row r="4131" spans="1:4">
      <c r="A4131" s="5" t="str">
        <f t="shared" si="419"/>
        <v>Saudi Arabia</v>
      </c>
      <c r="B4131" s="5">
        <f t="shared" si="423"/>
        <v>0</v>
      </c>
      <c r="C4131" s="5">
        <f t="shared" si="423"/>
        <v>2015</v>
      </c>
      <c r="D4131" s="4" t="s">
        <v>43</v>
      </c>
    </row>
    <row r="4132" spans="1:4">
      <c r="A4132" s="5" t="str">
        <f t="shared" si="419"/>
        <v>Saudi Arabia</v>
      </c>
      <c r="B4132" s="5">
        <f t="shared" si="423"/>
        <v>0</v>
      </c>
      <c r="C4132" s="5">
        <f t="shared" si="423"/>
        <v>2015</v>
      </c>
      <c r="D4132" s="4" t="s">
        <v>44</v>
      </c>
    </row>
    <row r="4133" spans="1:4">
      <c r="A4133" s="5" t="str">
        <f t="shared" si="419"/>
        <v>Saudi Arabia</v>
      </c>
      <c r="B4133" s="5">
        <f t="shared" si="423"/>
        <v>0</v>
      </c>
      <c r="C4133" s="5">
        <f t="shared" si="423"/>
        <v>2015</v>
      </c>
      <c r="D4133" s="4" t="s">
        <v>45</v>
      </c>
    </row>
    <row r="4134" spans="1:4">
      <c r="A4134" s="5" t="str">
        <f t="shared" si="419"/>
        <v>Saudi Arabia</v>
      </c>
      <c r="B4134" s="5">
        <f t="shared" si="423"/>
        <v>0</v>
      </c>
      <c r="C4134" s="5">
        <f t="shared" si="423"/>
        <v>2015</v>
      </c>
      <c r="D4134" s="4" t="s">
        <v>46</v>
      </c>
    </row>
    <row r="4135" spans="1:4">
      <c r="A4135" s="5" t="str">
        <f t="shared" si="419"/>
        <v>Saudi Arabia</v>
      </c>
      <c r="B4135" s="5">
        <f t="shared" si="423"/>
        <v>0</v>
      </c>
      <c r="C4135" s="5">
        <f t="shared" si="423"/>
        <v>2015</v>
      </c>
      <c r="D4135" s="4" t="s">
        <v>47</v>
      </c>
    </row>
    <row r="4136" spans="1:4">
      <c r="A4136" s="5" t="str">
        <f t="shared" si="419"/>
        <v>Saudi Arabia</v>
      </c>
      <c r="B4136" s="5">
        <f t="shared" si="423"/>
        <v>0</v>
      </c>
      <c r="C4136" s="5">
        <f t="shared" si="423"/>
        <v>2015</v>
      </c>
      <c r="D4136" s="4" t="s">
        <v>48</v>
      </c>
    </row>
    <row r="4137" spans="1:4">
      <c r="A4137" s="5" t="str">
        <f t="shared" si="419"/>
        <v>Saudi Arabia</v>
      </c>
      <c r="B4137" s="5">
        <f t="shared" si="423"/>
        <v>0</v>
      </c>
      <c r="C4137" s="5">
        <f t="shared" si="423"/>
        <v>2015</v>
      </c>
      <c r="D4137" s="4" t="s">
        <v>49</v>
      </c>
    </row>
    <row r="4138" spans="1:4">
      <c r="A4138" s="5" t="str">
        <f t="shared" si="419"/>
        <v>Saudi Arabia</v>
      </c>
      <c r="B4138" s="5">
        <f t="shared" si="423"/>
        <v>0</v>
      </c>
      <c r="C4138" s="5">
        <f t="shared" ref="C4138:C4143" si="424">C4137</f>
        <v>2015</v>
      </c>
      <c r="D4138" s="4" t="s">
        <v>44</v>
      </c>
    </row>
    <row r="4139" spans="1:4">
      <c r="A4139" s="5" t="str">
        <f t="shared" si="419"/>
        <v>Saudi Arabia</v>
      </c>
      <c r="B4139" s="5">
        <f t="shared" si="423"/>
        <v>0</v>
      </c>
      <c r="C4139" s="5">
        <f t="shared" si="424"/>
        <v>2015</v>
      </c>
      <c r="D4139" s="4" t="s">
        <v>49</v>
      </c>
    </row>
    <row r="4140" spans="1:4">
      <c r="A4140" s="5" t="str">
        <f t="shared" si="419"/>
        <v>Saudi Arabia</v>
      </c>
      <c r="C4140" s="5">
        <f t="shared" si="424"/>
        <v>2015</v>
      </c>
      <c r="D4140" s="4" t="s">
        <v>50</v>
      </c>
    </row>
    <row r="4141" spans="1:4">
      <c r="A4141" s="5" t="str">
        <f t="shared" si="419"/>
        <v>Saudi Arabia</v>
      </c>
      <c r="B4141" s="5">
        <f t="shared" ref="B4141:C4157" si="425">B4140</f>
        <v>0</v>
      </c>
      <c r="C4141" s="5">
        <f t="shared" si="424"/>
        <v>2015</v>
      </c>
      <c r="D4141" s="4" t="s">
        <v>51</v>
      </c>
    </row>
    <row r="4142" spans="1:4">
      <c r="A4142" s="5" t="str">
        <f t="shared" si="419"/>
        <v>Saudi Arabia</v>
      </c>
      <c r="B4142" s="5">
        <f t="shared" si="425"/>
        <v>0</v>
      </c>
      <c r="C4142" s="5">
        <f t="shared" si="424"/>
        <v>2015</v>
      </c>
      <c r="D4142" s="4" t="s">
        <v>52</v>
      </c>
    </row>
    <row r="4143" spans="1:4">
      <c r="A4143" s="5" t="str">
        <f t="shared" si="419"/>
        <v>Saudi Arabia</v>
      </c>
      <c r="B4143" s="5">
        <f t="shared" si="425"/>
        <v>0</v>
      </c>
      <c r="C4143" s="5">
        <f t="shared" si="424"/>
        <v>2015</v>
      </c>
      <c r="D4143" s="4" t="s">
        <v>53</v>
      </c>
    </row>
    <row r="4144" spans="1:4">
      <c r="A4144" s="5" t="str">
        <f t="shared" si="419"/>
        <v>Saudi Arabia</v>
      </c>
      <c r="B4144" s="5">
        <f t="shared" si="425"/>
        <v>0</v>
      </c>
      <c r="C4144" s="4">
        <v>2016</v>
      </c>
      <c r="D4144" s="4" t="s">
        <v>40</v>
      </c>
    </row>
    <row r="4145" spans="1:4">
      <c r="A4145" s="5" t="str">
        <f t="shared" ref="A4145:A4175" si="426">A4144</f>
        <v>Saudi Arabia</v>
      </c>
      <c r="B4145" s="5">
        <f t="shared" si="425"/>
        <v>0</v>
      </c>
      <c r="C4145" s="5">
        <f t="shared" si="425"/>
        <v>2016</v>
      </c>
      <c r="D4145" s="4" t="s">
        <v>41</v>
      </c>
    </row>
    <row r="4146" spans="1:4">
      <c r="A4146" s="5" t="str">
        <f t="shared" si="426"/>
        <v>Saudi Arabia</v>
      </c>
      <c r="B4146" s="5">
        <f t="shared" si="425"/>
        <v>0</v>
      </c>
      <c r="C4146" s="5">
        <f t="shared" si="425"/>
        <v>2016</v>
      </c>
      <c r="D4146" s="4" t="s">
        <v>42</v>
      </c>
    </row>
    <row r="4147" spans="1:4">
      <c r="A4147" s="5" t="str">
        <f t="shared" si="426"/>
        <v>Saudi Arabia</v>
      </c>
      <c r="B4147" s="5">
        <f t="shared" si="425"/>
        <v>0</v>
      </c>
      <c r="C4147" s="5">
        <f t="shared" si="425"/>
        <v>2016</v>
      </c>
      <c r="D4147" s="4" t="s">
        <v>43</v>
      </c>
    </row>
    <row r="4148" spans="1:4">
      <c r="A4148" s="5" t="str">
        <f t="shared" si="426"/>
        <v>Saudi Arabia</v>
      </c>
      <c r="B4148" s="5">
        <f t="shared" si="425"/>
        <v>0</v>
      </c>
      <c r="C4148" s="5">
        <f t="shared" si="425"/>
        <v>2016</v>
      </c>
      <c r="D4148" s="4" t="s">
        <v>44</v>
      </c>
    </row>
    <row r="4149" spans="1:4">
      <c r="A4149" s="5" t="str">
        <f t="shared" si="426"/>
        <v>Saudi Arabia</v>
      </c>
      <c r="B4149" s="5">
        <f t="shared" si="425"/>
        <v>0</v>
      </c>
      <c r="C4149" s="5">
        <f t="shared" si="425"/>
        <v>2016</v>
      </c>
      <c r="D4149" s="4" t="s">
        <v>45</v>
      </c>
    </row>
    <row r="4150" spans="1:4">
      <c r="A4150" s="5" t="str">
        <f t="shared" si="426"/>
        <v>Saudi Arabia</v>
      </c>
      <c r="B4150" s="5">
        <f t="shared" si="425"/>
        <v>0</v>
      </c>
      <c r="C4150" s="5">
        <f t="shared" si="425"/>
        <v>2016</v>
      </c>
      <c r="D4150" s="4" t="s">
        <v>46</v>
      </c>
    </row>
    <row r="4151" spans="1:4">
      <c r="A4151" s="5" t="str">
        <f t="shared" si="426"/>
        <v>Saudi Arabia</v>
      </c>
      <c r="B4151" s="5">
        <f t="shared" si="425"/>
        <v>0</v>
      </c>
      <c r="C4151" s="5">
        <f t="shared" si="425"/>
        <v>2016</v>
      </c>
      <c r="D4151" s="4" t="s">
        <v>47</v>
      </c>
    </row>
    <row r="4152" spans="1:4">
      <c r="A4152" s="5" t="str">
        <f t="shared" si="426"/>
        <v>Saudi Arabia</v>
      </c>
      <c r="B4152" s="5">
        <f t="shared" si="425"/>
        <v>0</v>
      </c>
      <c r="C4152" s="5">
        <f t="shared" si="425"/>
        <v>2016</v>
      </c>
      <c r="D4152" s="4" t="s">
        <v>48</v>
      </c>
    </row>
    <row r="4153" spans="1:4">
      <c r="A4153" s="5" t="str">
        <f t="shared" si="426"/>
        <v>Saudi Arabia</v>
      </c>
      <c r="B4153" s="5">
        <f t="shared" si="425"/>
        <v>0</v>
      </c>
      <c r="C4153" s="5">
        <f t="shared" si="425"/>
        <v>2016</v>
      </c>
      <c r="D4153" s="4" t="s">
        <v>49</v>
      </c>
    </row>
    <row r="4154" spans="1:4">
      <c r="A4154" s="5" t="str">
        <f t="shared" si="426"/>
        <v>Saudi Arabia</v>
      </c>
      <c r="B4154" s="5">
        <f t="shared" si="425"/>
        <v>0</v>
      </c>
      <c r="C4154" s="5">
        <f t="shared" ref="C4154:C4159" si="427">C4153</f>
        <v>2016</v>
      </c>
      <c r="D4154" s="4" t="s">
        <v>44</v>
      </c>
    </row>
    <row r="4155" spans="1:4">
      <c r="A4155" s="5" t="str">
        <f t="shared" si="426"/>
        <v>Saudi Arabia</v>
      </c>
      <c r="B4155" s="5">
        <f t="shared" si="425"/>
        <v>0</v>
      </c>
      <c r="C4155" s="5">
        <f t="shared" si="427"/>
        <v>2016</v>
      </c>
      <c r="D4155" s="4" t="s">
        <v>49</v>
      </c>
    </row>
    <row r="4156" spans="1:4">
      <c r="A4156" s="5" t="str">
        <f t="shared" si="426"/>
        <v>Saudi Arabia</v>
      </c>
      <c r="B4156" s="5">
        <f t="shared" si="425"/>
        <v>0</v>
      </c>
      <c r="C4156" s="5">
        <f t="shared" si="427"/>
        <v>2016</v>
      </c>
      <c r="D4156" s="4" t="s">
        <v>50</v>
      </c>
    </row>
    <row r="4157" spans="1:4">
      <c r="A4157" s="5" t="str">
        <f t="shared" si="426"/>
        <v>Saudi Arabia</v>
      </c>
      <c r="B4157" s="5">
        <f t="shared" si="425"/>
        <v>0</v>
      </c>
      <c r="C4157" s="5">
        <f t="shared" si="427"/>
        <v>2016</v>
      </c>
      <c r="D4157" s="4" t="s">
        <v>51</v>
      </c>
    </row>
    <row r="4158" spans="1:4">
      <c r="A4158" s="5" t="str">
        <f t="shared" si="426"/>
        <v>Saudi Arabia</v>
      </c>
      <c r="C4158" s="5">
        <f t="shared" si="427"/>
        <v>2016</v>
      </c>
      <c r="D4158" s="4" t="s">
        <v>52</v>
      </c>
    </row>
    <row r="4159" spans="1:4">
      <c r="A4159" s="5" t="str">
        <f t="shared" si="426"/>
        <v>Saudi Arabia</v>
      </c>
      <c r="B4159" s="5">
        <f t="shared" ref="B4159:C4175" si="428">B4158</f>
        <v>0</v>
      </c>
      <c r="C4159" s="5">
        <f t="shared" si="427"/>
        <v>2016</v>
      </c>
      <c r="D4159" s="4" t="s">
        <v>53</v>
      </c>
    </row>
    <row r="4160" spans="1:4">
      <c r="A4160" s="5" t="str">
        <f t="shared" si="426"/>
        <v>Saudi Arabia</v>
      </c>
      <c r="B4160" s="5">
        <f t="shared" si="428"/>
        <v>0</v>
      </c>
      <c r="C4160" s="4">
        <v>2017</v>
      </c>
      <c r="D4160" s="4" t="s">
        <v>40</v>
      </c>
    </row>
    <row r="4161" spans="1:4">
      <c r="A4161" s="5" t="str">
        <f t="shared" si="426"/>
        <v>Saudi Arabia</v>
      </c>
      <c r="B4161" s="5">
        <f t="shared" si="428"/>
        <v>0</v>
      </c>
      <c r="C4161" s="5">
        <f t="shared" si="428"/>
        <v>2017</v>
      </c>
      <c r="D4161" s="4" t="s">
        <v>41</v>
      </c>
    </row>
    <row r="4162" spans="1:4">
      <c r="A4162" s="5" t="str">
        <f t="shared" si="426"/>
        <v>Saudi Arabia</v>
      </c>
      <c r="B4162" s="5">
        <f t="shared" si="428"/>
        <v>0</v>
      </c>
      <c r="C4162" s="5">
        <f t="shared" si="428"/>
        <v>2017</v>
      </c>
      <c r="D4162" s="4" t="s">
        <v>42</v>
      </c>
    </row>
    <row r="4163" spans="1:4">
      <c r="A4163" s="5" t="str">
        <f t="shared" si="426"/>
        <v>Saudi Arabia</v>
      </c>
      <c r="B4163" s="5">
        <f t="shared" si="428"/>
        <v>0</v>
      </c>
      <c r="C4163" s="5">
        <f t="shared" si="428"/>
        <v>2017</v>
      </c>
      <c r="D4163" s="4" t="s">
        <v>43</v>
      </c>
    </row>
    <row r="4164" spans="1:4">
      <c r="A4164" s="5" t="str">
        <f t="shared" si="426"/>
        <v>Saudi Arabia</v>
      </c>
      <c r="B4164" s="5">
        <f t="shared" si="428"/>
        <v>0</v>
      </c>
      <c r="C4164" s="5">
        <f t="shared" si="428"/>
        <v>2017</v>
      </c>
      <c r="D4164" s="4" t="s">
        <v>44</v>
      </c>
    </row>
    <row r="4165" spans="1:4">
      <c r="A4165" s="5" t="str">
        <f t="shared" si="426"/>
        <v>Saudi Arabia</v>
      </c>
      <c r="B4165" s="5">
        <f t="shared" si="428"/>
        <v>0</v>
      </c>
      <c r="C4165" s="5">
        <f t="shared" si="428"/>
        <v>2017</v>
      </c>
      <c r="D4165" s="4" t="s">
        <v>45</v>
      </c>
    </row>
    <row r="4166" spans="1:4">
      <c r="A4166" s="5" t="str">
        <f t="shared" si="426"/>
        <v>Saudi Arabia</v>
      </c>
      <c r="B4166" s="5">
        <f t="shared" si="428"/>
        <v>0</v>
      </c>
      <c r="C4166" s="5">
        <f t="shared" si="428"/>
        <v>2017</v>
      </c>
      <c r="D4166" s="4" t="s">
        <v>46</v>
      </c>
    </row>
    <row r="4167" spans="1:4">
      <c r="A4167" s="5" t="str">
        <f t="shared" si="426"/>
        <v>Saudi Arabia</v>
      </c>
      <c r="B4167" s="5">
        <f t="shared" si="428"/>
        <v>0</v>
      </c>
      <c r="C4167" s="5">
        <f t="shared" si="428"/>
        <v>2017</v>
      </c>
      <c r="D4167" s="4" t="s">
        <v>47</v>
      </c>
    </row>
    <row r="4168" spans="1:4">
      <c r="A4168" s="5" t="str">
        <f t="shared" si="426"/>
        <v>Saudi Arabia</v>
      </c>
      <c r="B4168" s="5">
        <f t="shared" si="428"/>
        <v>0</v>
      </c>
      <c r="C4168" s="5">
        <f t="shared" si="428"/>
        <v>2017</v>
      </c>
      <c r="D4168" s="4" t="s">
        <v>48</v>
      </c>
    </row>
    <row r="4169" spans="1:4">
      <c r="A4169" s="5" t="str">
        <f t="shared" si="426"/>
        <v>Saudi Arabia</v>
      </c>
      <c r="B4169" s="5">
        <f t="shared" si="428"/>
        <v>0</v>
      </c>
      <c r="C4169" s="5">
        <f t="shared" si="428"/>
        <v>2017</v>
      </c>
      <c r="D4169" s="4" t="s">
        <v>49</v>
      </c>
    </row>
    <row r="4170" spans="1:4">
      <c r="A4170" s="5" t="str">
        <f t="shared" si="426"/>
        <v>Saudi Arabia</v>
      </c>
      <c r="B4170" s="5">
        <f t="shared" si="428"/>
        <v>0</v>
      </c>
      <c r="C4170" s="5">
        <f t="shared" ref="C4170:C4175" si="429">C4169</f>
        <v>2017</v>
      </c>
      <c r="D4170" s="4" t="s">
        <v>44</v>
      </c>
    </row>
    <row r="4171" spans="1:4">
      <c r="A4171" s="5" t="str">
        <f t="shared" si="426"/>
        <v>Saudi Arabia</v>
      </c>
      <c r="B4171" s="5">
        <f t="shared" si="428"/>
        <v>0</v>
      </c>
      <c r="C4171" s="5">
        <f t="shared" si="429"/>
        <v>2017</v>
      </c>
      <c r="D4171" s="4" t="s">
        <v>49</v>
      </c>
    </row>
    <row r="4172" spans="1:4">
      <c r="A4172" s="5" t="str">
        <f t="shared" si="426"/>
        <v>Saudi Arabia</v>
      </c>
      <c r="B4172" s="5">
        <f t="shared" si="428"/>
        <v>0</v>
      </c>
      <c r="C4172" s="5">
        <f t="shared" si="429"/>
        <v>2017</v>
      </c>
      <c r="D4172" s="4" t="s">
        <v>50</v>
      </c>
    </row>
    <row r="4173" spans="1:4">
      <c r="A4173" s="5" t="str">
        <f t="shared" si="426"/>
        <v>Saudi Arabia</v>
      </c>
      <c r="B4173" s="5">
        <f t="shared" si="428"/>
        <v>0</v>
      </c>
      <c r="C4173" s="5">
        <f t="shared" si="429"/>
        <v>2017</v>
      </c>
      <c r="D4173" s="4" t="s">
        <v>51</v>
      </c>
    </row>
    <row r="4174" spans="1:4">
      <c r="A4174" s="5" t="str">
        <f t="shared" si="426"/>
        <v>Saudi Arabia</v>
      </c>
      <c r="B4174" s="5">
        <f t="shared" si="428"/>
        <v>0</v>
      </c>
      <c r="C4174" s="5">
        <f t="shared" si="429"/>
        <v>2017</v>
      </c>
      <c r="D4174" s="4" t="s">
        <v>52</v>
      </c>
    </row>
    <row r="4175" spans="1:4">
      <c r="A4175" s="5" t="str">
        <f t="shared" si="426"/>
        <v>Saudi Arabia</v>
      </c>
      <c r="B4175" s="5">
        <f t="shared" si="428"/>
        <v>0</v>
      </c>
      <c r="C4175" s="5">
        <f t="shared" si="429"/>
        <v>2017</v>
      </c>
      <c r="D4175" s="4" t="s">
        <v>53</v>
      </c>
    </row>
    <row r="4176" spans="1:4">
      <c r="A4176" s="4" t="s">
        <v>14</v>
      </c>
    </row>
    <row r="4177" spans="1:4">
      <c r="A4177" s="5" t="str">
        <f>A4176</f>
        <v>Sudan</v>
      </c>
      <c r="C4177" s="4">
        <v>2000</v>
      </c>
      <c r="D4177" s="4" t="s">
        <v>40</v>
      </c>
    </row>
    <row r="4178" spans="1:4">
      <c r="A4178" s="5" t="str">
        <f t="shared" ref="A4178:A4241" si="430">A4177</f>
        <v>Sudan</v>
      </c>
      <c r="B4178" s="5">
        <f>B4177</f>
        <v>0</v>
      </c>
      <c r="C4178" s="5">
        <f>C4177</f>
        <v>2000</v>
      </c>
      <c r="D4178" s="4" t="s">
        <v>41</v>
      </c>
    </row>
    <row r="4179" spans="1:4">
      <c r="A4179" s="5" t="str">
        <f t="shared" si="430"/>
        <v>Sudan</v>
      </c>
      <c r="B4179" s="5">
        <f t="shared" ref="B4179:C4194" si="431">B4178</f>
        <v>0</v>
      </c>
      <c r="C4179" s="5">
        <f t="shared" si="431"/>
        <v>2000</v>
      </c>
      <c r="D4179" s="4" t="s">
        <v>42</v>
      </c>
    </row>
    <row r="4180" spans="1:4">
      <c r="A4180" s="5" t="str">
        <f t="shared" si="430"/>
        <v>Sudan</v>
      </c>
      <c r="B4180" s="5">
        <f t="shared" si="431"/>
        <v>0</v>
      </c>
      <c r="C4180" s="5">
        <f t="shared" si="431"/>
        <v>2000</v>
      </c>
      <c r="D4180" s="4" t="s">
        <v>43</v>
      </c>
    </row>
    <row r="4181" spans="1:4">
      <c r="A4181" s="5" t="str">
        <f t="shared" si="430"/>
        <v>Sudan</v>
      </c>
      <c r="B4181" s="5">
        <f t="shared" si="431"/>
        <v>0</v>
      </c>
      <c r="C4181" s="5">
        <f t="shared" si="431"/>
        <v>2000</v>
      </c>
      <c r="D4181" s="4" t="s">
        <v>44</v>
      </c>
    </row>
    <row r="4182" spans="1:4">
      <c r="A4182" s="5" t="str">
        <f t="shared" si="430"/>
        <v>Sudan</v>
      </c>
      <c r="B4182" s="5">
        <f t="shared" si="431"/>
        <v>0</v>
      </c>
      <c r="C4182" s="5">
        <f t="shared" si="431"/>
        <v>2000</v>
      </c>
      <c r="D4182" s="4" t="s">
        <v>45</v>
      </c>
    </row>
    <row r="4183" spans="1:4">
      <c r="A4183" s="5" t="str">
        <f t="shared" si="430"/>
        <v>Sudan</v>
      </c>
      <c r="B4183" s="5">
        <f t="shared" si="431"/>
        <v>0</v>
      </c>
      <c r="C4183" s="5">
        <f t="shared" si="431"/>
        <v>2000</v>
      </c>
      <c r="D4183" s="4" t="s">
        <v>46</v>
      </c>
    </row>
    <row r="4184" spans="1:4">
      <c r="A4184" s="5" t="str">
        <f t="shared" si="430"/>
        <v>Sudan</v>
      </c>
      <c r="B4184" s="5">
        <f t="shared" si="431"/>
        <v>0</v>
      </c>
      <c r="C4184" s="5">
        <f t="shared" si="431"/>
        <v>2000</v>
      </c>
      <c r="D4184" s="4" t="s">
        <v>47</v>
      </c>
    </row>
    <row r="4185" spans="1:4">
      <c r="A4185" s="5" t="str">
        <f t="shared" si="430"/>
        <v>Sudan</v>
      </c>
      <c r="B4185" s="5">
        <f t="shared" si="431"/>
        <v>0</v>
      </c>
      <c r="C4185" s="5">
        <f t="shared" si="431"/>
        <v>2000</v>
      </c>
      <c r="D4185" s="4" t="s">
        <v>48</v>
      </c>
    </row>
    <row r="4186" spans="1:4">
      <c r="A4186" s="5" t="str">
        <f t="shared" si="430"/>
        <v>Sudan</v>
      </c>
      <c r="B4186" s="5">
        <f t="shared" si="431"/>
        <v>0</v>
      </c>
      <c r="C4186" s="5">
        <f t="shared" si="431"/>
        <v>2000</v>
      </c>
      <c r="D4186" s="4" t="s">
        <v>49</v>
      </c>
    </row>
    <row r="4187" spans="1:4">
      <c r="A4187" s="5" t="str">
        <f t="shared" si="430"/>
        <v>Sudan</v>
      </c>
      <c r="B4187" s="5">
        <f t="shared" si="431"/>
        <v>0</v>
      </c>
      <c r="C4187" s="5">
        <f t="shared" si="431"/>
        <v>2000</v>
      </c>
      <c r="D4187" s="4" t="s">
        <v>44</v>
      </c>
    </row>
    <row r="4188" spans="1:4">
      <c r="A4188" s="5" t="str">
        <f t="shared" si="430"/>
        <v>Sudan</v>
      </c>
      <c r="B4188" s="5">
        <f t="shared" si="431"/>
        <v>0</v>
      </c>
      <c r="C4188" s="5">
        <f t="shared" si="431"/>
        <v>2000</v>
      </c>
      <c r="D4188" s="4" t="s">
        <v>49</v>
      </c>
    </row>
    <row r="4189" spans="1:4">
      <c r="A4189" s="5" t="str">
        <f t="shared" si="430"/>
        <v>Sudan</v>
      </c>
      <c r="B4189" s="5">
        <f t="shared" si="431"/>
        <v>0</v>
      </c>
      <c r="C4189" s="5">
        <f t="shared" si="431"/>
        <v>2000</v>
      </c>
      <c r="D4189" s="4" t="s">
        <v>50</v>
      </c>
    </row>
    <row r="4190" spans="1:4">
      <c r="A4190" s="5" t="str">
        <f t="shared" si="430"/>
        <v>Sudan</v>
      </c>
      <c r="B4190" s="5">
        <f t="shared" si="431"/>
        <v>0</v>
      </c>
      <c r="C4190" s="5">
        <f t="shared" si="431"/>
        <v>2000</v>
      </c>
      <c r="D4190" s="4" t="s">
        <v>51</v>
      </c>
    </row>
    <row r="4191" spans="1:4">
      <c r="A4191" s="5" t="str">
        <f t="shared" si="430"/>
        <v>Sudan</v>
      </c>
      <c r="B4191" s="5">
        <f t="shared" si="431"/>
        <v>0</v>
      </c>
      <c r="C4191" s="5">
        <f t="shared" si="431"/>
        <v>2000</v>
      </c>
      <c r="D4191" s="4" t="s">
        <v>52</v>
      </c>
    </row>
    <row r="4192" spans="1:4">
      <c r="A4192" s="5" t="str">
        <f t="shared" si="430"/>
        <v>Sudan</v>
      </c>
      <c r="B4192" s="5">
        <f t="shared" si="431"/>
        <v>0</v>
      </c>
      <c r="C4192" s="5">
        <f t="shared" si="431"/>
        <v>2000</v>
      </c>
      <c r="D4192" s="4" t="s">
        <v>53</v>
      </c>
    </row>
    <row r="4193" spans="1:4">
      <c r="A4193" s="5" t="str">
        <f t="shared" si="430"/>
        <v>Sudan</v>
      </c>
      <c r="B4193" s="5">
        <f t="shared" si="431"/>
        <v>0</v>
      </c>
      <c r="C4193" s="4">
        <v>2001</v>
      </c>
      <c r="D4193" s="4" t="s">
        <v>40</v>
      </c>
    </row>
    <row r="4194" spans="1:4">
      <c r="A4194" s="5" t="str">
        <f t="shared" si="430"/>
        <v>Sudan</v>
      </c>
      <c r="B4194" s="5">
        <f t="shared" si="431"/>
        <v>0</v>
      </c>
      <c r="C4194" s="5">
        <f t="shared" si="431"/>
        <v>2001</v>
      </c>
      <c r="D4194" s="4" t="s">
        <v>41</v>
      </c>
    </row>
    <row r="4195" spans="1:4">
      <c r="A4195" s="5" t="str">
        <f t="shared" si="430"/>
        <v>Sudan</v>
      </c>
      <c r="C4195" s="5">
        <f>C4194</f>
        <v>2001</v>
      </c>
      <c r="D4195" s="4" t="s">
        <v>42</v>
      </c>
    </row>
    <row r="4196" spans="1:4">
      <c r="A4196" s="5" t="str">
        <f t="shared" si="430"/>
        <v>Sudan</v>
      </c>
      <c r="B4196" s="5">
        <f t="shared" ref="B4196:C4212" si="432">B4195</f>
        <v>0</v>
      </c>
      <c r="C4196" s="5">
        <f t="shared" si="432"/>
        <v>2001</v>
      </c>
      <c r="D4196" s="4" t="s">
        <v>43</v>
      </c>
    </row>
    <row r="4197" spans="1:4">
      <c r="A4197" s="5" t="str">
        <f t="shared" si="430"/>
        <v>Sudan</v>
      </c>
      <c r="B4197" s="5">
        <f t="shared" si="432"/>
        <v>0</v>
      </c>
      <c r="C4197" s="5">
        <f t="shared" si="432"/>
        <v>2001</v>
      </c>
      <c r="D4197" s="4" t="s">
        <v>44</v>
      </c>
    </row>
    <row r="4198" spans="1:4">
      <c r="A4198" s="5" t="str">
        <f t="shared" si="430"/>
        <v>Sudan</v>
      </c>
      <c r="B4198" s="5">
        <f t="shared" si="432"/>
        <v>0</v>
      </c>
      <c r="C4198" s="5">
        <f t="shared" si="432"/>
        <v>2001</v>
      </c>
      <c r="D4198" s="4" t="s">
        <v>45</v>
      </c>
    </row>
    <row r="4199" spans="1:4">
      <c r="A4199" s="5" t="str">
        <f t="shared" si="430"/>
        <v>Sudan</v>
      </c>
      <c r="B4199" s="5">
        <f t="shared" si="432"/>
        <v>0</v>
      </c>
      <c r="C4199" s="5">
        <f t="shared" si="432"/>
        <v>2001</v>
      </c>
      <c r="D4199" s="4" t="s">
        <v>46</v>
      </c>
    </row>
    <row r="4200" spans="1:4">
      <c r="A4200" s="5" t="str">
        <f t="shared" si="430"/>
        <v>Sudan</v>
      </c>
      <c r="B4200" s="5">
        <f t="shared" si="432"/>
        <v>0</v>
      </c>
      <c r="C4200" s="5">
        <f t="shared" si="432"/>
        <v>2001</v>
      </c>
      <c r="D4200" s="4" t="s">
        <v>47</v>
      </c>
    </row>
    <row r="4201" spans="1:4">
      <c r="A4201" s="5" t="str">
        <f t="shared" si="430"/>
        <v>Sudan</v>
      </c>
      <c r="B4201" s="5">
        <f t="shared" si="432"/>
        <v>0</v>
      </c>
      <c r="C4201" s="5">
        <f t="shared" si="432"/>
        <v>2001</v>
      </c>
      <c r="D4201" s="4" t="s">
        <v>48</v>
      </c>
    </row>
    <row r="4202" spans="1:4">
      <c r="A4202" s="5" t="str">
        <f t="shared" si="430"/>
        <v>Sudan</v>
      </c>
      <c r="B4202" s="5">
        <f t="shared" si="432"/>
        <v>0</v>
      </c>
      <c r="C4202" s="5">
        <f t="shared" si="432"/>
        <v>2001</v>
      </c>
      <c r="D4202" s="4" t="s">
        <v>49</v>
      </c>
    </row>
    <row r="4203" spans="1:4">
      <c r="A4203" s="5" t="str">
        <f t="shared" si="430"/>
        <v>Sudan</v>
      </c>
      <c r="B4203" s="5">
        <f t="shared" si="432"/>
        <v>0</v>
      </c>
      <c r="C4203" s="5">
        <f t="shared" si="432"/>
        <v>2001</v>
      </c>
      <c r="D4203" s="4" t="s">
        <v>44</v>
      </c>
    </row>
    <row r="4204" spans="1:4">
      <c r="A4204" s="5" t="str">
        <f t="shared" si="430"/>
        <v>Sudan</v>
      </c>
      <c r="B4204" s="5">
        <f t="shared" si="432"/>
        <v>0</v>
      </c>
      <c r="C4204" s="5">
        <f t="shared" si="432"/>
        <v>2001</v>
      </c>
      <c r="D4204" s="4" t="s">
        <v>49</v>
      </c>
    </row>
    <row r="4205" spans="1:4">
      <c r="A4205" s="5" t="str">
        <f t="shared" si="430"/>
        <v>Sudan</v>
      </c>
      <c r="B4205" s="5">
        <f t="shared" si="432"/>
        <v>0</v>
      </c>
      <c r="C4205" s="5">
        <f t="shared" si="432"/>
        <v>2001</v>
      </c>
      <c r="D4205" s="4" t="s">
        <v>50</v>
      </c>
    </row>
    <row r="4206" spans="1:4">
      <c r="A4206" s="5" t="str">
        <f t="shared" si="430"/>
        <v>Sudan</v>
      </c>
      <c r="B4206" s="5">
        <f t="shared" si="432"/>
        <v>0</v>
      </c>
      <c r="C4206" s="5">
        <f t="shared" si="432"/>
        <v>2001</v>
      </c>
      <c r="D4206" s="4" t="s">
        <v>51</v>
      </c>
    </row>
    <row r="4207" spans="1:4">
      <c r="A4207" s="5" t="str">
        <f t="shared" si="430"/>
        <v>Sudan</v>
      </c>
      <c r="B4207" s="5">
        <f t="shared" si="432"/>
        <v>0</v>
      </c>
      <c r="C4207" s="5">
        <f t="shared" si="432"/>
        <v>2001</v>
      </c>
      <c r="D4207" s="4" t="s">
        <v>52</v>
      </c>
    </row>
    <row r="4208" spans="1:4">
      <c r="A4208" s="5" t="str">
        <f t="shared" si="430"/>
        <v>Sudan</v>
      </c>
      <c r="B4208" s="5">
        <f t="shared" si="432"/>
        <v>0</v>
      </c>
      <c r="C4208" s="5">
        <f t="shared" si="432"/>
        <v>2001</v>
      </c>
      <c r="D4208" s="4" t="s">
        <v>53</v>
      </c>
    </row>
    <row r="4209" spans="1:4">
      <c r="A4209" s="5" t="str">
        <f t="shared" si="430"/>
        <v>Sudan</v>
      </c>
      <c r="B4209" s="5">
        <f t="shared" si="432"/>
        <v>0</v>
      </c>
      <c r="C4209" s="4">
        <v>2002</v>
      </c>
      <c r="D4209" s="4" t="s">
        <v>40</v>
      </c>
    </row>
    <row r="4210" spans="1:4">
      <c r="A4210" s="5" t="str">
        <f t="shared" si="430"/>
        <v>Sudan</v>
      </c>
      <c r="B4210" s="5">
        <f t="shared" si="432"/>
        <v>0</v>
      </c>
      <c r="C4210" s="5">
        <f t="shared" si="432"/>
        <v>2002</v>
      </c>
      <c r="D4210" s="4" t="s">
        <v>41</v>
      </c>
    </row>
    <row r="4211" spans="1:4">
      <c r="A4211" s="5" t="str">
        <f t="shared" si="430"/>
        <v>Sudan</v>
      </c>
      <c r="B4211" s="5">
        <f t="shared" si="432"/>
        <v>0</v>
      </c>
      <c r="C4211" s="5">
        <f t="shared" si="432"/>
        <v>2002</v>
      </c>
      <c r="D4211" s="4" t="s">
        <v>42</v>
      </c>
    </row>
    <row r="4212" spans="1:4">
      <c r="A4212" s="5" t="str">
        <f t="shared" si="430"/>
        <v>Sudan</v>
      </c>
      <c r="B4212" s="5">
        <f t="shared" si="432"/>
        <v>0</v>
      </c>
      <c r="C4212" s="5">
        <f t="shared" si="432"/>
        <v>2002</v>
      </c>
      <c r="D4212" s="4" t="s">
        <v>43</v>
      </c>
    </row>
    <row r="4213" spans="1:4">
      <c r="A4213" s="5" t="str">
        <f t="shared" si="430"/>
        <v>Sudan</v>
      </c>
      <c r="C4213" s="5">
        <f>C4212</f>
        <v>2002</v>
      </c>
      <c r="D4213" s="4" t="s">
        <v>44</v>
      </c>
    </row>
    <row r="4214" spans="1:4">
      <c r="A4214" s="5" t="str">
        <f t="shared" si="430"/>
        <v>Sudan</v>
      </c>
      <c r="B4214" s="5">
        <f t="shared" ref="B4214:C4230" si="433">B4213</f>
        <v>0</v>
      </c>
      <c r="C4214" s="5">
        <f t="shared" si="433"/>
        <v>2002</v>
      </c>
      <c r="D4214" s="4" t="s">
        <v>45</v>
      </c>
    </row>
    <row r="4215" spans="1:4">
      <c r="A4215" s="5" t="str">
        <f t="shared" si="430"/>
        <v>Sudan</v>
      </c>
      <c r="B4215" s="5">
        <f t="shared" si="433"/>
        <v>0</v>
      </c>
      <c r="C4215" s="5">
        <f t="shared" si="433"/>
        <v>2002</v>
      </c>
      <c r="D4215" s="4" t="s">
        <v>46</v>
      </c>
    </row>
    <row r="4216" spans="1:4">
      <c r="A4216" s="5" t="str">
        <f t="shared" si="430"/>
        <v>Sudan</v>
      </c>
      <c r="B4216" s="5">
        <f t="shared" si="433"/>
        <v>0</v>
      </c>
      <c r="C4216" s="5">
        <f t="shared" si="433"/>
        <v>2002</v>
      </c>
      <c r="D4216" s="4" t="s">
        <v>47</v>
      </c>
    </row>
    <row r="4217" spans="1:4">
      <c r="A4217" s="5" t="str">
        <f t="shared" si="430"/>
        <v>Sudan</v>
      </c>
      <c r="B4217" s="5">
        <f t="shared" si="433"/>
        <v>0</v>
      </c>
      <c r="C4217" s="5">
        <f t="shared" si="433"/>
        <v>2002</v>
      </c>
      <c r="D4217" s="4" t="s">
        <v>48</v>
      </c>
    </row>
    <row r="4218" spans="1:4">
      <c r="A4218" s="5" t="str">
        <f t="shared" si="430"/>
        <v>Sudan</v>
      </c>
      <c r="B4218" s="5">
        <f t="shared" si="433"/>
        <v>0</v>
      </c>
      <c r="C4218" s="5">
        <f t="shared" si="433"/>
        <v>2002</v>
      </c>
      <c r="D4218" s="4" t="s">
        <v>49</v>
      </c>
    </row>
    <row r="4219" spans="1:4">
      <c r="A4219" s="5" t="str">
        <f t="shared" si="430"/>
        <v>Sudan</v>
      </c>
      <c r="B4219" s="5">
        <f t="shared" si="433"/>
        <v>0</v>
      </c>
      <c r="C4219" s="5">
        <f t="shared" si="433"/>
        <v>2002</v>
      </c>
      <c r="D4219" s="4" t="s">
        <v>44</v>
      </c>
    </row>
    <row r="4220" spans="1:4">
      <c r="A4220" s="5" t="str">
        <f t="shared" si="430"/>
        <v>Sudan</v>
      </c>
      <c r="B4220" s="5">
        <f t="shared" si="433"/>
        <v>0</v>
      </c>
      <c r="C4220" s="5">
        <f t="shared" si="433"/>
        <v>2002</v>
      </c>
      <c r="D4220" s="4" t="s">
        <v>49</v>
      </c>
    </row>
    <row r="4221" spans="1:4">
      <c r="A4221" s="5" t="str">
        <f t="shared" si="430"/>
        <v>Sudan</v>
      </c>
      <c r="B4221" s="5">
        <f t="shared" si="433"/>
        <v>0</v>
      </c>
      <c r="C4221" s="5">
        <f t="shared" si="433"/>
        <v>2002</v>
      </c>
      <c r="D4221" s="4" t="s">
        <v>50</v>
      </c>
    </row>
    <row r="4222" spans="1:4">
      <c r="A4222" s="5" t="str">
        <f t="shared" si="430"/>
        <v>Sudan</v>
      </c>
      <c r="B4222" s="5">
        <f t="shared" si="433"/>
        <v>0</v>
      </c>
      <c r="C4222" s="5">
        <f t="shared" si="433"/>
        <v>2002</v>
      </c>
      <c r="D4222" s="4" t="s">
        <v>51</v>
      </c>
    </row>
    <row r="4223" spans="1:4">
      <c r="A4223" s="5" t="str">
        <f t="shared" si="430"/>
        <v>Sudan</v>
      </c>
      <c r="B4223" s="5">
        <f t="shared" si="433"/>
        <v>0</v>
      </c>
      <c r="C4223" s="5">
        <f t="shared" si="433"/>
        <v>2002</v>
      </c>
      <c r="D4223" s="4" t="s">
        <v>52</v>
      </c>
    </row>
    <row r="4224" spans="1:4">
      <c r="A4224" s="5" t="str">
        <f t="shared" si="430"/>
        <v>Sudan</v>
      </c>
      <c r="B4224" s="5">
        <f t="shared" si="433"/>
        <v>0</v>
      </c>
      <c r="C4224" s="5">
        <f t="shared" si="433"/>
        <v>2002</v>
      </c>
      <c r="D4224" s="4" t="s">
        <v>53</v>
      </c>
    </row>
    <row r="4225" spans="1:4">
      <c r="A4225" s="5" t="str">
        <f t="shared" si="430"/>
        <v>Sudan</v>
      </c>
      <c r="B4225" s="5">
        <f t="shared" si="433"/>
        <v>0</v>
      </c>
      <c r="C4225" s="4">
        <v>2003</v>
      </c>
      <c r="D4225" s="4" t="s">
        <v>40</v>
      </c>
    </row>
    <row r="4226" spans="1:4">
      <c r="A4226" s="5" t="str">
        <f t="shared" si="430"/>
        <v>Sudan</v>
      </c>
      <c r="B4226" s="5">
        <f t="shared" si="433"/>
        <v>0</v>
      </c>
      <c r="C4226" s="5">
        <f t="shared" si="433"/>
        <v>2003</v>
      </c>
      <c r="D4226" s="4" t="s">
        <v>41</v>
      </c>
    </row>
    <row r="4227" spans="1:4">
      <c r="A4227" s="5" t="str">
        <f t="shared" si="430"/>
        <v>Sudan</v>
      </c>
      <c r="B4227" s="5">
        <f t="shared" si="433"/>
        <v>0</v>
      </c>
      <c r="C4227" s="5">
        <f t="shared" si="433"/>
        <v>2003</v>
      </c>
      <c r="D4227" s="4" t="s">
        <v>42</v>
      </c>
    </row>
    <row r="4228" spans="1:4">
      <c r="A4228" s="5" t="str">
        <f t="shared" si="430"/>
        <v>Sudan</v>
      </c>
      <c r="B4228" s="5">
        <f t="shared" si="433"/>
        <v>0</v>
      </c>
      <c r="C4228" s="5">
        <f t="shared" si="433"/>
        <v>2003</v>
      </c>
      <c r="D4228" s="4" t="s">
        <v>43</v>
      </c>
    </row>
    <row r="4229" spans="1:4">
      <c r="A4229" s="5" t="str">
        <f t="shared" si="430"/>
        <v>Sudan</v>
      </c>
      <c r="B4229" s="5">
        <f t="shared" si="433"/>
        <v>0</v>
      </c>
      <c r="C4229" s="5">
        <f t="shared" si="433"/>
        <v>2003</v>
      </c>
      <c r="D4229" s="4" t="s">
        <v>44</v>
      </c>
    </row>
    <row r="4230" spans="1:4">
      <c r="A4230" s="5" t="str">
        <f t="shared" si="430"/>
        <v>Sudan</v>
      </c>
      <c r="B4230" s="5">
        <f t="shared" si="433"/>
        <v>0</v>
      </c>
      <c r="C4230" s="5">
        <f t="shared" si="433"/>
        <v>2003</v>
      </c>
      <c r="D4230" s="4" t="s">
        <v>45</v>
      </c>
    </row>
    <row r="4231" spans="1:4">
      <c r="A4231" s="5" t="str">
        <f t="shared" si="430"/>
        <v>Sudan</v>
      </c>
      <c r="C4231" s="5">
        <f>C4230</f>
        <v>2003</v>
      </c>
      <c r="D4231" s="4" t="s">
        <v>46</v>
      </c>
    </row>
    <row r="4232" spans="1:4">
      <c r="A4232" s="5" t="str">
        <f t="shared" si="430"/>
        <v>Sudan</v>
      </c>
      <c r="B4232" s="5">
        <f t="shared" ref="B4232:C4248" si="434">B4231</f>
        <v>0</v>
      </c>
      <c r="C4232" s="5">
        <f t="shared" si="434"/>
        <v>2003</v>
      </c>
      <c r="D4232" s="4" t="s">
        <v>47</v>
      </c>
    </row>
    <row r="4233" spans="1:4">
      <c r="A4233" s="5" t="str">
        <f t="shared" si="430"/>
        <v>Sudan</v>
      </c>
      <c r="B4233" s="5">
        <f t="shared" si="434"/>
        <v>0</v>
      </c>
      <c r="C4233" s="5">
        <f t="shared" si="434"/>
        <v>2003</v>
      </c>
      <c r="D4233" s="4" t="s">
        <v>48</v>
      </c>
    </row>
    <row r="4234" spans="1:4">
      <c r="A4234" s="5" t="str">
        <f t="shared" si="430"/>
        <v>Sudan</v>
      </c>
      <c r="B4234" s="5">
        <f t="shared" si="434"/>
        <v>0</v>
      </c>
      <c r="C4234" s="5">
        <f t="shared" si="434"/>
        <v>2003</v>
      </c>
      <c r="D4234" s="4" t="s">
        <v>49</v>
      </c>
    </row>
    <row r="4235" spans="1:4">
      <c r="A4235" s="5" t="str">
        <f t="shared" si="430"/>
        <v>Sudan</v>
      </c>
      <c r="B4235" s="5">
        <f t="shared" si="434"/>
        <v>0</v>
      </c>
      <c r="C4235" s="5">
        <f t="shared" si="434"/>
        <v>2003</v>
      </c>
      <c r="D4235" s="4" t="s">
        <v>44</v>
      </c>
    </row>
    <row r="4236" spans="1:4">
      <c r="A4236" s="5" t="str">
        <f t="shared" si="430"/>
        <v>Sudan</v>
      </c>
      <c r="B4236" s="5">
        <f t="shared" si="434"/>
        <v>0</v>
      </c>
      <c r="C4236" s="5">
        <f t="shared" si="434"/>
        <v>2003</v>
      </c>
      <c r="D4236" s="4" t="s">
        <v>49</v>
      </c>
    </row>
    <row r="4237" spans="1:4">
      <c r="A4237" s="5" t="str">
        <f t="shared" si="430"/>
        <v>Sudan</v>
      </c>
      <c r="B4237" s="5">
        <f t="shared" si="434"/>
        <v>0</v>
      </c>
      <c r="C4237" s="5">
        <f t="shared" si="434"/>
        <v>2003</v>
      </c>
      <c r="D4237" s="4" t="s">
        <v>50</v>
      </c>
    </row>
    <row r="4238" spans="1:4">
      <c r="A4238" s="5" t="str">
        <f t="shared" si="430"/>
        <v>Sudan</v>
      </c>
      <c r="B4238" s="5">
        <f t="shared" si="434"/>
        <v>0</v>
      </c>
      <c r="C4238" s="5">
        <f t="shared" si="434"/>
        <v>2003</v>
      </c>
      <c r="D4238" s="4" t="s">
        <v>51</v>
      </c>
    </row>
    <row r="4239" spans="1:4">
      <c r="A4239" s="5" t="str">
        <f t="shared" si="430"/>
        <v>Sudan</v>
      </c>
      <c r="B4239" s="5">
        <f t="shared" si="434"/>
        <v>0</v>
      </c>
      <c r="C4239" s="5">
        <f t="shared" si="434"/>
        <v>2003</v>
      </c>
      <c r="D4239" s="4" t="s">
        <v>52</v>
      </c>
    </row>
    <row r="4240" spans="1:4">
      <c r="A4240" s="5" t="str">
        <f t="shared" si="430"/>
        <v>Sudan</v>
      </c>
      <c r="B4240" s="5">
        <f t="shared" si="434"/>
        <v>0</v>
      </c>
      <c r="C4240" s="5">
        <f t="shared" si="434"/>
        <v>2003</v>
      </c>
      <c r="D4240" s="4" t="s">
        <v>53</v>
      </c>
    </row>
    <row r="4241" spans="1:4">
      <c r="A4241" s="5" t="str">
        <f t="shared" si="430"/>
        <v>Sudan</v>
      </c>
      <c r="B4241" s="5">
        <f t="shared" si="434"/>
        <v>0</v>
      </c>
      <c r="C4241" s="4">
        <v>2004</v>
      </c>
      <c r="D4241" s="4" t="s">
        <v>40</v>
      </c>
    </row>
    <row r="4242" spans="1:4">
      <c r="A4242" s="5" t="str">
        <f t="shared" ref="A4242:A4305" si="435">A4241</f>
        <v>Sudan</v>
      </c>
      <c r="B4242" s="5">
        <f t="shared" si="434"/>
        <v>0</v>
      </c>
      <c r="C4242" s="5">
        <f t="shared" si="434"/>
        <v>2004</v>
      </c>
      <c r="D4242" s="4" t="s">
        <v>41</v>
      </c>
    </row>
    <row r="4243" spans="1:4">
      <c r="A4243" s="5" t="str">
        <f t="shared" si="435"/>
        <v>Sudan</v>
      </c>
      <c r="B4243" s="5">
        <f t="shared" si="434"/>
        <v>0</v>
      </c>
      <c r="C4243" s="5">
        <f t="shared" si="434"/>
        <v>2004</v>
      </c>
      <c r="D4243" s="4" t="s">
        <v>42</v>
      </c>
    </row>
    <row r="4244" spans="1:4">
      <c r="A4244" s="5" t="str">
        <f t="shared" si="435"/>
        <v>Sudan</v>
      </c>
      <c r="B4244" s="5">
        <f t="shared" si="434"/>
        <v>0</v>
      </c>
      <c r="C4244" s="5">
        <f t="shared" si="434"/>
        <v>2004</v>
      </c>
      <c r="D4244" s="4" t="s">
        <v>43</v>
      </c>
    </row>
    <row r="4245" spans="1:4">
      <c r="A4245" s="5" t="str">
        <f t="shared" si="435"/>
        <v>Sudan</v>
      </c>
      <c r="B4245" s="5">
        <f t="shared" si="434"/>
        <v>0</v>
      </c>
      <c r="C4245" s="5">
        <f t="shared" si="434"/>
        <v>2004</v>
      </c>
      <c r="D4245" s="4" t="s">
        <v>44</v>
      </c>
    </row>
    <row r="4246" spans="1:4">
      <c r="A4246" s="5" t="str">
        <f t="shared" si="435"/>
        <v>Sudan</v>
      </c>
      <c r="B4246" s="5">
        <f t="shared" si="434"/>
        <v>0</v>
      </c>
      <c r="C4246" s="5">
        <f t="shared" si="434"/>
        <v>2004</v>
      </c>
      <c r="D4246" s="4" t="s">
        <v>45</v>
      </c>
    </row>
    <row r="4247" spans="1:4">
      <c r="A4247" s="5" t="str">
        <f t="shared" si="435"/>
        <v>Sudan</v>
      </c>
      <c r="B4247" s="5">
        <f t="shared" si="434"/>
        <v>0</v>
      </c>
      <c r="C4247" s="5">
        <f t="shared" si="434"/>
        <v>2004</v>
      </c>
      <c r="D4247" s="4" t="s">
        <v>46</v>
      </c>
    </row>
    <row r="4248" spans="1:4">
      <c r="A4248" s="5" t="str">
        <f t="shared" si="435"/>
        <v>Sudan</v>
      </c>
      <c r="B4248" s="5">
        <f t="shared" si="434"/>
        <v>0</v>
      </c>
      <c r="C4248" s="5">
        <f t="shared" si="434"/>
        <v>2004</v>
      </c>
      <c r="D4248" s="4" t="s">
        <v>47</v>
      </c>
    </row>
    <row r="4249" spans="1:4">
      <c r="A4249" s="5" t="str">
        <f t="shared" si="435"/>
        <v>Sudan</v>
      </c>
      <c r="C4249" s="5">
        <f>C4248</f>
        <v>2004</v>
      </c>
      <c r="D4249" s="4" t="s">
        <v>48</v>
      </c>
    </row>
    <row r="4250" spans="1:4">
      <c r="A4250" s="5" t="str">
        <f t="shared" si="435"/>
        <v>Sudan</v>
      </c>
      <c r="B4250" s="5">
        <f t="shared" ref="B4250:C4266" si="436">B4249</f>
        <v>0</v>
      </c>
      <c r="C4250" s="5">
        <f t="shared" si="436"/>
        <v>2004</v>
      </c>
      <c r="D4250" s="4" t="s">
        <v>49</v>
      </c>
    </row>
    <row r="4251" spans="1:4">
      <c r="A4251" s="5" t="str">
        <f t="shared" si="435"/>
        <v>Sudan</v>
      </c>
      <c r="B4251" s="5">
        <f t="shared" si="436"/>
        <v>0</v>
      </c>
      <c r="C4251" s="5">
        <f t="shared" si="436"/>
        <v>2004</v>
      </c>
      <c r="D4251" s="4" t="s">
        <v>44</v>
      </c>
    </row>
    <row r="4252" spans="1:4">
      <c r="A4252" s="5" t="str">
        <f t="shared" si="435"/>
        <v>Sudan</v>
      </c>
      <c r="B4252" s="5">
        <f t="shared" si="436"/>
        <v>0</v>
      </c>
      <c r="C4252" s="5">
        <f t="shared" si="436"/>
        <v>2004</v>
      </c>
      <c r="D4252" s="4" t="s">
        <v>49</v>
      </c>
    </row>
    <row r="4253" spans="1:4">
      <c r="A4253" s="5" t="str">
        <f t="shared" si="435"/>
        <v>Sudan</v>
      </c>
      <c r="B4253" s="5">
        <f t="shared" si="436"/>
        <v>0</v>
      </c>
      <c r="C4253" s="5">
        <f t="shared" si="436"/>
        <v>2004</v>
      </c>
      <c r="D4253" s="4" t="s">
        <v>50</v>
      </c>
    </row>
    <row r="4254" spans="1:4">
      <c r="A4254" s="5" t="str">
        <f t="shared" si="435"/>
        <v>Sudan</v>
      </c>
      <c r="B4254" s="5">
        <f t="shared" si="436"/>
        <v>0</v>
      </c>
      <c r="C4254" s="5">
        <f t="shared" si="436"/>
        <v>2004</v>
      </c>
      <c r="D4254" s="4" t="s">
        <v>51</v>
      </c>
    </row>
    <row r="4255" spans="1:4">
      <c r="A4255" s="5" t="str">
        <f t="shared" si="435"/>
        <v>Sudan</v>
      </c>
      <c r="B4255" s="5">
        <f t="shared" si="436"/>
        <v>0</v>
      </c>
      <c r="C4255" s="5">
        <f t="shared" si="436"/>
        <v>2004</v>
      </c>
      <c r="D4255" s="4" t="s">
        <v>52</v>
      </c>
    </row>
    <row r="4256" spans="1:4">
      <c r="A4256" s="5" t="str">
        <f t="shared" si="435"/>
        <v>Sudan</v>
      </c>
      <c r="B4256" s="5">
        <f t="shared" si="436"/>
        <v>0</v>
      </c>
      <c r="C4256" s="5">
        <f t="shared" si="436"/>
        <v>2004</v>
      </c>
      <c r="D4256" s="4" t="s">
        <v>53</v>
      </c>
    </row>
    <row r="4257" spans="1:4">
      <c r="A4257" s="5" t="str">
        <f t="shared" si="435"/>
        <v>Sudan</v>
      </c>
      <c r="B4257" s="5">
        <f t="shared" si="436"/>
        <v>0</v>
      </c>
      <c r="C4257" s="4">
        <v>2005</v>
      </c>
      <c r="D4257" s="4" t="s">
        <v>40</v>
      </c>
    </row>
    <row r="4258" spans="1:4">
      <c r="A4258" s="5" t="str">
        <f t="shared" si="435"/>
        <v>Sudan</v>
      </c>
      <c r="B4258" s="5">
        <f t="shared" si="436"/>
        <v>0</v>
      </c>
      <c r="C4258" s="5">
        <f t="shared" si="436"/>
        <v>2005</v>
      </c>
      <c r="D4258" s="4" t="s">
        <v>41</v>
      </c>
    </row>
    <row r="4259" spans="1:4">
      <c r="A4259" s="5" t="str">
        <f t="shared" si="435"/>
        <v>Sudan</v>
      </c>
      <c r="B4259" s="5">
        <f t="shared" si="436"/>
        <v>0</v>
      </c>
      <c r="C4259" s="5">
        <f t="shared" si="436"/>
        <v>2005</v>
      </c>
      <c r="D4259" s="4" t="s">
        <v>42</v>
      </c>
    </row>
    <row r="4260" spans="1:4">
      <c r="A4260" s="5" t="str">
        <f t="shared" si="435"/>
        <v>Sudan</v>
      </c>
      <c r="B4260" s="5">
        <f t="shared" si="436"/>
        <v>0</v>
      </c>
      <c r="C4260" s="5">
        <f t="shared" si="436"/>
        <v>2005</v>
      </c>
      <c r="D4260" s="4" t="s">
        <v>43</v>
      </c>
    </row>
    <row r="4261" spans="1:4">
      <c r="A4261" s="5" t="str">
        <f t="shared" si="435"/>
        <v>Sudan</v>
      </c>
      <c r="B4261" s="5">
        <f t="shared" si="436"/>
        <v>0</v>
      </c>
      <c r="C4261" s="5">
        <f t="shared" si="436"/>
        <v>2005</v>
      </c>
      <c r="D4261" s="4" t="s">
        <v>44</v>
      </c>
    </row>
    <row r="4262" spans="1:4">
      <c r="A4262" s="5" t="str">
        <f t="shared" si="435"/>
        <v>Sudan</v>
      </c>
      <c r="B4262" s="5">
        <f t="shared" si="436"/>
        <v>0</v>
      </c>
      <c r="C4262" s="5">
        <f t="shared" si="436"/>
        <v>2005</v>
      </c>
      <c r="D4262" s="4" t="s">
        <v>45</v>
      </c>
    </row>
    <row r="4263" spans="1:4">
      <c r="A4263" s="5" t="str">
        <f t="shared" si="435"/>
        <v>Sudan</v>
      </c>
      <c r="B4263" s="5">
        <f t="shared" si="436"/>
        <v>0</v>
      </c>
      <c r="C4263" s="5">
        <f t="shared" si="436"/>
        <v>2005</v>
      </c>
      <c r="D4263" s="4" t="s">
        <v>46</v>
      </c>
    </row>
    <row r="4264" spans="1:4">
      <c r="A4264" s="5" t="str">
        <f t="shared" si="435"/>
        <v>Sudan</v>
      </c>
      <c r="B4264" s="5">
        <f t="shared" si="436"/>
        <v>0</v>
      </c>
      <c r="C4264" s="5">
        <f t="shared" si="436"/>
        <v>2005</v>
      </c>
      <c r="D4264" s="4" t="s">
        <v>47</v>
      </c>
    </row>
    <row r="4265" spans="1:4">
      <c r="A4265" s="5" t="str">
        <f t="shared" si="435"/>
        <v>Sudan</v>
      </c>
      <c r="B4265" s="5">
        <f t="shared" si="436"/>
        <v>0</v>
      </c>
      <c r="C4265" s="5">
        <f t="shared" si="436"/>
        <v>2005</v>
      </c>
      <c r="D4265" s="4" t="s">
        <v>48</v>
      </c>
    </row>
    <row r="4266" spans="1:4">
      <c r="A4266" s="5" t="str">
        <f t="shared" si="435"/>
        <v>Sudan</v>
      </c>
      <c r="B4266" s="5">
        <f t="shared" si="436"/>
        <v>0</v>
      </c>
      <c r="C4266" s="5">
        <f t="shared" si="436"/>
        <v>2005</v>
      </c>
      <c r="D4266" s="4" t="s">
        <v>49</v>
      </c>
    </row>
    <row r="4267" spans="1:4">
      <c r="A4267" s="5" t="str">
        <f t="shared" si="435"/>
        <v>Sudan</v>
      </c>
      <c r="C4267" s="5">
        <f t="shared" ref="C4267:C4272" si="437">C4266</f>
        <v>2005</v>
      </c>
      <c r="D4267" s="4" t="s">
        <v>44</v>
      </c>
    </row>
    <row r="4268" spans="1:4">
      <c r="A4268" s="5" t="str">
        <f t="shared" si="435"/>
        <v>Sudan</v>
      </c>
      <c r="B4268" s="5">
        <f t="shared" ref="B4268:C4284" si="438">B4267</f>
        <v>0</v>
      </c>
      <c r="C4268" s="5">
        <f t="shared" si="437"/>
        <v>2005</v>
      </c>
      <c r="D4268" s="4" t="s">
        <v>49</v>
      </c>
    </row>
    <row r="4269" spans="1:4">
      <c r="A4269" s="5" t="str">
        <f t="shared" si="435"/>
        <v>Sudan</v>
      </c>
      <c r="B4269" s="5">
        <f t="shared" si="438"/>
        <v>0</v>
      </c>
      <c r="C4269" s="5">
        <f t="shared" si="437"/>
        <v>2005</v>
      </c>
      <c r="D4269" s="4" t="s">
        <v>50</v>
      </c>
    </row>
    <row r="4270" spans="1:4">
      <c r="A4270" s="5" t="str">
        <f t="shared" si="435"/>
        <v>Sudan</v>
      </c>
      <c r="B4270" s="5">
        <f t="shared" si="438"/>
        <v>0</v>
      </c>
      <c r="C4270" s="5">
        <f t="shared" si="437"/>
        <v>2005</v>
      </c>
      <c r="D4270" s="4" t="s">
        <v>51</v>
      </c>
    </row>
    <row r="4271" spans="1:4">
      <c r="A4271" s="5" t="str">
        <f t="shared" si="435"/>
        <v>Sudan</v>
      </c>
      <c r="B4271" s="5">
        <f t="shared" si="438"/>
        <v>0</v>
      </c>
      <c r="C4271" s="5">
        <f t="shared" si="437"/>
        <v>2005</v>
      </c>
      <c r="D4271" s="4" t="s">
        <v>52</v>
      </c>
    </row>
    <row r="4272" spans="1:4">
      <c r="A4272" s="5" t="str">
        <f t="shared" si="435"/>
        <v>Sudan</v>
      </c>
      <c r="B4272" s="5">
        <f t="shared" si="438"/>
        <v>0</v>
      </c>
      <c r="C4272" s="5">
        <f t="shared" si="437"/>
        <v>2005</v>
      </c>
      <c r="D4272" s="4" t="s">
        <v>53</v>
      </c>
    </row>
    <row r="4273" spans="1:4">
      <c r="A4273" s="5" t="str">
        <f t="shared" si="435"/>
        <v>Sudan</v>
      </c>
      <c r="B4273" s="5">
        <f t="shared" si="438"/>
        <v>0</v>
      </c>
      <c r="C4273" s="4">
        <v>2006</v>
      </c>
      <c r="D4273" s="4" t="s">
        <v>40</v>
      </c>
    </row>
    <row r="4274" spans="1:4">
      <c r="A4274" s="5" t="str">
        <f t="shared" si="435"/>
        <v>Sudan</v>
      </c>
      <c r="B4274" s="5">
        <f t="shared" si="438"/>
        <v>0</v>
      </c>
      <c r="C4274" s="5">
        <f t="shared" si="438"/>
        <v>2006</v>
      </c>
      <c r="D4274" s="4" t="s">
        <v>41</v>
      </c>
    </row>
    <row r="4275" spans="1:4">
      <c r="A4275" s="5" t="str">
        <f t="shared" si="435"/>
        <v>Sudan</v>
      </c>
      <c r="B4275" s="5">
        <f t="shared" si="438"/>
        <v>0</v>
      </c>
      <c r="C4275" s="5">
        <f t="shared" si="438"/>
        <v>2006</v>
      </c>
      <c r="D4275" s="4" t="s">
        <v>42</v>
      </c>
    </row>
    <row r="4276" spans="1:4">
      <c r="A4276" s="5" t="str">
        <f t="shared" si="435"/>
        <v>Sudan</v>
      </c>
      <c r="B4276" s="5">
        <f t="shared" si="438"/>
        <v>0</v>
      </c>
      <c r="C4276" s="5">
        <f t="shared" si="438"/>
        <v>2006</v>
      </c>
      <c r="D4276" s="4" t="s">
        <v>43</v>
      </c>
    </row>
    <row r="4277" spans="1:4">
      <c r="A4277" s="5" t="str">
        <f t="shared" si="435"/>
        <v>Sudan</v>
      </c>
      <c r="B4277" s="5">
        <f t="shared" si="438"/>
        <v>0</v>
      </c>
      <c r="C4277" s="5">
        <f t="shared" si="438"/>
        <v>2006</v>
      </c>
      <c r="D4277" s="4" t="s">
        <v>44</v>
      </c>
    </row>
    <row r="4278" spans="1:4">
      <c r="A4278" s="5" t="str">
        <f t="shared" si="435"/>
        <v>Sudan</v>
      </c>
      <c r="B4278" s="5">
        <f t="shared" si="438"/>
        <v>0</v>
      </c>
      <c r="C4278" s="5">
        <f t="shared" si="438"/>
        <v>2006</v>
      </c>
      <c r="D4278" s="4" t="s">
        <v>45</v>
      </c>
    </row>
    <row r="4279" spans="1:4">
      <c r="A4279" s="5" t="str">
        <f t="shared" si="435"/>
        <v>Sudan</v>
      </c>
      <c r="B4279" s="5">
        <f t="shared" si="438"/>
        <v>0</v>
      </c>
      <c r="C4279" s="5">
        <f t="shared" si="438"/>
        <v>2006</v>
      </c>
      <c r="D4279" s="4" t="s">
        <v>46</v>
      </c>
    </row>
    <row r="4280" spans="1:4">
      <c r="A4280" s="5" t="str">
        <f t="shared" si="435"/>
        <v>Sudan</v>
      </c>
      <c r="B4280" s="5">
        <f t="shared" si="438"/>
        <v>0</v>
      </c>
      <c r="C4280" s="5">
        <f t="shared" si="438"/>
        <v>2006</v>
      </c>
      <c r="D4280" s="4" t="s">
        <v>47</v>
      </c>
    </row>
    <row r="4281" spans="1:4">
      <c r="A4281" s="5" t="str">
        <f t="shared" si="435"/>
        <v>Sudan</v>
      </c>
      <c r="B4281" s="5">
        <f t="shared" si="438"/>
        <v>0</v>
      </c>
      <c r="C4281" s="5">
        <f t="shared" si="438"/>
        <v>2006</v>
      </c>
      <c r="D4281" s="4" t="s">
        <v>48</v>
      </c>
    </row>
    <row r="4282" spans="1:4">
      <c r="A4282" s="5" t="str">
        <f t="shared" si="435"/>
        <v>Sudan</v>
      </c>
      <c r="B4282" s="5">
        <f t="shared" si="438"/>
        <v>0</v>
      </c>
      <c r="C4282" s="5">
        <f t="shared" si="438"/>
        <v>2006</v>
      </c>
      <c r="D4282" s="4" t="s">
        <v>49</v>
      </c>
    </row>
    <row r="4283" spans="1:4">
      <c r="A4283" s="5" t="str">
        <f t="shared" si="435"/>
        <v>Sudan</v>
      </c>
      <c r="B4283" s="5">
        <f t="shared" si="438"/>
        <v>0</v>
      </c>
      <c r="C4283" s="5">
        <f t="shared" ref="C4283:C4288" si="439">C4282</f>
        <v>2006</v>
      </c>
      <c r="D4283" s="4" t="s">
        <v>44</v>
      </c>
    </row>
    <row r="4284" spans="1:4">
      <c r="A4284" s="5" t="str">
        <f t="shared" si="435"/>
        <v>Sudan</v>
      </c>
      <c r="B4284" s="5">
        <f t="shared" si="438"/>
        <v>0</v>
      </c>
      <c r="C4284" s="5">
        <f t="shared" si="439"/>
        <v>2006</v>
      </c>
      <c r="D4284" s="4" t="s">
        <v>49</v>
      </c>
    </row>
    <row r="4285" spans="1:4">
      <c r="A4285" s="5" t="str">
        <f t="shared" si="435"/>
        <v>Sudan</v>
      </c>
      <c r="C4285" s="5">
        <f t="shared" si="439"/>
        <v>2006</v>
      </c>
      <c r="D4285" s="4" t="s">
        <v>50</v>
      </c>
    </row>
    <row r="4286" spans="1:4">
      <c r="A4286" s="5" t="str">
        <f t="shared" si="435"/>
        <v>Sudan</v>
      </c>
      <c r="B4286" s="5">
        <f t="shared" ref="B4286:C4302" si="440">B4285</f>
        <v>0</v>
      </c>
      <c r="C4286" s="5">
        <f t="shared" si="439"/>
        <v>2006</v>
      </c>
      <c r="D4286" s="4" t="s">
        <v>51</v>
      </c>
    </row>
    <row r="4287" spans="1:4">
      <c r="A4287" s="5" t="str">
        <f t="shared" si="435"/>
        <v>Sudan</v>
      </c>
      <c r="B4287" s="5">
        <f t="shared" si="440"/>
        <v>0</v>
      </c>
      <c r="C4287" s="5">
        <f t="shared" si="439"/>
        <v>2006</v>
      </c>
      <c r="D4287" s="4" t="s">
        <v>52</v>
      </c>
    </row>
    <row r="4288" spans="1:4">
      <c r="A4288" s="5" t="str">
        <f t="shared" si="435"/>
        <v>Sudan</v>
      </c>
      <c r="B4288" s="5">
        <f t="shared" si="440"/>
        <v>0</v>
      </c>
      <c r="C4288" s="5">
        <f t="shared" si="439"/>
        <v>2006</v>
      </c>
      <c r="D4288" s="4" t="s">
        <v>53</v>
      </c>
    </row>
    <row r="4289" spans="1:4">
      <c r="A4289" s="5" t="str">
        <f t="shared" si="435"/>
        <v>Sudan</v>
      </c>
      <c r="B4289" s="5">
        <f t="shared" si="440"/>
        <v>0</v>
      </c>
      <c r="C4289" s="4">
        <v>2007</v>
      </c>
      <c r="D4289" s="4" t="s">
        <v>40</v>
      </c>
    </row>
    <row r="4290" spans="1:4">
      <c r="A4290" s="5" t="str">
        <f t="shared" si="435"/>
        <v>Sudan</v>
      </c>
      <c r="B4290" s="5">
        <f t="shared" si="440"/>
        <v>0</v>
      </c>
      <c r="C4290" s="5">
        <f t="shared" si="440"/>
        <v>2007</v>
      </c>
      <c r="D4290" s="4" t="s">
        <v>41</v>
      </c>
    </row>
    <row r="4291" spans="1:4">
      <c r="A4291" s="5" t="str">
        <f t="shared" si="435"/>
        <v>Sudan</v>
      </c>
      <c r="B4291" s="5">
        <f t="shared" si="440"/>
        <v>0</v>
      </c>
      <c r="C4291" s="5">
        <f t="shared" si="440"/>
        <v>2007</v>
      </c>
      <c r="D4291" s="4" t="s">
        <v>42</v>
      </c>
    </row>
    <row r="4292" spans="1:4">
      <c r="A4292" s="5" t="str">
        <f t="shared" si="435"/>
        <v>Sudan</v>
      </c>
      <c r="B4292" s="5">
        <f t="shared" si="440"/>
        <v>0</v>
      </c>
      <c r="C4292" s="5">
        <f t="shared" si="440"/>
        <v>2007</v>
      </c>
      <c r="D4292" s="4" t="s">
        <v>43</v>
      </c>
    </row>
    <row r="4293" spans="1:4">
      <c r="A4293" s="5" t="str">
        <f t="shared" si="435"/>
        <v>Sudan</v>
      </c>
      <c r="B4293" s="5">
        <f t="shared" si="440"/>
        <v>0</v>
      </c>
      <c r="C4293" s="5">
        <f t="shared" si="440"/>
        <v>2007</v>
      </c>
      <c r="D4293" s="4" t="s">
        <v>44</v>
      </c>
    </row>
    <row r="4294" spans="1:4">
      <c r="A4294" s="5" t="str">
        <f t="shared" si="435"/>
        <v>Sudan</v>
      </c>
      <c r="B4294" s="5">
        <f t="shared" si="440"/>
        <v>0</v>
      </c>
      <c r="C4294" s="5">
        <f t="shared" si="440"/>
        <v>2007</v>
      </c>
      <c r="D4294" s="4" t="s">
        <v>45</v>
      </c>
    </row>
    <row r="4295" spans="1:4">
      <c r="A4295" s="5" t="str">
        <f t="shared" si="435"/>
        <v>Sudan</v>
      </c>
      <c r="B4295" s="5">
        <f t="shared" si="440"/>
        <v>0</v>
      </c>
      <c r="C4295" s="5">
        <f t="shared" si="440"/>
        <v>2007</v>
      </c>
      <c r="D4295" s="4" t="s">
        <v>46</v>
      </c>
    </row>
    <row r="4296" spans="1:4">
      <c r="A4296" s="5" t="str">
        <f t="shared" si="435"/>
        <v>Sudan</v>
      </c>
      <c r="B4296" s="5">
        <f t="shared" si="440"/>
        <v>0</v>
      </c>
      <c r="C4296" s="5">
        <f t="shared" si="440"/>
        <v>2007</v>
      </c>
      <c r="D4296" s="4" t="s">
        <v>47</v>
      </c>
    </row>
    <row r="4297" spans="1:4">
      <c r="A4297" s="5" t="str">
        <f t="shared" si="435"/>
        <v>Sudan</v>
      </c>
      <c r="B4297" s="5">
        <f t="shared" si="440"/>
        <v>0</v>
      </c>
      <c r="C4297" s="5">
        <f t="shared" si="440"/>
        <v>2007</v>
      </c>
      <c r="D4297" s="4" t="s">
        <v>48</v>
      </c>
    </row>
    <row r="4298" spans="1:4">
      <c r="A4298" s="5" t="str">
        <f t="shared" si="435"/>
        <v>Sudan</v>
      </c>
      <c r="B4298" s="5">
        <f t="shared" si="440"/>
        <v>0</v>
      </c>
      <c r="C4298" s="5">
        <f t="shared" si="440"/>
        <v>2007</v>
      </c>
      <c r="D4298" s="4" t="s">
        <v>49</v>
      </c>
    </row>
    <row r="4299" spans="1:4">
      <c r="A4299" s="5" t="str">
        <f t="shared" si="435"/>
        <v>Sudan</v>
      </c>
      <c r="B4299" s="5">
        <f t="shared" si="440"/>
        <v>0</v>
      </c>
      <c r="C4299" s="5">
        <f t="shared" ref="C4299:C4304" si="441">C4298</f>
        <v>2007</v>
      </c>
      <c r="D4299" s="4" t="s">
        <v>44</v>
      </c>
    </row>
    <row r="4300" spans="1:4">
      <c r="A4300" s="5" t="str">
        <f t="shared" si="435"/>
        <v>Sudan</v>
      </c>
      <c r="B4300" s="5">
        <f t="shared" si="440"/>
        <v>0</v>
      </c>
      <c r="C4300" s="5">
        <f t="shared" si="441"/>
        <v>2007</v>
      </c>
      <c r="D4300" s="4" t="s">
        <v>49</v>
      </c>
    </row>
    <row r="4301" spans="1:4">
      <c r="A4301" s="5" t="str">
        <f t="shared" si="435"/>
        <v>Sudan</v>
      </c>
      <c r="B4301" s="5">
        <f t="shared" si="440"/>
        <v>0</v>
      </c>
      <c r="C4301" s="5">
        <f t="shared" si="441"/>
        <v>2007</v>
      </c>
      <c r="D4301" s="4" t="s">
        <v>50</v>
      </c>
    </row>
    <row r="4302" spans="1:4">
      <c r="A4302" s="5" t="str">
        <f t="shared" si="435"/>
        <v>Sudan</v>
      </c>
      <c r="B4302" s="5">
        <f t="shared" si="440"/>
        <v>0</v>
      </c>
      <c r="C4302" s="5">
        <f t="shared" si="441"/>
        <v>2007</v>
      </c>
      <c r="D4302" s="4" t="s">
        <v>51</v>
      </c>
    </row>
    <row r="4303" spans="1:4">
      <c r="A4303" s="5" t="str">
        <f t="shared" si="435"/>
        <v>Sudan</v>
      </c>
      <c r="C4303" s="5">
        <f t="shared" si="441"/>
        <v>2007</v>
      </c>
      <c r="D4303" s="4" t="s">
        <v>52</v>
      </c>
    </row>
    <row r="4304" spans="1:4">
      <c r="A4304" s="5" t="str">
        <f t="shared" si="435"/>
        <v>Sudan</v>
      </c>
      <c r="B4304" s="5">
        <f t="shared" ref="B4304:C4320" si="442">B4303</f>
        <v>0</v>
      </c>
      <c r="C4304" s="5">
        <f t="shared" si="441"/>
        <v>2007</v>
      </c>
      <c r="D4304" s="4" t="s">
        <v>53</v>
      </c>
    </row>
    <row r="4305" spans="1:4">
      <c r="A4305" s="5" t="str">
        <f t="shared" si="435"/>
        <v>Sudan</v>
      </c>
      <c r="B4305" s="5">
        <f t="shared" si="442"/>
        <v>0</v>
      </c>
      <c r="C4305" s="4">
        <v>2008</v>
      </c>
      <c r="D4305" s="4" t="s">
        <v>40</v>
      </c>
    </row>
    <row r="4306" spans="1:4">
      <c r="A4306" s="5" t="str">
        <f t="shared" ref="A4306:A4369" si="443">A4305</f>
        <v>Sudan</v>
      </c>
      <c r="B4306" s="5">
        <f t="shared" si="442"/>
        <v>0</v>
      </c>
      <c r="C4306" s="5">
        <f t="shared" si="442"/>
        <v>2008</v>
      </c>
      <c r="D4306" s="4" t="s">
        <v>41</v>
      </c>
    </row>
    <row r="4307" spans="1:4">
      <c r="A4307" s="5" t="str">
        <f t="shared" si="443"/>
        <v>Sudan</v>
      </c>
      <c r="B4307" s="5">
        <f t="shared" si="442"/>
        <v>0</v>
      </c>
      <c r="C4307" s="5">
        <f t="shared" si="442"/>
        <v>2008</v>
      </c>
      <c r="D4307" s="4" t="s">
        <v>42</v>
      </c>
    </row>
    <row r="4308" spans="1:4">
      <c r="A4308" s="5" t="str">
        <f t="shared" si="443"/>
        <v>Sudan</v>
      </c>
      <c r="B4308" s="5">
        <f t="shared" si="442"/>
        <v>0</v>
      </c>
      <c r="C4308" s="5">
        <f t="shared" si="442"/>
        <v>2008</v>
      </c>
      <c r="D4308" s="4" t="s">
        <v>43</v>
      </c>
    </row>
    <row r="4309" spans="1:4">
      <c r="A4309" s="5" t="str">
        <f t="shared" si="443"/>
        <v>Sudan</v>
      </c>
      <c r="B4309" s="5">
        <f t="shared" si="442"/>
        <v>0</v>
      </c>
      <c r="C4309" s="5">
        <f t="shared" si="442"/>
        <v>2008</v>
      </c>
      <c r="D4309" s="4" t="s">
        <v>44</v>
      </c>
    </row>
    <row r="4310" spans="1:4">
      <c r="A4310" s="5" t="str">
        <f t="shared" si="443"/>
        <v>Sudan</v>
      </c>
      <c r="B4310" s="5">
        <f t="shared" si="442"/>
        <v>0</v>
      </c>
      <c r="C4310" s="5">
        <f t="shared" si="442"/>
        <v>2008</v>
      </c>
      <c r="D4310" s="4" t="s">
        <v>45</v>
      </c>
    </row>
    <row r="4311" spans="1:4">
      <c r="A4311" s="5" t="str">
        <f t="shared" si="443"/>
        <v>Sudan</v>
      </c>
      <c r="B4311" s="5">
        <f t="shared" si="442"/>
        <v>0</v>
      </c>
      <c r="C4311" s="5">
        <f t="shared" si="442"/>
        <v>2008</v>
      </c>
      <c r="D4311" s="4" t="s">
        <v>46</v>
      </c>
    </row>
    <row r="4312" spans="1:4">
      <c r="A4312" s="5" t="str">
        <f t="shared" si="443"/>
        <v>Sudan</v>
      </c>
      <c r="B4312" s="5">
        <f t="shared" si="442"/>
        <v>0</v>
      </c>
      <c r="C4312" s="5">
        <f t="shared" si="442"/>
        <v>2008</v>
      </c>
      <c r="D4312" s="4" t="s">
        <v>47</v>
      </c>
    </row>
    <row r="4313" spans="1:4">
      <c r="A4313" s="5" t="str">
        <f t="shared" si="443"/>
        <v>Sudan</v>
      </c>
      <c r="B4313" s="5">
        <f t="shared" si="442"/>
        <v>0</v>
      </c>
      <c r="C4313" s="5">
        <f t="shared" si="442"/>
        <v>2008</v>
      </c>
      <c r="D4313" s="4" t="s">
        <v>48</v>
      </c>
    </row>
    <row r="4314" spans="1:4">
      <c r="A4314" s="5" t="str">
        <f t="shared" si="443"/>
        <v>Sudan</v>
      </c>
      <c r="B4314" s="5">
        <f t="shared" si="442"/>
        <v>0</v>
      </c>
      <c r="C4314" s="5">
        <f t="shared" si="442"/>
        <v>2008</v>
      </c>
      <c r="D4314" s="4" t="s">
        <v>49</v>
      </c>
    </row>
    <row r="4315" spans="1:4">
      <c r="A4315" s="5" t="str">
        <f t="shared" si="443"/>
        <v>Sudan</v>
      </c>
      <c r="B4315" s="5">
        <f t="shared" si="442"/>
        <v>0</v>
      </c>
      <c r="C4315" s="5">
        <f t="shared" ref="C4315:C4320" si="444">C4314</f>
        <v>2008</v>
      </c>
      <c r="D4315" s="4" t="s">
        <v>44</v>
      </c>
    </row>
    <row r="4316" spans="1:4">
      <c r="A4316" s="5" t="str">
        <f t="shared" si="443"/>
        <v>Sudan</v>
      </c>
      <c r="B4316" s="5">
        <f t="shared" si="442"/>
        <v>0</v>
      </c>
      <c r="C4316" s="5">
        <f t="shared" si="444"/>
        <v>2008</v>
      </c>
      <c r="D4316" s="4" t="s">
        <v>49</v>
      </c>
    </row>
    <row r="4317" spans="1:4">
      <c r="A4317" s="5" t="str">
        <f t="shared" si="443"/>
        <v>Sudan</v>
      </c>
      <c r="B4317" s="5">
        <f t="shared" si="442"/>
        <v>0</v>
      </c>
      <c r="C4317" s="5">
        <f t="shared" si="444"/>
        <v>2008</v>
      </c>
      <c r="D4317" s="4" t="s">
        <v>50</v>
      </c>
    </row>
    <row r="4318" spans="1:4">
      <c r="A4318" s="5" t="str">
        <f t="shared" si="443"/>
        <v>Sudan</v>
      </c>
      <c r="B4318" s="5">
        <f t="shared" si="442"/>
        <v>0</v>
      </c>
      <c r="C4318" s="5">
        <f t="shared" si="444"/>
        <v>2008</v>
      </c>
      <c r="D4318" s="4" t="s">
        <v>51</v>
      </c>
    </row>
    <row r="4319" spans="1:4">
      <c r="A4319" s="5" t="str">
        <f t="shared" si="443"/>
        <v>Sudan</v>
      </c>
      <c r="B4319" s="5">
        <f t="shared" si="442"/>
        <v>0</v>
      </c>
      <c r="C4319" s="5">
        <f t="shared" si="444"/>
        <v>2008</v>
      </c>
      <c r="D4319" s="4" t="s">
        <v>52</v>
      </c>
    </row>
    <row r="4320" spans="1:4">
      <c r="A4320" s="5" t="str">
        <f t="shared" si="443"/>
        <v>Sudan</v>
      </c>
      <c r="B4320" s="5">
        <f t="shared" si="442"/>
        <v>0</v>
      </c>
      <c r="C4320" s="5">
        <f t="shared" si="444"/>
        <v>2008</v>
      </c>
      <c r="D4320" s="4" t="s">
        <v>53</v>
      </c>
    </row>
    <row r="4321" spans="1:12">
      <c r="A4321" s="5" t="str">
        <f t="shared" si="443"/>
        <v>Sudan</v>
      </c>
      <c r="B4321" s="4" t="s">
        <v>84</v>
      </c>
      <c r="C4321" s="4">
        <v>2009</v>
      </c>
      <c r="D4321" s="4" t="s">
        <v>40</v>
      </c>
      <c r="E4321" s="13">
        <v>29</v>
      </c>
      <c r="F4321" s="13">
        <v>6</v>
      </c>
      <c r="H4321" s="4">
        <v>16</v>
      </c>
      <c r="I4321">
        <f>SUM(E4321:E4326,E4330,E4331,E4335)</f>
        <v>60</v>
      </c>
      <c r="J4321">
        <f>SUM(F4321:F4326,F4330,F4331,F4335)</f>
        <v>38</v>
      </c>
      <c r="L4321">
        <f>SUM(H4321:H4326,H4330,H4331,H4335)</f>
        <v>57</v>
      </c>
    </row>
    <row r="4322" spans="1:12">
      <c r="A4322" s="5" t="str">
        <f t="shared" si="443"/>
        <v>Sudan</v>
      </c>
      <c r="B4322" s="5" t="str">
        <f t="shared" ref="B4322:C4338" si="445">B4321</f>
        <v>Survey</v>
      </c>
      <c r="C4322" s="5">
        <f t="shared" si="445"/>
        <v>2009</v>
      </c>
      <c r="D4322" s="4" t="s">
        <v>41</v>
      </c>
    </row>
    <row r="4323" spans="1:12">
      <c r="A4323" s="5" t="str">
        <f t="shared" si="443"/>
        <v>Sudan</v>
      </c>
      <c r="B4323" s="5" t="str">
        <f t="shared" si="445"/>
        <v>Survey</v>
      </c>
      <c r="C4323" s="5">
        <f t="shared" si="445"/>
        <v>2009</v>
      </c>
      <c r="D4323" s="4" t="s">
        <v>42</v>
      </c>
      <c r="E4323" s="13">
        <v>17</v>
      </c>
      <c r="F4323" s="13">
        <v>15</v>
      </c>
      <c r="H4323" s="13">
        <v>16</v>
      </c>
    </row>
    <row r="4324" spans="1:12">
      <c r="A4324" s="5" t="str">
        <f t="shared" si="443"/>
        <v>Sudan</v>
      </c>
      <c r="B4324" s="5" t="str">
        <f t="shared" si="445"/>
        <v>Survey</v>
      </c>
      <c r="C4324" s="5">
        <f t="shared" si="445"/>
        <v>2009</v>
      </c>
      <c r="D4324" s="4" t="s">
        <v>43</v>
      </c>
      <c r="E4324" s="13">
        <v>4</v>
      </c>
      <c r="F4324" s="13">
        <v>14</v>
      </c>
      <c r="H4324" s="13">
        <v>10</v>
      </c>
    </row>
    <row r="4325" spans="1:12">
      <c r="A4325" s="5" t="str">
        <f t="shared" si="443"/>
        <v>Sudan</v>
      </c>
      <c r="B4325" s="5" t="str">
        <f t="shared" si="445"/>
        <v>Survey</v>
      </c>
      <c r="C4325" s="5">
        <f t="shared" si="445"/>
        <v>2009</v>
      </c>
      <c r="D4325" s="4" t="s">
        <v>44</v>
      </c>
    </row>
    <row r="4326" spans="1:12">
      <c r="A4326" s="5" t="str">
        <f t="shared" si="443"/>
        <v>Sudan</v>
      </c>
      <c r="B4326" s="5" t="str">
        <f t="shared" si="445"/>
        <v>Survey</v>
      </c>
      <c r="C4326" s="5">
        <f t="shared" si="445"/>
        <v>2009</v>
      </c>
      <c r="D4326" s="4" t="s">
        <v>45</v>
      </c>
      <c r="F4326" s="13">
        <v>1</v>
      </c>
      <c r="H4326" s="13">
        <v>1</v>
      </c>
    </row>
    <row r="4327" spans="1:12">
      <c r="A4327" s="5" t="str">
        <f t="shared" si="443"/>
        <v>Sudan</v>
      </c>
      <c r="B4327" s="5" t="str">
        <f t="shared" si="445"/>
        <v>Survey</v>
      </c>
      <c r="C4327" s="5">
        <f t="shared" si="445"/>
        <v>2009</v>
      </c>
      <c r="D4327" s="4" t="s">
        <v>46</v>
      </c>
    </row>
    <row r="4328" spans="1:12">
      <c r="A4328" s="5" t="str">
        <f t="shared" si="443"/>
        <v>Sudan</v>
      </c>
      <c r="B4328" s="5" t="str">
        <f t="shared" si="445"/>
        <v>Survey</v>
      </c>
      <c r="C4328" s="5">
        <f t="shared" si="445"/>
        <v>2009</v>
      </c>
      <c r="D4328" s="4" t="s">
        <v>47</v>
      </c>
    </row>
    <row r="4329" spans="1:12">
      <c r="A4329" s="5" t="str">
        <f t="shared" si="443"/>
        <v>Sudan</v>
      </c>
      <c r="B4329" s="5" t="str">
        <f t="shared" si="445"/>
        <v>Survey</v>
      </c>
      <c r="C4329" s="5">
        <f t="shared" si="445"/>
        <v>2009</v>
      </c>
      <c r="D4329" s="4" t="s">
        <v>48</v>
      </c>
      <c r="E4329" s="13">
        <v>1</v>
      </c>
      <c r="F4329" s="13">
        <v>4</v>
      </c>
      <c r="H4329" s="13">
        <v>3</v>
      </c>
    </row>
    <row r="4330" spans="1:12">
      <c r="A4330" s="5" t="str">
        <f t="shared" si="443"/>
        <v>Sudan</v>
      </c>
      <c r="B4330" s="5" t="str">
        <f t="shared" si="445"/>
        <v>Survey</v>
      </c>
      <c r="C4330" s="5">
        <f t="shared" si="445"/>
        <v>2009</v>
      </c>
      <c r="D4330" s="4" t="s">
        <v>49</v>
      </c>
      <c r="E4330" s="13">
        <v>10</v>
      </c>
      <c r="F4330" s="13">
        <v>2</v>
      </c>
      <c r="H4330" s="13">
        <v>14</v>
      </c>
    </row>
    <row r="4331" spans="1:12">
      <c r="A4331" s="5" t="str">
        <f t="shared" si="443"/>
        <v>Sudan</v>
      </c>
      <c r="B4331" s="5" t="str">
        <f t="shared" si="445"/>
        <v>Survey</v>
      </c>
      <c r="C4331" s="5">
        <f t="shared" si="445"/>
        <v>2009</v>
      </c>
      <c r="D4331" s="4" t="s">
        <v>44</v>
      </c>
    </row>
    <row r="4332" spans="1:12">
      <c r="A4332" s="5" t="str">
        <f>A4331</f>
        <v>Sudan</v>
      </c>
      <c r="B4332" s="5" t="str">
        <f>B4331</f>
        <v>Survey</v>
      </c>
      <c r="C4332" s="5">
        <f>C4331</f>
        <v>2009</v>
      </c>
      <c r="D4332" s="4" t="s">
        <v>49</v>
      </c>
    </row>
    <row r="4333" spans="1:12">
      <c r="A4333" s="5" t="str">
        <f t="shared" si="443"/>
        <v>Sudan</v>
      </c>
      <c r="B4333" s="5" t="str">
        <f t="shared" si="445"/>
        <v>Survey</v>
      </c>
      <c r="C4333" s="5">
        <f t="shared" si="445"/>
        <v>2009</v>
      </c>
      <c r="D4333" s="4" t="s">
        <v>50</v>
      </c>
      <c r="E4333" s="13">
        <v>27</v>
      </c>
      <c r="F4333" s="13">
        <v>17</v>
      </c>
      <c r="H4333" s="13">
        <v>12</v>
      </c>
    </row>
    <row r="4334" spans="1:12">
      <c r="A4334" s="5" t="str">
        <f t="shared" si="443"/>
        <v>Sudan</v>
      </c>
      <c r="B4334" s="5" t="str">
        <f t="shared" si="445"/>
        <v>Survey</v>
      </c>
      <c r="C4334" s="5">
        <f t="shared" si="445"/>
        <v>2009</v>
      </c>
      <c r="D4334" s="4" t="s">
        <v>51</v>
      </c>
    </row>
    <row r="4335" spans="1:12">
      <c r="A4335" s="5" t="str">
        <f t="shared" si="443"/>
        <v>Sudan</v>
      </c>
      <c r="B4335" s="5" t="str">
        <f t="shared" si="445"/>
        <v>Survey</v>
      </c>
      <c r="C4335" s="5">
        <f t="shared" si="445"/>
        <v>2009</v>
      </c>
      <c r="D4335" s="4" t="s">
        <v>52</v>
      </c>
    </row>
    <row r="4336" spans="1:12">
      <c r="A4336" s="5" t="str">
        <f t="shared" si="443"/>
        <v>Sudan</v>
      </c>
      <c r="B4336" s="5" t="str">
        <f t="shared" si="445"/>
        <v>Survey</v>
      </c>
      <c r="C4336" s="5">
        <f t="shared" si="445"/>
        <v>2009</v>
      </c>
      <c r="D4336" s="4" t="s">
        <v>53</v>
      </c>
      <c r="E4336" s="13">
        <v>4</v>
      </c>
      <c r="F4336" s="13">
        <v>16</v>
      </c>
      <c r="H4336" s="13">
        <v>12</v>
      </c>
    </row>
    <row r="4337" spans="1:4">
      <c r="A4337" s="5" t="str">
        <f t="shared" si="443"/>
        <v>Sudan</v>
      </c>
      <c r="B4337" s="5" t="str">
        <f t="shared" si="445"/>
        <v>Survey</v>
      </c>
      <c r="C4337" s="4">
        <v>2010</v>
      </c>
      <c r="D4337" s="4" t="s">
        <v>40</v>
      </c>
    </row>
    <row r="4338" spans="1:4">
      <c r="A4338" s="5" t="str">
        <f t="shared" si="443"/>
        <v>Sudan</v>
      </c>
      <c r="B4338" s="5" t="str">
        <f t="shared" si="445"/>
        <v>Survey</v>
      </c>
      <c r="C4338" s="5">
        <f t="shared" si="445"/>
        <v>2010</v>
      </c>
      <c r="D4338" s="4" t="s">
        <v>41</v>
      </c>
    </row>
    <row r="4339" spans="1:4">
      <c r="A4339" s="5" t="str">
        <f t="shared" si="443"/>
        <v>Sudan</v>
      </c>
      <c r="C4339" s="5">
        <f>C4338</f>
        <v>2010</v>
      </c>
      <c r="D4339" s="4" t="s">
        <v>42</v>
      </c>
    </row>
    <row r="4340" spans="1:4">
      <c r="A4340" s="5" t="str">
        <f t="shared" si="443"/>
        <v>Sudan</v>
      </c>
      <c r="B4340" s="5">
        <f t="shared" ref="B4340:C4356" si="446">B4339</f>
        <v>0</v>
      </c>
      <c r="C4340" s="5">
        <f t="shared" si="446"/>
        <v>2010</v>
      </c>
      <c r="D4340" s="4" t="s">
        <v>43</v>
      </c>
    </row>
    <row r="4341" spans="1:4">
      <c r="A4341" s="5" t="str">
        <f t="shared" si="443"/>
        <v>Sudan</v>
      </c>
      <c r="B4341" s="5">
        <f t="shared" si="446"/>
        <v>0</v>
      </c>
      <c r="C4341" s="5">
        <f t="shared" si="446"/>
        <v>2010</v>
      </c>
      <c r="D4341" s="4" t="s">
        <v>44</v>
      </c>
    </row>
    <row r="4342" spans="1:4">
      <c r="A4342" s="5" t="str">
        <f t="shared" si="443"/>
        <v>Sudan</v>
      </c>
      <c r="B4342" s="5">
        <f t="shared" si="446"/>
        <v>0</v>
      </c>
      <c r="C4342" s="5">
        <f t="shared" si="446"/>
        <v>2010</v>
      </c>
      <c r="D4342" s="4" t="s">
        <v>45</v>
      </c>
    </row>
    <row r="4343" spans="1:4">
      <c r="A4343" s="5" t="str">
        <f t="shared" si="443"/>
        <v>Sudan</v>
      </c>
      <c r="B4343" s="5">
        <f t="shared" si="446"/>
        <v>0</v>
      </c>
      <c r="C4343" s="5">
        <f t="shared" si="446"/>
        <v>2010</v>
      </c>
      <c r="D4343" s="4" t="s">
        <v>46</v>
      </c>
    </row>
    <row r="4344" spans="1:4">
      <c r="A4344" s="5" t="str">
        <f t="shared" si="443"/>
        <v>Sudan</v>
      </c>
      <c r="B4344" s="5">
        <f t="shared" si="446"/>
        <v>0</v>
      </c>
      <c r="C4344" s="5">
        <f t="shared" si="446"/>
        <v>2010</v>
      </c>
      <c r="D4344" s="4" t="s">
        <v>47</v>
      </c>
    </row>
    <row r="4345" spans="1:4">
      <c r="A4345" s="5" t="str">
        <f t="shared" si="443"/>
        <v>Sudan</v>
      </c>
      <c r="B4345" s="5">
        <f t="shared" si="446"/>
        <v>0</v>
      </c>
      <c r="C4345" s="5">
        <f t="shared" si="446"/>
        <v>2010</v>
      </c>
      <c r="D4345" s="4" t="s">
        <v>48</v>
      </c>
    </row>
    <row r="4346" spans="1:4">
      <c r="A4346" s="5" t="str">
        <f t="shared" si="443"/>
        <v>Sudan</v>
      </c>
      <c r="B4346" s="5">
        <f t="shared" si="446"/>
        <v>0</v>
      </c>
      <c r="C4346" s="5">
        <f t="shared" si="446"/>
        <v>2010</v>
      </c>
      <c r="D4346" s="4" t="s">
        <v>49</v>
      </c>
    </row>
    <row r="4347" spans="1:4">
      <c r="A4347" s="5" t="str">
        <f t="shared" si="443"/>
        <v>Sudan</v>
      </c>
      <c r="B4347" s="5">
        <f t="shared" si="446"/>
        <v>0</v>
      </c>
      <c r="C4347" s="5">
        <f t="shared" si="446"/>
        <v>2010</v>
      </c>
      <c r="D4347" s="4" t="s">
        <v>44</v>
      </c>
    </row>
    <row r="4348" spans="1:4">
      <c r="A4348" s="5" t="str">
        <f t="shared" si="443"/>
        <v>Sudan</v>
      </c>
      <c r="B4348" s="5">
        <f t="shared" si="446"/>
        <v>0</v>
      </c>
      <c r="C4348" s="5">
        <f t="shared" si="446"/>
        <v>2010</v>
      </c>
      <c r="D4348" s="4" t="s">
        <v>49</v>
      </c>
    </row>
    <row r="4349" spans="1:4">
      <c r="A4349" s="5" t="str">
        <f t="shared" si="443"/>
        <v>Sudan</v>
      </c>
      <c r="B4349" s="5">
        <f t="shared" si="446"/>
        <v>0</v>
      </c>
      <c r="C4349" s="5">
        <f t="shared" si="446"/>
        <v>2010</v>
      </c>
      <c r="D4349" s="4" t="s">
        <v>50</v>
      </c>
    </row>
    <row r="4350" spans="1:4">
      <c r="A4350" s="5" t="str">
        <f t="shared" si="443"/>
        <v>Sudan</v>
      </c>
      <c r="B4350" s="5">
        <f t="shared" si="446"/>
        <v>0</v>
      </c>
      <c r="C4350" s="5">
        <f t="shared" si="446"/>
        <v>2010</v>
      </c>
      <c r="D4350" s="4" t="s">
        <v>51</v>
      </c>
    </row>
    <row r="4351" spans="1:4">
      <c r="A4351" s="5" t="str">
        <f t="shared" si="443"/>
        <v>Sudan</v>
      </c>
      <c r="B4351" s="5">
        <f t="shared" si="446"/>
        <v>0</v>
      </c>
      <c r="C4351" s="5">
        <f t="shared" si="446"/>
        <v>2010</v>
      </c>
      <c r="D4351" s="4" t="s">
        <v>52</v>
      </c>
    </row>
    <row r="4352" spans="1:4">
      <c r="A4352" s="5" t="str">
        <f t="shared" si="443"/>
        <v>Sudan</v>
      </c>
      <c r="B4352" s="5">
        <f t="shared" si="446"/>
        <v>0</v>
      </c>
      <c r="C4352" s="5">
        <f t="shared" si="446"/>
        <v>2010</v>
      </c>
      <c r="D4352" s="4" t="s">
        <v>53</v>
      </c>
    </row>
    <row r="4353" spans="1:4">
      <c r="A4353" s="5" t="str">
        <f t="shared" si="443"/>
        <v>Sudan</v>
      </c>
      <c r="B4353" s="5">
        <f t="shared" si="446"/>
        <v>0</v>
      </c>
      <c r="C4353" s="4">
        <v>2011</v>
      </c>
      <c r="D4353" s="4" t="s">
        <v>40</v>
      </c>
    </row>
    <row r="4354" spans="1:4">
      <c r="A4354" s="5" t="str">
        <f t="shared" si="443"/>
        <v>Sudan</v>
      </c>
      <c r="B4354" s="5">
        <f t="shared" si="446"/>
        <v>0</v>
      </c>
      <c r="C4354" s="5">
        <f t="shared" si="446"/>
        <v>2011</v>
      </c>
      <c r="D4354" s="4" t="s">
        <v>41</v>
      </c>
    </row>
    <row r="4355" spans="1:4">
      <c r="A4355" s="5" t="str">
        <f t="shared" si="443"/>
        <v>Sudan</v>
      </c>
      <c r="B4355" s="5">
        <f t="shared" si="446"/>
        <v>0</v>
      </c>
      <c r="C4355" s="5">
        <f t="shared" si="446"/>
        <v>2011</v>
      </c>
      <c r="D4355" s="4" t="s">
        <v>42</v>
      </c>
    </row>
    <row r="4356" spans="1:4">
      <c r="A4356" s="5" t="str">
        <f t="shared" si="443"/>
        <v>Sudan</v>
      </c>
      <c r="B4356" s="5">
        <f t="shared" si="446"/>
        <v>0</v>
      </c>
      <c r="C4356" s="5">
        <f t="shared" si="446"/>
        <v>2011</v>
      </c>
      <c r="D4356" s="4" t="s">
        <v>43</v>
      </c>
    </row>
    <row r="4357" spans="1:4">
      <c r="A4357" s="5" t="str">
        <f t="shared" si="443"/>
        <v>Sudan</v>
      </c>
      <c r="C4357" s="5">
        <f>C4356</f>
        <v>2011</v>
      </c>
      <c r="D4357" s="4" t="s">
        <v>44</v>
      </c>
    </row>
    <row r="4358" spans="1:4">
      <c r="A4358" s="5" t="str">
        <f t="shared" si="443"/>
        <v>Sudan</v>
      </c>
      <c r="B4358" s="5">
        <f t="shared" ref="B4358:C4374" si="447">B4357</f>
        <v>0</v>
      </c>
      <c r="C4358" s="5">
        <f t="shared" si="447"/>
        <v>2011</v>
      </c>
      <c r="D4358" s="4" t="s">
        <v>45</v>
      </c>
    </row>
    <row r="4359" spans="1:4">
      <c r="A4359" s="5" t="str">
        <f t="shared" si="443"/>
        <v>Sudan</v>
      </c>
      <c r="B4359" s="5">
        <f t="shared" si="447"/>
        <v>0</v>
      </c>
      <c r="C4359" s="5">
        <f t="shared" si="447"/>
        <v>2011</v>
      </c>
      <c r="D4359" s="4" t="s">
        <v>46</v>
      </c>
    </row>
    <row r="4360" spans="1:4">
      <c r="A4360" s="5" t="str">
        <f t="shared" si="443"/>
        <v>Sudan</v>
      </c>
      <c r="B4360" s="5">
        <f t="shared" si="447"/>
        <v>0</v>
      </c>
      <c r="C4360" s="5">
        <f t="shared" si="447"/>
        <v>2011</v>
      </c>
      <c r="D4360" s="4" t="s">
        <v>47</v>
      </c>
    </row>
    <row r="4361" spans="1:4">
      <c r="A4361" s="5" t="str">
        <f t="shared" si="443"/>
        <v>Sudan</v>
      </c>
      <c r="B4361" s="5">
        <f t="shared" si="447"/>
        <v>0</v>
      </c>
      <c r="C4361" s="5">
        <f t="shared" si="447"/>
        <v>2011</v>
      </c>
      <c r="D4361" s="4" t="s">
        <v>48</v>
      </c>
    </row>
    <row r="4362" spans="1:4">
      <c r="A4362" s="5" t="str">
        <f t="shared" si="443"/>
        <v>Sudan</v>
      </c>
      <c r="B4362" s="5">
        <f t="shared" si="447"/>
        <v>0</v>
      </c>
      <c r="C4362" s="5">
        <f t="shared" si="447"/>
        <v>2011</v>
      </c>
      <c r="D4362" s="4" t="s">
        <v>49</v>
      </c>
    </row>
    <row r="4363" spans="1:4">
      <c r="A4363" s="5" t="str">
        <f t="shared" si="443"/>
        <v>Sudan</v>
      </c>
      <c r="B4363" s="5">
        <f t="shared" si="447"/>
        <v>0</v>
      </c>
      <c r="C4363" s="5">
        <f t="shared" si="447"/>
        <v>2011</v>
      </c>
      <c r="D4363" s="4" t="s">
        <v>44</v>
      </c>
    </row>
    <row r="4364" spans="1:4">
      <c r="A4364" s="5" t="str">
        <f t="shared" si="443"/>
        <v>Sudan</v>
      </c>
      <c r="B4364" s="5">
        <f t="shared" si="447"/>
        <v>0</v>
      </c>
      <c r="C4364" s="5">
        <f t="shared" si="447"/>
        <v>2011</v>
      </c>
      <c r="D4364" s="4" t="s">
        <v>49</v>
      </c>
    </row>
    <row r="4365" spans="1:4">
      <c r="A4365" s="5" t="str">
        <f t="shared" si="443"/>
        <v>Sudan</v>
      </c>
      <c r="B4365" s="5">
        <f t="shared" si="447"/>
        <v>0</v>
      </c>
      <c r="C4365" s="5">
        <f t="shared" si="447"/>
        <v>2011</v>
      </c>
      <c r="D4365" s="4" t="s">
        <v>50</v>
      </c>
    </row>
    <row r="4366" spans="1:4">
      <c r="A4366" s="5" t="str">
        <f t="shared" si="443"/>
        <v>Sudan</v>
      </c>
      <c r="B4366" s="5">
        <f t="shared" si="447"/>
        <v>0</v>
      </c>
      <c r="C4366" s="5">
        <f t="shared" si="447"/>
        <v>2011</v>
      </c>
      <c r="D4366" s="4" t="s">
        <v>51</v>
      </c>
    </row>
    <row r="4367" spans="1:4">
      <c r="A4367" s="5" t="str">
        <f t="shared" si="443"/>
        <v>Sudan</v>
      </c>
      <c r="B4367" s="5">
        <f t="shared" si="447"/>
        <v>0</v>
      </c>
      <c r="C4367" s="5">
        <f t="shared" si="447"/>
        <v>2011</v>
      </c>
      <c r="D4367" s="4" t="s">
        <v>52</v>
      </c>
    </row>
    <row r="4368" spans="1:4">
      <c r="A4368" s="5" t="str">
        <f t="shared" si="443"/>
        <v>Sudan</v>
      </c>
      <c r="B4368" s="5">
        <f t="shared" si="447"/>
        <v>0</v>
      </c>
      <c r="C4368" s="5">
        <f t="shared" si="447"/>
        <v>2011</v>
      </c>
      <c r="D4368" s="4" t="s">
        <v>53</v>
      </c>
    </row>
    <row r="4369" spans="1:4">
      <c r="A4369" s="5" t="str">
        <f t="shared" si="443"/>
        <v>Sudan</v>
      </c>
      <c r="B4369" s="5">
        <f t="shared" si="447"/>
        <v>0</v>
      </c>
      <c r="C4369" s="4">
        <v>2012</v>
      </c>
      <c r="D4369" s="4" t="s">
        <v>40</v>
      </c>
    </row>
    <row r="4370" spans="1:4">
      <c r="A4370" s="5" t="str">
        <f t="shared" ref="A4370:A4433" si="448">A4369</f>
        <v>Sudan</v>
      </c>
      <c r="B4370" s="5">
        <f t="shared" si="447"/>
        <v>0</v>
      </c>
      <c r="C4370" s="5">
        <f t="shared" si="447"/>
        <v>2012</v>
      </c>
      <c r="D4370" s="4" t="s">
        <v>41</v>
      </c>
    </row>
    <row r="4371" spans="1:4">
      <c r="A4371" s="5" t="str">
        <f t="shared" si="448"/>
        <v>Sudan</v>
      </c>
      <c r="B4371" s="5">
        <f t="shared" si="447"/>
        <v>0</v>
      </c>
      <c r="C4371" s="5">
        <f t="shared" si="447"/>
        <v>2012</v>
      </c>
      <c r="D4371" s="4" t="s">
        <v>42</v>
      </c>
    </row>
    <row r="4372" spans="1:4">
      <c r="A4372" s="5" t="str">
        <f t="shared" si="448"/>
        <v>Sudan</v>
      </c>
      <c r="B4372" s="5">
        <f t="shared" si="447"/>
        <v>0</v>
      </c>
      <c r="C4372" s="5">
        <f t="shared" si="447"/>
        <v>2012</v>
      </c>
      <c r="D4372" s="4" t="s">
        <v>43</v>
      </c>
    </row>
    <row r="4373" spans="1:4">
      <c r="A4373" s="5" t="str">
        <f t="shared" si="448"/>
        <v>Sudan</v>
      </c>
      <c r="B4373" s="5">
        <f t="shared" si="447"/>
        <v>0</v>
      </c>
      <c r="C4373" s="5">
        <f t="shared" si="447"/>
        <v>2012</v>
      </c>
      <c r="D4373" s="4" t="s">
        <v>44</v>
      </c>
    </row>
    <row r="4374" spans="1:4">
      <c r="A4374" s="5" t="str">
        <f t="shared" si="448"/>
        <v>Sudan</v>
      </c>
      <c r="B4374" s="5">
        <f t="shared" si="447"/>
        <v>0</v>
      </c>
      <c r="C4374" s="5">
        <f t="shared" si="447"/>
        <v>2012</v>
      </c>
      <c r="D4374" s="4" t="s">
        <v>45</v>
      </c>
    </row>
    <row r="4375" spans="1:4">
      <c r="A4375" s="5" t="str">
        <f t="shared" si="448"/>
        <v>Sudan</v>
      </c>
      <c r="C4375" s="5">
        <f>C4374</f>
        <v>2012</v>
      </c>
      <c r="D4375" s="4" t="s">
        <v>46</v>
      </c>
    </row>
    <row r="4376" spans="1:4">
      <c r="A4376" s="5" t="str">
        <f t="shared" si="448"/>
        <v>Sudan</v>
      </c>
      <c r="B4376" s="5">
        <f t="shared" ref="B4376:C4392" si="449">B4375</f>
        <v>0</v>
      </c>
      <c r="C4376" s="5">
        <f t="shared" si="449"/>
        <v>2012</v>
      </c>
      <c r="D4376" s="4" t="s">
        <v>47</v>
      </c>
    </row>
    <row r="4377" spans="1:4">
      <c r="A4377" s="5" t="str">
        <f t="shared" si="448"/>
        <v>Sudan</v>
      </c>
      <c r="B4377" s="5">
        <f t="shared" si="449"/>
        <v>0</v>
      </c>
      <c r="C4377" s="5">
        <f t="shared" si="449"/>
        <v>2012</v>
      </c>
      <c r="D4377" s="4" t="s">
        <v>48</v>
      </c>
    </row>
    <row r="4378" spans="1:4">
      <c r="A4378" s="5" t="str">
        <f t="shared" si="448"/>
        <v>Sudan</v>
      </c>
      <c r="B4378" s="5">
        <f t="shared" si="449"/>
        <v>0</v>
      </c>
      <c r="C4378" s="5">
        <f t="shared" si="449"/>
        <v>2012</v>
      </c>
      <c r="D4378" s="4" t="s">
        <v>49</v>
      </c>
    </row>
    <row r="4379" spans="1:4">
      <c r="A4379" s="5" t="str">
        <f t="shared" si="448"/>
        <v>Sudan</v>
      </c>
      <c r="B4379" s="5">
        <f t="shared" si="449"/>
        <v>0</v>
      </c>
      <c r="C4379" s="5">
        <f t="shared" si="449"/>
        <v>2012</v>
      </c>
      <c r="D4379" s="4" t="s">
        <v>44</v>
      </c>
    </row>
    <row r="4380" spans="1:4">
      <c r="A4380" s="5" t="str">
        <f t="shared" si="448"/>
        <v>Sudan</v>
      </c>
      <c r="B4380" s="5">
        <f t="shared" si="449"/>
        <v>0</v>
      </c>
      <c r="C4380" s="5">
        <f t="shared" si="449"/>
        <v>2012</v>
      </c>
      <c r="D4380" s="4" t="s">
        <v>49</v>
      </c>
    </row>
    <row r="4381" spans="1:4">
      <c r="A4381" s="5" t="str">
        <f t="shared" si="448"/>
        <v>Sudan</v>
      </c>
      <c r="B4381" s="5">
        <f t="shared" si="449"/>
        <v>0</v>
      </c>
      <c r="C4381" s="5">
        <f t="shared" si="449"/>
        <v>2012</v>
      </c>
      <c r="D4381" s="4" t="s">
        <v>50</v>
      </c>
    </row>
    <row r="4382" spans="1:4">
      <c r="A4382" s="5" t="str">
        <f t="shared" si="448"/>
        <v>Sudan</v>
      </c>
      <c r="B4382" s="5">
        <f t="shared" si="449"/>
        <v>0</v>
      </c>
      <c r="C4382" s="5">
        <f t="shared" si="449"/>
        <v>2012</v>
      </c>
      <c r="D4382" s="4" t="s">
        <v>51</v>
      </c>
    </row>
    <row r="4383" spans="1:4">
      <c r="A4383" s="5" t="str">
        <f t="shared" si="448"/>
        <v>Sudan</v>
      </c>
      <c r="B4383" s="5">
        <f t="shared" si="449"/>
        <v>0</v>
      </c>
      <c r="C4383" s="5">
        <f t="shared" si="449"/>
        <v>2012</v>
      </c>
      <c r="D4383" s="4" t="s">
        <v>52</v>
      </c>
    </row>
    <row r="4384" spans="1:4">
      <c r="A4384" s="5" t="str">
        <f t="shared" si="448"/>
        <v>Sudan</v>
      </c>
      <c r="B4384" s="5">
        <f t="shared" si="449"/>
        <v>0</v>
      </c>
      <c r="C4384" s="5">
        <f t="shared" si="449"/>
        <v>2012</v>
      </c>
      <c r="D4384" s="4" t="s">
        <v>53</v>
      </c>
    </row>
    <row r="4385" spans="1:12">
      <c r="A4385" s="5" t="str">
        <f t="shared" si="448"/>
        <v>Sudan</v>
      </c>
      <c r="B4385" s="5">
        <f t="shared" si="449"/>
        <v>0</v>
      </c>
      <c r="C4385" s="4">
        <v>2013</v>
      </c>
      <c r="D4385" s="4" t="s">
        <v>40</v>
      </c>
    </row>
    <row r="4386" spans="1:12">
      <c r="A4386" s="5" t="str">
        <f t="shared" si="448"/>
        <v>Sudan</v>
      </c>
      <c r="B4386" s="5">
        <f t="shared" si="449"/>
        <v>0</v>
      </c>
      <c r="C4386" s="5">
        <f t="shared" si="449"/>
        <v>2013</v>
      </c>
      <c r="D4386" s="4" t="s">
        <v>41</v>
      </c>
    </row>
    <row r="4387" spans="1:12">
      <c r="A4387" s="5" t="str">
        <f t="shared" si="448"/>
        <v>Sudan</v>
      </c>
      <c r="B4387" s="5">
        <f t="shared" si="449"/>
        <v>0</v>
      </c>
      <c r="C4387" s="5">
        <f t="shared" si="449"/>
        <v>2013</v>
      </c>
      <c r="D4387" s="4" t="s">
        <v>42</v>
      </c>
    </row>
    <row r="4388" spans="1:12">
      <c r="A4388" s="5" t="str">
        <f t="shared" si="448"/>
        <v>Sudan</v>
      </c>
      <c r="B4388" s="5">
        <f t="shared" si="449"/>
        <v>0</v>
      </c>
      <c r="C4388" s="5">
        <f t="shared" si="449"/>
        <v>2013</v>
      </c>
      <c r="D4388" s="4" t="s">
        <v>43</v>
      </c>
    </row>
    <row r="4389" spans="1:12">
      <c r="A4389" s="5" t="str">
        <f t="shared" si="448"/>
        <v>Sudan</v>
      </c>
      <c r="B4389" s="5">
        <f t="shared" si="449"/>
        <v>0</v>
      </c>
      <c r="C4389" s="5">
        <f t="shared" si="449"/>
        <v>2013</v>
      </c>
      <c r="D4389" s="4" t="s">
        <v>44</v>
      </c>
    </row>
    <row r="4390" spans="1:12">
      <c r="A4390" s="5" t="str">
        <f t="shared" si="448"/>
        <v>Sudan</v>
      </c>
      <c r="B4390" s="5">
        <f t="shared" si="449"/>
        <v>0</v>
      </c>
      <c r="C4390" s="5">
        <f t="shared" si="449"/>
        <v>2013</v>
      </c>
      <c r="D4390" s="4" t="s">
        <v>45</v>
      </c>
    </row>
    <row r="4391" spans="1:12">
      <c r="A4391" s="5" t="str">
        <f t="shared" si="448"/>
        <v>Sudan</v>
      </c>
      <c r="B4391" s="5">
        <f t="shared" si="449"/>
        <v>0</v>
      </c>
      <c r="C4391" s="5">
        <f t="shared" si="449"/>
        <v>2013</v>
      </c>
      <c r="D4391" s="4" t="s">
        <v>46</v>
      </c>
    </row>
    <row r="4392" spans="1:12">
      <c r="A4392" s="5" t="str">
        <f t="shared" si="448"/>
        <v>Sudan</v>
      </c>
      <c r="B4392" s="5">
        <f t="shared" si="449"/>
        <v>0</v>
      </c>
      <c r="C4392" s="5">
        <f t="shared" si="449"/>
        <v>2013</v>
      </c>
      <c r="D4392" s="4" t="s">
        <v>47</v>
      </c>
    </row>
    <row r="4393" spans="1:12">
      <c r="A4393" s="5" t="str">
        <f t="shared" si="448"/>
        <v>Sudan</v>
      </c>
      <c r="C4393" s="5">
        <f>C4392</f>
        <v>2013</v>
      </c>
      <c r="D4393" s="4" t="s">
        <v>48</v>
      </c>
    </row>
    <row r="4394" spans="1:12">
      <c r="A4394" s="5" t="str">
        <f t="shared" si="448"/>
        <v>Sudan</v>
      </c>
      <c r="B4394" s="5">
        <f t="shared" ref="B4394:C4410" si="450">B4393</f>
        <v>0</v>
      </c>
      <c r="C4394" s="5">
        <f t="shared" si="450"/>
        <v>2013</v>
      </c>
      <c r="D4394" s="4" t="s">
        <v>49</v>
      </c>
    </row>
    <row r="4395" spans="1:12">
      <c r="A4395" s="5" t="str">
        <f t="shared" si="448"/>
        <v>Sudan</v>
      </c>
      <c r="B4395" s="5">
        <f t="shared" si="450"/>
        <v>0</v>
      </c>
      <c r="C4395" s="5">
        <f t="shared" si="450"/>
        <v>2013</v>
      </c>
      <c r="D4395" s="4" t="s">
        <v>44</v>
      </c>
    </row>
    <row r="4396" spans="1:12">
      <c r="A4396" s="5" t="str">
        <f t="shared" si="448"/>
        <v>Sudan</v>
      </c>
      <c r="B4396" s="5">
        <f t="shared" si="450"/>
        <v>0</v>
      </c>
      <c r="C4396" s="5">
        <f t="shared" si="450"/>
        <v>2013</v>
      </c>
      <c r="D4396" s="4" t="s">
        <v>49</v>
      </c>
    </row>
    <row r="4397" spans="1:12">
      <c r="A4397" s="5" t="str">
        <f t="shared" si="448"/>
        <v>Sudan</v>
      </c>
      <c r="B4397" s="5">
        <f t="shared" si="450"/>
        <v>0</v>
      </c>
      <c r="C4397" s="5">
        <f t="shared" si="450"/>
        <v>2013</v>
      </c>
      <c r="D4397" s="4" t="s">
        <v>50</v>
      </c>
    </row>
    <row r="4398" spans="1:12">
      <c r="A4398" s="5" t="str">
        <f t="shared" si="448"/>
        <v>Sudan</v>
      </c>
      <c r="B4398" s="5">
        <f t="shared" si="450"/>
        <v>0</v>
      </c>
      <c r="C4398" s="5">
        <f t="shared" si="450"/>
        <v>2013</v>
      </c>
      <c r="D4398" s="4" t="s">
        <v>51</v>
      </c>
      <c r="I4398" s="13"/>
      <c r="J4398" s="13"/>
      <c r="K4398" s="13"/>
      <c r="L4398" s="13"/>
    </row>
    <row r="4399" spans="1:12">
      <c r="A4399" s="5" t="str">
        <f t="shared" si="448"/>
        <v>Sudan</v>
      </c>
      <c r="B4399" s="5">
        <f t="shared" si="450"/>
        <v>0</v>
      </c>
      <c r="C4399" s="5">
        <f t="shared" si="450"/>
        <v>2013</v>
      </c>
      <c r="D4399" s="4" t="s">
        <v>52</v>
      </c>
      <c r="I4399" s="13"/>
      <c r="J4399" s="13"/>
      <c r="K4399" s="13"/>
      <c r="L4399" s="13"/>
    </row>
    <row r="4400" spans="1:12">
      <c r="A4400" s="5" t="str">
        <f t="shared" si="448"/>
        <v>Sudan</v>
      </c>
      <c r="B4400" s="5">
        <f t="shared" si="450"/>
        <v>0</v>
      </c>
      <c r="C4400" s="5">
        <f t="shared" si="450"/>
        <v>2013</v>
      </c>
      <c r="D4400" s="4" t="s">
        <v>53</v>
      </c>
      <c r="I4400" s="13"/>
      <c r="J4400" s="13"/>
      <c r="K4400" s="13"/>
      <c r="L4400" s="13"/>
    </row>
    <row r="4401" spans="1:12">
      <c r="A4401" s="5" t="str">
        <f t="shared" si="448"/>
        <v>Sudan</v>
      </c>
      <c r="B4401" s="5">
        <f t="shared" si="450"/>
        <v>0</v>
      </c>
      <c r="C4401" s="4">
        <v>2014</v>
      </c>
      <c r="D4401" s="4" t="s">
        <v>40</v>
      </c>
      <c r="E4401" s="13">
        <v>78.3</v>
      </c>
      <c r="F4401" s="13">
        <v>64</v>
      </c>
      <c r="H4401" s="13">
        <v>68</v>
      </c>
      <c r="I4401" s="13">
        <v>78.3</v>
      </c>
      <c r="J4401" s="13">
        <v>64</v>
      </c>
      <c r="K4401" s="13"/>
      <c r="L4401" s="13">
        <v>68</v>
      </c>
    </row>
    <row r="4402" spans="1:12">
      <c r="A4402" s="5" t="str">
        <f t="shared" si="448"/>
        <v>Sudan</v>
      </c>
      <c r="B4402" s="5">
        <f t="shared" si="450"/>
        <v>0</v>
      </c>
      <c r="C4402" s="5">
        <f t="shared" si="450"/>
        <v>2014</v>
      </c>
      <c r="D4402" s="4" t="s">
        <v>41</v>
      </c>
      <c r="I4402" s="13"/>
      <c r="J4402" s="13"/>
      <c r="K4402" s="13"/>
      <c r="L4402" s="13"/>
    </row>
    <row r="4403" spans="1:12">
      <c r="A4403" s="5" t="str">
        <f t="shared" si="448"/>
        <v>Sudan</v>
      </c>
      <c r="B4403" s="5">
        <f t="shared" si="450"/>
        <v>0</v>
      </c>
      <c r="C4403" s="5">
        <f t="shared" si="450"/>
        <v>2014</v>
      </c>
      <c r="D4403" s="4" t="s">
        <v>42</v>
      </c>
    </row>
    <row r="4404" spans="1:12">
      <c r="A4404" s="5" t="str">
        <f t="shared" si="448"/>
        <v>Sudan</v>
      </c>
      <c r="B4404" s="5">
        <f t="shared" si="450"/>
        <v>0</v>
      </c>
      <c r="C4404" s="5">
        <f t="shared" si="450"/>
        <v>2014</v>
      </c>
      <c r="D4404" s="4" t="s">
        <v>43</v>
      </c>
    </row>
    <row r="4405" spans="1:12">
      <c r="A4405" s="5" t="str">
        <f t="shared" si="448"/>
        <v>Sudan</v>
      </c>
      <c r="B4405" s="5">
        <f t="shared" si="450"/>
        <v>0</v>
      </c>
      <c r="C4405" s="5">
        <f t="shared" si="450"/>
        <v>2014</v>
      </c>
      <c r="D4405" s="4" t="s">
        <v>44</v>
      </c>
    </row>
    <row r="4406" spans="1:12">
      <c r="A4406" s="5" t="str">
        <f t="shared" si="448"/>
        <v>Sudan</v>
      </c>
      <c r="B4406" s="5">
        <f t="shared" si="450"/>
        <v>0</v>
      </c>
      <c r="C4406" s="5">
        <f t="shared" si="450"/>
        <v>2014</v>
      </c>
      <c r="D4406" s="4" t="s">
        <v>45</v>
      </c>
    </row>
    <row r="4407" spans="1:12">
      <c r="A4407" s="5" t="str">
        <f t="shared" si="448"/>
        <v>Sudan</v>
      </c>
      <c r="B4407" s="5">
        <f t="shared" si="450"/>
        <v>0</v>
      </c>
      <c r="C4407" s="5">
        <f t="shared" si="450"/>
        <v>2014</v>
      </c>
      <c r="D4407" s="4" t="s">
        <v>46</v>
      </c>
    </row>
    <row r="4408" spans="1:12">
      <c r="A4408" s="5" t="str">
        <f t="shared" si="448"/>
        <v>Sudan</v>
      </c>
      <c r="B4408" s="5">
        <f t="shared" si="450"/>
        <v>0</v>
      </c>
      <c r="C4408" s="5">
        <f t="shared" si="450"/>
        <v>2014</v>
      </c>
      <c r="D4408" s="4" t="s">
        <v>47</v>
      </c>
    </row>
    <row r="4409" spans="1:12">
      <c r="A4409" s="5" t="str">
        <f t="shared" si="448"/>
        <v>Sudan</v>
      </c>
      <c r="B4409" s="5">
        <f t="shared" si="450"/>
        <v>0</v>
      </c>
      <c r="C4409" s="5">
        <f t="shared" si="450"/>
        <v>2014</v>
      </c>
      <c r="D4409" s="4" t="s">
        <v>48</v>
      </c>
    </row>
    <row r="4410" spans="1:12">
      <c r="A4410" s="5" t="str">
        <f t="shared" si="448"/>
        <v>Sudan</v>
      </c>
      <c r="B4410" s="5">
        <f t="shared" si="450"/>
        <v>0</v>
      </c>
      <c r="C4410" s="5">
        <f t="shared" si="450"/>
        <v>2014</v>
      </c>
      <c r="D4410" s="4" t="s">
        <v>49</v>
      </c>
    </row>
    <row r="4411" spans="1:12">
      <c r="A4411" s="5" t="str">
        <f t="shared" si="448"/>
        <v>Sudan</v>
      </c>
      <c r="C4411" s="5">
        <f t="shared" ref="C4411:C4416" si="451">C4410</f>
        <v>2014</v>
      </c>
      <c r="D4411" s="4" t="s">
        <v>44</v>
      </c>
    </row>
    <row r="4412" spans="1:12">
      <c r="A4412" s="5" t="str">
        <f t="shared" si="448"/>
        <v>Sudan</v>
      </c>
      <c r="B4412" s="5">
        <f t="shared" ref="B4412:C4428" si="452">B4411</f>
        <v>0</v>
      </c>
      <c r="C4412" s="5">
        <f t="shared" si="451"/>
        <v>2014</v>
      </c>
      <c r="D4412" s="4" t="s">
        <v>49</v>
      </c>
    </row>
    <row r="4413" spans="1:12">
      <c r="A4413" s="5" t="str">
        <f t="shared" si="448"/>
        <v>Sudan</v>
      </c>
      <c r="B4413" s="5">
        <f t="shared" si="452"/>
        <v>0</v>
      </c>
      <c r="C4413" s="5">
        <f t="shared" si="451"/>
        <v>2014</v>
      </c>
      <c r="D4413" s="4" t="s">
        <v>50</v>
      </c>
    </row>
    <row r="4414" spans="1:12">
      <c r="A4414" s="5" t="str">
        <f t="shared" si="448"/>
        <v>Sudan</v>
      </c>
      <c r="B4414" s="5">
        <f t="shared" si="452"/>
        <v>0</v>
      </c>
      <c r="C4414" s="5">
        <f t="shared" si="451"/>
        <v>2014</v>
      </c>
      <c r="D4414" s="4" t="s">
        <v>51</v>
      </c>
    </row>
    <row r="4415" spans="1:12">
      <c r="A4415" s="5" t="str">
        <f t="shared" si="448"/>
        <v>Sudan</v>
      </c>
      <c r="B4415" s="5">
        <f t="shared" si="452"/>
        <v>0</v>
      </c>
      <c r="C4415" s="5">
        <f t="shared" si="451"/>
        <v>2014</v>
      </c>
      <c r="D4415" s="4" t="s">
        <v>52</v>
      </c>
    </row>
    <row r="4416" spans="1:12">
      <c r="A4416" s="5" t="str">
        <f t="shared" si="448"/>
        <v>Sudan</v>
      </c>
      <c r="B4416" s="5">
        <f t="shared" si="452"/>
        <v>0</v>
      </c>
      <c r="C4416" s="5">
        <f t="shared" si="451"/>
        <v>2014</v>
      </c>
      <c r="D4416" s="4" t="s">
        <v>53</v>
      </c>
      <c r="G4416" s="13">
        <v>4.0999999999999996</v>
      </c>
    </row>
    <row r="4417" spans="1:4">
      <c r="A4417" s="5" t="str">
        <f t="shared" si="448"/>
        <v>Sudan</v>
      </c>
      <c r="B4417" s="5">
        <f t="shared" si="452"/>
        <v>0</v>
      </c>
      <c r="C4417" s="4">
        <v>2015</v>
      </c>
      <c r="D4417" s="4" t="s">
        <v>40</v>
      </c>
    </row>
    <row r="4418" spans="1:4">
      <c r="A4418" s="5" t="str">
        <f t="shared" si="448"/>
        <v>Sudan</v>
      </c>
      <c r="B4418" s="5">
        <f t="shared" si="452"/>
        <v>0</v>
      </c>
      <c r="C4418" s="5">
        <f t="shared" si="452"/>
        <v>2015</v>
      </c>
      <c r="D4418" s="4" t="s">
        <v>41</v>
      </c>
    </row>
    <row r="4419" spans="1:4">
      <c r="A4419" s="5" t="str">
        <f t="shared" si="448"/>
        <v>Sudan</v>
      </c>
      <c r="B4419" s="5">
        <f t="shared" si="452"/>
        <v>0</v>
      </c>
      <c r="C4419" s="5">
        <f t="shared" si="452"/>
        <v>2015</v>
      </c>
      <c r="D4419" s="4" t="s">
        <v>42</v>
      </c>
    </row>
    <row r="4420" spans="1:4">
      <c r="A4420" s="5" t="str">
        <f t="shared" si="448"/>
        <v>Sudan</v>
      </c>
      <c r="B4420" s="5">
        <f t="shared" si="452"/>
        <v>0</v>
      </c>
      <c r="C4420" s="5">
        <f t="shared" si="452"/>
        <v>2015</v>
      </c>
      <c r="D4420" s="4" t="s">
        <v>43</v>
      </c>
    </row>
    <row r="4421" spans="1:4">
      <c r="A4421" s="5" t="str">
        <f t="shared" si="448"/>
        <v>Sudan</v>
      </c>
      <c r="B4421" s="5">
        <f t="shared" si="452"/>
        <v>0</v>
      </c>
      <c r="C4421" s="5">
        <f t="shared" si="452"/>
        <v>2015</v>
      </c>
      <c r="D4421" s="4" t="s">
        <v>44</v>
      </c>
    </row>
    <row r="4422" spans="1:4">
      <c r="A4422" s="5" t="str">
        <f t="shared" si="448"/>
        <v>Sudan</v>
      </c>
      <c r="B4422" s="5">
        <f t="shared" si="452"/>
        <v>0</v>
      </c>
      <c r="C4422" s="5">
        <f t="shared" si="452"/>
        <v>2015</v>
      </c>
      <c r="D4422" s="4" t="s">
        <v>45</v>
      </c>
    </row>
    <row r="4423" spans="1:4">
      <c r="A4423" s="5" t="str">
        <f t="shared" si="448"/>
        <v>Sudan</v>
      </c>
      <c r="B4423" s="5">
        <f t="shared" si="452"/>
        <v>0</v>
      </c>
      <c r="C4423" s="5">
        <f t="shared" si="452"/>
        <v>2015</v>
      </c>
      <c r="D4423" s="4" t="s">
        <v>46</v>
      </c>
    </row>
    <row r="4424" spans="1:4">
      <c r="A4424" s="5" t="str">
        <f t="shared" si="448"/>
        <v>Sudan</v>
      </c>
      <c r="B4424" s="5">
        <f t="shared" si="452"/>
        <v>0</v>
      </c>
      <c r="C4424" s="5">
        <f t="shared" si="452"/>
        <v>2015</v>
      </c>
      <c r="D4424" s="4" t="s">
        <v>47</v>
      </c>
    </row>
    <row r="4425" spans="1:4">
      <c r="A4425" s="5" t="str">
        <f t="shared" si="448"/>
        <v>Sudan</v>
      </c>
      <c r="B4425" s="5">
        <f t="shared" si="452"/>
        <v>0</v>
      </c>
      <c r="C4425" s="5">
        <f t="shared" si="452"/>
        <v>2015</v>
      </c>
      <c r="D4425" s="4" t="s">
        <v>48</v>
      </c>
    </row>
    <row r="4426" spans="1:4">
      <c r="A4426" s="5" t="str">
        <f t="shared" si="448"/>
        <v>Sudan</v>
      </c>
      <c r="B4426" s="5">
        <f t="shared" si="452"/>
        <v>0</v>
      </c>
      <c r="C4426" s="5">
        <f t="shared" si="452"/>
        <v>2015</v>
      </c>
      <c r="D4426" s="4" t="s">
        <v>49</v>
      </c>
    </row>
    <row r="4427" spans="1:4">
      <c r="A4427" s="5" t="str">
        <f t="shared" si="448"/>
        <v>Sudan</v>
      </c>
      <c r="B4427" s="5">
        <f t="shared" si="452"/>
        <v>0</v>
      </c>
      <c r="C4427" s="5">
        <f t="shared" ref="C4427:C4432" si="453">C4426</f>
        <v>2015</v>
      </c>
      <c r="D4427" s="4" t="s">
        <v>44</v>
      </c>
    </row>
    <row r="4428" spans="1:4">
      <c r="A4428" s="5" t="str">
        <f t="shared" si="448"/>
        <v>Sudan</v>
      </c>
      <c r="B4428" s="5">
        <f t="shared" si="452"/>
        <v>0</v>
      </c>
      <c r="C4428" s="5">
        <f t="shared" si="453"/>
        <v>2015</v>
      </c>
      <c r="D4428" s="4" t="s">
        <v>49</v>
      </c>
    </row>
    <row r="4429" spans="1:4">
      <c r="A4429" s="5" t="str">
        <f t="shared" si="448"/>
        <v>Sudan</v>
      </c>
      <c r="C4429" s="5">
        <f t="shared" si="453"/>
        <v>2015</v>
      </c>
      <c r="D4429" s="4" t="s">
        <v>50</v>
      </c>
    </row>
    <row r="4430" spans="1:4">
      <c r="A4430" s="5" t="str">
        <f t="shared" si="448"/>
        <v>Sudan</v>
      </c>
      <c r="B4430" s="5">
        <f t="shared" ref="B4430:C4446" si="454">B4429</f>
        <v>0</v>
      </c>
      <c r="C4430" s="5">
        <f t="shared" si="453"/>
        <v>2015</v>
      </c>
      <c r="D4430" s="4" t="s">
        <v>51</v>
      </c>
    </row>
    <row r="4431" spans="1:4">
      <c r="A4431" s="5" t="str">
        <f t="shared" si="448"/>
        <v>Sudan</v>
      </c>
      <c r="B4431" s="5">
        <f t="shared" si="454"/>
        <v>0</v>
      </c>
      <c r="C4431" s="5">
        <f t="shared" si="453"/>
        <v>2015</v>
      </c>
      <c r="D4431" s="4" t="s">
        <v>52</v>
      </c>
    </row>
    <row r="4432" spans="1:4">
      <c r="A4432" s="5" t="str">
        <f t="shared" si="448"/>
        <v>Sudan</v>
      </c>
      <c r="B4432" s="5">
        <f t="shared" si="454"/>
        <v>0</v>
      </c>
      <c r="C4432" s="5">
        <f t="shared" si="453"/>
        <v>2015</v>
      </c>
      <c r="D4432" s="4" t="s">
        <v>53</v>
      </c>
    </row>
    <row r="4433" spans="1:4">
      <c r="A4433" s="5" t="str">
        <f t="shared" si="448"/>
        <v>Sudan</v>
      </c>
      <c r="B4433" s="5">
        <f t="shared" si="454"/>
        <v>0</v>
      </c>
      <c r="C4433" s="4">
        <v>2016</v>
      </c>
      <c r="D4433" s="4" t="s">
        <v>40</v>
      </c>
    </row>
    <row r="4434" spans="1:4">
      <c r="A4434" s="5" t="str">
        <f t="shared" ref="A4434:A4464" si="455">A4433</f>
        <v>Sudan</v>
      </c>
      <c r="B4434" s="5">
        <f t="shared" si="454"/>
        <v>0</v>
      </c>
      <c r="C4434" s="5">
        <f t="shared" si="454"/>
        <v>2016</v>
      </c>
      <c r="D4434" s="4" t="s">
        <v>41</v>
      </c>
    </row>
    <row r="4435" spans="1:4">
      <c r="A4435" s="5" t="str">
        <f t="shared" si="455"/>
        <v>Sudan</v>
      </c>
      <c r="B4435" s="5">
        <f t="shared" si="454"/>
        <v>0</v>
      </c>
      <c r="C4435" s="5">
        <f t="shared" si="454"/>
        <v>2016</v>
      </c>
      <c r="D4435" s="4" t="s">
        <v>42</v>
      </c>
    </row>
    <row r="4436" spans="1:4">
      <c r="A4436" s="5" t="str">
        <f t="shared" si="455"/>
        <v>Sudan</v>
      </c>
      <c r="B4436" s="5">
        <f t="shared" si="454"/>
        <v>0</v>
      </c>
      <c r="C4436" s="5">
        <f t="shared" si="454"/>
        <v>2016</v>
      </c>
      <c r="D4436" s="4" t="s">
        <v>43</v>
      </c>
    </row>
    <row r="4437" spans="1:4">
      <c r="A4437" s="5" t="str">
        <f t="shared" si="455"/>
        <v>Sudan</v>
      </c>
      <c r="B4437" s="5">
        <f t="shared" si="454"/>
        <v>0</v>
      </c>
      <c r="C4437" s="5">
        <f t="shared" si="454"/>
        <v>2016</v>
      </c>
      <c r="D4437" s="4" t="s">
        <v>44</v>
      </c>
    </row>
    <row r="4438" spans="1:4">
      <c r="A4438" s="5" t="str">
        <f t="shared" si="455"/>
        <v>Sudan</v>
      </c>
      <c r="B4438" s="5">
        <f t="shared" si="454"/>
        <v>0</v>
      </c>
      <c r="C4438" s="5">
        <f t="shared" si="454"/>
        <v>2016</v>
      </c>
      <c r="D4438" s="4" t="s">
        <v>45</v>
      </c>
    </row>
    <row r="4439" spans="1:4">
      <c r="A4439" s="5" t="str">
        <f t="shared" si="455"/>
        <v>Sudan</v>
      </c>
      <c r="B4439" s="5">
        <f t="shared" si="454"/>
        <v>0</v>
      </c>
      <c r="C4439" s="5">
        <f t="shared" si="454"/>
        <v>2016</v>
      </c>
      <c r="D4439" s="4" t="s">
        <v>46</v>
      </c>
    </row>
    <row r="4440" spans="1:4">
      <c r="A4440" s="5" t="str">
        <f t="shared" si="455"/>
        <v>Sudan</v>
      </c>
      <c r="B4440" s="5">
        <f t="shared" si="454"/>
        <v>0</v>
      </c>
      <c r="C4440" s="5">
        <f t="shared" si="454"/>
        <v>2016</v>
      </c>
      <c r="D4440" s="4" t="s">
        <v>47</v>
      </c>
    </row>
    <row r="4441" spans="1:4">
      <c r="A4441" s="5" t="str">
        <f t="shared" si="455"/>
        <v>Sudan</v>
      </c>
      <c r="B4441" s="5">
        <f t="shared" si="454"/>
        <v>0</v>
      </c>
      <c r="C4441" s="5">
        <f t="shared" si="454"/>
        <v>2016</v>
      </c>
      <c r="D4441" s="4" t="s">
        <v>48</v>
      </c>
    </row>
    <row r="4442" spans="1:4">
      <c r="A4442" s="5" t="str">
        <f t="shared" si="455"/>
        <v>Sudan</v>
      </c>
      <c r="B4442" s="5">
        <f t="shared" si="454"/>
        <v>0</v>
      </c>
      <c r="C4442" s="5">
        <f t="shared" si="454"/>
        <v>2016</v>
      </c>
      <c r="D4442" s="4" t="s">
        <v>49</v>
      </c>
    </row>
    <row r="4443" spans="1:4">
      <c r="A4443" s="5" t="str">
        <f t="shared" si="455"/>
        <v>Sudan</v>
      </c>
      <c r="B4443" s="5">
        <f t="shared" si="454"/>
        <v>0</v>
      </c>
      <c r="C4443" s="5">
        <f t="shared" ref="C4443:C4448" si="456">C4442</f>
        <v>2016</v>
      </c>
      <c r="D4443" s="4" t="s">
        <v>44</v>
      </c>
    </row>
    <row r="4444" spans="1:4">
      <c r="A4444" s="5" t="str">
        <f t="shared" si="455"/>
        <v>Sudan</v>
      </c>
      <c r="B4444" s="5">
        <f t="shared" si="454"/>
        <v>0</v>
      </c>
      <c r="C4444" s="5">
        <f t="shared" si="456"/>
        <v>2016</v>
      </c>
      <c r="D4444" s="4" t="s">
        <v>49</v>
      </c>
    </row>
    <row r="4445" spans="1:4">
      <c r="A4445" s="5" t="str">
        <f t="shared" si="455"/>
        <v>Sudan</v>
      </c>
      <c r="B4445" s="5">
        <f t="shared" si="454"/>
        <v>0</v>
      </c>
      <c r="C4445" s="5">
        <f t="shared" si="456"/>
        <v>2016</v>
      </c>
      <c r="D4445" s="4" t="s">
        <v>50</v>
      </c>
    </row>
    <row r="4446" spans="1:4">
      <c r="A4446" s="5" t="str">
        <f t="shared" si="455"/>
        <v>Sudan</v>
      </c>
      <c r="B4446" s="5">
        <f t="shared" si="454"/>
        <v>0</v>
      </c>
      <c r="C4446" s="5">
        <f t="shared" si="456"/>
        <v>2016</v>
      </c>
      <c r="D4446" s="4" t="s">
        <v>51</v>
      </c>
    </row>
    <row r="4447" spans="1:4">
      <c r="A4447" s="5" t="str">
        <f t="shared" si="455"/>
        <v>Sudan</v>
      </c>
      <c r="C4447" s="5">
        <f t="shared" si="456"/>
        <v>2016</v>
      </c>
      <c r="D4447" s="4" t="s">
        <v>52</v>
      </c>
    </row>
    <row r="4448" spans="1:4">
      <c r="A4448" s="5" t="str">
        <f t="shared" si="455"/>
        <v>Sudan</v>
      </c>
      <c r="B4448" s="5">
        <f t="shared" ref="B4448:C4464" si="457">B4447</f>
        <v>0</v>
      </c>
      <c r="C4448" s="5">
        <f t="shared" si="456"/>
        <v>2016</v>
      </c>
      <c r="D4448" s="4" t="s">
        <v>53</v>
      </c>
    </row>
    <row r="4449" spans="1:4">
      <c r="A4449" s="5" t="str">
        <f t="shared" si="455"/>
        <v>Sudan</v>
      </c>
      <c r="B4449" s="5">
        <f t="shared" si="457"/>
        <v>0</v>
      </c>
      <c r="C4449" s="4">
        <v>2017</v>
      </c>
      <c r="D4449" s="4" t="s">
        <v>40</v>
      </c>
    </row>
    <row r="4450" spans="1:4">
      <c r="A4450" s="5" t="str">
        <f t="shared" si="455"/>
        <v>Sudan</v>
      </c>
      <c r="B4450" s="5">
        <f t="shared" si="457"/>
        <v>0</v>
      </c>
      <c r="C4450" s="5">
        <f t="shared" si="457"/>
        <v>2017</v>
      </c>
      <c r="D4450" s="4" t="s">
        <v>41</v>
      </c>
    </row>
    <row r="4451" spans="1:4">
      <c r="A4451" s="5" t="str">
        <f t="shared" si="455"/>
        <v>Sudan</v>
      </c>
      <c r="B4451" s="5">
        <f t="shared" si="457"/>
        <v>0</v>
      </c>
      <c r="C4451" s="5">
        <f t="shared" si="457"/>
        <v>2017</v>
      </c>
      <c r="D4451" s="4" t="s">
        <v>42</v>
      </c>
    </row>
    <row r="4452" spans="1:4">
      <c r="A4452" s="5" t="str">
        <f t="shared" si="455"/>
        <v>Sudan</v>
      </c>
      <c r="B4452" s="5">
        <f t="shared" si="457"/>
        <v>0</v>
      </c>
      <c r="C4452" s="5">
        <f t="shared" si="457"/>
        <v>2017</v>
      </c>
      <c r="D4452" s="4" t="s">
        <v>43</v>
      </c>
    </row>
    <row r="4453" spans="1:4">
      <c r="A4453" s="5" t="str">
        <f t="shared" si="455"/>
        <v>Sudan</v>
      </c>
      <c r="B4453" s="5">
        <f t="shared" si="457"/>
        <v>0</v>
      </c>
      <c r="C4453" s="5">
        <f t="shared" si="457"/>
        <v>2017</v>
      </c>
      <c r="D4453" s="4" t="s">
        <v>44</v>
      </c>
    </row>
    <row r="4454" spans="1:4">
      <c r="A4454" s="5" t="str">
        <f t="shared" si="455"/>
        <v>Sudan</v>
      </c>
      <c r="B4454" s="5">
        <f t="shared" si="457"/>
        <v>0</v>
      </c>
      <c r="C4454" s="5">
        <f t="shared" si="457"/>
        <v>2017</v>
      </c>
      <c r="D4454" s="4" t="s">
        <v>45</v>
      </c>
    </row>
    <row r="4455" spans="1:4">
      <c r="A4455" s="5" t="str">
        <f t="shared" si="455"/>
        <v>Sudan</v>
      </c>
      <c r="B4455" s="5">
        <f t="shared" si="457"/>
        <v>0</v>
      </c>
      <c r="C4455" s="5">
        <f t="shared" si="457"/>
        <v>2017</v>
      </c>
      <c r="D4455" s="4" t="s">
        <v>46</v>
      </c>
    </row>
    <row r="4456" spans="1:4">
      <c r="A4456" s="5" t="str">
        <f t="shared" si="455"/>
        <v>Sudan</v>
      </c>
      <c r="B4456" s="5">
        <f t="shared" si="457"/>
        <v>0</v>
      </c>
      <c r="C4456" s="5">
        <f t="shared" si="457"/>
        <v>2017</v>
      </c>
      <c r="D4456" s="4" t="s">
        <v>47</v>
      </c>
    </row>
    <row r="4457" spans="1:4">
      <c r="A4457" s="5" t="str">
        <f t="shared" si="455"/>
        <v>Sudan</v>
      </c>
      <c r="B4457" s="5">
        <f t="shared" si="457"/>
        <v>0</v>
      </c>
      <c r="C4457" s="5">
        <f t="shared" si="457"/>
        <v>2017</v>
      </c>
      <c r="D4457" s="4" t="s">
        <v>48</v>
      </c>
    </row>
    <row r="4458" spans="1:4">
      <c r="A4458" s="5" t="str">
        <f t="shared" si="455"/>
        <v>Sudan</v>
      </c>
      <c r="B4458" s="5">
        <f t="shared" si="457"/>
        <v>0</v>
      </c>
      <c r="C4458" s="5">
        <f t="shared" si="457"/>
        <v>2017</v>
      </c>
      <c r="D4458" s="4" t="s">
        <v>49</v>
      </c>
    </row>
    <row r="4459" spans="1:4">
      <c r="A4459" s="5" t="str">
        <f t="shared" si="455"/>
        <v>Sudan</v>
      </c>
      <c r="B4459" s="5">
        <f t="shared" si="457"/>
        <v>0</v>
      </c>
      <c r="C4459" s="5">
        <f t="shared" ref="C4459:C4464" si="458">C4458</f>
        <v>2017</v>
      </c>
      <c r="D4459" s="4" t="s">
        <v>44</v>
      </c>
    </row>
    <row r="4460" spans="1:4">
      <c r="A4460" s="5" t="str">
        <f t="shared" si="455"/>
        <v>Sudan</v>
      </c>
      <c r="B4460" s="5">
        <f t="shared" si="457"/>
        <v>0</v>
      </c>
      <c r="C4460" s="5">
        <f t="shared" si="458"/>
        <v>2017</v>
      </c>
      <c r="D4460" s="4" t="s">
        <v>49</v>
      </c>
    </row>
    <row r="4461" spans="1:4">
      <c r="A4461" s="5" t="str">
        <f t="shared" si="455"/>
        <v>Sudan</v>
      </c>
      <c r="B4461" s="5">
        <f t="shared" si="457"/>
        <v>0</v>
      </c>
      <c r="C4461" s="5">
        <f t="shared" si="458"/>
        <v>2017</v>
      </c>
      <c r="D4461" s="4" t="s">
        <v>50</v>
      </c>
    </row>
    <row r="4462" spans="1:4">
      <c r="A4462" s="5" t="str">
        <f t="shared" si="455"/>
        <v>Sudan</v>
      </c>
      <c r="B4462" s="5">
        <f t="shared" si="457"/>
        <v>0</v>
      </c>
      <c r="C4462" s="5">
        <f t="shared" si="458"/>
        <v>2017</v>
      </c>
      <c r="D4462" s="4" t="s">
        <v>51</v>
      </c>
    </row>
    <row r="4463" spans="1:4">
      <c r="A4463" s="5" t="str">
        <f t="shared" si="455"/>
        <v>Sudan</v>
      </c>
      <c r="B4463" s="5">
        <f t="shared" si="457"/>
        <v>0</v>
      </c>
      <c r="C4463" s="5">
        <f t="shared" si="458"/>
        <v>2017</v>
      </c>
      <c r="D4463" s="4" t="s">
        <v>52</v>
      </c>
    </row>
    <row r="4464" spans="1:4">
      <c r="A4464" s="5" t="str">
        <f t="shared" si="455"/>
        <v>Sudan</v>
      </c>
      <c r="B4464" s="5">
        <f t="shared" si="457"/>
        <v>0</v>
      </c>
      <c r="C4464" s="5">
        <f t="shared" si="458"/>
        <v>2017</v>
      </c>
      <c r="D4464" s="4" t="s">
        <v>53</v>
      </c>
    </row>
    <row r="4465" spans="1:4">
      <c r="A4465" s="4" t="s">
        <v>54</v>
      </c>
    </row>
    <row r="4466" spans="1:4">
      <c r="A4466" s="5" t="str">
        <f>A4465</f>
        <v>Syrian</v>
      </c>
      <c r="C4466" s="4">
        <v>2000</v>
      </c>
      <c r="D4466" s="4" t="s">
        <v>40</v>
      </c>
    </row>
    <row r="4467" spans="1:4">
      <c r="A4467" s="5" t="str">
        <f t="shared" ref="A4467:A4530" si="459">A4466</f>
        <v>Syrian</v>
      </c>
      <c r="B4467" s="5">
        <f>B4466</f>
        <v>0</v>
      </c>
      <c r="C4467" s="5">
        <f>C4466</f>
        <v>2000</v>
      </c>
      <c r="D4467" s="4" t="s">
        <v>41</v>
      </c>
    </row>
    <row r="4468" spans="1:4">
      <c r="A4468" s="5" t="str">
        <f t="shared" si="459"/>
        <v>Syrian</v>
      </c>
      <c r="B4468" s="5">
        <f t="shared" ref="B4468:C4483" si="460">B4467</f>
        <v>0</v>
      </c>
      <c r="C4468" s="5">
        <f t="shared" si="460"/>
        <v>2000</v>
      </c>
      <c r="D4468" s="4" t="s">
        <v>42</v>
      </c>
    </row>
    <row r="4469" spans="1:4">
      <c r="A4469" s="5" t="str">
        <f t="shared" si="459"/>
        <v>Syrian</v>
      </c>
      <c r="B4469" s="5">
        <f t="shared" si="460"/>
        <v>0</v>
      </c>
      <c r="C4469" s="5">
        <f t="shared" si="460"/>
        <v>2000</v>
      </c>
      <c r="D4469" s="4" t="s">
        <v>43</v>
      </c>
    </row>
    <row r="4470" spans="1:4">
      <c r="A4470" s="5" t="str">
        <f t="shared" si="459"/>
        <v>Syrian</v>
      </c>
      <c r="B4470" s="5">
        <f t="shared" si="460"/>
        <v>0</v>
      </c>
      <c r="C4470" s="5">
        <f t="shared" si="460"/>
        <v>2000</v>
      </c>
      <c r="D4470" s="4" t="s">
        <v>44</v>
      </c>
    </row>
    <row r="4471" spans="1:4">
      <c r="A4471" s="5" t="str">
        <f t="shared" si="459"/>
        <v>Syrian</v>
      </c>
      <c r="B4471" s="5">
        <f t="shared" si="460"/>
        <v>0</v>
      </c>
      <c r="C4471" s="5">
        <f t="shared" si="460"/>
        <v>2000</v>
      </c>
      <c r="D4471" s="4" t="s">
        <v>45</v>
      </c>
    </row>
    <row r="4472" spans="1:4">
      <c r="A4472" s="5" t="str">
        <f t="shared" si="459"/>
        <v>Syrian</v>
      </c>
      <c r="B4472" s="5">
        <f t="shared" si="460"/>
        <v>0</v>
      </c>
      <c r="C4472" s="5">
        <f t="shared" si="460"/>
        <v>2000</v>
      </c>
      <c r="D4472" s="4" t="s">
        <v>46</v>
      </c>
    </row>
    <row r="4473" spans="1:4">
      <c r="A4473" s="5" t="str">
        <f t="shared" si="459"/>
        <v>Syrian</v>
      </c>
      <c r="B4473" s="5">
        <f t="shared" si="460"/>
        <v>0</v>
      </c>
      <c r="C4473" s="5">
        <f t="shared" si="460"/>
        <v>2000</v>
      </c>
      <c r="D4473" s="4" t="s">
        <v>47</v>
      </c>
    </row>
    <row r="4474" spans="1:4">
      <c r="A4474" s="5" t="str">
        <f t="shared" si="459"/>
        <v>Syrian</v>
      </c>
      <c r="B4474" s="5">
        <f t="shared" si="460"/>
        <v>0</v>
      </c>
      <c r="C4474" s="5">
        <f t="shared" si="460"/>
        <v>2000</v>
      </c>
      <c r="D4474" s="4" t="s">
        <v>48</v>
      </c>
    </row>
    <row r="4475" spans="1:4">
      <c r="A4475" s="5" t="str">
        <f t="shared" si="459"/>
        <v>Syrian</v>
      </c>
      <c r="B4475" s="5">
        <f t="shared" si="460"/>
        <v>0</v>
      </c>
      <c r="C4475" s="5">
        <f t="shared" si="460"/>
        <v>2000</v>
      </c>
      <c r="D4475" s="4" t="s">
        <v>49</v>
      </c>
    </row>
    <row r="4476" spans="1:4">
      <c r="A4476" s="5" t="str">
        <f t="shared" si="459"/>
        <v>Syrian</v>
      </c>
      <c r="B4476" s="5">
        <f t="shared" si="460"/>
        <v>0</v>
      </c>
      <c r="C4476" s="5">
        <f t="shared" si="460"/>
        <v>2000</v>
      </c>
      <c r="D4476" s="4" t="s">
        <v>44</v>
      </c>
    </row>
    <row r="4477" spans="1:4">
      <c r="A4477" s="5" t="str">
        <f t="shared" si="459"/>
        <v>Syrian</v>
      </c>
      <c r="B4477" s="5">
        <f t="shared" si="460"/>
        <v>0</v>
      </c>
      <c r="C4477" s="5">
        <f t="shared" si="460"/>
        <v>2000</v>
      </c>
      <c r="D4477" s="4" t="s">
        <v>49</v>
      </c>
    </row>
    <row r="4478" spans="1:4">
      <c r="A4478" s="5" t="str">
        <f t="shared" si="459"/>
        <v>Syrian</v>
      </c>
      <c r="B4478" s="5">
        <f t="shared" si="460"/>
        <v>0</v>
      </c>
      <c r="C4478" s="5">
        <f t="shared" si="460"/>
        <v>2000</v>
      </c>
      <c r="D4478" s="4" t="s">
        <v>50</v>
      </c>
    </row>
    <row r="4479" spans="1:4">
      <c r="A4479" s="5" t="str">
        <f t="shared" si="459"/>
        <v>Syrian</v>
      </c>
      <c r="B4479" s="5">
        <f t="shared" si="460"/>
        <v>0</v>
      </c>
      <c r="C4479" s="5">
        <f t="shared" si="460"/>
        <v>2000</v>
      </c>
      <c r="D4479" s="4" t="s">
        <v>51</v>
      </c>
    </row>
    <row r="4480" spans="1:4">
      <c r="A4480" s="5" t="str">
        <f t="shared" si="459"/>
        <v>Syrian</v>
      </c>
      <c r="B4480" s="5">
        <f t="shared" si="460"/>
        <v>0</v>
      </c>
      <c r="C4480" s="5">
        <f t="shared" si="460"/>
        <v>2000</v>
      </c>
      <c r="D4480" s="4" t="s">
        <v>52</v>
      </c>
    </row>
    <row r="4481" spans="1:4">
      <c r="A4481" s="5" t="str">
        <f t="shared" si="459"/>
        <v>Syrian</v>
      </c>
      <c r="B4481" s="5">
        <f t="shared" si="460"/>
        <v>0</v>
      </c>
      <c r="C4481" s="5">
        <f t="shared" si="460"/>
        <v>2000</v>
      </c>
      <c r="D4481" s="4" t="s">
        <v>53</v>
      </c>
    </row>
    <row r="4482" spans="1:4">
      <c r="A4482" s="5" t="str">
        <f t="shared" si="459"/>
        <v>Syrian</v>
      </c>
      <c r="B4482" s="5">
        <f t="shared" si="460"/>
        <v>0</v>
      </c>
      <c r="C4482" s="4">
        <v>2001</v>
      </c>
      <c r="D4482" s="4" t="s">
        <v>40</v>
      </c>
    </row>
    <row r="4483" spans="1:4">
      <c r="A4483" s="5" t="str">
        <f t="shared" si="459"/>
        <v>Syrian</v>
      </c>
      <c r="B4483" s="5">
        <f t="shared" si="460"/>
        <v>0</v>
      </c>
      <c r="C4483" s="5">
        <f t="shared" si="460"/>
        <v>2001</v>
      </c>
      <c r="D4483" s="4" t="s">
        <v>41</v>
      </c>
    </row>
    <row r="4484" spans="1:4">
      <c r="A4484" s="5" t="str">
        <f t="shared" si="459"/>
        <v>Syrian</v>
      </c>
      <c r="C4484" s="5">
        <f>C4483</f>
        <v>2001</v>
      </c>
      <c r="D4484" s="4" t="s">
        <v>42</v>
      </c>
    </row>
    <row r="4485" spans="1:4">
      <c r="A4485" s="5" t="str">
        <f t="shared" si="459"/>
        <v>Syrian</v>
      </c>
      <c r="B4485" s="5">
        <f t="shared" ref="B4485:C4501" si="461">B4484</f>
        <v>0</v>
      </c>
      <c r="C4485" s="5">
        <f t="shared" si="461"/>
        <v>2001</v>
      </c>
      <c r="D4485" s="4" t="s">
        <v>43</v>
      </c>
    </row>
    <row r="4486" spans="1:4">
      <c r="A4486" s="5" t="str">
        <f t="shared" si="459"/>
        <v>Syrian</v>
      </c>
      <c r="B4486" s="5">
        <f t="shared" si="461"/>
        <v>0</v>
      </c>
      <c r="C4486" s="5">
        <f t="shared" si="461"/>
        <v>2001</v>
      </c>
      <c r="D4486" s="4" t="s">
        <v>44</v>
      </c>
    </row>
    <row r="4487" spans="1:4">
      <c r="A4487" s="5" t="str">
        <f t="shared" si="459"/>
        <v>Syrian</v>
      </c>
      <c r="B4487" s="5">
        <f t="shared" si="461"/>
        <v>0</v>
      </c>
      <c r="C4487" s="5">
        <f t="shared" si="461"/>
        <v>2001</v>
      </c>
      <c r="D4487" s="4" t="s">
        <v>45</v>
      </c>
    </row>
    <row r="4488" spans="1:4">
      <c r="A4488" s="5" t="str">
        <f t="shared" si="459"/>
        <v>Syrian</v>
      </c>
      <c r="B4488" s="5">
        <f t="shared" si="461"/>
        <v>0</v>
      </c>
      <c r="C4488" s="5">
        <f t="shared" si="461"/>
        <v>2001</v>
      </c>
      <c r="D4488" s="4" t="s">
        <v>46</v>
      </c>
    </row>
    <row r="4489" spans="1:4">
      <c r="A4489" s="5" t="str">
        <f t="shared" si="459"/>
        <v>Syrian</v>
      </c>
      <c r="B4489" s="5">
        <f t="shared" si="461"/>
        <v>0</v>
      </c>
      <c r="C4489" s="5">
        <f t="shared" si="461"/>
        <v>2001</v>
      </c>
      <c r="D4489" s="4" t="s">
        <v>47</v>
      </c>
    </row>
    <row r="4490" spans="1:4">
      <c r="A4490" s="5" t="str">
        <f t="shared" si="459"/>
        <v>Syrian</v>
      </c>
      <c r="B4490" s="5">
        <f t="shared" si="461"/>
        <v>0</v>
      </c>
      <c r="C4490" s="5">
        <f t="shared" si="461"/>
        <v>2001</v>
      </c>
      <c r="D4490" s="4" t="s">
        <v>48</v>
      </c>
    </row>
    <row r="4491" spans="1:4">
      <c r="A4491" s="5" t="str">
        <f t="shared" si="459"/>
        <v>Syrian</v>
      </c>
      <c r="B4491" s="5">
        <f t="shared" si="461"/>
        <v>0</v>
      </c>
      <c r="C4491" s="5">
        <f t="shared" si="461"/>
        <v>2001</v>
      </c>
      <c r="D4491" s="4" t="s">
        <v>49</v>
      </c>
    </row>
    <row r="4492" spans="1:4">
      <c r="A4492" s="5" t="str">
        <f t="shared" si="459"/>
        <v>Syrian</v>
      </c>
      <c r="B4492" s="5">
        <f t="shared" si="461"/>
        <v>0</v>
      </c>
      <c r="C4492" s="5">
        <f t="shared" si="461"/>
        <v>2001</v>
      </c>
      <c r="D4492" s="4" t="s">
        <v>44</v>
      </c>
    </row>
    <row r="4493" spans="1:4">
      <c r="A4493" s="5" t="str">
        <f t="shared" si="459"/>
        <v>Syrian</v>
      </c>
      <c r="B4493" s="5">
        <f t="shared" si="461"/>
        <v>0</v>
      </c>
      <c r="C4493" s="5">
        <f t="shared" si="461"/>
        <v>2001</v>
      </c>
      <c r="D4493" s="4" t="s">
        <v>49</v>
      </c>
    </row>
    <row r="4494" spans="1:4">
      <c r="A4494" s="5" t="str">
        <f t="shared" si="459"/>
        <v>Syrian</v>
      </c>
      <c r="B4494" s="5">
        <f t="shared" si="461"/>
        <v>0</v>
      </c>
      <c r="C4494" s="5">
        <f t="shared" si="461"/>
        <v>2001</v>
      </c>
      <c r="D4494" s="4" t="s">
        <v>50</v>
      </c>
    </row>
    <row r="4495" spans="1:4">
      <c r="A4495" s="5" t="str">
        <f t="shared" si="459"/>
        <v>Syrian</v>
      </c>
      <c r="B4495" s="5">
        <f t="shared" si="461"/>
        <v>0</v>
      </c>
      <c r="C4495" s="5">
        <f t="shared" si="461"/>
        <v>2001</v>
      </c>
      <c r="D4495" s="4" t="s">
        <v>51</v>
      </c>
    </row>
    <row r="4496" spans="1:4">
      <c r="A4496" s="5" t="str">
        <f t="shared" si="459"/>
        <v>Syrian</v>
      </c>
      <c r="B4496" s="5">
        <f t="shared" si="461"/>
        <v>0</v>
      </c>
      <c r="C4496" s="5">
        <f t="shared" si="461"/>
        <v>2001</v>
      </c>
      <c r="D4496" s="4" t="s">
        <v>52</v>
      </c>
    </row>
    <row r="4497" spans="1:4">
      <c r="A4497" s="5" t="str">
        <f t="shared" si="459"/>
        <v>Syrian</v>
      </c>
      <c r="B4497" s="5">
        <f t="shared" si="461"/>
        <v>0</v>
      </c>
      <c r="C4497" s="5">
        <f t="shared" si="461"/>
        <v>2001</v>
      </c>
      <c r="D4497" s="4" t="s">
        <v>53</v>
      </c>
    </row>
    <row r="4498" spans="1:4">
      <c r="A4498" s="5" t="str">
        <f t="shared" si="459"/>
        <v>Syrian</v>
      </c>
      <c r="B4498" s="5">
        <f t="shared" si="461"/>
        <v>0</v>
      </c>
      <c r="C4498" s="4">
        <v>2002</v>
      </c>
      <c r="D4498" s="4" t="s">
        <v>40</v>
      </c>
    </row>
    <row r="4499" spans="1:4">
      <c r="A4499" s="5" t="str">
        <f t="shared" si="459"/>
        <v>Syrian</v>
      </c>
      <c r="B4499" s="5">
        <f t="shared" si="461"/>
        <v>0</v>
      </c>
      <c r="C4499" s="5">
        <f t="shared" si="461"/>
        <v>2002</v>
      </c>
      <c r="D4499" s="4" t="s">
        <v>41</v>
      </c>
    </row>
    <row r="4500" spans="1:4">
      <c r="A4500" s="5" t="str">
        <f t="shared" si="459"/>
        <v>Syrian</v>
      </c>
      <c r="B4500" s="5">
        <f t="shared" si="461"/>
        <v>0</v>
      </c>
      <c r="C4500" s="5">
        <f t="shared" si="461"/>
        <v>2002</v>
      </c>
      <c r="D4500" s="4" t="s">
        <v>42</v>
      </c>
    </row>
    <row r="4501" spans="1:4">
      <c r="A4501" s="5" t="str">
        <f t="shared" si="459"/>
        <v>Syrian</v>
      </c>
      <c r="B4501" s="5">
        <f t="shared" si="461"/>
        <v>0</v>
      </c>
      <c r="C4501" s="5">
        <f t="shared" si="461"/>
        <v>2002</v>
      </c>
      <c r="D4501" s="4" t="s">
        <v>43</v>
      </c>
    </row>
    <row r="4502" spans="1:4">
      <c r="A4502" s="5" t="str">
        <f t="shared" si="459"/>
        <v>Syrian</v>
      </c>
      <c r="C4502" s="5">
        <f>C4501</f>
        <v>2002</v>
      </c>
      <c r="D4502" s="4" t="s">
        <v>44</v>
      </c>
    </row>
    <row r="4503" spans="1:4">
      <c r="A4503" s="5" t="str">
        <f t="shared" si="459"/>
        <v>Syrian</v>
      </c>
      <c r="B4503" s="5">
        <f t="shared" ref="B4503:C4519" si="462">B4502</f>
        <v>0</v>
      </c>
      <c r="C4503" s="5">
        <f t="shared" si="462"/>
        <v>2002</v>
      </c>
      <c r="D4503" s="4" t="s">
        <v>45</v>
      </c>
    </row>
    <row r="4504" spans="1:4">
      <c r="A4504" s="5" t="str">
        <f t="shared" si="459"/>
        <v>Syrian</v>
      </c>
      <c r="B4504" s="5">
        <f t="shared" si="462"/>
        <v>0</v>
      </c>
      <c r="C4504" s="5">
        <f t="shared" si="462"/>
        <v>2002</v>
      </c>
      <c r="D4504" s="4" t="s">
        <v>46</v>
      </c>
    </row>
    <row r="4505" spans="1:4">
      <c r="A4505" s="5" t="str">
        <f t="shared" si="459"/>
        <v>Syrian</v>
      </c>
      <c r="B4505" s="5">
        <f t="shared" si="462"/>
        <v>0</v>
      </c>
      <c r="C4505" s="5">
        <f t="shared" si="462"/>
        <v>2002</v>
      </c>
      <c r="D4505" s="4" t="s">
        <v>47</v>
      </c>
    </row>
    <row r="4506" spans="1:4">
      <c r="A4506" s="5" t="str">
        <f t="shared" si="459"/>
        <v>Syrian</v>
      </c>
      <c r="B4506" s="5">
        <f t="shared" si="462"/>
        <v>0</v>
      </c>
      <c r="C4506" s="5">
        <f t="shared" si="462"/>
        <v>2002</v>
      </c>
      <c r="D4506" s="4" t="s">
        <v>48</v>
      </c>
    </row>
    <row r="4507" spans="1:4">
      <c r="A4507" s="5" t="str">
        <f t="shared" si="459"/>
        <v>Syrian</v>
      </c>
      <c r="B4507" s="5">
        <f t="shared" si="462"/>
        <v>0</v>
      </c>
      <c r="C4507" s="5">
        <f t="shared" si="462"/>
        <v>2002</v>
      </c>
      <c r="D4507" s="4" t="s">
        <v>49</v>
      </c>
    </row>
    <row r="4508" spans="1:4">
      <c r="A4508" s="5" t="str">
        <f t="shared" si="459"/>
        <v>Syrian</v>
      </c>
      <c r="B4508" s="5">
        <f t="shared" si="462"/>
        <v>0</v>
      </c>
      <c r="C4508" s="5">
        <f t="shared" si="462"/>
        <v>2002</v>
      </c>
      <c r="D4508" s="4" t="s">
        <v>44</v>
      </c>
    </row>
    <row r="4509" spans="1:4">
      <c r="A4509" s="5" t="str">
        <f t="shared" si="459"/>
        <v>Syrian</v>
      </c>
      <c r="B4509" s="5">
        <f t="shared" si="462"/>
        <v>0</v>
      </c>
      <c r="C4509" s="5">
        <f t="shared" si="462"/>
        <v>2002</v>
      </c>
      <c r="D4509" s="4" t="s">
        <v>49</v>
      </c>
    </row>
    <row r="4510" spans="1:4">
      <c r="A4510" s="5" t="str">
        <f t="shared" si="459"/>
        <v>Syrian</v>
      </c>
      <c r="B4510" s="5">
        <f t="shared" si="462"/>
        <v>0</v>
      </c>
      <c r="C4510" s="5">
        <f t="shared" si="462"/>
        <v>2002</v>
      </c>
      <c r="D4510" s="4" t="s">
        <v>50</v>
      </c>
    </row>
    <row r="4511" spans="1:4">
      <c r="A4511" s="5" t="str">
        <f t="shared" si="459"/>
        <v>Syrian</v>
      </c>
      <c r="B4511" s="5">
        <f t="shared" si="462"/>
        <v>0</v>
      </c>
      <c r="C4511" s="5">
        <f t="shared" si="462"/>
        <v>2002</v>
      </c>
      <c r="D4511" s="4" t="s">
        <v>51</v>
      </c>
    </row>
    <row r="4512" spans="1:4">
      <c r="A4512" s="5" t="str">
        <f t="shared" si="459"/>
        <v>Syrian</v>
      </c>
      <c r="B4512" s="5">
        <f t="shared" si="462"/>
        <v>0</v>
      </c>
      <c r="C4512" s="5">
        <f t="shared" si="462"/>
        <v>2002</v>
      </c>
      <c r="D4512" s="4" t="s">
        <v>52</v>
      </c>
    </row>
    <row r="4513" spans="1:4">
      <c r="A4513" s="5" t="str">
        <f t="shared" si="459"/>
        <v>Syrian</v>
      </c>
      <c r="B4513" s="5">
        <f t="shared" si="462"/>
        <v>0</v>
      </c>
      <c r="C4513" s="5">
        <f t="shared" si="462"/>
        <v>2002</v>
      </c>
      <c r="D4513" s="4" t="s">
        <v>53</v>
      </c>
    </row>
    <row r="4514" spans="1:4">
      <c r="A4514" s="5" t="str">
        <f t="shared" si="459"/>
        <v>Syrian</v>
      </c>
      <c r="B4514" s="5">
        <f t="shared" si="462"/>
        <v>0</v>
      </c>
      <c r="C4514" s="4">
        <v>2003</v>
      </c>
      <c r="D4514" s="4" t="s">
        <v>40</v>
      </c>
    </row>
    <row r="4515" spans="1:4">
      <c r="A4515" s="5" t="str">
        <f t="shared" si="459"/>
        <v>Syrian</v>
      </c>
      <c r="B4515" s="5">
        <f t="shared" si="462"/>
        <v>0</v>
      </c>
      <c r="C4515" s="5">
        <f t="shared" si="462"/>
        <v>2003</v>
      </c>
      <c r="D4515" s="4" t="s">
        <v>41</v>
      </c>
    </row>
    <row r="4516" spans="1:4">
      <c r="A4516" s="5" t="str">
        <f t="shared" si="459"/>
        <v>Syrian</v>
      </c>
      <c r="B4516" s="5">
        <f t="shared" si="462"/>
        <v>0</v>
      </c>
      <c r="C4516" s="5">
        <f t="shared" si="462"/>
        <v>2003</v>
      </c>
      <c r="D4516" s="4" t="s">
        <v>42</v>
      </c>
    </row>
    <row r="4517" spans="1:4">
      <c r="A4517" s="5" t="str">
        <f t="shared" si="459"/>
        <v>Syrian</v>
      </c>
      <c r="B4517" s="5">
        <f t="shared" si="462"/>
        <v>0</v>
      </c>
      <c r="C4517" s="5">
        <f t="shared" si="462"/>
        <v>2003</v>
      </c>
      <c r="D4517" s="4" t="s">
        <v>43</v>
      </c>
    </row>
    <row r="4518" spans="1:4">
      <c r="A4518" s="5" t="str">
        <f t="shared" si="459"/>
        <v>Syrian</v>
      </c>
      <c r="B4518" s="5">
        <f t="shared" si="462"/>
        <v>0</v>
      </c>
      <c r="C4518" s="5">
        <f t="shared" si="462"/>
        <v>2003</v>
      </c>
      <c r="D4518" s="4" t="s">
        <v>44</v>
      </c>
    </row>
    <row r="4519" spans="1:4">
      <c r="A4519" s="5" t="str">
        <f t="shared" si="459"/>
        <v>Syrian</v>
      </c>
      <c r="B4519" s="5">
        <f t="shared" si="462"/>
        <v>0</v>
      </c>
      <c r="C4519" s="5">
        <f t="shared" si="462"/>
        <v>2003</v>
      </c>
      <c r="D4519" s="4" t="s">
        <v>45</v>
      </c>
    </row>
    <row r="4520" spans="1:4">
      <c r="A4520" s="5" t="str">
        <f t="shared" si="459"/>
        <v>Syrian</v>
      </c>
      <c r="C4520" s="5">
        <f>C4519</f>
        <v>2003</v>
      </c>
      <c r="D4520" s="4" t="s">
        <v>46</v>
      </c>
    </row>
    <row r="4521" spans="1:4">
      <c r="A4521" s="5" t="str">
        <f t="shared" si="459"/>
        <v>Syrian</v>
      </c>
      <c r="B4521" s="5">
        <f t="shared" ref="B4521:C4537" si="463">B4520</f>
        <v>0</v>
      </c>
      <c r="C4521" s="5">
        <f t="shared" si="463"/>
        <v>2003</v>
      </c>
      <c r="D4521" s="4" t="s">
        <v>47</v>
      </c>
    </row>
    <row r="4522" spans="1:4">
      <c r="A4522" s="5" t="str">
        <f t="shared" si="459"/>
        <v>Syrian</v>
      </c>
      <c r="B4522" s="5">
        <f t="shared" si="463"/>
        <v>0</v>
      </c>
      <c r="C4522" s="5">
        <f t="shared" si="463"/>
        <v>2003</v>
      </c>
      <c r="D4522" s="4" t="s">
        <v>48</v>
      </c>
    </row>
    <row r="4523" spans="1:4">
      <c r="A4523" s="5" t="str">
        <f t="shared" si="459"/>
        <v>Syrian</v>
      </c>
      <c r="B4523" s="5">
        <f t="shared" si="463"/>
        <v>0</v>
      </c>
      <c r="C4523" s="5">
        <f t="shared" si="463"/>
        <v>2003</v>
      </c>
      <c r="D4523" s="4" t="s">
        <v>49</v>
      </c>
    </row>
    <row r="4524" spans="1:4">
      <c r="A4524" s="5" t="str">
        <f t="shared" si="459"/>
        <v>Syrian</v>
      </c>
      <c r="B4524" s="5">
        <f t="shared" si="463"/>
        <v>0</v>
      </c>
      <c r="C4524" s="5">
        <f t="shared" si="463"/>
        <v>2003</v>
      </c>
      <c r="D4524" s="4" t="s">
        <v>44</v>
      </c>
    </row>
    <row r="4525" spans="1:4">
      <c r="A4525" s="5" t="str">
        <f t="shared" si="459"/>
        <v>Syrian</v>
      </c>
      <c r="B4525" s="5">
        <f t="shared" si="463"/>
        <v>0</v>
      </c>
      <c r="C4525" s="5">
        <f t="shared" si="463"/>
        <v>2003</v>
      </c>
      <c r="D4525" s="4" t="s">
        <v>49</v>
      </c>
    </row>
    <row r="4526" spans="1:4">
      <c r="A4526" s="5" t="str">
        <f t="shared" si="459"/>
        <v>Syrian</v>
      </c>
      <c r="B4526" s="5">
        <f t="shared" si="463"/>
        <v>0</v>
      </c>
      <c r="C4526" s="5">
        <f t="shared" si="463"/>
        <v>2003</v>
      </c>
      <c r="D4526" s="4" t="s">
        <v>50</v>
      </c>
    </row>
    <row r="4527" spans="1:4">
      <c r="A4527" s="5" t="str">
        <f t="shared" si="459"/>
        <v>Syrian</v>
      </c>
      <c r="B4527" s="5">
        <f t="shared" si="463"/>
        <v>0</v>
      </c>
      <c r="C4527" s="5">
        <f t="shared" si="463"/>
        <v>2003</v>
      </c>
      <c r="D4527" s="4" t="s">
        <v>51</v>
      </c>
    </row>
    <row r="4528" spans="1:4">
      <c r="A4528" s="5" t="str">
        <f t="shared" si="459"/>
        <v>Syrian</v>
      </c>
      <c r="B4528" s="5">
        <f t="shared" si="463"/>
        <v>0</v>
      </c>
      <c r="C4528" s="5">
        <f t="shared" si="463"/>
        <v>2003</v>
      </c>
      <c r="D4528" s="4" t="s">
        <v>52</v>
      </c>
    </row>
    <row r="4529" spans="1:4">
      <c r="A4529" s="5" t="str">
        <f t="shared" si="459"/>
        <v>Syrian</v>
      </c>
      <c r="B4529" s="5">
        <f t="shared" si="463"/>
        <v>0</v>
      </c>
      <c r="C4529" s="5">
        <f t="shared" si="463"/>
        <v>2003</v>
      </c>
      <c r="D4529" s="4" t="s">
        <v>53</v>
      </c>
    </row>
    <row r="4530" spans="1:4">
      <c r="A4530" s="5" t="str">
        <f t="shared" si="459"/>
        <v>Syrian</v>
      </c>
      <c r="B4530" s="5">
        <f t="shared" si="463"/>
        <v>0</v>
      </c>
      <c r="C4530" s="4">
        <v>2004</v>
      </c>
      <c r="D4530" s="4" t="s">
        <v>40</v>
      </c>
    </row>
    <row r="4531" spans="1:4">
      <c r="A4531" s="5" t="str">
        <f t="shared" ref="A4531:A4594" si="464">A4530</f>
        <v>Syrian</v>
      </c>
      <c r="B4531" s="5">
        <f t="shared" si="463"/>
        <v>0</v>
      </c>
      <c r="C4531" s="5">
        <f t="shared" si="463"/>
        <v>2004</v>
      </c>
      <c r="D4531" s="4" t="s">
        <v>41</v>
      </c>
    </row>
    <row r="4532" spans="1:4">
      <c r="A4532" s="5" t="str">
        <f t="shared" si="464"/>
        <v>Syrian</v>
      </c>
      <c r="B4532" s="5">
        <f t="shared" si="463"/>
        <v>0</v>
      </c>
      <c r="C4532" s="5">
        <f t="shared" si="463"/>
        <v>2004</v>
      </c>
      <c r="D4532" s="4" t="s">
        <v>42</v>
      </c>
    </row>
    <row r="4533" spans="1:4">
      <c r="A4533" s="5" t="str">
        <f t="shared" si="464"/>
        <v>Syrian</v>
      </c>
      <c r="B4533" s="5">
        <f t="shared" si="463"/>
        <v>0</v>
      </c>
      <c r="C4533" s="5">
        <f t="shared" si="463"/>
        <v>2004</v>
      </c>
      <c r="D4533" s="4" t="s">
        <v>43</v>
      </c>
    </row>
    <row r="4534" spans="1:4">
      <c r="A4534" s="5" t="str">
        <f t="shared" si="464"/>
        <v>Syrian</v>
      </c>
      <c r="B4534" s="5">
        <f t="shared" si="463"/>
        <v>0</v>
      </c>
      <c r="C4534" s="5">
        <f t="shared" si="463"/>
        <v>2004</v>
      </c>
      <c r="D4534" s="4" t="s">
        <v>44</v>
      </c>
    </row>
    <row r="4535" spans="1:4">
      <c r="A4535" s="5" t="str">
        <f t="shared" si="464"/>
        <v>Syrian</v>
      </c>
      <c r="B4535" s="5">
        <f t="shared" si="463"/>
        <v>0</v>
      </c>
      <c r="C4535" s="5">
        <f t="shared" si="463"/>
        <v>2004</v>
      </c>
      <c r="D4535" s="4" t="s">
        <v>45</v>
      </c>
    </row>
    <row r="4536" spans="1:4">
      <c r="A4536" s="5" t="str">
        <f t="shared" si="464"/>
        <v>Syrian</v>
      </c>
      <c r="B4536" s="5">
        <f t="shared" si="463"/>
        <v>0</v>
      </c>
      <c r="C4536" s="5">
        <f t="shared" si="463"/>
        <v>2004</v>
      </c>
      <c r="D4536" s="4" t="s">
        <v>46</v>
      </c>
    </row>
    <row r="4537" spans="1:4">
      <c r="A4537" s="5" t="str">
        <f t="shared" si="464"/>
        <v>Syrian</v>
      </c>
      <c r="B4537" s="5">
        <f t="shared" si="463"/>
        <v>0</v>
      </c>
      <c r="C4537" s="5">
        <f t="shared" si="463"/>
        <v>2004</v>
      </c>
      <c r="D4537" s="4" t="s">
        <v>47</v>
      </c>
    </row>
    <row r="4538" spans="1:4">
      <c r="A4538" s="5" t="str">
        <f t="shared" si="464"/>
        <v>Syrian</v>
      </c>
      <c r="C4538" s="5">
        <f>C4537</f>
        <v>2004</v>
      </c>
      <c r="D4538" s="4" t="s">
        <v>48</v>
      </c>
    </row>
    <row r="4539" spans="1:4">
      <c r="A4539" s="5" t="str">
        <f t="shared" si="464"/>
        <v>Syrian</v>
      </c>
      <c r="B4539" s="5">
        <f t="shared" ref="B4539:C4555" si="465">B4538</f>
        <v>0</v>
      </c>
      <c r="C4539" s="5">
        <f t="shared" si="465"/>
        <v>2004</v>
      </c>
      <c r="D4539" s="4" t="s">
        <v>49</v>
      </c>
    </row>
    <row r="4540" spans="1:4">
      <c r="A4540" s="5" t="str">
        <f t="shared" si="464"/>
        <v>Syrian</v>
      </c>
      <c r="B4540" s="5">
        <f t="shared" si="465"/>
        <v>0</v>
      </c>
      <c r="C4540" s="5">
        <f t="shared" si="465"/>
        <v>2004</v>
      </c>
      <c r="D4540" s="4" t="s">
        <v>44</v>
      </c>
    </row>
    <row r="4541" spans="1:4">
      <c r="A4541" s="5" t="str">
        <f t="shared" si="464"/>
        <v>Syrian</v>
      </c>
      <c r="B4541" s="5">
        <f t="shared" si="465"/>
        <v>0</v>
      </c>
      <c r="C4541" s="5">
        <f t="shared" si="465"/>
        <v>2004</v>
      </c>
      <c r="D4541" s="4" t="s">
        <v>49</v>
      </c>
    </row>
    <row r="4542" spans="1:4">
      <c r="A4542" s="5" t="str">
        <f t="shared" si="464"/>
        <v>Syrian</v>
      </c>
      <c r="B4542" s="5">
        <f t="shared" si="465"/>
        <v>0</v>
      </c>
      <c r="C4542" s="5">
        <f t="shared" si="465"/>
        <v>2004</v>
      </c>
      <c r="D4542" s="4" t="s">
        <v>50</v>
      </c>
    </row>
    <row r="4543" spans="1:4">
      <c r="A4543" s="5" t="str">
        <f t="shared" si="464"/>
        <v>Syrian</v>
      </c>
      <c r="B4543" s="5">
        <f t="shared" si="465"/>
        <v>0</v>
      </c>
      <c r="C4543" s="5">
        <f t="shared" si="465"/>
        <v>2004</v>
      </c>
      <c r="D4543" s="4" t="s">
        <v>51</v>
      </c>
    </row>
    <row r="4544" spans="1:4">
      <c r="A4544" s="5" t="str">
        <f t="shared" si="464"/>
        <v>Syrian</v>
      </c>
      <c r="B4544" s="5">
        <f t="shared" si="465"/>
        <v>0</v>
      </c>
      <c r="C4544" s="5">
        <f t="shared" si="465"/>
        <v>2004</v>
      </c>
      <c r="D4544" s="4" t="s">
        <v>52</v>
      </c>
    </row>
    <row r="4545" spans="1:4">
      <c r="A4545" s="5" t="str">
        <f t="shared" si="464"/>
        <v>Syrian</v>
      </c>
      <c r="B4545" s="5">
        <f t="shared" si="465"/>
        <v>0</v>
      </c>
      <c r="C4545" s="5">
        <f t="shared" si="465"/>
        <v>2004</v>
      </c>
      <c r="D4545" s="4" t="s">
        <v>53</v>
      </c>
    </row>
    <row r="4546" spans="1:4">
      <c r="A4546" s="5" t="str">
        <f t="shared" si="464"/>
        <v>Syrian</v>
      </c>
      <c r="B4546" s="5">
        <f t="shared" si="465"/>
        <v>0</v>
      </c>
      <c r="C4546" s="4">
        <v>2005</v>
      </c>
      <c r="D4546" s="4" t="s">
        <v>40</v>
      </c>
    </row>
    <row r="4547" spans="1:4">
      <c r="A4547" s="5" t="str">
        <f t="shared" si="464"/>
        <v>Syrian</v>
      </c>
      <c r="B4547" s="5">
        <f t="shared" si="465"/>
        <v>0</v>
      </c>
      <c r="C4547" s="5">
        <f t="shared" si="465"/>
        <v>2005</v>
      </c>
      <c r="D4547" s="4" t="s">
        <v>41</v>
      </c>
    </row>
    <row r="4548" spans="1:4">
      <c r="A4548" s="5" t="str">
        <f t="shared" si="464"/>
        <v>Syrian</v>
      </c>
      <c r="B4548" s="5">
        <f t="shared" si="465"/>
        <v>0</v>
      </c>
      <c r="C4548" s="5">
        <f t="shared" si="465"/>
        <v>2005</v>
      </c>
      <c r="D4548" s="4" t="s">
        <v>42</v>
      </c>
    </row>
    <row r="4549" spans="1:4">
      <c r="A4549" s="5" t="str">
        <f t="shared" si="464"/>
        <v>Syrian</v>
      </c>
      <c r="B4549" s="5">
        <f t="shared" si="465"/>
        <v>0</v>
      </c>
      <c r="C4549" s="5">
        <f t="shared" si="465"/>
        <v>2005</v>
      </c>
      <c r="D4549" s="4" t="s">
        <v>43</v>
      </c>
    </row>
    <row r="4550" spans="1:4">
      <c r="A4550" s="5" t="str">
        <f t="shared" si="464"/>
        <v>Syrian</v>
      </c>
      <c r="B4550" s="5">
        <f t="shared" si="465"/>
        <v>0</v>
      </c>
      <c r="C4550" s="5">
        <f t="shared" si="465"/>
        <v>2005</v>
      </c>
      <c r="D4550" s="4" t="s">
        <v>44</v>
      </c>
    </row>
    <row r="4551" spans="1:4">
      <c r="A4551" s="5" t="str">
        <f t="shared" si="464"/>
        <v>Syrian</v>
      </c>
      <c r="B4551" s="5">
        <f t="shared" si="465"/>
        <v>0</v>
      </c>
      <c r="C4551" s="5">
        <f t="shared" si="465"/>
        <v>2005</v>
      </c>
      <c r="D4551" s="4" t="s">
        <v>45</v>
      </c>
    </row>
    <row r="4552" spans="1:4">
      <c r="A4552" s="5" t="str">
        <f t="shared" si="464"/>
        <v>Syrian</v>
      </c>
      <c r="B4552" s="5">
        <f t="shared" si="465"/>
        <v>0</v>
      </c>
      <c r="C4552" s="5">
        <f t="shared" si="465"/>
        <v>2005</v>
      </c>
      <c r="D4552" s="4" t="s">
        <v>46</v>
      </c>
    </row>
    <row r="4553" spans="1:4">
      <c r="A4553" s="5" t="str">
        <f t="shared" si="464"/>
        <v>Syrian</v>
      </c>
      <c r="B4553" s="5">
        <f t="shared" si="465"/>
        <v>0</v>
      </c>
      <c r="C4553" s="5">
        <f t="shared" si="465"/>
        <v>2005</v>
      </c>
      <c r="D4553" s="4" t="s">
        <v>47</v>
      </c>
    </row>
    <row r="4554" spans="1:4">
      <c r="A4554" s="5" t="str">
        <f t="shared" si="464"/>
        <v>Syrian</v>
      </c>
      <c r="B4554" s="5">
        <f t="shared" si="465"/>
        <v>0</v>
      </c>
      <c r="C4554" s="5">
        <f t="shared" si="465"/>
        <v>2005</v>
      </c>
      <c r="D4554" s="4" t="s">
        <v>48</v>
      </c>
    </row>
    <row r="4555" spans="1:4">
      <c r="A4555" s="5" t="str">
        <f t="shared" si="464"/>
        <v>Syrian</v>
      </c>
      <c r="B4555" s="5">
        <f t="shared" si="465"/>
        <v>0</v>
      </c>
      <c r="C4555" s="5">
        <f t="shared" si="465"/>
        <v>2005</v>
      </c>
      <c r="D4555" s="4" t="s">
        <v>49</v>
      </c>
    </row>
    <row r="4556" spans="1:4">
      <c r="A4556" s="5" t="str">
        <f t="shared" si="464"/>
        <v>Syrian</v>
      </c>
      <c r="C4556" s="5">
        <f t="shared" ref="C4556:C4561" si="466">C4555</f>
        <v>2005</v>
      </c>
      <c r="D4556" s="4" t="s">
        <v>44</v>
      </c>
    </row>
    <row r="4557" spans="1:4">
      <c r="A4557" s="5" t="str">
        <f t="shared" si="464"/>
        <v>Syrian</v>
      </c>
      <c r="B4557" s="5">
        <f t="shared" ref="B4557:C4573" si="467">B4556</f>
        <v>0</v>
      </c>
      <c r="C4557" s="5">
        <f t="shared" si="466"/>
        <v>2005</v>
      </c>
      <c r="D4557" s="4" t="s">
        <v>49</v>
      </c>
    </row>
    <row r="4558" spans="1:4">
      <c r="A4558" s="5" t="str">
        <f t="shared" si="464"/>
        <v>Syrian</v>
      </c>
      <c r="B4558" s="5">
        <f t="shared" si="467"/>
        <v>0</v>
      </c>
      <c r="C4558" s="5">
        <f t="shared" si="466"/>
        <v>2005</v>
      </c>
      <c r="D4558" s="4" t="s">
        <v>50</v>
      </c>
    </row>
    <row r="4559" spans="1:4">
      <c r="A4559" s="5" t="str">
        <f t="shared" si="464"/>
        <v>Syrian</v>
      </c>
      <c r="B4559" s="5">
        <f t="shared" si="467"/>
        <v>0</v>
      </c>
      <c r="C4559" s="5">
        <f t="shared" si="466"/>
        <v>2005</v>
      </c>
      <c r="D4559" s="4" t="s">
        <v>51</v>
      </c>
    </row>
    <row r="4560" spans="1:4">
      <c r="A4560" s="5" t="str">
        <f t="shared" si="464"/>
        <v>Syrian</v>
      </c>
      <c r="B4560" s="5">
        <f t="shared" si="467"/>
        <v>0</v>
      </c>
      <c r="C4560" s="5">
        <f t="shared" si="466"/>
        <v>2005</v>
      </c>
      <c r="D4560" s="4" t="s">
        <v>52</v>
      </c>
    </row>
    <row r="4561" spans="1:4">
      <c r="A4561" s="5" t="str">
        <f t="shared" si="464"/>
        <v>Syrian</v>
      </c>
      <c r="B4561" s="5">
        <f t="shared" si="467"/>
        <v>0</v>
      </c>
      <c r="C4561" s="5">
        <f t="shared" si="466"/>
        <v>2005</v>
      </c>
      <c r="D4561" s="4" t="s">
        <v>53</v>
      </c>
    </row>
    <row r="4562" spans="1:4">
      <c r="A4562" s="5" t="str">
        <f t="shared" si="464"/>
        <v>Syrian</v>
      </c>
      <c r="B4562" s="5">
        <f t="shared" si="467"/>
        <v>0</v>
      </c>
      <c r="C4562" s="4">
        <v>2006</v>
      </c>
      <c r="D4562" s="4" t="s">
        <v>40</v>
      </c>
    </row>
    <row r="4563" spans="1:4">
      <c r="A4563" s="5" t="str">
        <f t="shared" si="464"/>
        <v>Syrian</v>
      </c>
      <c r="B4563" s="5">
        <f t="shared" si="467"/>
        <v>0</v>
      </c>
      <c r="C4563" s="5">
        <f t="shared" si="467"/>
        <v>2006</v>
      </c>
      <c r="D4563" s="4" t="s">
        <v>41</v>
      </c>
    </row>
    <row r="4564" spans="1:4">
      <c r="A4564" s="5" t="str">
        <f t="shared" si="464"/>
        <v>Syrian</v>
      </c>
      <c r="B4564" s="5">
        <f t="shared" si="467"/>
        <v>0</v>
      </c>
      <c r="C4564" s="5">
        <f t="shared" si="467"/>
        <v>2006</v>
      </c>
      <c r="D4564" s="4" t="s">
        <v>42</v>
      </c>
    </row>
    <row r="4565" spans="1:4">
      <c r="A4565" s="5" t="str">
        <f t="shared" si="464"/>
        <v>Syrian</v>
      </c>
      <c r="B4565" s="5">
        <f t="shared" si="467"/>
        <v>0</v>
      </c>
      <c r="C4565" s="5">
        <f t="shared" si="467"/>
        <v>2006</v>
      </c>
      <c r="D4565" s="4" t="s">
        <v>43</v>
      </c>
    </row>
    <row r="4566" spans="1:4">
      <c r="A4566" s="5" t="str">
        <f t="shared" si="464"/>
        <v>Syrian</v>
      </c>
      <c r="B4566" s="5">
        <f t="shared" si="467"/>
        <v>0</v>
      </c>
      <c r="C4566" s="5">
        <f t="shared" si="467"/>
        <v>2006</v>
      </c>
      <c r="D4566" s="4" t="s">
        <v>44</v>
      </c>
    </row>
    <row r="4567" spans="1:4">
      <c r="A4567" s="5" t="str">
        <f t="shared" si="464"/>
        <v>Syrian</v>
      </c>
      <c r="B4567" s="5">
        <f t="shared" si="467"/>
        <v>0</v>
      </c>
      <c r="C4567" s="5">
        <f t="shared" si="467"/>
        <v>2006</v>
      </c>
      <c r="D4567" s="4" t="s">
        <v>45</v>
      </c>
    </row>
    <row r="4568" spans="1:4">
      <c r="A4568" s="5" t="str">
        <f t="shared" si="464"/>
        <v>Syrian</v>
      </c>
      <c r="B4568" s="5">
        <f t="shared" si="467"/>
        <v>0</v>
      </c>
      <c r="C4568" s="5">
        <f t="shared" si="467"/>
        <v>2006</v>
      </c>
      <c r="D4568" s="4" t="s">
        <v>46</v>
      </c>
    </row>
    <row r="4569" spans="1:4">
      <c r="A4569" s="5" t="str">
        <f t="shared" si="464"/>
        <v>Syrian</v>
      </c>
      <c r="B4569" s="5">
        <f t="shared" si="467"/>
        <v>0</v>
      </c>
      <c r="C4569" s="5">
        <f t="shared" si="467"/>
        <v>2006</v>
      </c>
      <c r="D4569" s="4" t="s">
        <v>47</v>
      </c>
    </row>
    <row r="4570" spans="1:4">
      <c r="A4570" s="5" t="str">
        <f t="shared" si="464"/>
        <v>Syrian</v>
      </c>
      <c r="B4570" s="5">
        <f t="shared" si="467"/>
        <v>0</v>
      </c>
      <c r="C4570" s="5">
        <f t="shared" si="467"/>
        <v>2006</v>
      </c>
      <c r="D4570" s="4" t="s">
        <v>48</v>
      </c>
    </row>
    <row r="4571" spans="1:4">
      <c r="A4571" s="5" t="str">
        <f t="shared" si="464"/>
        <v>Syrian</v>
      </c>
      <c r="B4571" s="5">
        <f t="shared" si="467"/>
        <v>0</v>
      </c>
      <c r="C4571" s="5">
        <f t="shared" si="467"/>
        <v>2006</v>
      </c>
      <c r="D4571" s="4" t="s">
        <v>49</v>
      </c>
    </row>
    <row r="4572" spans="1:4">
      <c r="A4572" s="5" t="str">
        <f t="shared" si="464"/>
        <v>Syrian</v>
      </c>
      <c r="B4572" s="5">
        <f t="shared" si="467"/>
        <v>0</v>
      </c>
      <c r="C4572" s="5">
        <f t="shared" ref="C4572:C4577" si="468">C4571</f>
        <v>2006</v>
      </c>
      <c r="D4572" s="4" t="s">
        <v>44</v>
      </c>
    </row>
    <row r="4573" spans="1:4">
      <c r="A4573" s="5" t="str">
        <f t="shared" si="464"/>
        <v>Syrian</v>
      </c>
      <c r="B4573" s="5">
        <f t="shared" si="467"/>
        <v>0</v>
      </c>
      <c r="C4573" s="5">
        <f t="shared" si="468"/>
        <v>2006</v>
      </c>
      <c r="D4573" s="4" t="s">
        <v>49</v>
      </c>
    </row>
    <row r="4574" spans="1:4">
      <c r="A4574" s="5" t="str">
        <f t="shared" si="464"/>
        <v>Syrian</v>
      </c>
      <c r="C4574" s="5">
        <f t="shared" si="468"/>
        <v>2006</v>
      </c>
      <c r="D4574" s="4" t="s">
        <v>50</v>
      </c>
    </row>
    <row r="4575" spans="1:4">
      <c r="A4575" s="5" t="str">
        <f t="shared" si="464"/>
        <v>Syrian</v>
      </c>
      <c r="B4575" s="5">
        <f t="shared" ref="B4575:C4591" si="469">B4574</f>
        <v>0</v>
      </c>
      <c r="C4575" s="5">
        <f t="shared" si="468"/>
        <v>2006</v>
      </c>
      <c r="D4575" s="4" t="s">
        <v>51</v>
      </c>
    </row>
    <row r="4576" spans="1:4">
      <c r="A4576" s="5" t="str">
        <f t="shared" si="464"/>
        <v>Syrian</v>
      </c>
      <c r="B4576" s="5">
        <f t="shared" si="469"/>
        <v>0</v>
      </c>
      <c r="C4576" s="5">
        <f t="shared" si="468"/>
        <v>2006</v>
      </c>
      <c r="D4576" s="4" t="s">
        <v>52</v>
      </c>
    </row>
    <row r="4577" spans="1:4">
      <c r="A4577" s="5" t="str">
        <f t="shared" si="464"/>
        <v>Syrian</v>
      </c>
      <c r="B4577" s="5">
        <f t="shared" si="469"/>
        <v>0</v>
      </c>
      <c r="C4577" s="5">
        <f t="shared" si="468"/>
        <v>2006</v>
      </c>
      <c r="D4577" s="4" t="s">
        <v>53</v>
      </c>
    </row>
    <row r="4578" spans="1:4">
      <c r="A4578" s="5" t="str">
        <f t="shared" si="464"/>
        <v>Syrian</v>
      </c>
      <c r="B4578" s="5">
        <f t="shared" si="469"/>
        <v>0</v>
      </c>
      <c r="C4578" s="4">
        <v>2007</v>
      </c>
      <c r="D4578" s="4" t="s">
        <v>40</v>
      </c>
    </row>
    <row r="4579" spans="1:4">
      <c r="A4579" s="5" t="str">
        <f t="shared" si="464"/>
        <v>Syrian</v>
      </c>
      <c r="B4579" s="5">
        <f t="shared" si="469"/>
        <v>0</v>
      </c>
      <c r="C4579" s="5">
        <f t="shared" si="469"/>
        <v>2007</v>
      </c>
      <c r="D4579" s="4" t="s">
        <v>41</v>
      </c>
    </row>
    <row r="4580" spans="1:4">
      <c r="A4580" s="5" t="str">
        <f t="shared" si="464"/>
        <v>Syrian</v>
      </c>
      <c r="B4580" s="5">
        <f t="shared" si="469"/>
        <v>0</v>
      </c>
      <c r="C4580" s="5">
        <f t="shared" si="469"/>
        <v>2007</v>
      </c>
      <c r="D4580" s="4" t="s">
        <v>42</v>
      </c>
    </row>
    <row r="4581" spans="1:4">
      <c r="A4581" s="5" t="str">
        <f t="shared" si="464"/>
        <v>Syrian</v>
      </c>
      <c r="B4581" s="5">
        <f t="shared" si="469"/>
        <v>0</v>
      </c>
      <c r="C4581" s="5">
        <f t="shared" si="469"/>
        <v>2007</v>
      </c>
      <c r="D4581" s="4" t="s">
        <v>43</v>
      </c>
    </row>
    <row r="4582" spans="1:4">
      <c r="A4582" s="5" t="str">
        <f t="shared" si="464"/>
        <v>Syrian</v>
      </c>
      <c r="B4582" s="5">
        <f t="shared" si="469"/>
        <v>0</v>
      </c>
      <c r="C4582" s="5">
        <f t="shared" si="469"/>
        <v>2007</v>
      </c>
      <c r="D4582" s="4" t="s">
        <v>44</v>
      </c>
    </row>
    <row r="4583" spans="1:4">
      <c r="A4583" s="5" t="str">
        <f t="shared" si="464"/>
        <v>Syrian</v>
      </c>
      <c r="B4583" s="5">
        <f t="shared" si="469"/>
        <v>0</v>
      </c>
      <c r="C4583" s="5">
        <f t="shared" si="469"/>
        <v>2007</v>
      </c>
      <c r="D4583" s="4" t="s">
        <v>45</v>
      </c>
    </row>
    <row r="4584" spans="1:4">
      <c r="A4584" s="5" t="str">
        <f t="shared" si="464"/>
        <v>Syrian</v>
      </c>
      <c r="B4584" s="5">
        <f t="shared" si="469"/>
        <v>0</v>
      </c>
      <c r="C4584" s="5">
        <f t="shared" si="469"/>
        <v>2007</v>
      </c>
      <c r="D4584" s="4" t="s">
        <v>46</v>
      </c>
    </row>
    <row r="4585" spans="1:4">
      <c r="A4585" s="5" t="str">
        <f t="shared" si="464"/>
        <v>Syrian</v>
      </c>
      <c r="B4585" s="5">
        <f t="shared" si="469"/>
        <v>0</v>
      </c>
      <c r="C4585" s="5">
        <f t="shared" si="469"/>
        <v>2007</v>
      </c>
      <c r="D4585" s="4" t="s">
        <v>47</v>
      </c>
    </row>
    <row r="4586" spans="1:4">
      <c r="A4586" s="5" t="str">
        <f t="shared" si="464"/>
        <v>Syrian</v>
      </c>
      <c r="B4586" s="5">
        <f t="shared" si="469"/>
        <v>0</v>
      </c>
      <c r="C4586" s="5">
        <f t="shared" si="469"/>
        <v>2007</v>
      </c>
      <c r="D4586" s="4" t="s">
        <v>48</v>
      </c>
    </row>
    <row r="4587" spans="1:4">
      <c r="A4587" s="5" t="str">
        <f t="shared" si="464"/>
        <v>Syrian</v>
      </c>
      <c r="B4587" s="5">
        <f t="shared" si="469"/>
        <v>0</v>
      </c>
      <c r="C4587" s="5">
        <f t="shared" si="469"/>
        <v>2007</v>
      </c>
      <c r="D4587" s="4" t="s">
        <v>49</v>
      </c>
    </row>
    <row r="4588" spans="1:4">
      <c r="A4588" s="5" t="str">
        <f t="shared" si="464"/>
        <v>Syrian</v>
      </c>
      <c r="B4588" s="5">
        <f t="shared" si="469"/>
        <v>0</v>
      </c>
      <c r="C4588" s="5">
        <f t="shared" ref="C4588:C4593" si="470">C4587</f>
        <v>2007</v>
      </c>
      <c r="D4588" s="4" t="s">
        <v>44</v>
      </c>
    </row>
    <row r="4589" spans="1:4">
      <c r="A4589" s="5" t="str">
        <f t="shared" si="464"/>
        <v>Syrian</v>
      </c>
      <c r="B4589" s="5">
        <f t="shared" si="469"/>
        <v>0</v>
      </c>
      <c r="C4589" s="5">
        <f t="shared" si="470"/>
        <v>2007</v>
      </c>
      <c r="D4589" s="4" t="s">
        <v>49</v>
      </c>
    </row>
    <row r="4590" spans="1:4">
      <c r="A4590" s="5" t="str">
        <f t="shared" si="464"/>
        <v>Syrian</v>
      </c>
      <c r="B4590" s="5">
        <f t="shared" si="469"/>
        <v>0</v>
      </c>
      <c r="C4590" s="5">
        <f t="shared" si="470"/>
        <v>2007</v>
      </c>
      <c r="D4590" s="4" t="s">
        <v>50</v>
      </c>
    </row>
    <row r="4591" spans="1:4">
      <c r="A4591" s="5" t="str">
        <f t="shared" si="464"/>
        <v>Syrian</v>
      </c>
      <c r="B4591" s="5">
        <f t="shared" si="469"/>
        <v>0</v>
      </c>
      <c r="C4591" s="5">
        <f t="shared" si="470"/>
        <v>2007</v>
      </c>
      <c r="D4591" s="4" t="s">
        <v>51</v>
      </c>
    </row>
    <row r="4592" spans="1:4">
      <c r="A4592" s="5" t="str">
        <f t="shared" si="464"/>
        <v>Syrian</v>
      </c>
      <c r="C4592" s="5">
        <f t="shared" si="470"/>
        <v>2007</v>
      </c>
      <c r="D4592" s="4" t="s">
        <v>52</v>
      </c>
    </row>
    <row r="4593" spans="1:4">
      <c r="A4593" s="5" t="str">
        <f t="shared" si="464"/>
        <v>Syrian</v>
      </c>
      <c r="B4593" s="5">
        <f t="shared" ref="B4593:C4609" si="471">B4592</f>
        <v>0</v>
      </c>
      <c r="C4593" s="5">
        <f t="shared" si="470"/>
        <v>2007</v>
      </c>
      <c r="D4593" s="4" t="s">
        <v>53</v>
      </c>
    </row>
    <row r="4594" spans="1:4">
      <c r="A4594" s="5" t="str">
        <f t="shared" si="464"/>
        <v>Syrian</v>
      </c>
      <c r="B4594" s="5">
        <f t="shared" si="471"/>
        <v>0</v>
      </c>
      <c r="C4594" s="4">
        <v>2008</v>
      </c>
      <c r="D4594" s="4" t="s">
        <v>40</v>
      </c>
    </row>
    <row r="4595" spans="1:4">
      <c r="A4595" s="5" t="str">
        <f t="shared" ref="A4595:A4658" si="472">A4594</f>
        <v>Syrian</v>
      </c>
      <c r="B4595" s="5">
        <f t="shared" si="471"/>
        <v>0</v>
      </c>
      <c r="C4595" s="5">
        <f t="shared" si="471"/>
        <v>2008</v>
      </c>
      <c r="D4595" s="4" t="s">
        <v>41</v>
      </c>
    </row>
    <row r="4596" spans="1:4">
      <c r="A4596" s="5" t="str">
        <f t="shared" si="472"/>
        <v>Syrian</v>
      </c>
      <c r="B4596" s="5">
        <f t="shared" si="471"/>
        <v>0</v>
      </c>
      <c r="C4596" s="5">
        <f t="shared" si="471"/>
        <v>2008</v>
      </c>
      <c r="D4596" s="4" t="s">
        <v>42</v>
      </c>
    </row>
    <row r="4597" spans="1:4">
      <c r="A4597" s="5" t="str">
        <f t="shared" si="472"/>
        <v>Syrian</v>
      </c>
      <c r="B4597" s="5">
        <f t="shared" si="471"/>
        <v>0</v>
      </c>
      <c r="C4597" s="5">
        <f t="shared" si="471"/>
        <v>2008</v>
      </c>
      <c r="D4597" s="4" t="s">
        <v>43</v>
      </c>
    </row>
    <row r="4598" spans="1:4">
      <c r="A4598" s="5" t="str">
        <f t="shared" si="472"/>
        <v>Syrian</v>
      </c>
      <c r="B4598" s="5">
        <f t="shared" si="471"/>
        <v>0</v>
      </c>
      <c r="C4598" s="5">
        <f t="shared" si="471"/>
        <v>2008</v>
      </c>
      <c r="D4598" s="4" t="s">
        <v>44</v>
      </c>
    </row>
    <row r="4599" spans="1:4">
      <c r="A4599" s="5" t="str">
        <f t="shared" si="472"/>
        <v>Syrian</v>
      </c>
      <c r="B4599" s="5">
        <f t="shared" si="471"/>
        <v>0</v>
      </c>
      <c r="C4599" s="5">
        <f t="shared" si="471"/>
        <v>2008</v>
      </c>
      <c r="D4599" s="4" t="s">
        <v>45</v>
      </c>
    </row>
    <row r="4600" spans="1:4">
      <c r="A4600" s="5" t="str">
        <f t="shared" si="472"/>
        <v>Syrian</v>
      </c>
      <c r="B4600" s="5">
        <f t="shared" si="471"/>
        <v>0</v>
      </c>
      <c r="C4600" s="5">
        <f t="shared" si="471"/>
        <v>2008</v>
      </c>
      <c r="D4600" s="4" t="s">
        <v>46</v>
      </c>
    </row>
    <row r="4601" spans="1:4">
      <c r="A4601" s="5" t="str">
        <f t="shared" si="472"/>
        <v>Syrian</v>
      </c>
      <c r="B4601" s="5">
        <f t="shared" si="471"/>
        <v>0</v>
      </c>
      <c r="C4601" s="5">
        <f t="shared" si="471"/>
        <v>2008</v>
      </c>
      <c r="D4601" s="4" t="s">
        <v>47</v>
      </c>
    </row>
    <row r="4602" spans="1:4">
      <c r="A4602" s="5" t="str">
        <f t="shared" si="472"/>
        <v>Syrian</v>
      </c>
      <c r="B4602" s="5">
        <f t="shared" si="471"/>
        <v>0</v>
      </c>
      <c r="C4602" s="5">
        <f t="shared" si="471"/>
        <v>2008</v>
      </c>
      <c r="D4602" s="4" t="s">
        <v>48</v>
      </c>
    </row>
    <row r="4603" spans="1:4">
      <c r="A4603" s="5" t="str">
        <f t="shared" si="472"/>
        <v>Syrian</v>
      </c>
      <c r="B4603" s="5">
        <f t="shared" si="471"/>
        <v>0</v>
      </c>
      <c r="C4603" s="5">
        <f t="shared" si="471"/>
        <v>2008</v>
      </c>
      <c r="D4603" s="4" t="s">
        <v>49</v>
      </c>
    </row>
    <row r="4604" spans="1:4">
      <c r="A4604" s="5" t="str">
        <f t="shared" si="472"/>
        <v>Syrian</v>
      </c>
      <c r="B4604" s="5">
        <f t="shared" si="471"/>
        <v>0</v>
      </c>
      <c r="C4604" s="5">
        <f t="shared" ref="C4604:C4609" si="473">C4603</f>
        <v>2008</v>
      </c>
      <c r="D4604" s="4" t="s">
        <v>44</v>
      </c>
    </row>
    <row r="4605" spans="1:4">
      <c r="A4605" s="5" t="str">
        <f t="shared" si="472"/>
        <v>Syrian</v>
      </c>
      <c r="B4605" s="5">
        <f t="shared" si="471"/>
        <v>0</v>
      </c>
      <c r="C4605" s="5">
        <f t="shared" si="473"/>
        <v>2008</v>
      </c>
      <c r="D4605" s="4" t="s">
        <v>49</v>
      </c>
    </row>
    <row r="4606" spans="1:4">
      <c r="A4606" s="5" t="str">
        <f t="shared" si="472"/>
        <v>Syrian</v>
      </c>
      <c r="B4606" s="5">
        <f t="shared" si="471"/>
        <v>0</v>
      </c>
      <c r="C4606" s="5">
        <f t="shared" si="473"/>
        <v>2008</v>
      </c>
      <c r="D4606" s="4" t="s">
        <v>50</v>
      </c>
    </row>
    <row r="4607" spans="1:4">
      <c r="A4607" s="5" t="str">
        <f t="shared" si="472"/>
        <v>Syrian</v>
      </c>
      <c r="B4607" s="5">
        <f t="shared" si="471"/>
        <v>0</v>
      </c>
      <c r="C4607" s="5">
        <f t="shared" si="473"/>
        <v>2008</v>
      </c>
      <c r="D4607" s="4" t="s">
        <v>51</v>
      </c>
    </row>
    <row r="4608" spans="1:4">
      <c r="A4608" s="5" t="str">
        <f t="shared" si="472"/>
        <v>Syrian</v>
      </c>
      <c r="B4608" s="5">
        <f t="shared" si="471"/>
        <v>0</v>
      </c>
      <c r="C4608" s="5">
        <f t="shared" si="473"/>
        <v>2008</v>
      </c>
      <c r="D4608" s="4" t="s">
        <v>52</v>
      </c>
    </row>
    <row r="4609" spans="1:4">
      <c r="A4609" s="5" t="str">
        <f t="shared" si="472"/>
        <v>Syrian</v>
      </c>
      <c r="B4609" s="5">
        <f t="shared" si="471"/>
        <v>0</v>
      </c>
      <c r="C4609" s="5">
        <f t="shared" si="473"/>
        <v>2008</v>
      </c>
      <c r="D4609" s="4" t="s">
        <v>53</v>
      </c>
    </row>
    <row r="4610" spans="1:4">
      <c r="A4610" s="5" t="str">
        <f t="shared" si="472"/>
        <v>Syrian</v>
      </c>
      <c r="C4610" s="4">
        <v>2009</v>
      </c>
      <c r="D4610" s="4" t="s">
        <v>40</v>
      </c>
    </row>
    <row r="4611" spans="1:4">
      <c r="A4611" s="5" t="str">
        <f t="shared" si="472"/>
        <v>Syrian</v>
      </c>
      <c r="B4611" s="5">
        <f t="shared" ref="B4611:C4627" si="474">B4610</f>
        <v>0</v>
      </c>
      <c r="C4611" s="5">
        <f t="shared" si="474"/>
        <v>2009</v>
      </c>
      <c r="D4611" s="4" t="s">
        <v>41</v>
      </c>
    </row>
    <row r="4612" spans="1:4">
      <c r="A4612" s="5" t="str">
        <f t="shared" si="472"/>
        <v>Syrian</v>
      </c>
      <c r="B4612" s="5">
        <f t="shared" si="474"/>
        <v>0</v>
      </c>
      <c r="C4612" s="5">
        <f t="shared" si="474"/>
        <v>2009</v>
      </c>
      <c r="D4612" s="4" t="s">
        <v>42</v>
      </c>
    </row>
    <row r="4613" spans="1:4">
      <c r="A4613" s="5" t="str">
        <f t="shared" si="472"/>
        <v>Syrian</v>
      </c>
      <c r="B4613" s="5">
        <f t="shared" si="474"/>
        <v>0</v>
      </c>
      <c r="C4613" s="5">
        <f t="shared" si="474"/>
        <v>2009</v>
      </c>
      <c r="D4613" s="4" t="s">
        <v>43</v>
      </c>
    </row>
    <row r="4614" spans="1:4">
      <c r="A4614" s="5" t="str">
        <f t="shared" si="472"/>
        <v>Syrian</v>
      </c>
      <c r="B4614" s="5">
        <f t="shared" si="474"/>
        <v>0</v>
      </c>
      <c r="C4614" s="5">
        <f t="shared" si="474"/>
        <v>2009</v>
      </c>
      <c r="D4614" s="4" t="s">
        <v>44</v>
      </c>
    </row>
    <row r="4615" spans="1:4">
      <c r="A4615" s="5" t="str">
        <f t="shared" si="472"/>
        <v>Syrian</v>
      </c>
      <c r="B4615" s="5">
        <f t="shared" si="474"/>
        <v>0</v>
      </c>
      <c r="C4615" s="5">
        <f t="shared" si="474"/>
        <v>2009</v>
      </c>
      <c r="D4615" s="4" t="s">
        <v>45</v>
      </c>
    </row>
    <row r="4616" spans="1:4">
      <c r="A4616" s="5" t="str">
        <f t="shared" si="472"/>
        <v>Syrian</v>
      </c>
      <c r="B4616" s="5">
        <f t="shared" si="474"/>
        <v>0</v>
      </c>
      <c r="C4616" s="5">
        <f t="shared" si="474"/>
        <v>2009</v>
      </c>
      <c r="D4616" s="4" t="s">
        <v>46</v>
      </c>
    </row>
    <row r="4617" spans="1:4">
      <c r="A4617" s="5" t="str">
        <f t="shared" si="472"/>
        <v>Syrian</v>
      </c>
      <c r="B4617" s="5">
        <f t="shared" si="474"/>
        <v>0</v>
      </c>
      <c r="C4617" s="5">
        <f t="shared" si="474"/>
        <v>2009</v>
      </c>
      <c r="D4617" s="4" t="s">
        <v>47</v>
      </c>
    </row>
    <row r="4618" spans="1:4">
      <c r="A4618" s="5" t="str">
        <f t="shared" si="472"/>
        <v>Syrian</v>
      </c>
      <c r="B4618" s="5">
        <f t="shared" si="474"/>
        <v>0</v>
      </c>
      <c r="C4618" s="5">
        <f t="shared" si="474"/>
        <v>2009</v>
      </c>
      <c r="D4618" s="4" t="s">
        <v>48</v>
      </c>
    </row>
    <row r="4619" spans="1:4">
      <c r="A4619" s="5" t="str">
        <f t="shared" si="472"/>
        <v>Syrian</v>
      </c>
      <c r="B4619" s="5">
        <f t="shared" si="474"/>
        <v>0</v>
      </c>
      <c r="C4619" s="5">
        <f t="shared" si="474"/>
        <v>2009</v>
      </c>
      <c r="D4619" s="4" t="s">
        <v>49</v>
      </c>
    </row>
    <row r="4620" spans="1:4">
      <c r="A4620" s="5" t="str">
        <f t="shared" si="472"/>
        <v>Syrian</v>
      </c>
      <c r="B4620" s="5">
        <f t="shared" si="474"/>
        <v>0</v>
      </c>
      <c r="C4620" s="5">
        <f t="shared" si="474"/>
        <v>2009</v>
      </c>
      <c r="D4620" s="4" t="s">
        <v>44</v>
      </c>
    </row>
    <row r="4621" spans="1:4">
      <c r="A4621" s="5" t="str">
        <f t="shared" si="472"/>
        <v>Syrian</v>
      </c>
      <c r="B4621" s="5">
        <f t="shared" si="474"/>
        <v>0</v>
      </c>
      <c r="C4621" s="5">
        <f t="shared" si="474"/>
        <v>2009</v>
      </c>
      <c r="D4621" s="4" t="s">
        <v>49</v>
      </c>
    </row>
    <row r="4622" spans="1:4">
      <c r="A4622" s="5" t="str">
        <f t="shared" si="472"/>
        <v>Syrian</v>
      </c>
      <c r="B4622" s="5">
        <f t="shared" si="474"/>
        <v>0</v>
      </c>
      <c r="C4622" s="5">
        <f t="shared" si="474"/>
        <v>2009</v>
      </c>
      <c r="D4622" s="4" t="s">
        <v>50</v>
      </c>
    </row>
    <row r="4623" spans="1:4">
      <c r="A4623" s="5" t="str">
        <f t="shared" si="472"/>
        <v>Syrian</v>
      </c>
      <c r="B4623" s="5">
        <f t="shared" si="474"/>
        <v>0</v>
      </c>
      <c r="C4623" s="5">
        <f t="shared" si="474"/>
        <v>2009</v>
      </c>
      <c r="D4623" s="4" t="s">
        <v>51</v>
      </c>
    </row>
    <row r="4624" spans="1:4">
      <c r="A4624" s="5" t="str">
        <f t="shared" si="472"/>
        <v>Syrian</v>
      </c>
      <c r="B4624" s="5">
        <f t="shared" si="474"/>
        <v>0</v>
      </c>
      <c r="C4624" s="5">
        <f t="shared" si="474"/>
        <v>2009</v>
      </c>
      <c r="D4624" s="4" t="s">
        <v>52</v>
      </c>
    </row>
    <row r="4625" spans="1:4">
      <c r="A4625" s="5" t="str">
        <f t="shared" si="472"/>
        <v>Syrian</v>
      </c>
      <c r="B4625" s="5">
        <f t="shared" si="474"/>
        <v>0</v>
      </c>
      <c r="C4625" s="5">
        <f t="shared" si="474"/>
        <v>2009</v>
      </c>
      <c r="D4625" s="4" t="s">
        <v>53</v>
      </c>
    </row>
    <row r="4626" spans="1:4">
      <c r="A4626" s="5" t="str">
        <f t="shared" si="472"/>
        <v>Syrian</v>
      </c>
      <c r="B4626" s="5">
        <f t="shared" si="474"/>
        <v>0</v>
      </c>
      <c r="C4626" s="4">
        <v>2010</v>
      </c>
      <c r="D4626" s="4" t="s">
        <v>40</v>
      </c>
    </row>
    <row r="4627" spans="1:4">
      <c r="A4627" s="5" t="str">
        <f t="shared" si="472"/>
        <v>Syrian</v>
      </c>
      <c r="B4627" s="5">
        <f t="shared" si="474"/>
        <v>0</v>
      </c>
      <c r="C4627" s="5">
        <f t="shared" si="474"/>
        <v>2010</v>
      </c>
      <c r="D4627" s="4" t="s">
        <v>41</v>
      </c>
    </row>
    <row r="4628" spans="1:4">
      <c r="A4628" s="5" t="str">
        <f t="shared" si="472"/>
        <v>Syrian</v>
      </c>
      <c r="C4628" s="5">
        <f>C4627</f>
        <v>2010</v>
      </c>
      <c r="D4628" s="4" t="s">
        <v>42</v>
      </c>
    </row>
    <row r="4629" spans="1:4">
      <c r="A4629" s="5" t="str">
        <f t="shared" si="472"/>
        <v>Syrian</v>
      </c>
      <c r="B4629" s="5">
        <f t="shared" ref="B4629:C4645" si="475">B4628</f>
        <v>0</v>
      </c>
      <c r="C4629" s="5">
        <f t="shared" si="475"/>
        <v>2010</v>
      </c>
      <c r="D4629" s="4" t="s">
        <v>43</v>
      </c>
    </row>
    <row r="4630" spans="1:4">
      <c r="A4630" s="5" t="str">
        <f t="shared" si="472"/>
        <v>Syrian</v>
      </c>
      <c r="B4630" s="5">
        <f t="shared" si="475"/>
        <v>0</v>
      </c>
      <c r="C4630" s="5">
        <f t="shared" si="475"/>
        <v>2010</v>
      </c>
      <c r="D4630" s="4" t="s">
        <v>44</v>
      </c>
    </row>
    <row r="4631" spans="1:4">
      <c r="A4631" s="5" t="str">
        <f t="shared" si="472"/>
        <v>Syrian</v>
      </c>
      <c r="B4631" s="5">
        <f t="shared" si="475"/>
        <v>0</v>
      </c>
      <c r="C4631" s="5">
        <f t="shared" si="475"/>
        <v>2010</v>
      </c>
      <c r="D4631" s="4" t="s">
        <v>45</v>
      </c>
    </row>
    <row r="4632" spans="1:4">
      <c r="A4632" s="5" t="str">
        <f t="shared" si="472"/>
        <v>Syrian</v>
      </c>
      <c r="B4632" s="5">
        <f t="shared" si="475"/>
        <v>0</v>
      </c>
      <c r="C4632" s="5">
        <f t="shared" si="475"/>
        <v>2010</v>
      </c>
      <c r="D4632" s="4" t="s">
        <v>46</v>
      </c>
    </row>
    <row r="4633" spans="1:4">
      <c r="A4633" s="5" t="str">
        <f t="shared" si="472"/>
        <v>Syrian</v>
      </c>
      <c r="B4633" s="5">
        <f t="shared" si="475"/>
        <v>0</v>
      </c>
      <c r="C4633" s="5">
        <f t="shared" si="475"/>
        <v>2010</v>
      </c>
      <c r="D4633" s="4" t="s">
        <v>47</v>
      </c>
    </row>
    <row r="4634" spans="1:4">
      <c r="A4634" s="5" t="str">
        <f t="shared" si="472"/>
        <v>Syrian</v>
      </c>
      <c r="B4634" s="5">
        <f t="shared" si="475"/>
        <v>0</v>
      </c>
      <c r="C4634" s="5">
        <f t="shared" si="475"/>
        <v>2010</v>
      </c>
      <c r="D4634" s="4" t="s">
        <v>48</v>
      </c>
    </row>
    <row r="4635" spans="1:4">
      <c r="A4635" s="5" t="str">
        <f t="shared" si="472"/>
        <v>Syrian</v>
      </c>
      <c r="B4635" s="5">
        <f t="shared" si="475"/>
        <v>0</v>
      </c>
      <c r="C4635" s="5">
        <f t="shared" si="475"/>
        <v>2010</v>
      </c>
      <c r="D4635" s="4" t="s">
        <v>49</v>
      </c>
    </row>
    <row r="4636" spans="1:4">
      <c r="A4636" s="5" t="str">
        <f t="shared" si="472"/>
        <v>Syrian</v>
      </c>
      <c r="B4636" s="5">
        <f t="shared" si="475"/>
        <v>0</v>
      </c>
      <c r="C4636" s="5">
        <f t="shared" si="475"/>
        <v>2010</v>
      </c>
      <c r="D4636" s="4" t="s">
        <v>44</v>
      </c>
    </row>
    <row r="4637" spans="1:4">
      <c r="A4637" s="5" t="str">
        <f t="shared" si="472"/>
        <v>Syrian</v>
      </c>
      <c r="B4637" s="5">
        <f t="shared" si="475"/>
        <v>0</v>
      </c>
      <c r="C4637" s="5">
        <f t="shared" si="475"/>
        <v>2010</v>
      </c>
      <c r="D4637" s="4" t="s">
        <v>49</v>
      </c>
    </row>
    <row r="4638" spans="1:4">
      <c r="A4638" s="5" t="str">
        <f t="shared" si="472"/>
        <v>Syrian</v>
      </c>
      <c r="B4638" s="5">
        <f t="shared" si="475"/>
        <v>0</v>
      </c>
      <c r="C4638" s="5">
        <f t="shared" si="475"/>
        <v>2010</v>
      </c>
      <c r="D4638" s="4" t="s">
        <v>50</v>
      </c>
    </row>
    <row r="4639" spans="1:4">
      <c r="A4639" s="5" t="str">
        <f t="shared" si="472"/>
        <v>Syrian</v>
      </c>
      <c r="B4639" s="5">
        <f t="shared" si="475"/>
        <v>0</v>
      </c>
      <c r="C4639" s="5">
        <f t="shared" si="475"/>
        <v>2010</v>
      </c>
      <c r="D4639" s="4" t="s">
        <v>51</v>
      </c>
    </row>
    <row r="4640" spans="1:4">
      <c r="A4640" s="5" t="str">
        <f t="shared" si="472"/>
        <v>Syrian</v>
      </c>
      <c r="B4640" s="5">
        <f t="shared" si="475"/>
        <v>0</v>
      </c>
      <c r="C4640" s="5">
        <f t="shared" si="475"/>
        <v>2010</v>
      </c>
      <c r="D4640" s="4" t="s">
        <v>52</v>
      </c>
    </row>
    <row r="4641" spans="1:4">
      <c r="A4641" s="5" t="str">
        <f t="shared" si="472"/>
        <v>Syrian</v>
      </c>
      <c r="B4641" s="5">
        <f t="shared" si="475"/>
        <v>0</v>
      </c>
      <c r="C4641" s="5">
        <f t="shared" si="475"/>
        <v>2010</v>
      </c>
      <c r="D4641" s="4" t="s">
        <v>53</v>
      </c>
    </row>
    <row r="4642" spans="1:4">
      <c r="A4642" s="5" t="str">
        <f t="shared" si="472"/>
        <v>Syrian</v>
      </c>
      <c r="B4642" s="5">
        <f t="shared" si="475"/>
        <v>0</v>
      </c>
      <c r="C4642" s="4">
        <v>2011</v>
      </c>
      <c r="D4642" s="4" t="s">
        <v>40</v>
      </c>
    </row>
    <row r="4643" spans="1:4">
      <c r="A4643" s="5" t="str">
        <f t="shared" si="472"/>
        <v>Syrian</v>
      </c>
      <c r="B4643" s="5">
        <f t="shared" si="475"/>
        <v>0</v>
      </c>
      <c r="C4643" s="5">
        <f t="shared" si="475"/>
        <v>2011</v>
      </c>
      <c r="D4643" s="4" t="s">
        <v>41</v>
      </c>
    </row>
    <row r="4644" spans="1:4">
      <c r="A4644" s="5" t="str">
        <f t="shared" si="472"/>
        <v>Syrian</v>
      </c>
      <c r="B4644" s="5">
        <f t="shared" si="475"/>
        <v>0</v>
      </c>
      <c r="C4644" s="5">
        <f t="shared" si="475"/>
        <v>2011</v>
      </c>
      <c r="D4644" s="4" t="s">
        <v>42</v>
      </c>
    </row>
    <row r="4645" spans="1:4">
      <c r="A4645" s="5" t="str">
        <f t="shared" si="472"/>
        <v>Syrian</v>
      </c>
      <c r="B4645" s="5">
        <f t="shared" si="475"/>
        <v>0</v>
      </c>
      <c r="C4645" s="5">
        <f t="shared" si="475"/>
        <v>2011</v>
      </c>
      <c r="D4645" s="4" t="s">
        <v>43</v>
      </c>
    </row>
    <row r="4646" spans="1:4">
      <c r="A4646" s="5" t="str">
        <f t="shared" si="472"/>
        <v>Syrian</v>
      </c>
      <c r="C4646" s="5">
        <f>C4645</f>
        <v>2011</v>
      </c>
      <c r="D4646" s="4" t="s">
        <v>44</v>
      </c>
    </row>
    <row r="4647" spans="1:4">
      <c r="A4647" s="5" t="str">
        <f t="shared" si="472"/>
        <v>Syrian</v>
      </c>
      <c r="B4647" s="5">
        <f t="shared" ref="B4647:C4663" si="476">B4646</f>
        <v>0</v>
      </c>
      <c r="C4647" s="5">
        <f t="shared" si="476"/>
        <v>2011</v>
      </c>
      <c r="D4647" s="4" t="s">
        <v>45</v>
      </c>
    </row>
    <row r="4648" spans="1:4">
      <c r="A4648" s="5" t="str">
        <f t="shared" si="472"/>
        <v>Syrian</v>
      </c>
      <c r="B4648" s="5">
        <f t="shared" si="476"/>
        <v>0</v>
      </c>
      <c r="C4648" s="5">
        <f t="shared" si="476"/>
        <v>2011</v>
      </c>
      <c r="D4648" s="4" t="s">
        <v>46</v>
      </c>
    </row>
    <row r="4649" spans="1:4">
      <c r="A4649" s="5" t="str">
        <f t="shared" si="472"/>
        <v>Syrian</v>
      </c>
      <c r="B4649" s="5">
        <f t="shared" si="476"/>
        <v>0</v>
      </c>
      <c r="C4649" s="5">
        <f t="shared" si="476"/>
        <v>2011</v>
      </c>
      <c r="D4649" s="4" t="s">
        <v>47</v>
      </c>
    </row>
    <row r="4650" spans="1:4">
      <c r="A4650" s="5" t="str">
        <f t="shared" si="472"/>
        <v>Syrian</v>
      </c>
      <c r="B4650" s="5">
        <f t="shared" si="476"/>
        <v>0</v>
      </c>
      <c r="C4650" s="5">
        <f t="shared" si="476"/>
        <v>2011</v>
      </c>
      <c r="D4650" s="4" t="s">
        <v>48</v>
      </c>
    </row>
    <row r="4651" spans="1:4">
      <c r="A4651" s="5" t="str">
        <f t="shared" si="472"/>
        <v>Syrian</v>
      </c>
      <c r="B4651" s="5">
        <f t="shared" si="476"/>
        <v>0</v>
      </c>
      <c r="C4651" s="5">
        <f t="shared" si="476"/>
        <v>2011</v>
      </c>
      <c r="D4651" s="4" t="s">
        <v>49</v>
      </c>
    </row>
    <row r="4652" spans="1:4">
      <c r="A4652" s="5" t="str">
        <f t="shared" si="472"/>
        <v>Syrian</v>
      </c>
      <c r="B4652" s="5">
        <f t="shared" si="476"/>
        <v>0</v>
      </c>
      <c r="C4652" s="5">
        <f t="shared" si="476"/>
        <v>2011</v>
      </c>
      <c r="D4652" s="4" t="s">
        <v>44</v>
      </c>
    </row>
    <row r="4653" spans="1:4">
      <c r="A4653" s="5" t="str">
        <f t="shared" si="472"/>
        <v>Syrian</v>
      </c>
      <c r="B4653" s="5">
        <f t="shared" si="476"/>
        <v>0</v>
      </c>
      <c r="C4653" s="5">
        <f t="shared" si="476"/>
        <v>2011</v>
      </c>
      <c r="D4653" s="4" t="s">
        <v>49</v>
      </c>
    </row>
    <row r="4654" spans="1:4">
      <c r="A4654" s="5" t="str">
        <f t="shared" si="472"/>
        <v>Syrian</v>
      </c>
      <c r="B4654" s="5">
        <f t="shared" si="476"/>
        <v>0</v>
      </c>
      <c r="C4654" s="5">
        <f t="shared" si="476"/>
        <v>2011</v>
      </c>
      <c r="D4654" s="4" t="s">
        <v>50</v>
      </c>
    </row>
    <row r="4655" spans="1:4">
      <c r="A4655" s="5" t="str">
        <f t="shared" si="472"/>
        <v>Syrian</v>
      </c>
      <c r="B4655" s="5">
        <f t="shared" si="476"/>
        <v>0</v>
      </c>
      <c r="C4655" s="5">
        <f t="shared" si="476"/>
        <v>2011</v>
      </c>
      <c r="D4655" s="4" t="s">
        <v>51</v>
      </c>
    </row>
    <row r="4656" spans="1:4">
      <c r="A4656" s="5" t="str">
        <f t="shared" si="472"/>
        <v>Syrian</v>
      </c>
      <c r="B4656" s="5">
        <f t="shared" si="476"/>
        <v>0</v>
      </c>
      <c r="C4656" s="5">
        <f t="shared" si="476"/>
        <v>2011</v>
      </c>
      <c r="D4656" s="4" t="s">
        <v>52</v>
      </c>
    </row>
    <row r="4657" spans="1:4">
      <c r="A4657" s="5" t="str">
        <f t="shared" si="472"/>
        <v>Syrian</v>
      </c>
      <c r="B4657" s="5">
        <f t="shared" si="476"/>
        <v>0</v>
      </c>
      <c r="C4657" s="5">
        <f t="shared" si="476"/>
        <v>2011</v>
      </c>
      <c r="D4657" s="4" t="s">
        <v>53</v>
      </c>
    </row>
    <row r="4658" spans="1:4">
      <c r="A4658" s="5" t="str">
        <f t="shared" si="472"/>
        <v>Syrian</v>
      </c>
      <c r="B4658" s="5">
        <f t="shared" si="476"/>
        <v>0</v>
      </c>
      <c r="C4658" s="4">
        <v>2012</v>
      </c>
      <c r="D4658" s="4" t="s">
        <v>40</v>
      </c>
    </row>
    <row r="4659" spans="1:4">
      <c r="A4659" s="5" t="str">
        <f t="shared" ref="A4659:A4722" si="477">A4658</f>
        <v>Syrian</v>
      </c>
      <c r="B4659" s="5">
        <f t="shared" si="476"/>
        <v>0</v>
      </c>
      <c r="C4659" s="5">
        <f t="shared" si="476"/>
        <v>2012</v>
      </c>
      <c r="D4659" s="4" t="s">
        <v>41</v>
      </c>
    </row>
    <row r="4660" spans="1:4">
      <c r="A4660" s="5" t="str">
        <f t="shared" si="477"/>
        <v>Syrian</v>
      </c>
      <c r="B4660" s="5">
        <f t="shared" si="476"/>
        <v>0</v>
      </c>
      <c r="C4660" s="5">
        <f t="shared" si="476"/>
        <v>2012</v>
      </c>
      <c r="D4660" s="4" t="s">
        <v>42</v>
      </c>
    </row>
    <row r="4661" spans="1:4">
      <c r="A4661" s="5" t="str">
        <f t="shared" si="477"/>
        <v>Syrian</v>
      </c>
      <c r="B4661" s="5">
        <f t="shared" si="476"/>
        <v>0</v>
      </c>
      <c r="C4661" s="5">
        <f t="shared" si="476"/>
        <v>2012</v>
      </c>
      <c r="D4661" s="4" t="s">
        <v>43</v>
      </c>
    </row>
    <row r="4662" spans="1:4">
      <c r="A4662" s="5" t="str">
        <f t="shared" si="477"/>
        <v>Syrian</v>
      </c>
      <c r="B4662" s="5">
        <f t="shared" si="476"/>
        <v>0</v>
      </c>
      <c r="C4662" s="5">
        <f t="shared" si="476"/>
        <v>2012</v>
      </c>
      <c r="D4662" s="4" t="s">
        <v>44</v>
      </c>
    </row>
    <row r="4663" spans="1:4">
      <c r="A4663" s="5" t="str">
        <f t="shared" si="477"/>
        <v>Syrian</v>
      </c>
      <c r="B4663" s="5">
        <f t="shared" si="476"/>
        <v>0</v>
      </c>
      <c r="C4663" s="5">
        <f t="shared" si="476"/>
        <v>2012</v>
      </c>
      <c r="D4663" s="4" t="s">
        <v>45</v>
      </c>
    </row>
    <row r="4664" spans="1:4">
      <c r="A4664" s="5" t="str">
        <f t="shared" si="477"/>
        <v>Syrian</v>
      </c>
      <c r="C4664" s="5">
        <f>C4663</f>
        <v>2012</v>
      </c>
      <c r="D4664" s="4" t="s">
        <v>46</v>
      </c>
    </row>
    <row r="4665" spans="1:4">
      <c r="A4665" s="5" t="str">
        <f t="shared" si="477"/>
        <v>Syrian</v>
      </c>
      <c r="B4665" s="5">
        <f t="shared" ref="B4665:C4681" si="478">B4664</f>
        <v>0</v>
      </c>
      <c r="C4665" s="5">
        <f t="shared" si="478"/>
        <v>2012</v>
      </c>
      <c r="D4665" s="4" t="s">
        <v>47</v>
      </c>
    </row>
    <row r="4666" spans="1:4">
      <c r="A4666" s="5" t="str">
        <f t="shared" si="477"/>
        <v>Syrian</v>
      </c>
      <c r="B4666" s="5">
        <f t="shared" si="478"/>
        <v>0</v>
      </c>
      <c r="C4666" s="5">
        <f t="shared" si="478"/>
        <v>2012</v>
      </c>
      <c r="D4666" s="4" t="s">
        <v>48</v>
      </c>
    </row>
    <row r="4667" spans="1:4">
      <c r="A4667" s="5" t="str">
        <f t="shared" si="477"/>
        <v>Syrian</v>
      </c>
      <c r="B4667" s="5">
        <f t="shared" si="478"/>
        <v>0</v>
      </c>
      <c r="C4667" s="5">
        <f t="shared" si="478"/>
        <v>2012</v>
      </c>
      <c r="D4667" s="4" t="s">
        <v>49</v>
      </c>
    </row>
    <row r="4668" spans="1:4">
      <c r="A4668" s="5" t="str">
        <f t="shared" si="477"/>
        <v>Syrian</v>
      </c>
      <c r="B4668" s="5">
        <f t="shared" si="478"/>
        <v>0</v>
      </c>
      <c r="C4668" s="5">
        <f t="shared" si="478"/>
        <v>2012</v>
      </c>
      <c r="D4668" s="4" t="s">
        <v>44</v>
      </c>
    </row>
    <row r="4669" spans="1:4">
      <c r="A4669" s="5" t="str">
        <f t="shared" si="477"/>
        <v>Syrian</v>
      </c>
      <c r="B4669" s="5">
        <f t="shared" si="478"/>
        <v>0</v>
      </c>
      <c r="C4669" s="5">
        <f t="shared" si="478"/>
        <v>2012</v>
      </c>
      <c r="D4669" s="4" t="s">
        <v>49</v>
      </c>
    </row>
    <row r="4670" spans="1:4">
      <c r="A4670" s="5" t="str">
        <f t="shared" si="477"/>
        <v>Syrian</v>
      </c>
      <c r="B4670" s="5">
        <f t="shared" si="478"/>
        <v>0</v>
      </c>
      <c r="C4670" s="5">
        <f t="shared" si="478"/>
        <v>2012</v>
      </c>
      <c r="D4670" s="4" t="s">
        <v>50</v>
      </c>
    </row>
    <row r="4671" spans="1:4">
      <c r="A4671" s="5" t="str">
        <f t="shared" si="477"/>
        <v>Syrian</v>
      </c>
      <c r="B4671" s="5">
        <f t="shared" si="478"/>
        <v>0</v>
      </c>
      <c r="C4671" s="5">
        <f t="shared" si="478"/>
        <v>2012</v>
      </c>
      <c r="D4671" s="4" t="s">
        <v>51</v>
      </c>
    </row>
    <row r="4672" spans="1:4">
      <c r="A4672" s="5" t="str">
        <f t="shared" si="477"/>
        <v>Syrian</v>
      </c>
      <c r="B4672" s="5">
        <f t="shared" si="478"/>
        <v>0</v>
      </c>
      <c r="C4672" s="5">
        <f t="shared" si="478"/>
        <v>2012</v>
      </c>
      <c r="D4672" s="4" t="s">
        <v>52</v>
      </c>
    </row>
    <row r="4673" spans="1:4">
      <c r="A4673" s="5" t="str">
        <f t="shared" si="477"/>
        <v>Syrian</v>
      </c>
      <c r="B4673" s="5">
        <f t="shared" si="478"/>
        <v>0</v>
      </c>
      <c r="C4673" s="5">
        <f t="shared" si="478"/>
        <v>2012</v>
      </c>
      <c r="D4673" s="4" t="s">
        <v>53</v>
      </c>
    </row>
    <row r="4674" spans="1:4">
      <c r="A4674" s="5" t="str">
        <f t="shared" si="477"/>
        <v>Syrian</v>
      </c>
      <c r="B4674" s="5">
        <f t="shared" si="478"/>
        <v>0</v>
      </c>
      <c r="C4674" s="4">
        <v>2013</v>
      </c>
      <c r="D4674" s="4" t="s">
        <v>40</v>
      </c>
    </row>
    <row r="4675" spans="1:4">
      <c r="A4675" s="5" t="str">
        <f t="shared" si="477"/>
        <v>Syrian</v>
      </c>
      <c r="B4675" s="5">
        <f t="shared" si="478"/>
        <v>0</v>
      </c>
      <c r="C4675" s="5">
        <f t="shared" si="478"/>
        <v>2013</v>
      </c>
      <c r="D4675" s="4" t="s">
        <v>41</v>
      </c>
    </row>
    <row r="4676" spans="1:4">
      <c r="A4676" s="5" t="str">
        <f t="shared" si="477"/>
        <v>Syrian</v>
      </c>
      <c r="B4676" s="5">
        <f t="shared" si="478"/>
        <v>0</v>
      </c>
      <c r="C4676" s="5">
        <f t="shared" si="478"/>
        <v>2013</v>
      </c>
      <c r="D4676" s="4" t="s">
        <v>42</v>
      </c>
    </row>
    <row r="4677" spans="1:4">
      <c r="A4677" s="5" t="str">
        <f t="shared" si="477"/>
        <v>Syrian</v>
      </c>
      <c r="B4677" s="5">
        <f t="shared" si="478"/>
        <v>0</v>
      </c>
      <c r="C4677" s="5">
        <f t="shared" si="478"/>
        <v>2013</v>
      </c>
      <c r="D4677" s="4" t="s">
        <v>43</v>
      </c>
    </row>
    <row r="4678" spans="1:4">
      <c r="A4678" s="5" t="str">
        <f t="shared" si="477"/>
        <v>Syrian</v>
      </c>
      <c r="B4678" s="5">
        <f t="shared" si="478"/>
        <v>0</v>
      </c>
      <c r="C4678" s="5">
        <f t="shared" si="478"/>
        <v>2013</v>
      </c>
      <c r="D4678" s="4" t="s">
        <v>44</v>
      </c>
    </row>
    <row r="4679" spans="1:4">
      <c r="A4679" s="5" t="str">
        <f t="shared" si="477"/>
        <v>Syrian</v>
      </c>
      <c r="B4679" s="5">
        <f t="shared" si="478"/>
        <v>0</v>
      </c>
      <c r="C4679" s="5">
        <f t="shared" si="478"/>
        <v>2013</v>
      </c>
      <c r="D4679" s="4" t="s">
        <v>45</v>
      </c>
    </row>
    <row r="4680" spans="1:4">
      <c r="A4680" s="5" t="str">
        <f t="shared" si="477"/>
        <v>Syrian</v>
      </c>
      <c r="B4680" s="5">
        <f t="shared" si="478"/>
        <v>0</v>
      </c>
      <c r="C4680" s="5">
        <f t="shared" si="478"/>
        <v>2013</v>
      </c>
      <c r="D4680" s="4" t="s">
        <v>46</v>
      </c>
    </row>
    <row r="4681" spans="1:4">
      <c r="A4681" s="5" t="str">
        <f t="shared" si="477"/>
        <v>Syrian</v>
      </c>
      <c r="B4681" s="5">
        <f t="shared" si="478"/>
        <v>0</v>
      </c>
      <c r="C4681" s="5">
        <f t="shared" si="478"/>
        <v>2013</v>
      </c>
      <c r="D4681" s="4" t="s">
        <v>47</v>
      </c>
    </row>
    <row r="4682" spans="1:4">
      <c r="A4682" s="5" t="str">
        <f t="shared" si="477"/>
        <v>Syrian</v>
      </c>
      <c r="C4682" s="5">
        <f>C4681</f>
        <v>2013</v>
      </c>
      <c r="D4682" s="4" t="s">
        <v>48</v>
      </c>
    </row>
    <row r="4683" spans="1:4">
      <c r="A4683" s="5" t="str">
        <f t="shared" si="477"/>
        <v>Syrian</v>
      </c>
      <c r="B4683" s="5">
        <f t="shared" ref="B4683:C4699" si="479">B4682</f>
        <v>0</v>
      </c>
      <c r="C4683" s="5">
        <f t="shared" si="479"/>
        <v>2013</v>
      </c>
      <c r="D4683" s="4" t="s">
        <v>49</v>
      </c>
    </row>
    <row r="4684" spans="1:4">
      <c r="A4684" s="5" t="str">
        <f t="shared" si="477"/>
        <v>Syrian</v>
      </c>
      <c r="B4684" s="5">
        <f t="shared" si="479"/>
        <v>0</v>
      </c>
      <c r="C4684" s="5">
        <f t="shared" si="479"/>
        <v>2013</v>
      </c>
      <c r="D4684" s="4" t="s">
        <v>44</v>
      </c>
    </row>
    <row r="4685" spans="1:4">
      <c r="A4685" s="5" t="str">
        <f t="shared" si="477"/>
        <v>Syrian</v>
      </c>
      <c r="B4685" s="5">
        <f t="shared" si="479"/>
        <v>0</v>
      </c>
      <c r="C4685" s="5">
        <f t="shared" si="479"/>
        <v>2013</v>
      </c>
      <c r="D4685" s="4" t="s">
        <v>49</v>
      </c>
    </row>
    <row r="4686" spans="1:4">
      <c r="A4686" s="5" t="str">
        <f t="shared" si="477"/>
        <v>Syrian</v>
      </c>
      <c r="B4686" s="5">
        <f t="shared" si="479"/>
        <v>0</v>
      </c>
      <c r="C4686" s="5">
        <f t="shared" si="479"/>
        <v>2013</v>
      </c>
      <c r="D4686" s="4" t="s">
        <v>50</v>
      </c>
    </row>
    <row r="4687" spans="1:4">
      <c r="A4687" s="5" t="str">
        <f t="shared" si="477"/>
        <v>Syrian</v>
      </c>
      <c r="B4687" s="5">
        <f t="shared" si="479"/>
        <v>0</v>
      </c>
      <c r="C4687" s="5">
        <f t="shared" si="479"/>
        <v>2013</v>
      </c>
      <c r="D4687" s="4" t="s">
        <v>51</v>
      </c>
    </row>
    <row r="4688" spans="1:4">
      <c r="A4688" s="5" t="str">
        <f t="shared" si="477"/>
        <v>Syrian</v>
      </c>
      <c r="B4688" s="5">
        <f t="shared" si="479"/>
        <v>0</v>
      </c>
      <c r="C4688" s="5">
        <f t="shared" si="479"/>
        <v>2013</v>
      </c>
      <c r="D4688" s="4" t="s">
        <v>52</v>
      </c>
    </row>
    <row r="4689" spans="1:4">
      <c r="A4689" s="5" t="str">
        <f t="shared" si="477"/>
        <v>Syrian</v>
      </c>
      <c r="B4689" s="5">
        <f t="shared" si="479"/>
        <v>0</v>
      </c>
      <c r="C4689" s="5">
        <f t="shared" si="479"/>
        <v>2013</v>
      </c>
      <c r="D4689" s="4" t="s">
        <v>53</v>
      </c>
    </row>
    <row r="4690" spans="1:4">
      <c r="A4690" s="5" t="str">
        <f t="shared" si="477"/>
        <v>Syrian</v>
      </c>
      <c r="B4690" s="5">
        <f t="shared" si="479"/>
        <v>0</v>
      </c>
      <c r="C4690" s="4">
        <v>2014</v>
      </c>
      <c r="D4690" s="4" t="s">
        <v>40</v>
      </c>
    </row>
    <row r="4691" spans="1:4">
      <c r="A4691" s="5" t="str">
        <f t="shared" si="477"/>
        <v>Syrian</v>
      </c>
      <c r="B4691" s="5">
        <f t="shared" si="479"/>
        <v>0</v>
      </c>
      <c r="C4691" s="5">
        <f t="shared" si="479"/>
        <v>2014</v>
      </c>
      <c r="D4691" s="4" t="s">
        <v>41</v>
      </c>
    </row>
    <row r="4692" spans="1:4">
      <c r="A4692" s="5" t="str">
        <f t="shared" si="477"/>
        <v>Syrian</v>
      </c>
      <c r="B4692" s="5">
        <f t="shared" si="479"/>
        <v>0</v>
      </c>
      <c r="C4692" s="5">
        <f t="shared" si="479"/>
        <v>2014</v>
      </c>
      <c r="D4692" s="4" t="s">
        <v>42</v>
      </c>
    </row>
    <row r="4693" spans="1:4">
      <c r="A4693" s="5" t="str">
        <f t="shared" si="477"/>
        <v>Syrian</v>
      </c>
      <c r="B4693" s="5">
        <f t="shared" si="479"/>
        <v>0</v>
      </c>
      <c r="C4693" s="5">
        <f t="shared" si="479"/>
        <v>2014</v>
      </c>
      <c r="D4693" s="4" t="s">
        <v>43</v>
      </c>
    </row>
    <row r="4694" spans="1:4">
      <c r="A4694" s="5" t="str">
        <f t="shared" si="477"/>
        <v>Syrian</v>
      </c>
      <c r="B4694" s="5">
        <f t="shared" si="479"/>
        <v>0</v>
      </c>
      <c r="C4694" s="5">
        <f t="shared" si="479"/>
        <v>2014</v>
      </c>
      <c r="D4694" s="4" t="s">
        <v>44</v>
      </c>
    </row>
    <row r="4695" spans="1:4">
      <c r="A4695" s="5" t="str">
        <f t="shared" si="477"/>
        <v>Syrian</v>
      </c>
      <c r="B4695" s="5">
        <f t="shared" si="479"/>
        <v>0</v>
      </c>
      <c r="C4695" s="5">
        <f t="shared" si="479"/>
        <v>2014</v>
      </c>
      <c r="D4695" s="4" t="s">
        <v>45</v>
      </c>
    </row>
    <row r="4696" spans="1:4">
      <c r="A4696" s="5" t="str">
        <f t="shared" si="477"/>
        <v>Syrian</v>
      </c>
      <c r="B4696" s="5">
        <f t="shared" si="479"/>
        <v>0</v>
      </c>
      <c r="C4696" s="5">
        <f t="shared" si="479"/>
        <v>2014</v>
      </c>
      <c r="D4696" s="4" t="s">
        <v>46</v>
      </c>
    </row>
    <row r="4697" spans="1:4">
      <c r="A4697" s="5" t="str">
        <f t="shared" si="477"/>
        <v>Syrian</v>
      </c>
      <c r="B4697" s="5">
        <f t="shared" si="479"/>
        <v>0</v>
      </c>
      <c r="C4697" s="5">
        <f t="shared" si="479"/>
        <v>2014</v>
      </c>
      <c r="D4697" s="4" t="s">
        <v>47</v>
      </c>
    </row>
    <row r="4698" spans="1:4">
      <c r="A4698" s="5" t="str">
        <f t="shared" si="477"/>
        <v>Syrian</v>
      </c>
      <c r="B4698" s="5">
        <f t="shared" si="479"/>
        <v>0</v>
      </c>
      <c r="C4698" s="5">
        <f t="shared" si="479"/>
        <v>2014</v>
      </c>
      <c r="D4698" s="4" t="s">
        <v>48</v>
      </c>
    </row>
    <row r="4699" spans="1:4">
      <c r="A4699" s="5" t="str">
        <f t="shared" si="477"/>
        <v>Syrian</v>
      </c>
      <c r="B4699" s="5">
        <f t="shared" si="479"/>
        <v>0</v>
      </c>
      <c r="C4699" s="5">
        <f t="shared" si="479"/>
        <v>2014</v>
      </c>
      <c r="D4699" s="4" t="s">
        <v>49</v>
      </c>
    </row>
    <row r="4700" spans="1:4">
      <c r="A4700" s="5" t="str">
        <f t="shared" si="477"/>
        <v>Syrian</v>
      </c>
      <c r="C4700" s="5">
        <f t="shared" ref="C4700:C4705" si="480">C4699</f>
        <v>2014</v>
      </c>
      <c r="D4700" s="4" t="s">
        <v>44</v>
      </c>
    </row>
    <row r="4701" spans="1:4">
      <c r="A4701" s="5" t="str">
        <f t="shared" si="477"/>
        <v>Syrian</v>
      </c>
      <c r="B4701" s="5">
        <f t="shared" ref="B4701:C4717" si="481">B4700</f>
        <v>0</v>
      </c>
      <c r="C4701" s="5">
        <f t="shared" si="480"/>
        <v>2014</v>
      </c>
      <c r="D4701" s="4" t="s">
        <v>49</v>
      </c>
    </row>
    <row r="4702" spans="1:4">
      <c r="A4702" s="5" t="str">
        <f t="shared" si="477"/>
        <v>Syrian</v>
      </c>
      <c r="B4702" s="5">
        <f t="shared" si="481"/>
        <v>0</v>
      </c>
      <c r="C4702" s="5">
        <f t="shared" si="480"/>
        <v>2014</v>
      </c>
      <c r="D4702" s="4" t="s">
        <v>50</v>
      </c>
    </row>
    <row r="4703" spans="1:4">
      <c r="A4703" s="5" t="str">
        <f t="shared" si="477"/>
        <v>Syrian</v>
      </c>
      <c r="B4703" s="5">
        <f t="shared" si="481"/>
        <v>0</v>
      </c>
      <c r="C4703" s="5">
        <f t="shared" si="480"/>
        <v>2014</v>
      </c>
      <c r="D4703" s="4" t="s">
        <v>51</v>
      </c>
    </row>
    <row r="4704" spans="1:4">
      <c r="A4704" s="5" t="str">
        <f t="shared" si="477"/>
        <v>Syrian</v>
      </c>
      <c r="B4704" s="5">
        <f t="shared" si="481"/>
        <v>0</v>
      </c>
      <c r="C4704" s="5">
        <f t="shared" si="480"/>
        <v>2014</v>
      </c>
      <c r="D4704" s="4" t="s">
        <v>52</v>
      </c>
    </row>
    <row r="4705" spans="1:4">
      <c r="A4705" s="5" t="str">
        <f t="shared" si="477"/>
        <v>Syrian</v>
      </c>
      <c r="B4705" s="5">
        <f t="shared" si="481"/>
        <v>0</v>
      </c>
      <c r="C4705" s="5">
        <f t="shared" si="480"/>
        <v>2014</v>
      </c>
      <c r="D4705" s="4" t="s">
        <v>53</v>
      </c>
    </row>
    <row r="4706" spans="1:4">
      <c r="A4706" s="5" t="str">
        <f t="shared" si="477"/>
        <v>Syrian</v>
      </c>
      <c r="B4706" s="5">
        <f t="shared" si="481"/>
        <v>0</v>
      </c>
      <c r="C4706" s="4">
        <v>2015</v>
      </c>
      <c r="D4706" s="4" t="s">
        <v>40</v>
      </c>
    </row>
    <row r="4707" spans="1:4">
      <c r="A4707" s="5" t="str">
        <f t="shared" si="477"/>
        <v>Syrian</v>
      </c>
      <c r="B4707" s="5">
        <f t="shared" si="481"/>
        <v>0</v>
      </c>
      <c r="C4707" s="5">
        <f t="shared" si="481"/>
        <v>2015</v>
      </c>
      <c r="D4707" s="4" t="s">
        <v>41</v>
      </c>
    </row>
    <row r="4708" spans="1:4">
      <c r="A4708" s="5" t="str">
        <f t="shared" si="477"/>
        <v>Syrian</v>
      </c>
      <c r="B4708" s="5">
        <f t="shared" si="481"/>
        <v>0</v>
      </c>
      <c r="C4708" s="5">
        <f t="shared" si="481"/>
        <v>2015</v>
      </c>
      <c r="D4708" s="4" t="s">
        <v>42</v>
      </c>
    </row>
    <row r="4709" spans="1:4">
      <c r="A4709" s="5" t="str">
        <f t="shared" si="477"/>
        <v>Syrian</v>
      </c>
      <c r="B4709" s="5">
        <f t="shared" si="481"/>
        <v>0</v>
      </c>
      <c r="C4709" s="5">
        <f t="shared" si="481"/>
        <v>2015</v>
      </c>
      <c r="D4709" s="4" t="s">
        <v>43</v>
      </c>
    </row>
    <row r="4710" spans="1:4">
      <c r="A4710" s="5" t="str">
        <f t="shared" si="477"/>
        <v>Syrian</v>
      </c>
      <c r="B4710" s="5">
        <f t="shared" si="481"/>
        <v>0</v>
      </c>
      <c r="C4710" s="5">
        <f t="shared" si="481"/>
        <v>2015</v>
      </c>
      <c r="D4710" s="4" t="s">
        <v>44</v>
      </c>
    </row>
    <row r="4711" spans="1:4">
      <c r="A4711" s="5" t="str">
        <f t="shared" si="477"/>
        <v>Syrian</v>
      </c>
      <c r="B4711" s="5">
        <f t="shared" si="481"/>
        <v>0</v>
      </c>
      <c r="C4711" s="5">
        <f t="shared" si="481"/>
        <v>2015</v>
      </c>
      <c r="D4711" s="4" t="s">
        <v>45</v>
      </c>
    </row>
    <row r="4712" spans="1:4">
      <c r="A4712" s="5" t="str">
        <f t="shared" si="477"/>
        <v>Syrian</v>
      </c>
      <c r="B4712" s="5">
        <f t="shared" si="481"/>
        <v>0</v>
      </c>
      <c r="C4712" s="5">
        <f t="shared" si="481"/>
        <v>2015</v>
      </c>
      <c r="D4712" s="4" t="s">
        <v>46</v>
      </c>
    </row>
    <row r="4713" spans="1:4">
      <c r="A4713" s="5" t="str">
        <f t="shared" si="477"/>
        <v>Syrian</v>
      </c>
      <c r="B4713" s="5">
        <f t="shared" si="481"/>
        <v>0</v>
      </c>
      <c r="C4713" s="5">
        <f t="shared" si="481"/>
        <v>2015</v>
      </c>
      <c r="D4713" s="4" t="s">
        <v>47</v>
      </c>
    </row>
    <row r="4714" spans="1:4">
      <c r="A4714" s="5" t="str">
        <f t="shared" si="477"/>
        <v>Syrian</v>
      </c>
      <c r="B4714" s="5">
        <f t="shared" si="481"/>
        <v>0</v>
      </c>
      <c r="C4714" s="5">
        <f t="shared" si="481"/>
        <v>2015</v>
      </c>
      <c r="D4714" s="4" t="s">
        <v>48</v>
      </c>
    </row>
    <row r="4715" spans="1:4">
      <c r="A4715" s="5" t="str">
        <f t="shared" si="477"/>
        <v>Syrian</v>
      </c>
      <c r="B4715" s="5">
        <f t="shared" si="481"/>
        <v>0</v>
      </c>
      <c r="C4715" s="5">
        <f t="shared" si="481"/>
        <v>2015</v>
      </c>
      <c r="D4715" s="4" t="s">
        <v>49</v>
      </c>
    </row>
    <row r="4716" spans="1:4">
      <c r="A4716" s="5" t="str">
        <f t="shared" si="477"/>
        <v>Syrian</v>
      </c>
      <c r="B4716" s="5">
        <f t="shared" si="481"/>
        <v>0</v>
      </c>
      <c r="C4716" s="5">
        <f t="shared" ref="C4716:C4721" si="482">C4715</f>
        <v>2015</v>
      </c>
      <c r="D4716" s="4" t="s">
        <v>44</v>
      </c>
    </row>
    <row r="4717" spans="1:4">
      <c r="A4717" s="5" t="str">
        <f t="shared" si="477"/>
        <v>Syrian</v>
      </c>
      <c r="B4717" s="5">
        <f t="shared" si="481"/>
        <v>0</v>
      </c>
      <c r="C4717" s="5">
        <f t="shared" si="482"/>
        <v>2015</v>
      </c>
      <c r="D4717" s="4" t="s">
        <v>49</v>
      </c>
    </row>
    <row r="4718" spans="1:4">
      <c r="A4718" s="5" t="str">
        <f t="shared" si="477"/>
        <v>Syrian</v>
      </c>
      <c r="C4718" s="5">
        <f t="shared" si="482"/>
        <v>2015</v>
      </c>
      <c r="D4718" s="4" t="s">
        <v>50</v>
      </c>
    </row>
    <row r="4719" spans="1:4">
      <c r="A4719" s="5" t="str">
        <f t="shared" si="477"/>
        <v>Syrian</v>
      </c>
      <c r="B4719" s="5">
        <f t="shared" ref="B4719:C4735" si="483">B4718</f>
        <v>0</v>
      </c>
      <c r="C4719" s="5">
        <f t="shared" si="482"/>
        <v>2015</v>
      </c>
      <c r="D4719" s="4" t="s">
        <v>51</v>
      </c>
    </row>
    <row r="4720" spans="1:4">
      <c r="A4720" s="5" t="str">
        <f t="shared" si="477"/>
        <v>Syrian</v>
      </c>
      <c r="B4720" s="5">
        <f t="shared" si="483"/>
        <v>0</v>
      </c>
      <c r="C4720" s="5">
        <f t="shared" si="482"/>
        <v>2015</v>
      </c>
      <c r="D4720" s="4" t="s">
        <v>52</v>
      </c>
    </row>
    <row r="4721" spans="1:4">
      <c r="A4721" s="5" t="str">
        <f t="shared" si="477"/>
        <v>Syrian</v>
      </c>
      <c r="B4721" s="5">
        <f t="shared" si="483"/>
        <v>0</v>
      </c>
      <c r="C4721" s="5">
        <f t="shared" si="482"/>
        <v>2015</v>
      </c>
      <c r="D4721" s="4" t="s">
        <v>53</v>
      </c>
    </row>
    <row r="4722" spans="1:4">
      <c r="A4722" s="5" t="str">
        <f t="shared" si="477"/>
        <v>Syrian</v>
      </c>
      <c r="B4722" s="5">
        <f t="shared" si="483"/>
        <v>0</v>
      </c>
      <c r="C4722" s="4">
        <v>2016</v>
      </c>
      <c r="D4722" s="4" t="s">
        <v>40</v>
      </c>
    </row>
    <row r="4723" spans="1:4">
      <c r="A4723" s="5" t="str">
        <f t="shared" ref="A4723:A4753" si="484">A4722</f>
        <v>Syrian</v>
      </c>
      <c r="B4723" s="5">
        <f t="shared" si="483"/>
        <v>0</v>
      </c>
      <c r="C4723" s="5">
        <f t="shared" si="483"/>
        <v>2016</v>
      </c>
      <c r="D4723" s="4" t="s">
        <v>41</v>
      </c>
    </row>
    <row r="4724" spans="1:4">
      <c r="A4724" s="5" t="str">
        <f t="shared" si="484"/>
        <v>Syrian</v>
      </c>
      <c r="B4724" s="5">
        <f t="shared" si="483"/>
        <v>0</v>
      </c>
      <c r="C4724" s="5">
        <f t="shared" si="483"/>
        <v>2016</v>
      </c>
      <c r="D4724" s="4" t="s">
        <v>42</v>
      </c>
    </row>
    <row r="4725" spans="1:4">
      <c r="A4725" s="5" t="str">
        <f t="shared" si="484"/>
        <v>Syrian</v>
      </c>
      <c r="B4725" s="5">
        <f t="shared" si="483"/>
        <v>0</v>
      </c>
      <c r="C4725" s="5">
        <f t="shared" si="483"/>
        <v>2016</v>
      </c>
      <c r="D4725" s="4" t="s">
        <v>43</v>
      </c>
    </row>
    <row r="4726" spans="1:4">
      <c r="A4726" s="5" t="str">
        <f t="shared" si="484"/>
        <v>Syrian</v>
      </c>
      <c r="B4726" s="5">
        <f t="shared" si="483"/>
        <v>0</v>
      </c>
      <c r="C4726" s="5">
        <f t="shared" si="483"/>
        <v>2016</v>
      </c>
      <c r="D4726" s="4" t="s">
        <v>44</v>
      </c>
    </row>
    <row r="4727" spans="1:4">
      <c r="A4727" s="5" t="str">
        <f t="shared" si="484"/>
        <v>Syrian</v>
      </c>
      <c r="B4727" s="5">
        <f t="shared" si="483"/>
        <v>0</v>
      </c>
      <c r="C4727" s="5">
        <f t="shared" si="483"/>
        <v>2016</v>
      </c>
      <c r="D4727" s="4" t="s">
        <v>45</v>
      </c>
    </row>
    <row r="4728" spans="1:4">
      <c r="A4728" s="5" t="str">
        <f t="shared" si="484"/>
        <v>Syrian</v>
      </c>
      <c r="B4728" s="5">
        <f t="shared" si="483"/>
        <v>0</v>
      </c>
      <c r="C4728" s="5">
        <f t="shared" si="483"/>
        <v>2016</v>
      </c>
      <c r="D4728" s="4" t="s">
        <v>46</v>
      </c>
    </row>
    <row r="4729" spans="1:4">
      <c r="A4729" s="5" t="str">
        <f t="shared" si="484"/>
        <v>Syrian</v>
      </c>
      <c r="B4729" s="5">
        <f t="shared" si="483"/>
        <v>0</v>
      </c>
      <c r="C4729" s="5">
        <f t="shared" si="483"/>
        <v>2016</v>
      </c>
      <c r="D4729" s="4" t="s">
        <v>47</v>
      </c>
    </row>
    <row r="4730" spans="1:4">
      <c r="A4730" s="5" t="str">
        <f t="shared" si="484"/>
        <v>Syrian</v>
      </c>
      <c r="B4730" s="5">
        <f t="shared" si="483"/>
        <v>0</v>
      </c>
      <c r="C4730" s="5">
        <f t="shared" si="483"/>
        <v>2016</v>
      </c>
      <c r="D4730" s="4" t="s">
        <v>48</v>
      </c>
    </row>
    <row r="4731" spans="1:4">
      <c r="A4731" s="5" t="str">
        <f t="shared" si="484"/>
        <v>Syrian</v>
      </c>
      <c r="B4731" s="5">
        <f t="shared" si="483"/>
        <v>0</v>
      </c>
      <c r="C4731" s="5">
        <f t="shared" si="483"/>
        <v>2016</v>
      </c>
      <c r="D4731" s="4" t="s">
        <v>49</v>
      </c>
    </row>
    <row r="4732" spans="1:4">
      <c r="A4732" s="5" t="str">
        <f t="shared" si="484"/>
        <v>Syrian</v>
      </c>
      <c r="B4732" s="5">
        <f t="shared" si="483"/>
        <v>0</v>
      </c>
      <c r="C4732" s="5">
        <f t="shared" ref="C4732:C4737" si="485">C4731</f>
        <v>2016</v>
      </c>
      <c r="D4732" s="4" t="s">
        <v>44</v>
      </c>
    </row>
    <row r="4733" spans="1:4">
      <c r="A4733" s="5" t="str">
        <f t="shared" si="484"/>
        <v>Syrian</v>
      </c>
      <c r="B4733" s="5">
        <f t="shared" si="483"/>
        <v>0</v>
      </c>
      <c r="C4733" s="5">
        <f t="shared" si="485"/>
        <v>2016</v>
      </c>
      <c r="D4733" s="4" t="s">
        <v>49</v>
      </c>
    </row>
    <row r="4734" spans="1:4">
      <c r="A4734" s="5" t="str">
        <f t="shared" si="484"/>
        <v>Syrian</v>
      </c>
      <c r="B4734" s="5">
        <f t="shared" si="483"/>
        <v>0</v>
      </c>
      <c r="C4734" s="5">
        <f t="shared" si="485"/>
        <v>2016</v>
      </c>
      <c r="D4734" s="4" t="s">
        <v>50</v>
      </c>
    </row>
    <row r="4735" spans="1:4">
      <c r="A4735" s="5" t="str">
        <f t="shared" si="484"/>
        <v>Syrian</v>
      </c>
      <c r="B4735" s="5">
        <f t="shared" si="483"/>
        <v>0</v>
      </c>
      <c r="C4735" s="5">
        <f t="shared" si="485"/>
        <v>2016</v>
      </c>
      <c r="D4735" s="4" t="s">
        <v>51</v>
      </c>
    </row>
    <row r="4736" spans="1:4">
      <c r="A4736" s="5" t="str">
        <f t="shared" si="484"/>
        <v>Syrian</v>
      </c>
      <c r="C4736" s="5">
        <f t="shared" si="485"/>
        <v>2016</v>
      </c>
      <c r="D4736" s="4" t="s">
        <v>52</v>
      </c>
    </row>
    <row r="4737" spans="1:4">
      <c r="A4737" s="5" t="str">
        <f t="shared" si="484"/>
        <v>Syrian</v>
      </c>
      <c r="B4737" s="5">
        <f t="shared" ref="B4737:C4753" si="486">B4736</f>
        <v>0</v>
      </c>
      <c r="C4737" s="5">
        <f t="shared" si="485"/>
        <v>2016</v>
      </c>
      <c r="D4737" s="4" t="s">
        <v>53</v>
      </c>
    </row>
    <row r="4738" spans="1:4">
      <c r="A4738" s="5" t="str">
        <f t="shared" si="484"/>
        <v>Syrian</v>
      </c>
      <c r="B4738" s="5">
        <f t="shared" si="486"/>
        <v>0</v>
      </c>
      <c r="C4738" s="4">
        <v>2017</v>
      </c>
      <c r="D4738" s="4" t="s">
        <v>40</v>
      </c>
    </row>
    <row r="4739" spans="1:4">
      <c r="A4739" s="5" t="str">
        <f t="shared" si="484"/>
        <v>Syrian</v>
      </c>
      <c r="B4739" s="5">
        <f t="shared" si="486"/>
        <v>0</v>
      </c>
      <c r="C4739" s="5">
        <f t="shared" si="486"/>
        <v>2017</v>
      </c>
      <c r="D4739" s="4" t="s">
        <v>41</v>
      </c>
    </row>
    <row r="4740" spans="1:4">
      <c r="A4740" s="5" t="str">
        <f t="shared" si="484"/>
        <v>Syrian</v>
      </c>
      <c r="B4740" s="5">
        <f t="shared" si="486"/>
        <v>0</v>
      </c>
      <c r="C4740" s="5">
        <f t="shared" si="486"/>
        <v>2017</v>
      </c>
      <c r="D4740" s="4" t="s">
        <v>42</v>
      </c>
    </row>
    <row r="4741" spans="1:4">
      <c r="A4741" s="5" t="str">
        <f t="shared" si="484"/>
        <v>Syrian</v>
      </c>
      <c r="B4741" s="5">
        <f t="shared" si="486"/>
        <v>0</v>
      </c>
      <c r="C4741" s="5">
        <f t="shared" si="486"/>
        <v>2017</v>
      </c>
      <c r="D4741" s="4" t="s">
        <v>43</v>
      </c>
    </row>
    <row r="4742" spans="1:4">
      <c r="A4742" s="5" t="str">
        <f t="shared" si="484"/>
        <v>Syrian</v>
      </c>
      <c r="B4742" s="5">
        <f t="shared" si="486"/>
        <v>0</v>
      </c>
      <c r="C4742" s="5">
        <f t="shared" si="486"/>
        <v>2017</v>
      </c>
      <c r="D4742" s="4" t="s">
        <v>44</v>
      </c>
    </row>
    <row r="4743" spans="1:4">
      <c r="A4743" s="5" t="str">
        <f t="shared" si="484"/>
        <v>Syrian</v>
      </c>
      <c r="B4743" s="5">
        <f t="shared" si="486"/>
        <v>0</v>
      </c>
      <c r="C4743" s="5">
        <f t="shared" si="486"/>
        <v>2017</v>
      </c>
      <c r="D4743" s="4" t="s">
        <v>45</v>
      </c>
    </row>
    <row r="4744" spans="1:4">
      <c r="A4744" s="5" t="str">
        <f t="shared" si="484"/>
        <v>Syrian</v>
      </c>
      <c r="B4744" s="5">
        <f t="shared" si="486"/>
        <v>0</v>
      </c>
      <c r="C4744" s="5">
        <f t="shared" si="486"/>
        <v>2017</v>
      </c>
      <c r="D4744" s="4" t="s">
        <v>46</v>
      </c>
    </row>
    <row r="4745" spans="1:4">
      <c r="A4745" s="5" t="str">
        <f t="shared" si="484"/>
        <v>Syrian</v>
      </c>
      <c r="B4745" s="5">
        <f t="shared" si="486"/>
        <v>0</v>
      </c>
      <c r="C4745" s="5">
        <f t="shared" si="486"/>
        <v>2017</v>
      </c>
      <c r="D4745" s="4" t="s">
        <v>47</v>
      </c>
    </row>
    <row r="4746" spans="1:4">
      <c r="A4746" s="5" t="str">
        <f t="shared" si="484"/>
        <v>Syrian</v>
      </c>
      <c r="B4746" s="5">
        <f t="shared" si="486"/>
        <v>0</v>
      </c>
      <c r="C4746" s="5">
        <f t="shared" si="486"/>
        <v>2017</v>
      </c>
      <c r="D4746" s="4" t="s">
        <v>48</v>
      </c>
    </row>
    <row r="4747" spans="1:4">
      <c r="A4747" s="5" t="str">
        <f t="shared" si="484"/>
        <v>Syrian</v>
      </c>
      <c r="B4747" s="5">
        <f t="shared" si="486"/>
        <v>0</v>
      </c>
      <c r="C4747" s="5">
        <f t="shared" si="486"/>
        <v>2017</v>
      </c>
      <c r="D4747" s="4" t="s">
        <v>49</v>
      </c>
    </row>
    <row r="4748" spans="1:4">
      <c r="A4748" s="5" t="str">
        <f t="shared" si="484"/>
        <v>Syrian</v>
      </c>
      <c r="B4748" s="5">
        <f t="shared" si="486"/>
        <v>0</v>
      </c>
      <c r="C4748" s="5">
        <f t="shared" ref="C4748:C4753" si="487">C4747</f>
        <v>2017</v>
      </c>
      <c r="D4748" s="4" t="s">
        <v>44</v>
      </c>
    </row>
    <row r="4749" spans="1:4">
      <c r="A4749" s="5" t="str">
        <f t="shared" si="484"/>
        <v>Syrian</v>
      </c>
      <c r="B4749" s="5">
        <f t="shared" si="486"/>
        <v>0</v>
      </c>
      <c r="C4749" s="5">
        <f t="shared" si="487"/>
        <v>2017</v>
      </c>
      <c r="D4749" s="4" t="s">
        <v>49</v>
      </c>
    </row>
    <row r="4750" spans="1:4">
      <c r="A4750" s="5" t="str">
        <f t="shared" si="484"/>
        <v>Syrian</v>
      </c>
      <c r="B4750" s="5">
        <f t="shared" si="486"/>
        <v>0</v>
      </c>
      <c r="C4750" s="5">
        <f t="shared" si="487"/>
        <v>2017</v>
      </c>
      <c r="D4750" s="4" t="s">
        <v>50</v>
      </c>
    </row>
    <row r="4751" spans="1:4">
      <c r="A4751" s="5" t="str">
        <f t="shared" si="484"/>
        <v>Syrian</v>
      </c>
      <c r="B4751" s="5">
        <f t="shared" si="486"/>
        <v>0</v>
      </c>
      <c r="C4751" s="5">
        <f t="shared" si="487"/>
        <v>2017</v>
      </c>
      <c r="D4751" s="4" t="s">
        <v>51</v>
      </c>
    </row>
    <row r="4752" spans="1:4">
      <c r="A4752" s="5" t="str">
        <f t="shared" si="484"/>
        <v>Syrian</v>
      </c>
      <c r="B4752" s="5">
        <f t="shared" si="486"/>
        <v>0</v>
      </c>
      <c r="C4752" s="5">
        <f t="shared" si="487"/>
        <v>2017</v>
      </c>
      <c r="D4752" s="4" t="s">
        <v>52</v>
      </c>
    </row>
    <row r="4753" spans="1:4">
      <c r="A4753" s="5" t="str">
        <f t="shared" si="484"/>
        <v>Syrian</v>
      </c>
      <c r="B4753" s="5">
        <f t="shared" si="486"/>
        <v>0</v>
      </c>
      <c r="C4753" s="5">
        <f t="shared" si="487"/>
        <v>2017</v>
      </c>
      <c r="D4753" s="4" t="s">
        <v>53</v>
      </c>
    </row>
    <row r="4754" spans="1:4">
      <c r="A4754" s="4" t="s">
        <v>15</v>
      </c>
    </row>
    <row r="4755" spans="1:4">
      <c r="A4755" s="5" t="str">
        <f>A4754</f>
        <v>Tunisia</v>
      </c>
      <c r="C4755" s="4">
        <v>2000</v>
      </c>
      <c r="D4755" s="4" t="s">
        <v>40</v>
      </c>
    </row>
    <row r="4756" spans="1:4">
      <c r="A4756" s="5" t="str">
        <f t="shared" ref="A4756:A4819" si="488">A4755</f>
        <v>Tunisia</v>
      </c>
      <c r="B4756" s="5">
        <f>B4755</f>
        <v>0</v>
      </c>
      <c r="C4756" s="5">
        <f>C4755</f>
        <v>2000</v>
      </c>
      <c r="D4756" s="4" t="s">
        <v>41</v>
      </c>
    </row>
    <row r="4757" spans="1:4">
      <c r="A4757" s="5" t="str">
        <f t="shared" si="488"/>
        <v>Tunisia</v>
      </c>
      <c r="B4757" s="5">
        <f t="shared" ref="B4757:C4772" si="489">B4756</f>
        <v>0</v>
      </c>
      <c r="C4757" s="5">
        <f t="shared" si="489"/>
        <v>2000</v>
      </c>
      <c r="D4757" s="4" t="s">
        <v>42</v>
      </c>
    </row>
    <row r="4758" spans="1:4">
      <c r="A4758" s="5" t="str">
        <f t="shared" si="488"/>
        <v>Tunisia</v>
      </c>
      <c r="B4758" s="5">
        <f t="shared" si="489"/>
        <v>0</v>
      </c>
      <c r="C4758" s="5">
        <f t="shared" si="489"/>
        <v>2000</v>
      </c>
      <c r="D4758" s="4" t="s">
        <v>43</v>
      </c>
    </row>
    <row r="4759" spans="1:4">
      <c r="A4759" s="5" t="str">
        <f t="shared" si="488"/>
        <v>Tunisia</v>
      </c>
      <c r="B4759" s="5">
        <f t="shared" si="489"/>
        <v>0</v>
      </c>
      <c r="C4759" s="5">
        <f t="shared" si="489"/>
        <v>2000</v>
      </c>
      <c r="D4759" s="4" t="s">
        <v>44</v>
      </c>
    </row>
    <row r="4760" spans="1:4">
      <c r="A4760" s="5" t="str">
        <f t="shared" si="488"/>
        <v>Tunisia</v>
      </c>
      <c r="B4760" s="5">
        <f t="shared" si="489"/>
        <v>0</v>
      </c>
      <c r="C4760" s="5">
        <f t="shared" si="489"/>
        <v>2000</v>
      </c>
      <c r="D4760" s="4" t="s">
        <v>45</v>
      </c>
    </row>
    <row r="4761" spans="1:4">
      <c r="A4761" s="5" t="str">
        <f t="shared" si="488"/>
        <v>Tunisia</v>
      </c>
      <c r="B4761" s="5">
        <f t="shared" si="489"/>
        <v>0</v>
      </c>
      <c r="C4761" s="5">
        <f t="shared" si="489"/>
        <v>2000</v>
      </c>
      <c r="D4761" s="4" t="s">
        <v>46</v>
      </c>
    </row>
    <row r="4762" spans="1:4">
      <c r="A4762" s="5" t="str">
        <f t="shared" si="488"/>
        <v>Tunisia</v>
      </c>
      <c r="B4762" s="5">
        <f t="shared" si="489"/>
        <v>0</v>
      </c>
      <c r="C4762" s="5">
        <f t="shared" si="489"/>
        <v>2000</v>
      </c>
      <c r="D4762" s="4" t="s">
        <v>47</v>
      </c>
    </row>
    <row r="4763" spans="1:4">
      <c r="A4763" s="5" t="str">
        <f t="shared" si="488"/>
        <v>Tunisia</v>
      </c>
      <c r="B4763" s="5">
        <f t="shared" si="489"/>
        <v>0</v>
      </c>
      <c r="C4763" s="5">
        <f t="shared" si="489"/>
        <v>2000</v>
      </c>
      <c r="D4763" s="4" t="s">
        <v>48</v>
      </c>
    </row>
    <row r="4764" spans="1:4">
      <c r="A4764" s="5" t="str">
        <f t="shared" si="488"/>
        <v>Tunisia</v>
      </c>
      <c r="B4764" s="5">
        <f t="shared" si="489"/>
        <v>0</v>
      </c>
      <c r="C4764" s="5">
        <f t="shared" si="489"/>
        <v>2000</v>
      </c>
      <c r="D4764" s="4" t="s">
        <v>49</v>
      </c>
    </row>
    <row r="4765" spans="1:4">
      <c r="A4765" s="5" t="str">
        <f t="shared" si="488"/>
        <v>Tunisia</v>
      </c>
      <c r="B4765" s="5">
        <f t="shared" si="489"/>
        <v>0</v>
      </c>
      <c r="C4765" s="5">
        <f t="shared" si="489"/>
        <v>2000</v>
      </c>
      <c r="D4765" s="4" t="s">
        <v>44</v>
      </c>
    </row>
    <row r="4766" spans="1:4">
      <c r="A4766" s="5" t="str">
        <f t="shared" si="488"/>
        <v>Tunisia</v>
      </c>
      <c r="B4766" s="5">
        <f t="shared" si="489"/>
        <v>0</v>
      </c>
      <c r="C4766" s="5">
        <f t="shared" si="489"/>
        <v>2000</v>
      </c>
      <c r="D4766" s="4" t="s">
        <v>49</v>
      </c>
    </row>
    <row r="4767" spans="1:4">
      <c r="A4767" s="5" t="str">
        <f t="shared" si="488"/>
        <v>Tunisia</v>
      </c>
      <c r="B4767" s="5">
        <f t="shared" si="489"/>
        <v>0</v>
      </c>
      <c r="C4767" s="5">
        <f t="shared" si="489"/>
        <v>2000</v>
      </c>
      <c r="D4767" s="4" t="s">
        <v>50</v>
      </c>
    </row>
    <row r="4768" spans="1:4">
      <c r="A4768" s="5" t="str">
        <f t="shared" si="488"/>
        <v>Tunisia</v>
      </c>
      <c r="B4768" s="5">
        <f t="shared" si="489"/>
        <v>0</v>
      </c>
      <c r="C4768" s="5">
        <f t="shared" si="489"/>
        <v>2000</v>
      </c>
      <c r="D4768" s="4" t="s">
        <v>51</v>
      </c>
    </row>
    <row r="4769" spans="1:4">
      <c r="A4769" s="5" t="str">
        <f t="shared" si="488"/>
        <v>Tunisia</v>
      </c>
      <c r="B4769" s="5">
        <f t="shared" si="489"/>
        <v>0</v>
      </c>
      <c r="C4769" s="5">
        <f t="shared" si="489"/>
        <v>2000</v>
      </c>
      <c r="D4769" s="4" t="s">
        <v>52</v>
      </c>
    </row>
    <row r="4770" spans="1:4">
      <c r="A4770" s="5" t="str">
        <f t="shared" si="488"/>
        <v>Tunisia</v>
      </c>
      <c r="B4770" s="5">
        <f t="shared" si="489"/>
        <v>0</v>
      </c>
      <c r="C4770" s="5">
        <f t="shared" si="489"/>
        <v>2000</v>
      </c>
      <c r="D4770" s="4" t="s">
        <v>53</v>
      </c>
    </row>
    <row r="4771" spans="1:4">
      <c r="A4771" s="5" t="str">
        <f t="shared" si="488"/>
        <v>Tunisia</v>
      </c>
      <c r="B4771" s="5">
        <f t="shared" si="489"/>
        <v>0</v>
      </c>
      <c r="C4771" s="4">
        <v>2001</v>
      </c>
      <c r="D4771" s="4" t="s">
        <v>40</v>
      </c>
    </row>
    <row r="4772" spans="1:4">
      <c r="A4772" s="5" t="str">
        <f t="shared" si="488"/>
        <v>Tunisia</v>
      </c>
      <c r="B4772" s="5">
        <f t="shared" si="489"/>
        <v>0</v>
      </c>
      <c r="C4772" s="5">
        <f t="shared" si="489"/>
        <v>2001</v>
      </c>
      <c r="D4772" s="4" t="s">
        <v>41</v>
      </c>
    </row>
    <row r="4773" spans="1:4">
      <c r="A4773" s="5" t="str">
        <f t="shared" si="488"/>
        <v>Tunisia</v>
      </c>
      <c r="C4773" s="5">
        <f>C4772</f>
        <v>2001</v>
      </c>
      <c r="D4773" s="4" t="s">
        <v>42</v>
      </c>
    </row>
    <row r="4774" spans="1:4">
      <c r="A4774" s="5" t="str">
        <f t="shared" si="488"/>
        <v>Tunisia</v>
      </c>
      <c r="B4774" s="5">
        <f t="shared" ref="B4774:C4790" si="490">B4773</f>
        <v>0</v>
      </c>
      <c r="C4774" s="5">
        <f t="shared" si="490"/>
        <v>2001</v>
      </c>
      <c r="D4774" s="4" t="s">
        <v>43</v>
      </c>
    </row>
    <row r="4775" spans="1:4">
      <c r="A4775" s="5" t="str">
        <f t="shared" si="488"/>
        <v>Tunisia</v>
      </c>
      <c r="B4775" s="5">
        <f t="shared" si="490"/>
        <v>0</v>
      </c>
      <c r="C4775" s="5">
        <f t="shared" si="490"/>
        <v>2001</v>
      </c>
      <c r="D4775" s="4" t="s">
        <v>44</v>
      </c>
    </row>
    <row r="4776" spans="1:4">
      <c r="A4776" s="5" t="str">
        <f t="shared" si="488"/>
        <v>Tunisia</v>
      </c>
      <c r="B4776" s="5">
        <f t="shared" si="490"/>
        <v>0</v>
      </c>
      <c r="C4776" s="5">
        <f t="shared" si="490"/>
        <v>2001</v>
      </c>
      <c r="D4776" s="4" t="s">
        <v>45</v>
      </c>
    </row>
    <row r="4777" spans="1:4">
      <c r="A4777" s="5" t="str">
        <f t="shared" si="488"/>
        <v>Tunisia</v>
      </c>
      <c r="B4777" s="5">
        <f t="shared" si="490"/>
        <v>0</v>
      </c>
      <c r="C4777" s="5">
        <f t="shared" si="490"/>
        <v>2001</v>
      </c>
      <c r="D4777" s="4" t="s">
        <v>46</v>
      </c>
    </row>
    <row r="4778" spans="1:4">
      <c r="A4778" s="5" t="str">
        <f t="shared" si="488"/>
        <v>Tunisia</v>
      </c>
      <c r="B4778" s="5">
        <f t="shared" si="490"/>
        <v>0</v>
      </c>
      <c r="C4778" s="5">
        <f t="shared" si="490"/>
        <v>2001</v>
      </c>
      <c r="D4778" s="4" t="s">
        <v>47</v>
      </c>
    </row>
    <row r="4779" spans="1:4">
      <c r="A4779" s="5" t="str">
        <f t="shared" si="488"/>
        <v>Tunisia</v>
      </c>
      <c r="B4779" s="5">
        <f t="shared" si="490"/>
        <v>0</v>
      </c>
      <c r="C4779" s="5">
        <f t="shared" si="490"/>
        <v>2001</v>
      </c>
      <c r="D4779" s="4" t="s">
        <v>48</v>
      </c>
    </row>
    <row r="4780" spans="1:4">
      <c r="A4780" s="5" t="str">
        <f t="shared" si="488"/>
        <v>Tunisia</v>
      </c>
      <c r="B4780" s="5">
        <f t="shared" si="490"/>
        <v>0</v>
      </c>
      <c r="C4780" s="5">
        <f t="shared" si="490"/>
        <v>2001</v>
      </c>
      <c r="D4780" s="4" t="s">
        <v>49</v>
      </c>
    </row>
    <row r="4781" spans="1:4">
      <c r="A4781" s="5" t="str">
        <f t="shared" si="488"/>
        <v>Tunisia</v>
      </c>
      <c r="B4781" s="5">
        <f t="shared" si="490"/>
        <v>0</v>
      </c>
      <c r="C4781" s="5">
        <f t="shared" si="490"/>
        <v>2001</v>
      </c>
      <c r="D4781" s="4" t="s">
        <v>44</v>
      </c>
    </row>
    <row r="4782" spans="1:4">
      <c r="A4782" s="5" t="str">
        <f t="shared" si="488"/>
        <v>Tunisia</v>
      </c>
      <c r="B4782" s="5">
        <f t="shared" si="490"/>
        <v>0</v>
      </c>
      <c r="C4782" s="5">
        <f t="shared" si="490"/>
        <v>2001</v>
      </c>
      <c r="D4782" s="4" t="s">
        <v>49</v>
      </c>
    </row>
    <row r="4783" spans="1:4">
      <c r="A4783" s="5" t="str">
        <f t="shared" si="488"/>
        <v>Tunisia</v>
      </c>
      <c r="B4783" s="5">
        <f t="shared" si="490"/>
        <v>0</v>
      </c>
      <c r="C4783" s="5">
        <f t="shared" si="490"/>
        <v>2001</v>
      </c>
      <c r="D4783" s="4" t="s">
        <v>50</v>
      </c>
    </row>
    <row r="4784" spans="1:4">
      <c r="A4784" s="5" t="str">
        <f t="shared" si="488"/>
        <v>Tunisia</v>
      </c>
      <c r="B4784" s="5">
        <f t="shared" si="490"/>
        <v>0</v>
      </c>
      <c r="C4784" s="5">
        <f t="shared" si="490"/>
        <v>2001</v>
      </c>
      <c r="D4784" s="4" t="s">
        <v>51</v>
      </c>
    </row>
    <row r="4785" spans="1:4">
      <c r="A4785" s="5" t="str">
        <f t="shared" si="488"/>
        <v>Tunisia</v>
      </c>
      <c r="B4785" s="5">
        <f t="shared" si="490"/>
        <v>0</v>
      </c>
      <c r="C4785" s="5">
        <f t="shared" si="490"/>
        <v>2001</v>
      </c>
      <c r="D4785" s="4" t="s">
        <v>52</v>
      </c>
    </row>
    <row r="4786" spans="1:4">
      <c r="A4786" s="5" t="str">
        <f t="shared" si="488"/>
        <v>Tunisia</v>
      </c>
      <c r="B4786" s="5">
        <f t="shared" si="490"/>
        <v>0</v>
      </c>
      <c r="C4786" s="5">
        <f t="shared" si="490"/>
        <v>2001</v>
      </c>
      <c r="D4786" s="4" t="s">
        <v>53</v>
      </c>
    </row>
    <row r="4787" spans="1:4">
      <c r="A4787" s="5" t="str">
        <f t="shared" si="488"/>
        <v>Tunisia</v>
      </c>
      <c r="B4787" s="5">
        <f t="shared" si="490"/>
        <v>0</v>
      </c>
      <c r="C4787" s="4">
        <v>2002</v>
      </c>
      <c r="D4787" s="4" t="s">
        <v>40</v>
      </c>
    </row>
    <row r="4788" spans="1:4">
      <c r="A4788" s="5" t="str">
        <f t="shared" si="488"/>
        <v>Tunisia</v>
      </c>
      <c r="B4788" s="5">
        <f t="shared" si="490"/>
        <v>0</v>
      </c>
      <c r="C4788" s="5">
        <f t="shared" si="490"/>
        <v>2002</v>
      </c>
      <c r="D4788" s="4" t="s">
        <v>41</v>
      </c>
    </row>
    <row r="4789" spans="1:4">
      <c r="A4789" s="5" t="str">
        <f t="shared" si="488"/>
        <v>Tunisia</v>
      </c>
      <c r="B4789" s="5">
        <f t="shared" si="490"/>
        <v>0</v>
      </c>
      <c r="C4789" s="5">
        <f t="shared" si="490"/>
        <v>2002</v>
      </c>
      <c r="D4789" s="4" t="s">
        <v>42</v>
      </c>
    </row>
    <row r="4790" spans="1:4">
      <c r="A4790" s="5" t="str">
        <f t="shared" si="488"/>
        <v>Tunisia</v>
      </c>
      <c r="B4790" s="5">
        <f t="shared" si="490"/>
        <v>0</v>
      </c>
      <c r="C4790" s="5">
        <f t="shared" si="490"/>
        <v>2002</v>
      </c>
      <c r="D4790" s="4" t="s">
        <v>43</v>
      </c>
    </row>
    <row r="4791" spans="1:4">
      <c r="A4791" s="5" t="str">
        <f t="shared" si="488"/>
        <v>Tunisia</v>
      </c>
      <c r="C4791" s="5">
        <f>C4790</f>
        <v>2002</v>
      </c>
      <c r="D4791" s="4" t="s">
        <v>44</v>
      </c>
    </row>
    <row r="4792" spans="1:4">
      <c r="A4792" s="5" t="str">
        <f t="shared" si="488"/>
        <v>Tunisia</v>
      </c>
      <c r="B4792" s="5">
        <f t="shared" ref="B4792:C4808" si="491">B4791</f>
        <v>0</v>
      </c>
      <c r="C4792" s="5">
        <f t="shared" si="491"/>
        <v>2002</v>
      </c>
      <c r="D4792" s="4" t="s">
        <v>45</v>
      </c>
    </row>
    <row r="4793" spans="1:4">
      <c r="A4793" s="5" t="str">
        <f t="shared" si="488"/>
        <v>Tunisia</v>
      </c>
      <c r="B4793" s="5">
        <f t="shared" si="491"/>
        <v>0</v>
      </c>
      <c r="C4793" s="5">
        <f t="shared" si="491"/>
        <v>2002</v>
      </c>
      <c r="D4793" s="4" t="s">
        <v>46</v>
      </c>
    </row>
    <row r="4794" spans="1:4">
      <c r="A4794" s="5" t="str">
        <f t="shared" si="488"/>
        <v>Tunisia</v>
      </c>
      <c r="B4794" s="5">
        <f t="shared" si="491"/>
        <v>0</v>
      </c>
      <c r="C4794" s="5">
        <f t="shared" si="491"/>
        <v>2002</v>
      </c>
      <c r="D4794" s="4" t="s">
        <v>47</v>
      </c>
    </row>
    <row r="4795" spans="1:4">
      <c r="A4795" s="5" t="str">
        <f t="shared" si="488"/>
        <v>Tunisia</v>
      </c>
      <c r="B4795" s="5">
        <f t="shared" si="491"/>
        <v>0</v>
      </c>
      <c r="C4795" s="5">
        <f t="shared" si="491"/>
        <v>2002</v>
      </c>
      <c r="D4795" s="4" t="s">
        <v>48</v>
      </c>
    </row>
    <row r="4796" spans="1:4">
      <c r="A4796" s="5" t="str">
        <f t="shared" si="488"/>
        <v>Tunisia</v>
      </c>
      <c r="B4796" s="5">
        <f t="shared" si="491"/>
        <v>0</v>
      </c>
      <c r="C4796" s="5">
        <f t="shared" si="491"/>
        <v>2002</v>
      </c>
      <c r="D4796" s="4" t="s">
        <v>49</v>
      </c>
    </row>
    <row r="4797" spans="1:4">
      <c r="A4797" s="5" t="str">
        <f t="shared" si="488"/>
        <v>Tunisia</v>
      </c>
      <c r="B4797" s="5">
        <f t="shared" si="491"/>
        <v>0</v>
      </c>
      <c r="C4797" s="5">
        <f t="shared" si="491"/>
        <v>2002</v>
      </c>
      <c r="D4797" s="4" t="s">
        <v>44</v>
      </c>
    </row>
    <row r="4798" spans="1:4">
      <c r="A4798" s="5" t="str">
        <f t="shared" si="488"/>
        <v>Tunisia</v>
      </c>
      <c r="B4798" s="5">
        <f t="shared" si="491"/>
        <v>0</v>
      </c>
      <c r="C4798" s="5">
        <f t="shared" si="491"/>
        <v>2002</v>
      </c>
      <c r="D4798" s="4" t="s">
        <v>49</v>
      </c>
    </row>
    <row r="4799" spans="1:4">
      <c r="A4799" s="5" t="str">
        <f t="shared" si="488"/>
        <v>Tunisia</v>
      </c>
      <c r="B4799" s="5">
        <f t="shared" si="491"/>
        <v>0</v>
      </c>
      <c r="C4799" s="5">
        <f t="shared" si="491"/>
        <v>2002</v>
      </c>
      <c r="D4799" s="4" t="s">
        <v>50</v>
      </c>
    </row>
    <row r="4800" spans="1:4">
      <c r="A4800" s="5" t="str">
        <f t="shared" si="488"/>
        <v>Tunisia</v>
      </c>
      <c r="B4800" s="5">
        <f t="shared" si="491"/>
        <v>0</v>
      </c>
      <c r="C4800" s="5">
        <f t="shared" si="491"/>
        <v>2002</v>
      </c>
      <c r="D4800" s="4" t="s">
        <v>51</v>
      </c>
    </row>
    <row r="4801" spans="1:4">
      <c r="A4801" s="5" t="str">
        <f t="shared" si="488"/>
        <v>Tunisia</v>
      </c>
      <c r="B4801" s="5">
        <f t="shared" si="491"/>
        <v>0</v>
      </c>
      <c r="C4801" s="5">
        <f t="shared" si="491"/>
        <v>2002</v>
      </c>
      <c r="D4801" s="4" t="s">
        <v>52</v>
      </c>
    </row>
    <row r="4802" spans="1:4">
      <c r="A4802" s="5" t="str">
        <f t="shared" si="488"/>
        <v>Tunisia</v>
      </c>
      <c r="B4802" s="5">
        <f t="shared" si="491"/>
        <v>0</v>
      </c>
      <c r="C4802" s="5">
        <f t="shared" si="491"/>
        <v>2002</v>
      </c>
      <c r="D4802" s="4" t="s">
        <v>53</v>
      </c>
    </row>
    <row r="4803" spans="1:4">
      <c r="A4803" s="5" t="str">
        <f t="shared" si="488"/>
        <v>Tunisia</v>
      </c>
      <c r="B4803" s="5">
        <f t="shared" si="491"/>
        <v>0</v>
      </c>
      <c r="C4803" s="4">
        <v>2003</v>
      </c>
      <c r="D4803" s="4" t="s">
        <v>40</v>
      </c>
    </row>
    <row r="4804" spans="1:4">
      <c r="A4804" s="5" t="str">
        <f t="shared" si="488"/>
        <v>Tunisia</v>
      </c>
      <c r="B4804" s="5">
        <f t="shared" si="491"/>
        <v>0</v>
      </c>
      <c r="C4804" s="5">
        <f t="shared" si="491"/>
        <v>2003</v>
      </c>
      <c r="D4804" s="4" t="s">
        <v>41</v>
      </c>
    </row>
    <row r="4805" spans="1:4">
      <c r="A4805" s="5" t="str">
        <f t="shared" si="488"/>
        <v>Tunisia</v>
      </c>
      <c r="B4805" s="5">
        <f t="shared" si="491"/>
        <v>0</v>
      </c>
      <c r="C4805" s="5">
        <f t="shared" si="491"/>
        <v>2003</v>
      </c>
      <c r="D4805" s="4" t="s">
        <v>42</v>
      </c>
    </row>
    <row r="4806" spans="1:4">
      <c r="A4806" s="5" t="str">
        <f t="shared" si="488"/>
        <v>Tunisia</v>
      </c>
      <c r="B4806" s="5">
        <f t="shared" si="491"/>
        <v>0</v>
      </c>
      <c r="C4806" s="5">
        <f t="shared" si="491"/>
        <v>2003</v>
      </c>
      <c r="D4806" s="4" t="s">
        <v>43</v>
      </c>
    </row>
    <row r="4807" spans="1:4">
      <c r="A4807" s="5" t="str">
        <f t="shared" si="488"/>
        <v>Tunisia</v>
      </c>
      <c r="B4807" s="5">
        <f t="shared" si="491"/>
        <v>0</v>
      </c>
      <c r="C4807" s="5">
        <f t="shared" si="491"/>
        <v>2003</v>
      </c>
      <c r="D4807" s="4" t="s">
        <v>44</v>
      </c>
    </row>
    <row r="4808" spans="1:4">
      <c r="A4808" s="5" t="str">
        <f t="shared" si="488"/>
        <v>Tunisia</v>
      </c>
      <c r="B4808" s="5">
        <f t="shared" si="491"/>
        <v>0</v>
      </c>
      <c r="C4808" s="5">
        <f t="shared" si="491"/>
        <v>2003</v>
      </c>
      <c r="D4808" s="4" t="s">
        <v>45</v>
      </c>
    </row>
    <row r="4809" spans="1:4">
      <c r="A4809" s="5" t="str">
        <f t="shared" si="488"/>
        <v>Tunisia</v>
      </c>
      <c r="C4809" s="5">
        <f>C4808</f>
        <v>2003</v>
      </c>
      <c r="D4809" s="4" t="s">
        <v>46</v>
      </c>
    </row>
    <row r="4810" spans="1:4">
      <c r="A4810" s="5" t="str">
        <f t="shared" si="488"/>
        <v>Tunisia</v>
      </c>
      <c r="B4810" s="5">
        <f t="shared" ref="B4810:C4826" si="492">B4809</f>
        <v>0</v>
      </c>
      <c r="C4810" s="5">
        <f t="shared" si="492"/>
        <v>2003</v>
      </c>
      <c r="D4810" s="4" t="s">
        <v>47</v>
      </c>
    </row>
    <row r="4811" spans="1:4">
      <c r="A4811" s="5" t="str">
        <f t="shared" si="488"/>
        <v>Tunisia</v>
      </c>
      <c r="B4811" s="5">
        <f t="shared" si="492"/>
        <v>0</v>
      </c>
      <c r="C4811" s="5">
        <f t="shared" si="492"/>
        <v>2003</v>
      </c>
      <c r="D4811" s="4" t="s">
        <v>48</v>
      </c>
    </row>
    <row r="4812" spans="1:4">
      <c r="A4812" s="5" t="str">
        <f t="shared" si="488"/>
        <v>Tunisia</v>
      </c>
      <c r="B4812" s="5">
        <f t="shared" si="492"/>
        <v>0</v>
      </c>
      <c r="C4812" s="5">
        <f t="shared" si="492"/>
        <v>2003</v>
      </c>
      <c r="D4812" s="4" t="s">
        <v>49</v>
      </c>
    </row>
    <row r="4813" spans="1:4">
      <c r="A4813" s="5" t="str">
        <f t="shared" si="488"/>
        <v>Tunisia</v>
      </c>
      <c r="B4813" s="5">
        <f t="shared" si="492"/>
        <v>0</v>
      </c>
      <c r="C4813" s="5">
        <f t="shared" si="492"/>
        <v>2003</v>
      </c>
      <c r="D4813" s="4" t="s">
        <v>44</v>
      </c>
    </row>
    <row r="4814" spans="1:4">
      <c r="A4814" s="5" t="str">
        <f t="shared" si="488"/>
        <v>Tunisia</v>
      </c>
      <c r="B4814" s="5">
        <f t="shared" si="492"/>
        <v>0</v>
      </c>
      <c r="C4814" s="5">
        <f t="shared" si="492"/>
        <v>2003</v>
      </c>
      <c r="D4814" s="4" t="s">
        <v>49</v>
      </c>
    </row>
    <row r="4815" spans="1:4">
      <c r="A4815" s="5" t="str">
        <f t="shared" si="488"/>
        <v>Tunisia</v>
      </c>
      <c r="B4815" s="5">
        <f t="shared" si="492"/>
        <v>0</v>
      </c>
      <c r="C4815" s="5">
        <f t="shared" si="492"/>
        <v>2003</v>
      </c>
      <c r="D4815" s="4" t="s">
        <v>50</v>
      </c>
    </row>
    <row r="4816" spans="1:4">
      <c r="A4816" s="5" t="str">
        <f t="shared" si="488"/>
        <v>Tunisia</v>
      </c>
      <c r="B4816" s="5">
        <f t="shared" si="492"/>
        <v>0</v>
      </c>
      <c r="C4816" s="5">
        <f t="shared" si="492"/>
        <v>2003</v>
      </c>
      <c r="D4816" s="4" t="s">
        <v>51</v>
      </c>
    </row>
    <row r="4817" spans="1:4">
      <c r="A4817" s="5" t="str">
        <f t="shared" si="488"/>
        <v>Tunisia</v>
      </c>
      <c r="B4817" s="5">
        <f t="shared" si="492"/>
        <v>0</v>
      </c>
      <c r="C4817" s="5">
        <f t="shared" si="492"/>
        <v>2003</v>
      </c>
      <c r="D4817" s="4" t="s">
        <v>52</v>
      </c>
    </row>
    <row r="4818" spans="1:4">
      <c r="A4818" s="5" t="str">
        <f t="shared" si="488"/>
        <v>Tunisia</v>
      </c>
      <c r="B4818" s="5">
        <f t="shared" si="492"/>
        <v>0</v>
      </c>
      <c r="C4818" s="5">
        <f t="shared" si="492"/>
        <v>2003</v>
      </c>
      <c r="D4818" s="4" t="s">
        <v>53</v>
      </c>
    </row>
    <row r="4819" spans="1:4">
      <c r="A4819" s="5" t="str">
        <f t="shared" si="488"/>
        <v>Tunisia</v>
      </c>
      <c r="B4819" s="5">
        <f t="shared" si="492"/>
        <v>0</v>
      </c>
      <c r="C4819" s="4">
        <v>2004</v>
      </c>
      <c r="D4819" s="4" t="s">
        <v>40</v>
      </c>
    </row>
    <row r="4820" spans="1:4">
      <c r="A4820" s="5" t="str">
        <f t="shared" ref="A4820:A4883" si="493">A4819</f>
        <v>Tunisia</v>
      </c>
      <c r="B4820" s="5">
        <f t="shared" si="492"/>
        <v>0</v>
      </c>
      <c r="C4820" s="5">
        <f t="shared" si="492"/>
        <v>2004</v>
      </c>
      <c r="D4820" s="4" t="s">
        <v>41</v>
      </c>
    </row>
    <row r="4821" spans="1:4">
      <c r="A4821" s="5" t="str">
        <f t="shared" si="493"/>
        <v>Tunisia</v>
      </c>
      <c r="B4821" s="5">
        <f t="shared" si="492"/>
        <v>0</v>
      </c>
      <c r="C4821" s="5">
        <f t="shared" si="492"/>
        <v>2004</v>
      </c>
      <c r="D4821" s="4" t="s">
        <v>42</v>
      </c>
    </row>
    <row r="4822" spans="1:4">
      <c r="A4822" s="5" t="str">
        <f t="shared" si="493"/>
        <v>Tunisia</v>
      </c>
      <c r="B4822" s="5">
        <f t="shared" si="492"/>
        <v>0</v>
      </c>
      <c r="C4822" s="5">
        <f t="shared" si="492"/>
        <v>2004</v>
      </c>
      <c r="D4822" s="4" t="s">
        <v>43</v>
      </c>
    </row>
    <row r="4823" spans="1:4">
      <c r="A4823" s="5" t="str">
        <f t="shared" si="493"/>
        <v>Tunisia</v>
      </c>
      <c r="B4823" s="5">
        <f t="shared" si="492"/>
        <v>0</v>
      </c>
      <c r="C4823" s="5">
        <f t="shared" si="492"/>
        <v>2004</v>
      </c>
      <c r="D4823" s="4" t="s">
        <v>44</v>
      </c>
    </row>
    <row r="4824" spans="1:4">
      <c r="A4824" s="5" t="str">
        <f t="shared" si="493"/>
        <v>Tunisia</v>
      </c>
      <c r="B4824" s="5">
        <f t="shared" si="492"/>
        <v>0</v>
      </c>
      <c r="C4824" s="5">
        <f t="shared" si="492"/>
        <v>2004</v>
      </c>
      <c r="D4824" s="4" t="s">
        <v>45</v>
      </c>
    </row>
    <row r="4825" spans="1:4">
      <c r="A4825" s="5" t="str">
        <f t="shared" si="493"/>
        <v>Tunisia</v>
      </c>
      <c r="B4825" s="5">
        <f t="shared" si="492"/>
        <v>0</v>
      </c>
      <c r="C4825" s="5">
        <f t="shared" si="492"/>
        <v>2004</v>
      </c>
      <c r="D4825" s="4" t="s">
        <v>46</v>
      </c>
    </row>
    <row r="4826" spans="1:4">
      <c r="A4826" s="5" t="str">
        <f t="shared" si="493"/>
        <v>Tunisia</v>
      </c>
      <c r="B4826" s="5">
        <f t="shared" si="492"/>
        <v>0</v>
      </c>
      <c r="C4826" s="5">
        <f t="shared" si="492"/>
        <v>2004</v>
      </c>
      <c r="D4826" s="4" t="s">
        <v>47</v>
      </c>
    </row>
    <row r="4827" spans="1:4">
      <c r="A4827" s="5" t="str">
        <f t="shared" si="493"/>
        <v>Tunisia</v>
      </c>
      <c r="C4827" s="5">
        <f>C4826</f>
        <v>2004</v>
      </c>
      <c r="D4827" s="4" t="s">
        <v>48</v>
      </c>
    </row>
    <row r="4828" spans="1:4">
      <c r="A4828" s="5" t="str">
        <f t="shared" si="493"/>
        <v>Tunisia</v>
      </c>
      <c r="B4828" s="5">
        <f t="shared" ref="B4828:C4844" si="494">B4827</f>
        <v>0</v>
      </c>
      <c r="C4828" s="5">
        <f t="shared" si="494"/>
        <v>2004</v>
      </c>
      <c r="D4828" s="4" t="s">
        <v>49</v>
      </c>
    </row>
    <row r="4829" spans="1:4">
      <c r="A4829" s="5" t="str">
        <f t="shared" si="493"/>
        <v>Tunisia</v>
      </c>
      <c r="B4829" s="5">
        <f t="shared" si="494"/>
        <v>0</v>
      </c>
      <c r="C4829" s="5">
        <f t="shared" si="494"/>
        <v>2004</v>
      </c>
      <c r="D4829" s="4" t="s">
        <v>44</v>
      </c>
    </row>
    <row r="4830" spans="1:4">
      <c r="A4830" s="5" t="str">
        <f t="shared" si="493"/>
        <v>Tunisia</v>
      </c>
      <c r="B4830" s="5">
        <f t="shared" si="494"/>
        <v>0</v>
      </c>
      <c r="C4830" s="5">
        <f t="shared" si="494"/>
        <v>2004</v>
      </c>
      <c r="D4830" s="4" t="s">
        <v>49</v>
      </c>
    </row>
    <row r="4831" spans="1:4">
      <c r="A4831" s="5" t="str">
        <f t="shared" si="493"/>
        <v>Tunisia</v>
      </c>
      <c r="B4831" s="5">
        <f t="shared" si="494"/>
        <v>0</v>
      </c>
      <c r="C4831" s="5">
        <f t="shared" si="494"/>
        <v>2004</v>
      </c>
      <c r="D4831" s="4" t="s">
        <v>50</v>
      </c>
    </row>
    <row r="4832" spans="1:4">
      <c r="A4832" s="5" t="str">
        <f t="shared" si="493"/>
        <v>Tunisia</v>
      </c>
      <c r="B4832" s="5">
        <f t="shared" si="494"/>
        <v>0</v>
      </c>
      <c r="C4832" s="5">
        <f t="shared" si="494"/>
        <v>2004</v>
      </c>
      <c r="D4832" s="4" t="s">
        <v>51</v>
      </c>
    </row>
    <row r="4833" spans="1:4">
      <c r="A4833" s="5" t="str">
        <f t="shared" si="493"/>
        <v>Tunisia</v>
      </c>
      <c r="B4833" s="5">
        <f t="shared" si="494"/>
        <v>0</v>
      </c>
      <c r="C4833" s="5">
        <f t="shared" si="494"/>
        <v>2004</v>
      </c>
      <c r="D4833" s="4" t="s">
        <v>52</v>
      </c>
    </row>
    <row r="4834" spans="1:4">
      <c r="A4834" s="5" t="str">
        <f t="shared" si="493"/>
        <v>Tunisia</v>
      </c>
      <c r="B4834" s="5">
        <f t="shared" si="494"/>
        <v>0</v>
      </c>
      <c r="C4834" s="5">
        <f t="shared" si="494"/>
        <v>2004</v>
      </c>
      <c r="D4834" s="4" t="s">
        <v>53</v>
      </c>
    </row>
    <row r="4835" spans="1:4">
      <c r="A4835" s="5" t="str">
        <f t="shared" si="493"/>
        <v>Tunisia</v>
      </c>
      <c r="B4835" s="5">
        <f t="shared" si="494"/>
        <v>0</v>
      </c>
      <c r="C4835" s="4">
        <v>2005</v>
      </c>
      <c r="D4835" s="4" t="s">
        <v>40</v>
      </c>
    </row>
    <row r="4836" spans="1:4">
      <c r="A4836" s="5" t="str">
        <f t="shared" si="493"/>
        <v>Tunisia</v>
      </c>
      <c r="B4836" s="5">
        <f t="shared" si="494"/>
        <v>0</v>
      </c>
      <c r="C4836" s="5">
        <f t="shared" si="494"/>
        <v>2005</v>
      </c>
      <c r="D4836" s="4" t="s">
        <v>41</v>
      </c>
    </row>
    <row r="4837" spans="1:4">
      <c r="A4837" s="5" t="str">
        <f t="shared" si="493"/>
        <v>Tunisia</v>
      </c>
      <c r="B4837" s="5">
        <f t="shared" si="494"/>
        <v>0</v>
      </c>
      <c r="C4837" s="5">
        <f t="shared" si="494"/>
        <v>2005</v>
      </c>
      <c r="D4837" s="4" t="s">
        <v>42</v>
      </c>
    </row>
    <row r="4838" spans="1:4">
      <c r="A4838" s="5" t="str">
        <f t="shared" si="493"/>
        <v>Tunisia</v>
      </c>
      <c r="B4838" s="5">
        <f t="shared" si="494"/>
        <v>0</v>
      </c>
      <c r="C4838" s="5">
        <f t="shared" si="494"/>
        <v>2005</v>
      </c>
      <c r="D4838" s="4" t="s">
        <v>43</v>
      </c>
    </row>
    <row r="4839" spans="1:4">
      <c r="A4839" s="5" t="str">
        <f t="shared" si="493"/>
        <v>Tunisia</v>
      </c>
      <c r="B4839" s="5">
        <f t="shared" si="494"/>
        <v>0</v>
      </c>
      <c r="C4839" s="5">
        <f t="shared" si="494"/>
        <v>2005</v>
      </c>
      <c r="D4839" s="4" t="s">
        <v>44</v>
      </c>
    </row>
    <row r="4840" spans="1:4">
      <c r="A4840" s="5" t="str">
        <f t="shared" si="493"/>
        <v>Tunisia</v>
      </c>
      <c r="B4840" s="5">
        <f t="shared" si="494"/>
        <v>0</v>
      </c>
      <c r="C4840" s="5">
        <f t="shared" si="494"/>
        <v>2005</v>
      </c>
      <c r="D4840" s="4" t="s">
        <v>45</v>
      </c>
    </row>
    <row r="4841" spans="1:4">
      <c r="A4841" s="5" t="str">
        <f t="shared" si="493"/>
        <v>Tunisia</v>
      </c>
      <c r="B4841" s="5">
        <f t="shared" si="494"/>
        <v>0</v>
      </c>
      <c r="C4841" s="5">
        <f t="shared" si="494"/>
        <v>2005</v>
      </c>
      <c r="D4841" s="4" t="s">
        <v>46</v>
      </c>
    </row>
    <row r="4842" spans="1:4">
      <c r="A4842" s="5" t="str">
        <f t="shared" si="493"/>
        <v>Tunisia</v>
      </c>
      <c r="B4842" s="5">
        <f t="shared" si="494"/>
        <v>0</v>
      </c>
      <c r="C4842" s="5">
        <f t="shared" si="494"/>
        <v>2005</v>
      </c>
      <c r="D4842" s="4" t="s">
        <v>47</v>
      </c>
    </row>
    <row r="4843" spans="1:4">
      <c r="A4843" s="5" t="str">
        <f t="shared" si="493"/>
        <v>Tunisia</v>
      </c>
      <c r="B4843" s="5">
        <f t="shared" si="494"/>
        <v>0</v>
      </c>
      <c r="C4843" s="5">
        <f t="shared" si="494"/>
        <v>2005</v>
      </c>
      <c r="D4843" s="4" t="s">
        <v>48</v>
      </c>
    </row>
    <row r="4844" spans="1:4">
      <c r="A4844" s="5" t="str">
        <f t="shared" si="493"/>
        <v>Tunisia</v>
      </c>
      <c r="B4844" s="5">
        <f t="shared" si="494"/>
        <v>0</v>
      </c>
      <c r="C4844" s="5">
        <f t="shared" si="494"/>
        <v>2005</v>
      </c>
      <c r="D4844" s="4" t="s">
        <v>49</v>
      </c>
    </row>
    <row r="4845" spans="1:4">
      <c r="A4845" s="5" t="str">
        <f t="shared" si="493"/>
        <v>Tunisia</v>
      </c>
      <c r="C4845" s="5">
        <f t="shared" ref="C4845:C4850" si="495">C4844</f>
        <v>2005</v>
      </c>
      <c r="D4845" s="4" t="s">
        <v>44</v>
      </c>
    </row>
    <row r="4846" spans="1:4">
      <c r="A4846" s="5" t="str">
        <f t="shared" si="493"/>
        <v>Tunisia</v>
      </c>
      <c r="B4846" s="5">
        <f t="shared" ref="B4846:C4862" si="496">B4845</f>
        <v>0</v>
      </c>
      <c r="C4846" s="5">
        <f t="shared" si="495"/>
        <v>2005</v>
      </c>
      <c r="D4846" s="4" t="s">
        <v>49</v>
      </c>
    </row>
    <row r="4847" spans="1:4">
      <c r="A4847" s="5" t="str">
        <f t="shared" si="493"/>
        <v>Tunisia</v>
      </c>
      <c r="B4847" s="5">
        <f t="shared" si="496"/>
        <v>0</v>
      </c>
      <c r="C4847" s="5">
        <f t="shared" si="495"/>
        <v>2005</v>
      </c>
      <c r="D4847" s="4" t="s">
        <v>50</v>
      </c>
    </row>
    <row r="4848" spans="1:4">
      <c r="A4848" s="5" t="str">
        <f t="shared" si="493"/>
        <v>Tunisia</v>
      </c>
      <c r="B4848" s="5">
        <f t="shared" si="496"/>
        <v>0</v>
      </c>
      <c r="C4848" s="5">
        <f t="shared" si="495"/>
        <v>2005</v>
      </c>
      <c r="D4848" s="4" t="s">
        <v>51</v>
      </c>
    </row>
    <row r="4849" spans="1:4">
      <c r="A4849" s="5" t="str">
        <f t="shared" si="493"/>
        <v>Tunisia</v>
      </c>
      <c r="B4849" s="5">
        <f t="shared" si="496"/>
        <v>0</v>
      </c>
      <c r="C4849" s="5">
        <f t="shared" si="495"/>
        <v>2005</v>
      </c>
      <c r="D4849" s="4" t="s">
        <v>52</v>
      </c>
    </row>
    <row r="4850" spans="1:4">
      <c r="A4850" s="5" t="str">
        <f t="shared" si="493"/>
        <v>Tunisia</v>
      </c>
      <c r="B4850" s="5">
        <f t="shared" si="496"/>
        <v>0</v>
      </c>
      <c r="C4850" s="5">
        <f t="shared" si="495"/>
        <v>2005</v>
      </c>
      <c r="D4850" s="4" t="s">
        <v>53</v>
      </c>
    </row>
    <row r="4851" spans="1:4">
      <c r="A4851" s="5" t="str">
        <f t="shared" si="493"/>
        <v>Tunisia</v>
      </c>
      <c r="B4851" s="5">
        <f t="shared" si="496"/>
        <v>0</v>
      </c>
      <c r="C4851" s="4">
        <v>2006</v>
      </c>
      <c r="D4851" s="4" t="s">
        <v>40</v>
      </c>
    </row>
    <row r="4852" spans="1:4">
      <c r="A4852" s="5" t="str">
        <f t="shared" si="493"/>
        <v>Tunisia</v>
      </c>
      <c r="B4852" s="5">
        <f t="shared" si="496"/>
        <v>0</v>
      </c>
      <c r="C4852" s="5">
        <f t="shared" si="496"/>
        <v>2006</v>
      </c>
      <c r="D4852" s="4" t="s">
        <v>41</v>
      </c>
    </row>
    <row r="4853" spans="1:4">
      <c r="A4853" s="5" t="str">
        <f t="shared" si="493"/>
        <v>Tunisia</v>
      </c>
      <c r="B4853" s="5">
        <f t="shared" si="496"/>
        <v>0</v>
      </c>
      <c r="C4853" s="5">
        <f t="shared" si="496"/>
        <v>2006</v>
      </c>
      <c r="D4853" s="4" t="s">
        <v>42</v>
      </c>
    </row>
    <row r="4854" spans="1:4">
      <c r="A4854" s="5" t="str">
        <f t="shared" si="493"/>
        <v>Tunisia</v>
      </c>
      <c r="B4854" s="5">
        <f t="shared" si="496"/>
        <v>0</v>
      </c>
      <c r="C4854" s="5">
        <f t="shared" si="496"/>
        <v>2006</v>
      </c>
      <c r="D4854" s="4" t="s">
        <v>43</v>
      </c>
    </row>
    <row r="4855" spans="1:4">
      <c r="A4855" s="5" t="str">
        <f t="shared" si="493"/>
        <v>Tunisia</v>
      </c>
      <c r="B4855" s="5">
        <f t="shared" si="496"/>
        <v>0</v>
      </c>
      <c r="C4855" s="5">
        <f t="shared" si="496"/>
        <v>2006</v>
      </c>
      <c r="D4855" s="4" t="s">
        <v>44</v>
      </c>
    </row>
    <row r="4856" spans="1:4">
      <c r="A4856" s="5" t="str">
        <f t="shared" si="493"/>
        <v>Tunisia</v>
      </c>
      <c r="B4856" s="5">
        <f t="shared" si="496"/>
        <v>0</v>
      </c>
      <c r="C4856" s="5">
        <f t="shared" si="496"/>
        <v>2006</v>
      </c>
      <c r="D4856" s="4" t="s">
        <v>45</v>
      </c>
    </row>
    <row r="4857" spans="1:4">
      <c r="A4857" s="5" t="str">
        <f t="shared" si="493"/>
        <v>Tunisia</v>
      </c>
      <c r="B4857" s="5">
        <f t="shared" si="496"/>
        <v>0</v>
      </c>
      <c r="C4857" s="5">
        <f t="shared" si="496"/>
        <v>2006</v>
      </c>
      <c r="D4857" s="4" t="s">
        <v>46</v>
      </c>
    </row>
    <row r="4858" spans="1:4">
      <c r="A4858" s="5" t="str">
        <f t="shared" si="493"/>
        <v>Tunisia</v>
      </c>
      <c r="B4858" s="5">
        <f t="shared" si="496"/>
        <v>0</v>
      </c>
      <c r="C4858" s="5">
        <f t="shared" si="496"/>
        <v>2006</v>
      </c>
      <c r="D4858" s="4" t="s">
        <v>47</v>
      </c>
    </row>
    <row r="4859" spans="1:4">
      <c r="A4859" s="5" t="str">
        <f t="shared" si="493"/>
        <v>Tunisia</v>
      </c>
      <c r="B4859" s="5">
        <f t="shared" si="496"/>
        <v>0</v>
      </c>
      <c r="C4859" s="5">
        <f t="shared" si="496"/>
        <v>2006</v>
      </c>
      <c r="D4859" s="4" t="s">
        <v>48</v>
      </c>
    </row>
    <row r="4860" spans="1:4">
      <c r="A4860" s="5" t="str">
        <f t="shared" si="493"/>
        <v>Tunisia</v>
      </c>
      <c r="B4860" s="5">
        <f t="shared" si="496"/>
        <v>0</v>
      </c>
      <c r="C4860" s="5">
        <f t="shared" si="496"/>
        <v>2006</v>
      </c>
      <c r="D4860" s="4" t="s">
        <v>49</v>
      </c>
    </row>
    <row r="4861" spans="1:4">
      <c r="A4861" s="5" t="str">
        <f t="shared" si="493"/>
        <v>Tunisia</v>
      </c>
      <c r="B4861" s="5">
        <f t="shared" si="496"/>
        <v>0</v>
      </c>
      <c r="C4861" s="5">
        <f t="shared" ref="C4861:C4866" si="497">C4860</f>
        <v>2006</v>
      </c>
      <c r="D4861" s="4" t="s">
        <v>44</v>
      </c>
    </row>
    <row r="4862" spans="1:4">
      <c r="A4862" s="5" t="str">
        <f t="shared" si="493"/>
        <v>Tunisia</v>
      </c>
      <c r="B4862" s="5">
        <f t="shared" si="496"/>
        <v>0</v>
      </c>
      <c r="C4862" s="5">
        <f t="shared" si="497"/>
        <v>2006</v>
      </c>
      <c r="D4862" s="4" t="s">
        <v>49</v>
      </c>
    </row>
    <row r="4863" spans="1:4">
      <c r="A4863" s="5" t="str">
        <f t="shared" si="493"/>
        <v>Tunisia</v>
      </c>
      <c r="C4863" s="5">
        <f t="shared" si="497"/>
        <v>2006</v>
      </c>
      <c r="D4863" s="4" t="s">
        <v>50</v>
      </c>
    </row>
    <row r="4864" spans="1:4">
      <c r="A4864" s="5" t="str">
        <f t="shared" si="493"/>
        <v>Tunisia</v>
      </c>
      <c r="B4864" s="5">
        <f t="shared" ref="B4864:C4880" si="498">B4863</f>
        <v>0</v>
      </c>
      <c r="C4864" s="5">
        <f t="shared" si="497"/>
        <v>2006</v>
      </c>
      <c r="D4864" s="4" t="s">
        <v>51</v>
      </c>
    </row>
    <row r="4865" spans="1:4">
      <c r="A4865" s="5" t="str">
        <f t="shared" si="493"/>
        <v>Tunisia</v>
      </c>
      <c r="B4865" s="5">
        <f t="shared" si="498"/>
        <v>0</v>
      </c>
      <c r="C4865" s="5">
        <f t="shared" si="497"/>
        <v>2006</v>
      </c>
      <c r="D4865" s="4" t="s">
        <v>52</v>
      </c>
    </row>
    <row r="4866" spans="1:4">
      <c r="A4866" s="5" t="str">
        <f t="shared" si="493"/>
        <v>Tunisia</v>
      </c>
      <c r="B4866" s="5">
        <f t="shared" si="498"/>
        <v>0</v>
      </c>
      <c r="C4866" s="5">
        <f t="shared" si="497"/>
        <v>2006</v>
      </c>
      <c r="D4866" s="4" t="s">
        <v>53</v>
      </c>
    </row>
    <row r="4867" spans="1:4">
      <c r="A4867" s="5" t="str">
        <f t="shared" si="493"/>
        <v>Tunisia</v>
      </c>
      <c r="B4867" s="5">
        <f t="shared" si="498"/>
        <v>0</v>
      </c>
      <c r="C4867" s="4">
        <v>2007</v>
      </c>
      <c r="D4867" s="4" t="s">
        <v>40</v>
      </c>
    </row>
    <row r="4868" spans="1:4">
      <c r="A4868" s="5" t="str">
        <f t="shared" si="493"/>
        <v>Tunisia</v>
      </c>
      <c r="B4868" s="5">
        <f t="shared" si="498"/>
        <v>0</v>
      </c>
      <c r="C4868" s="5">
        <f t="shared" si="498"/>
        <v>2007</v>
      </c>
      <c r="D4868" s="4" t="s">
        <v>41</v>
      </c>
    </row>
    <row r="4869" spans="1:4">
      <c r="A4869" s="5" t="str">
        <f t="shared" si="493"/>
        <v>Tunisia</v>
      </c>
      <c r="B4869" s="5">
        <f t="shared" si="498"/>
        <v>0</v>
      </c>
      <c r="C4869" s="5">
        <f t="shared" si="498"/>
        <v>2007</v>
      </c>
      <c r="D4869" s="4" t="s">
        <v>42</v>
      </c>
    </row>
    <row r="4870" spans="1:4">
      <c r="A4870" s="5" t="str">
        <f t="shared" si="493"/>
        <v>Tunisia</v>
      </c>
      <c r="B4870" s="5">
        <f t="shared" si="498"/>
        <v>0</v>
      </c>
      <c r="C4870" s="5">
        <f t="shared" si="498"/>
        <v>2007</v>
      </c>
      <c r="D4870" s="4" t="s">
        <v>43</v>
      </c>
    </row>
    <row r="4871" spans="1:4">
      <c r="A4871" s="5" t="str">
        <f t="shared" si="493"/>
        <v>Tunisia</v>
      </c>
      <c r="B4871" s="5">
        <f t="shared" si="498"/>
        <v>0</v>
      </c>
      <c r="C4871" s="5">
        <f t="shared" si="498"/>
        <v>2007</v>
      </c>
      <c r="D4871" s="4" t="s">
        <v>44</v>
      </c>
    </row>
    <row r="4872" spans="1:4">
      <c r="A4872" s="5" t="str">
        <f t="shared" si="493"/>
        <v>Tunisia</v>
      </c>
      <c r="B4872" s="5">
        <f t="shared" si="498"/>
        <v>0</v>
      </c>
      <c r="C4872" s="5">
        <f t="shared" si="498"/>
        <v>2007</v>
      </c>
      <c r="D4872" s="4" t="s">
        <v>45</v>
      </c>
    </row>
    <row r="4873" spans="1:4">
      <c r="A4873" s="5" t="str">
        <f t="shared" si="493"/>
        <v>Tunisia</v>
      </c>
      <c r="B4873" s="5">
        <f t="shared" si="498"/>
        <v>0</v>
      </c>
      <c r="C4873" s="5">
        <f t="shared" si="498"/>
        <v>2007</v>
      </c>
      <c r="D4873" s="4" t="s">
        <v>46</v>
      </c>
    </row>
    <row r="4874" spans="1:4">
      <c r="A4874" s="5" t="str">
        <f t="shared" si="493"/>
        <v>Tunisia</v>
      </c>
      <c r="B4874" s="5">
        <f t="shared" si="498"/>
        <v>0</v>
      </c>
      <c r="C4874" s="5">
        <f t="shared" si="498"/>
        <v>2007</v>
      </c>
      <c r="D4874" s="4" t="s">
        <v>47</v>
      </c>
    </row>
    <row r="4875" spans="1:4">
      <c r="A4875" s="5" t="str">
        <f t="shared" si="493"/>
        <v>Tunisia</v>
      </c>
      <c r="B4875" s="5">
        <f t="shared" si="498"/>
        <v>0</v>
      </c>
      <c r="C4875" s="5">
        <f t="shared" si="498"/>
        <v>2007</v>
      </c>
      <c r="D4875" s="4" t="s">
        <v>48</v>
      </c>
    </row>
    <row r="4876" spans="1:4">
      <c r="A4876" s="5" t="str">
        <f t="shared" si="493"/>
        <v>Tunisia</v>
      </c>
      <c r="B4876" s="5">
        <f t="shared" si="498"/>
        <v>0</v>
      </c>
      <c r="C4876" s="5">
        <f t="shared" si="498"/>
        <v>2007</v>
      </c>
      <c r="D4876" s="4" t="s">
        <v>49</v>
      </c>
    </row>
    <row r="4877" spans="1:4">
      <c r="A4877" s="5" t="str">
        <f t="shared" si="493"/>
        <v>Tunisia</v>
      </c>
      <c r="B4877" s="5">
        <f t="shared" si="498"/>
        <v>0</v>
      </c>
      <c r="C4877" s="5">
        <f t="shared" ref="C4877:C4882" si="499">C4876</f>
        <v>2007</v>
      </c>
      <c r="D4877" s="4" t="s">
        <v>44</v>
      </c>
    </row>
    <row r="4878" spans="1:4">
      <c r="A4878" s="5" t="str">
        <f t="shared" si="493"/>
        <v>Tunisia</v>
      </c>
      <c r="B4878" s="5">
        <f t="shared" si="498"/>
        <v>0</v>
      </c>
      <c r="C4878" s="5">
        <f t="shared" si="499"/>
        <v>2007</v>
      </c>
      <c r="D4878" s="4" t="s">
        <v>49</v>
      </c>
    </row>
    <row r="4879" spans="1:4">
      <c r="A4879" s="5" t="str">
        <f t="shared" si="493"/>
        <v>Tunisia</v>
      </c>
      <c r="B4879" s="5">
        <f t="shared" si="498"/>
        <v>0</v>
      </c>
      <c r="C4879" s="5">
        <f t="shared" si="499"/>
        <v>2007</v>
      </c>
      <c r="D4879" s="4" t="s">
        <v>50</v>
      </c>
    </row>
    <row r="4880" spans="1:4">
      <c r="A4880" s="5" t="str">
        <f t="shared" si="493"/>
        <v>Tunisia</v>
      </c>
      <c r="B4880" s="5">
        <f t="shared" si="498"/>
        <v>0</v>
      </c>
      <c r="C4880" s="5">
        <f t="shared" si="499"/>
        <v>2007</v>
      </c>
      <c r="D4880" s="4" t="s">
        <v>51</v>
      </c>
    </row>
    <row r="4881" spans="1:4">
      <c r="A4881" s="5" t="str">
        <f t="shared" si="493"/>
        <v>Tunisia</v>
      </c>
      <c r="C4881" s="5">
        <f t="shared" si="499"/>
        <v>2007</v>
      </c>
      <c r="D4881" s="4" t="s">
        <v>52</v>
      </c>
    </row>
    <row r="4882" spans="1:4">
      <c r="A4882" s="5" t="str">
        <f t="shared" si="493"/>
        <v>Tunisia</v>
      </c>
      <c r="B4882" s="5">
        <f t="shared" ref="B4882:C4898" si="500">B4881</f>
        <v>0</v>
      </c>
      <c r="C4882" s="5">
        <f t="shared" si="499"/>
        <v>2007</v>
      </c>
      <c r="D4882" s="4" t="s">
        <v>53</v>
      </c>
    </row>
    <row r="4883" spans="1:4">
      <c r="A4883" s="5" t="str">
        <f t="shared" si="493"/>
        <v>Tunisia</v>
      </c>
      <c r="B4883" s="5">
        <f t="shared" si="500"/>
        <v>0</v>
      </c>
      <c r="C4883" s="4">
        <v>2008</v>
      </c>
      <c r="D4883" s="4" t="s">
        <v>40</v>
      </c>
    </row>
    <row r="4884" spans="1:4">
      <c r="A4884" s="5" t="str">
        <f t="shared" ref="A4884:A4947" si="501">A4883</f>
        <v>Tunisia</v>
      </c>
      <c r="B4884" s="5">
        <f t="shared" si="500"/>
        <v>0</v>
      </c>
      <c r="C4884" s="5">
        <f t="shared" si="500"/>
        <v>2008</v>
      </c>
      <c r="D4884" s="4" t="s">
        <v>41</v>
      </c>
    </row>
    <row r="4885" spans="1:4">
      <c r="A4885" s="5" t="str">
        <f t="shared" si="501"/>
        <v>Tunisia</v>
      </c>
      <c r="B4885" s="5">
        <f t="shared" si="500"/>
        <v>0</v>
      </c>
      <c r="C4885" s="5">
        <f t="shared" si="500"/>
        <v>2008</v>
      </c>
      <c r="D4885" s="4" t="s">
        <v>42</v>
      </c>
    </row>
    <row r="4886" spans="1:4">
      <c r="A4886" s="5" t="str">
        <f t="shared" si="501"/>
        <v>Tunisia</v>
      </c>
      <c r="B4886" s="5">
        <f t="shared" si="500"/>
        <v>0</v>
      </c>
      <c r="C4886" s="5">
        <f t="shared" si="500"/>
        <v>2008</v>
      </c>
      <c r="D4886" s="4" t="s">
        <v>43</v>
      </c>
    </row>
    <row r="4887" spans="1:4">
      <c r="A4887" s="5" t="str">
        <f t="shared" si="501"/>
        <v>Tunisia</v>
      </c>
      <c r="B4887" s="5">
        <f t="shared" si="500"/>
        <v>0</v>
      </c>
      <c r="C4887" s="5">
        <f t="shared" si="500"/>
        <v>2008</v>
      </c>
      <c r="D4887" s="4" t="s">
        <v>44</v>
      </c>
    </row>
    <row r="4888" spans="1:4">
      <c r="A4888" s="5" t="str">
        <f t="shared" si="501"/>
        <v>Tunisia</v>
      </c>
      <c r="B4888" s="5">
        <f t="shared" si="500"/>
        <v>0</v>
      </c>
      <c r="C4888" s="5">
        <f t="shared" si="500"/>
        <v>2008</v>
      </c>
      <c r="D4888" s="4" t="s">
        <v>45</v>
      </c>
    </row>
    <row r="4889" spans="1:4">
      <c r="A4889" s="5" t="str">
        <f t="shared" si="501"/>
        <v>Tunisia</v>
      </c>
      <c r="B4889" s="5">
        <f t="shared" si="500"/>
        <v>0</v>
      </c>
      <c r="C4889" s="5">
        <f t="shared" si="500"/>
        <v>2008</v>
      </c>
      <c r="D4889" s="4" t="s">
        <v>46</v>
      </c>
    </row>
    <row r="4890" spans="1:4">
      <c r="A4890" s="5" t="str">
        <f t="shared" si="501"/>
        <v>Tunisia</v>
      </c>
      <c r="B4890" s="5">
        <f t="shared" si="500"/>
        <v>0</v>
      </c>
      <c r="C4890" s="5">
        <f t="shared" si="500"/>
        <v>2008</v>
      </c>
      <c r="D4890" s="4" t="s">
        <v>47</v>
      </c>
    </row>
    <row r="4891" spans="1:4">
      <c r="A4891" s="5" t="str">
        <f t="shared" si="501"/>
        <v>Tunisia</v>
      </c>
      <c r="B4891" s="5">
        <f t="shared" si="500"/>
        <v>0</v>
      </c>
      <c r="C4891" s="5">
        <f t="shared" si="500"/>
        <v>2008</v>
      </c>
      <c r="D4891" s="4" t="s">
        <v>48</v>
      </c>
    </row>
    <row r="4892" spans="1:4">
      <c r="A4892" s="5" t="str">
        <f t="shared" si="501"/>
        <v>Tunisia</v>
      </c>
      <c r="B4892" s="5">
        <f t="shared" si="500"/>
        <v>0</v>
      </c>
      <c r="C4892" s="5">
        <f t="shared" si="500"/>
        <v>2008</v>
      </c>
      <c r="D4892" s="4" t="s">
        <v>49</v>
      </c>
    </row>
    <row r="4893" spans="1:4">
      <c r="A4893" s="5" t="str">
        <f t="shared" si="501"/>
        <v>Tunisia</v>
      </c>
      <c r="B4893" s="5">
        <f t="shared" si="500"/>
        <v>0</v>
      </c>
      <c r="C4893" s="5">
        <f t="shared" ref="C4893:C4898" si="502">C4892</f>
        <v>2008</v>
      </c>
      <c r="D4893" s="4" t="s">
        <v>44</v>
      </c>
    </row>
    <row r="4894" spans="1:4">
      <c r="A4894" s="5" t="str">
        <f t="shared" si="501"/>
        <v>Tunisia</v>
      </c>
      <c r="B4894" s="5">
        <f t="shared" si="500"/>
        <v>0</v>
      </c>
      <c r="C4894" s="5">
        <f t="shared" si="502"/>
        <v>2008</v>
      </c>
      <c r="D4894" s="4" t="s">
        <v>49</v>
      </c>
    </row>
    <row r="4895" spans="1:4">
      <c r="A4895" s="5" t="str">
        <f t="shared" si="501"/>
        <v>Tunisia</v>
      </c>
      <c r="B4895" s="5">
        <f t="shared" si="500"/>
        <v>0</v>
      </c>
      <c r="C4895" s="5">
        <f t="shared" si="502"/>
        <v>2008</v>
      </c>
      <c r="D4895" s="4" t="s">
        <v>50</v>
      </c>
    </row>
    <row r="4896" spans="1:4">
      <c r="A4896" s="5" t="str">
        <f t="shared" si="501"/>
        <v>Tunisia</v>
      </c>
      <c r="B4896" s="5">
        <f t="shared" si="500"/>
        <v>0</v>
      </c>
      <c r="C4896" s="5">
        <f t="shared" si="502"/>
        <v>2008</v>
      </c>
      <c r="D4896" s="4" t="s">
        <v>51</v>
      </c>
    </row>
    <row r="4897" spans="1:4">
      <c r="A4897" s="5" t="str">
        <f t="shared" si="501"/>
        <v>Tunisia</v>
      </c>
      <c r="B4897" s="5">
        <f t="shared" si="500"/>
        <v>0</v>
      </c>
      <c r="C4897" s="5">
        <f t="shared" si="502"/>
        <v>2008</v>
      </c>
      <c r="D4897" s="4" t="s">
        <v>52</v>
      </c>
    </row>
    <row r="4898" spans="1:4">
      <c r="A4898" s="5" t="str">
        <f t="shared" si="501"/>
        <v>Tunisia</v>
      </c>
      <c r="B4898" s="5">
        <f t="shared" si="500"/>
        <v>0</v>
      </c>
      <c r="C4898" s="5">
        <f t="shared" si="502"/>
        <v>2008</v>
      </c>
      <c r="D4898" s="4" t="s">
        <v>53</v>
      </c>
    </row>
    <row r="4899" spans="1:4">
      <c r="A4899" s="5" t="str">
        <f t="shared" si="501"/>
        <v>Tunisia</v>
      </c>
      <c r="C4899" s="4">
        <v>2009</v>
      </c>
      <c r="D4899" s="4" t="s">
        <v>40</v>
      </c>
    </row>
    <row r="4900" spans="1:4">
      <c r="A4900" s="5" t="str">
        <f t="shared" si="501"/>
        <v>Tunisia</v>
      </c>
      <c r="B4900" s="5">
        <f t="shared" ref="B4900:C4916" si="503">B4899</f>
        <v>0</v>
      </c>
      <c r="C4900" s="5">
        <f t="shared" si="503"/>
        <v>2009</v>
      </c>
      <c r="D4900" s="4" t="s">
        <v>41</v>
      </c>
    </row>
    <row r="4901" spans="1:4">
      <c r="A4901" s="5" t="str">
        <f t="shared" si="501"/>
        <v>Tunisia</v>
      </c>
      <c r="B4901" s="5">
        <f t="shared" si="503"/>
        <v>0</v>
      </c>
      <c r="C4901" s="5">
        <f t="shared" si="503"/>
        <v>2009</v>
      </c>
      <c r="D4901" s="4" t="s">
        <v>42</v>
      </c>
    </row>
    <row r="4902" spans="1:4">
      <c r="A4902" s="5" t="str">
        <f t="shared" si="501"/>
        <v>Tunisia</v>
      </c>
      <c r="B4902" s="5">
        <f t="shared" si="503"/>
        <v>0</v>
      </c>
      <c r="C4902" s="5">
        <f t="shared" si="503"/>
        <v>2009</v>
      </c>
      <c r="D4902" s="4" t="s">
        <v>43</v>
      </c>
    </row>
    <row r="4903" spans="1:4">
      <c r="A4903" s="5" t="str">
        <f t="shared" si="501"/>
        <v>Tunisia</v>
      </c>
      <c r="B4903" s="5">
        <f t="shared" si="503"/>
        <v>0</v>
      </c>
      <c r="C4903" s="5">
        <f t="shared" si="503"/>
        <v>2009</v>
      </c>
      <c r="D4903" s="4" t="s">
        <v>44</v>
      </c>
    </row>
    <row r="4904" spans="1:4">
      <c r="A4904" s="5" t="str">
        <f t="shared" si="501"/>
        <v>Tunisia</v>
      </c>
      <c r="B4904" s="5">
        <f t="shared" si="503"/>
        <v>0</v>
      </c>
      <c r="C4904" s="5">
        <f t="shared" si="503"/>
        <v>2009</v>
      </c>
      <c r="D4904" s="4" t="s">
        <v>45</v>
      </c>
    </row>
    <row r="4905" spans="1:4">
      <c r="A4905" s="5" t="str">
        <f t="shared" si="501"/>
        <v>Tunisia</v>
      </c>
      <c r="B4905" s="5">
        <f t="shared" si="503"/>
        <v>0</v>
      </c>
      <c r="C4905" s="5">
        <f t="shared" si="503"/>
        <v>2009</v>
      </c>
      <c r="D4905" s="4" t="s">
        <v>46</v>
      </c>
    </row>
    <row r="4906" spans="1:4">
      <c r="A4906" s="5" t="str">
        <f t="shared" si="501"/>
        <v>Tunisia</v>
      </c>
      <c r="B4906" s="5">
        <f t="shared" si="503"/>
        <v>0</v>
      </c>
      <c r="C4906" s="5">
        <f t="shared" si="503"/>
        <v>2009</v>
      </c>
      <c r="D4906" s="4" t="s">
        <v>47</v>
      </c>
    </row>
    <row r="4907" spans="1:4">
      <c r="A4907" s="5" t="str">
        <f t="shared" si="501"/>
        <v>Tunisia</v>
      </c>
      <c r="B4907" s="5">
        <f t="shared" si="503"/>
        <v>0</v>
      </c>
      <c r="C4907" s="5">
        <f t="shared" si="503"/>
        <v>2009</v>
      </c>
      <c r="D4907" s="4" t="s">
        <v>48</v>
      </c>
    </row>
    <row r="4908" spans="1:4">
      <c r="A4908" s="5" t="str">
        <f t="shared" si="501"/>
        <v>Tunisia</v>
      </c>
      <c r="B4908" s="5">
        <f t="shared" si="503"/>
        <v>0</v>
      </c>
      <c r="C4908" s="5">
        <f t="shared" si="503"/>
        <v>2009</v>
      </c>
      <c r="D4908" s="4" t="s">
        <v>49</v>
      </c>
    </row>
    <row r="4909" spans="1:4">
      <c r="A4909" s="5" t="str">
        <f t="shared" si="501"/>
        <v>Tunisia</v>
      </c>
      <c r="B4909" s="5">
        <f t="shared" si="503"/>
        <v>0</v>
      </c>
      <c r="C4909" s="5">
        <f t="shared" si="503"/>
        <v>2009</v>
      </c>
      <c r="D4909" s="4" t="s">
        <v>44</v>
      </c>
    </row>
    <row r="4910" spans="1:4">
      <c r="A4910" s="5" t="str">
        <f t="shared" si="501"/>
        <v>Tunisia</v>
      </c>
      <c r="B4910" s="5">
        <f t="shared" si="503"/>
        <v>0</v>
      </c>
      <c r="C4910" s="5">
        <f t="shared" si="503"/>
        <v>2009</v>
      </c>
      <c r="D4910" s="4" t="s">
        <v>49</v>
      </c>
    </row>
    <row r="4911" spans="1:4">
      <c r="A4911" s="5" t="str">
        <f t="shared" si="501"/>
        <v>Tunisia</v>
      </c>
      <c r="B4911" s="5">
        <f t="shared" si="503"/>
        <v>0</v>
      </c>
      <c r="C4911" s="5">
        <f t="shared" si="503"/>
        <v>2009</v>
      </c>
      <c r="D4911" s="4" t="s">
        <v>50</v>
      </c>
    </row>
    <row r="4912" spans="1:4">
      <c r="A4912" s="5" t="str">
        <f t="shared" si="501"/>
        <v>Tunisia</v>
      </c>
      <c r="B4912" s="5">
        <f t="shared" si="503"/>
        <v>0</v>
      </c>
      <c r="C4912" s="5">
        <f t="shared" si="503"/>
        <v>2009</v>
      </c>
      <c r="D4912" s="4" t="s">
        <v>51</v>
      </c>
    </row>
    <row r="4913" spans="1:4">
      <c r="A4913" s="5" t="str">
        <f t="shared" si="501"/>
        <v>Tunisia</v>
      </c>
      <c r="B4913" s="5">
        <f t="shared" si="503"/>
        <v>0</v>
      </c>
      <c r="C4913" s="5">
        <f t="shared" si="503"/>
        <v>2009</v>
      </c>
      <c r="D4913" s="4" t="s">
        <v>52</v>
      </c>
    </row>
    <row r="4914" spans="1:4">
      <c r="A4914" s="5" t="str">
        <f t="shared" si="501"/>
        <v>Tunisia</v>
      </c>
      <c r="B4914" s="5">
        <f t="shared" si="503"/>
        <v>0</v>
      </c>
      <c r="C4914" s="5">
        <f t="shared" si="503"/>
        <v>2009</v>
      </c>
      <c r="D4914" s="4" t="s">
        <v>53</v>
      </c>
    </row>
    <row r="4915" spans="1:4">
      <c r="A4915" s="5" t="str">
        <f t="shared" si="501"/>
        <v>Tunisia</v>
      </c>
      <c r="B4915" s="5">
        <f t="shared" si="503"/>
        <v>0</v>
      </c>
      <c r="C4915" s="4">
        <v>2010</v>
      </c>
      <c r="D4915" s="4" t="s">
        <v>40</v>
      </c>
    </row>
    <row r="4916" spans="1:4">
      <c r="A4916" s="5" t="str">
        <f t="shared" si="501"/>
        <v>Tunisia</v>
      </c>
      <c r="B4916" s="5">
        <f t="shared" si="503"/>
        <v>0</v>
      </c>
      <c r="C4916" s="5">
        <f t="shared" si="503"/>
        <v>2010</v>
      </c>
      <c r="D4916" s="4" t="s">
        <v>41</v>
      </c>
    </row>
    <row r="4917" spans="1:4">
      <c r="A4917" s="5" t="str">
        <f t="shared" si="501"/>
        <v>Tunisia</v>
      </c>
      <c r="C4917" s="5">
        <f>C4916</f>
        <v>2010</v>
      </c>
      <c r="D4917" s="4" t="s">
        <v>42</v>
      </c>
    </row>
    <row r="4918" spans="1:4">
      <c r="A4918" s="5" t="str">
        <f t="shared" si="501"/>
        <v>Tunisia</v>
      </c>
      <c r="B4918" s="5">
        <f t="shared" ref="B4918:C4934" si="504">B4917</f>
        <v>0</v>
      </c>
      <c r="C4918" s="5">
        <f t="shared" si="504"/>
        <v>2010</v>
      </c>
      <c r="D4918" s="4" t="s">
        <v>43</v>
      </c>
    </row>
    <row r="4919" spans="1:4">
      <c r="A4919" s="5" t="str">
        <f t="shared" si="501"/>
        <v>Tunisia</v>
      </c>
      <c r="B4919" s="5">
        <f t="shared" si="504"/>
        <v>0</v>
      </c>
      <c r="C4919" s="5">
        <f t="shared" si="504"/>
        <v>2010</v>
      </c>
      <c r="D4919" s="4" t="s">
        <v>44</v>
      </c>
    </row>
    <row r="4920" spans="1:4">
      <c r="A4920" s="5" t="str">
        <f t="shared" si="501"/>
        <v>Tunisia</v>
      </c>
      <c r="B4920" s="5">
        <f t="shared" si="504"/>
        <v>0</v>
      </c>
      <c r="C4920" s="5">
        <f t="shared" si="504"/>
        <v>2010</v>
      </c>
      <c r="D4920" s="4" t="s">
        <v>45</v>
      </c>
    </row>
    <row r="4921" spans="1:4">
      <c r="A4921" s="5" t="str">
        <f t="shared" si="501"/>
        <v>Tunisia</v>
      </c>
      <c r="B4921" s="5">
        <f t="shared" si="504"/>
        <v>0</v>
      </c>
      <c r="C4921" s="5">
        <f t="shared" si="504"/>
        <v>2010</v>
      </c>
      <c r="D4921" s="4" t="s">
        <v>46</v>
      </c>
    </row>
    <row r="4922" spans="1:4">
      <c r="A4922" s="5" t="str">
        <f t="shared" si="501"/>
        <v>Tunisia</v>
      </c>
      <c r="B4922" s="5">
        <f t="shared" si="504"/>
        <v>0</v>
      </c>
      <c r="C4922" s="5">
        <f t="shared" si="504"/>
        <v>2010</v>
      </c>
      <c r="D4922" s="4" t="s">
        <v>47</v>
      </c>
    </row>
    <row r="4923" spans="1:4">
      <c r="A4923" s="5" t="str">
        <f t="shared" si="501"/>
        <v>Tunisia</v>
      </c>
      <c r="B4923" s="5">
        <f t="shared" si="504"/>
        <v>0</v>
      </c>
      <c r="C4923" s="5">
        <f t="shared" si="504"/>
        <v>2010</v>
      </c>
      <c r="D4923" s="4" t="s">
        <v>48</v>
      </c>
    </row>
    <row r="4924" spans="1:4">
      <c r="A4924" s="5" t="str">
        <f t="shared" si="501"/>
        <v>Tunisia</v>
      </c>
      <c r="B4924" s="5">
        <f t="shared" si="504"/>
        <v>0</v>
      </c>
      <c r="C4924" s="5">
        <f t="shared" si="504"/>
        <v>2010</v>
      </c>
      <c r="D4924" s="4" t="s">
        <v>49</v>
      </c>
    </row>
    <row r="4925" spans="1:4">
      <c r="A4925" s="5" t="str">
        <f t="shared" si="501"/>
        <v>Tunisia</v>
      </c>
      <c r="B4925" s="5">
        <f t="shared" si="504"/>
        <v>0</v>
      </c>
      <c r="C4925" s="5">
        <f t="shared" si="504"/>
        <v>2010</v>
      </c>
      <c r="D4925" s="4" t="s">
        <v>44</v>
      </c>
    </row>
    <row r="4926" spans="1:4">
      <c r="A4926" s="5" t="str">
        <f t="shared" si="501"/>
        <v>Tunisia</v>
      </c>
      <c r="B4926" s="5">
        <f t="shared" si="504"/>
        <v>0</v>
      </c>
      <c r="C4926" s="5">
        <f t="shared" si="504"/>
        <v>2010</v>
      </c>
      <c r="D4926" s="4" t="s">
        <v>49</v>
      </c>
    </row>
    <row r="4927" spans="1:4">
      <c r="A4927" s="5" t="str">
        <f t="shared" si="501"/>
        <v>Tunisia</v>
      </c>
      <c r="B4927" s="5">
        <f t="shared" si="504"/>
        <v>0</v>
      </c>
      <c r="C4927" s="5">
        <f t="shared" si="504"/>
        <v>2010</v>
      </c>
      <c r="D4927" s="4" t="s">
        <v>50</v>
      </c>
    </row>
    <row r="4928" spans="1:4">
      <c r="A4928" s="5" t="str">
        <f t="shared" si="501"/>
        <v>Tunisia</v>
      </c>
      <c r="B4928" s="5">
        <f t="shared" si="504"/>
        <v>0</v>
      </c>
      <c r="C4928" s="5">
        <f t="shared" si="504"/>
        <v>2010</v>
      </c>
      <c r="D4928" s="4" t="s">
        <v>51</v>
      </c>
    </row>
    <row r="4929" spans="1:4">
      <c r="A4929" s="5" t="str">
        <f t="shared" si="501"/>
        <v>Tunisia</v>
      </c>
      <c r="B4929" s="5">
        <f t="shared" si="504"/>
        <v>0</v>
      </c>
      <c r="C4929" s="5">
        <f t="shared" si="504"/>
        <v>2010</v>
      </c>
      <c r="D4929" s="4" t="s">
        <v>52</v>
      </c>
    </row>
    <row r="4930" spans="1:4">
      <c r="A4930" s="5" t="str">
        <f t="shared" si="501"/>
        <v>Tunisia</v>
      </c>
      <c r="B4930" s="5">
        <f t="shared" si="504"/>
        <v>0</v>
      </c>
      <c r="C4930" s="5">
        <f t="shared" si="504"/>
        <v>2010</v>
      </c>
      <c r="D4930" s="4" t="s">
        <v>53</v>
      </c>
    </row>
    <row r="4931" spans="1:4">
      <c r="A4931" s="5" t="str">
        <f t="shared" si="501"/>
        <v>Tunisia</v>
      </c>
      <c r="B4931" s="5">
        <f t="shared" si="504"/>
        <v>0</v>
      </c>
      <c r="C4931" s="4">
        <v>2011</v>
      </c>
      <c r="D4931" s="4" t="s">
        <v>40</v>
      </c>
    </row>
    <row r="4932" spans="1:4">
      <c r="A4932" s="5" t="str">
        <f t="shared" si="501"/>
        <v>Tunisia</v>
      </c>
      <c r="B4932" s="5">
        <f t="shared" si="504"/>
        <v>0</v>
      </c>
      <c r="C4932" s="5">
        <f t="shared" si="504"/>
        <v>2011</v>
      </c>
      <c r="D4932" s="4" t="s">
        <v>41</v>
      </c>
    </row>
    <row r="4933" spans="1:4">
      <c r="A4933" s="5" t="str">
        <f t="shared" si="501"/>
        <v>Tunisia</v>
      </c>
      <c r="B4933" s="5">
        <f t="shared" si="504"/>
        <v>0</v>
      </c>
      <c r="C4933" s="5">
        <f t="shared" si="504"/>
        <v>2011</v>
      </c>
      <c r="D4933" s="4" t="s">
        <v>42</v>
      </c>
    </row>
    <row r="4934" spans="1:4">
      <c r="A4934" s="5" t="str">
        <f t="shared" si="501"/>
        <v>Tunisia</v>
      </c>
      <c r="B4934" s="5">
        <f t="shared" si="504"/>
        <v>0</v>
      </c>
      <c r="C4934" s="5">
        <f t="shared" si="504"/>
        <v>2011</v>
      </c>
      <c r="D4934" s="4" t="s">
        <v>43</v>
      </c>
    </row>
    <row r="4935" spans="1:4">
      <c r="A4935" s="5" t="str">
        <f t="shared" si="501"/>
        <v>Tunisia</v>
      </c>
      <c r="C4935" s="5">
        <f>C4934</f>
        <v>2011</v>
      </c>
      <c r="D4935" s="4" t="s">
        <v>44</v>
      </c>
    </row>
    <row r="4936" spans="1:4">
      <c r="A4936" s="5" t="str">
        <f t="shared" si="501"/>
        <v>Tunisia</v>
      </c>
      <c r="B4936" s="5">
        <f t="shared" ref="B4936:C4952" si="505">B4935</f>
        <v>0</v>
      </c>
      <c r="C4936" s="5">
        <f t="shared" si="505"/>
        <v>2011</v>
      </c>
      <c r="D4936" s="4" t="s">
        <v>45</v>
      </c>
    </row>
    <row r="4937" spans="1:4">
      <c r="A4937" s="5" t="str">
        <f t="shared" si="501"/>
        <v>Tunisia</v>
      </c>
      <c r="B4937" s="5">
        <f t="shared" si="505"/>
        <v>0</v>
      </c>
      <c r="C4937" s="5">
        <f t="shared" si="505"/>
        <v>2011</v>
      </c>
      <c r="D4937" s="4" t="s">
        <v>46</v>
      </c>
    </row>
    <row r="4938" spans="1:4">
      <c r="A4938" s="5" t="str">
        <f t="shared" si="501"/>
        <v>Tunisia</v>
      </c>
      <c r="B4938" s="5">
        <f t="shared" si="505"/>
        <v>0</v>
      </c>
      <c r="C4938" s="5">
        <f t="shared" si="505"/>
        <v>2011</v>
      </c>
      <c r="D4938" s="4" t="s">
        <v>47</v>
      </c>
    </row>
    <row r="4939" spans="1:4">
      <c r="A4939" s="5" t="str">
        <f t="shared" si="501"/>
        <v>Tunisia</v>
      </c>
      <c r="B4939" s="5">
        <f t="shared" si="505"/>
        <v>0</v>
      </c>
      <c r="C4939" s="5">
        <f t="shared" si="505"/>
        <v>2011</v>
      </c>
      <c r="D4939" s="4" t="s">
        <v>48</v>
      </c>
    </row>
    <row r="4940" spans="1:4">
      <c r="A4940" s="5" t="str">
        <f t="shared" si="501"/>
        <v>Tunisia</v>
      </c>
      <c r="B4940" s="5">
        <f t="shared" si="505"/>
        <v>0</v>
      </c>
      <c r="C4940" s="5">
        <f t="shared" si="505"/>
        <v>2011</v>
      </c>
      <c r="D4940" s="4" t="s">
        <v>49</v>
      </c>
    </row>
    <row r="4941" spans="1:4">
      <c r="A4941" s="5" t="str">
        <f t="shared" si="501"/>
        <v>Tunisia</v>
      </c>
      <c r="B4941" s="5">
        <f t="shared" si="505"/>
        <v>0</v>
      </c>
      <c r="C4941" s="5">
        <f t="shared" si="505"/>
        <v>2011</v>
      </c>
      <c r="D4941" s="4" t="s">
        <v>44</v>
      </c>
    </row>
    <row r="4942" spans="1:4">
      <c r="A4942" s="5" t="str">
        <f t="shared" si="501"/>
        <v>Tunisia</v>
      </c>
      <c r="B4942" s="5">
        <f t="shared" si="505"/>
        <v>0</v>
      </c>
      <c r="C4942" s="5">
        <f t="shared" si="505"/>
        <v>2011</v>
      </c>
      <c r="D4942" s="4" t="s">
        <v>49</v>
      </c>
    </row>
    <row r="4943" spans="1:4">
      <c r="A4943" s="5" t="str">
        <f t="shared" si="501"/>
        <v>Tunisia</v>
      </c>
      <c r="B4943" s="5">
        <f t="shared" si="505"/>
        <v>0</v>
      </c>
      <c r="C4943" s="5">
        <f t="shared" si="505"/>
        <v>2011</v>
      </c>
      <c r="D4943" s="4" t="s">
        <v>50</v>
      </c>
    </row>
    <row r="4944" spans="1:4">
      <c r="A4944" s="5" t="str">
        <f t="shared" si="501"/>
        <v>Tunisia</v>
      </c>
      <c r="B4944" s="5">
        <f t="shared" si="505"/>
        <v>0</v>
      </c>
      <c r="C4944" s="5">
        <f t="shared" si="505"/>
        <v>2011</v>
      </c>
      <c r="D4944" s="4" t="s">
        <v>51</v>
      </c>
    </row>
    <row r="4945" spans="1:12">
      <c r="A4945" s="5" t="str">
        <f t="shared" si="501"/>
        <v>Tunisia</v>
      </c>
      <c r="B4945" s="5">
        <f t="shared" si="505"/>
        <v>0</v>
      </c>
      <c r="C4945" s="5">
        <f t="shared" si="505"/>
        <v>2011</v>
      </c>
      <c r="D4945" s="4" t="s">
        <v>52</v>
      </c>
    </row>
    <row r="4946" spans="1:12">
      <c r="A4946" s="5" t="str">
        <f t="shared" si="501"/>
        <v>Tunisia</v>
      </c>
      <c r="B4946" s="5">
        <f t="shared" si="505"/>
        <v>0</v>
      </c>
      <c r="C4946" s="5">
        <f t="shared" si="505"/>
        <v>2011</v>
      </c>
      <c r="D4946" s="4" t="s">
        <v>53</v>
      </c>
    </row>
    <row r="4947" spans="1:12">
      <c r="A4947" s="5" t="str">
        <f t="shared" si="501"/>
        <v>Tunisia</v>
      </c>
      <c r="B4947" s="5">
        <f t="shared" si="505"/>
        <v>0</v>
      </c>
      <c r="C4947" s="4">
        <v>2012</v>
      </c>
      <c r="D4947" s="4" t="s">
        <v>40</v>
      </c>
      <c r="I4947">
        <v>99.5</v>
      </c>
      <c r="J4947">
        <v>88.4</v>
      </c>
      <c r="L4947">
        <v>95.7</v>
      </c>
    </row>
    <row r="4948" spans="1:12">
      <c r="A4948" s="5" t="str">
        <f t="shared" ref="A4948:A5011" si="506">A4947</f>
        <v>Tunisia</v>
      </c>
      <c r="B4948" s="5">
        <f t="shared" si="505"/>
        <v>0</v>
      </c>
      <c r="C4948" s="5">
        <f t="shared" si="505"/>
        <v>2012</v>
      </c>
      <c r="D4948" s="4" t="s">
        <v>41</v>
      </c>
    </row>
    <row r="4949" spans="1:12">
      <c r="A4949" s="5" t="str">
        <f t="shared" si="506"/>
        <v>Tunisia</v>
      </c>
      <c r="B4949" s="5">
        <f t="shared" si="505"/>
        <v>0</v>
      </c>
      <c r="C4949" s="5">
        <f t="shared" si="505"/>
        <v>2012</v>
      </c>
      <c r="D4949" s="4" t="s">
        <v>42</v>
      </c>
    </row>
    <row r="4950" spans="1:12">
      <c r="A4950" s="5" t="str">
        <f t="shared" si="506"/>
        <v>Tunisia</v>
      </c>
      <c r="B4950" s="5">
        <f t="shared" si="505"/>
        <v>0</v>
      </c>
      <c r="C4950" s="5">
        <f t="shared" si="505"/>
        <v>2012</v>
      </c>
      <c r="D4950" s="4" t="s">
        <v>43</v>
      </c>
    </row>
    <row r="4951" spans="1:12">
      <c r="A4951" s="5" t="str">
        <f t="shared" si="506"/>
        <v>Tunisia</v>
      </c>
      <c r="B4951" s="5">
        <f t="shared" si="505"/>
        <v>0</v>
      </c>
      <c r="C4951" s="5">
        <f t="shared" si="505"/>
        <v>2012</v>
      </c>
      <c r="D4951" s="4" t="s">
        <v>44</v>
      </c>
    </row>
    <row r="4952" spans="1:12">
      <c r="A4952" s="5" t="str">
        <f t="shared" si="506"/>
        <v>Tunisia</v>
      </c>
      <c r="B4952" s="5">
        <f t="shared" si="505"/>
        <v>0</v>
      </c>
      <c r="C4952" s="5">
        <f t="shared" si="505"/>
        <v>2012</v>
      </c>
      <c r="D4952" s="4" t="s">
        <v>45</v>
      </c>
    </row>
    <row r="4953" spans="1:12">
      <c r="A4953" s="5" t="str">
        <f t="shared" si="506"/>
        <v>Tunisia</v>
      </c>
      <c r="C4953" s="5">
        <f>C4952</f>
        <v>2012</v>
      </c>
      <c r="D4953" s="4" t="s">
        <v>46</v>
      </c>
    </row>
    <row r="4954" spans="1:12">
      <c r="A4954" s="5" t="str">
        <f t="shared" si="506"/>
        <v>Tunisia</v>
      </c>
      <c r="B4954" s="5">
        <f t="shared" ref="B4954:C4970" si="507">B4953</f>
        <v>0</v>
      </c>
      <c r="C4954" s="5">
        <f t="shared" si="507"/>
        <v>2012</v>
      </c>
      <c r="D4954" s="4" t="s">
        <v>47</v>
      </c>
    </row>
    <row r="4955" spans="1:12">
      <c r="A4955" s="5" t="str">
        <f t="shared" si="506"/>
        <v>Tunisia</v>
      </c>
      <c r="B4955" s="5">
        <f t="shared" si="507"/>
        <v>0</v>
      </c>
      <c r="C4955" s="5">
        <f t="shared" si="507"/>
        <v>2012</v>
      </c>
      <c r="D4955" s="4" t="s">
        <v>48</v>
      </c>
    </row>
    <row r="4956" spans="1:12">
      <c r="A4956" s="5" t="str">
        <f t="shared" si="506"/>
        <v>Tunisia</v>
      </c>
      <c r="B4956" s="5">
        <f t="shared" si="507"/>
        <v>0</v>
      </c>
      <c r="C4956" s="5">
        <f t="shared" si="507"/>
        <v>2012</v>
      </c>
      <c r="D4956" s="4" t="s">
        <v>49</v>
      </c>
    </row>
    <row r="4957" spans="1:12">
      <c r="A4957" s="5" t="str">
        <f t="shared" si="506"/>
        <v>Tunisia</v>
      </c>
      <c r="B4957" s="5">
        <f t="shared" si="507"/>
        <v>0</v>
      </c>
      <c r="C4957" s="5">
        <f t="shared" si="507"/>
        <v>2012</v>
      </c>
      <c r="D4957" s="4" t="s">
        <v>44</v>
      </c>
    </row>
    <row r="4958" spans="1:12">
      <c r="A4958" s="5" t="str">
        <f t="shared" si="506"/>
        <v>Tunisia</v>
      </c>
      <c r="B4958" s="5">
        <f t="shared" si="507"/>
        <v>0</v>
      </c>
      <c r="C4958" s="5">
        <f t="shared" si="507"/>
        <v>2012</v>
      </c>
      <c r="D4958" s="4" t="s">
        <v>49</v>
      </c>
    </row>
    <row r="4959" spans="1:12">
      <c r="A4959" s="5" t="str">
        <f t="shared" si="506"/>
        <v>Tunisia</v>
      </c>
      <c r="B4959" s="5">
        <f t="shared" si="507"/>
        <v>0</v>
      </c>
      <c r="C4959" s="5">
        <f t="shared" si="507"/>
        <v>2012</v>
      </c>
      <c r="D4959" s="4" t="s">
        <v>50</v>
      </c>
    </row>
    <row r="4960" spans="1:12">
      <c r="A4960" s="5" t="str">
        <f t="shared" si="506"/>
        <v>Tunisia</v>
      </c>
      <c r="B4960" s="5">
        <f t="shared" si="507"/>
        <v>0</v>
      </c>
      <c r="C4960" s="5">
        <f t="shared" si="507"/>
        <v>2012</v>
      </c>
      <c r="D4960" s="4" t="s">
        <v>51</v>
      </c>
    </row>
    <row r="4961" spans="1:4">
      <c r="A4961" s="5" t="str">
        <f t="shared" si="506"/>
        <v>Tunisia</v>
      </c>
      <c r="B4961" s="5">
        <f t="shared" si="507"/>
        <v>0</v>
      </c>
      <c r="C4961" s="5">
        <f t="shared" si="507"/>
        <v>2012</v>
      </c>
      <c r="D4961" s="4" t="s">
        <v>52</v>
      </c>
    </row>
    <row r="4962" spans="1:4">
      <c r="A4962" s="5" t="str">
        <f t="shared" si="506"/>
        <v>Tunisia</v>
      </c>
      <c r="B4962" s="5">
        <f t="shared" si="507"/>
        <v>0</v>
      </c>
      <c r="C4962" s="5">
        <f t="shared" si="507"/>
        <v>2012</v>
      </c>
      <c r="D4962" s="4" t="s">
        <v>53</v>
      </c>
    </row>
    <row r="4963" spans="1:4">
      <c r="A4963" s="5" t="str">
        <f t="shared" si="506"/>
        <v>Tunisia</v>
      </c>
      <c r="B4963" s="5">
        <f t="shared" si="507"/>
        <v>0</v>
      </c>
      <c r="C4963" s="4">
        <v>2013</v>
      </c>
      <c r="D4963" s="4" t="s">
        <v>40</v>
      </c>
    </row>
    <row r="4964" spans="1:4">
      <c r="A4964" s="5" t="str">
        <f t="shared" si="506"/>
        <v>Tunisia</v>
      </c>
      <c r="B4964" s="5">
        <f t="shared" si="507"/>
        <v>0</v>
      </c>
      <c r="C4964" s="5">
        <f t="shared" si="507"/>
        <v>2013</v>
      </c>
      <c r="D4964" s="4" t="s">
        <v>41</v>
      </c>
    </row>
    <row r="4965" spans="1:4">
      <c r="A4965" s="5" t="str">
        <f t="shared" si="506"/>
        <v>Tunisia</v>
      </c>
      <c r="B4965" s="5">
        <f t="shared" si="507"/>
        <v>0</v>
      </c>
      <c r="C4965" s="5">
        <f t="shared" si="507"/>
        <v>2013</v>
      </c>
      <c r="D4965" s="4" t="s">
        <v>42</v>
      </c>
    </row>
    <row r="4966" spans="1:4">
      <c r="A4966" s="5" t="str">
        <f t="shared" si="506"/>
        <v>Tunisia</v>
      </c>
      <c r="B4966" s="5">
        <f t="shared" si="507"/>
        <v>0</v>
      </c>
      <c r="C4966" s="5">
        <f t="shared" si="507"/>
        <v>2013</v>
      </c>
      <c r="D4966" s="4" t="s">
        <v>43</v>
      </c>
    </row>
    <row r="4967" spans="1:4">
      <c r="A4967" s="5" t="str">
        <f t="shared" si="506"/>
        <v>Tunisia</v>
      </c>
      <c r="B4967" s="5">
        <f t="shared" si="507"/>
        <v>0</v>
      </c>
      <c r="C4967" s="5">
        <f t="shared" si="507"/>
        <v>2013</v>
      </c>
      <c r="D4967" s="4" t="s">
        <v>44</v>
      </c>
    </row>
    <row r="4968" spans="1:4">
      <c r="A4968" s="5" t="str">
        <f t="shared" si="506"/>
        <v>Tunisia</v>
      </c>
      <c r="B4968" s="5">
        <f t="shared" si="507"/>
        <v>0</v>
      </c>
      <c r="C4968" s="5">
        <f t="shared" si="507"/>
        <v>2013</v>
      </c>
      <c r="D4968" s="4" t="s">
        <v>45</v>
      </c>
    </row>
    <row r="4969" spans="1:4">
      <c r="A4969" s="5" t="str">
        <f t="shared" si="506"/>
        <v>Tunisia</v>
      </c>
      <c r="B4969" s="5">
        <f t="shared" si="507"/>
        <v>0</v>
      </c>
      <c r="C4969" s="5">
        <f t="shared" si="507"/>
        <v>2013</v>
      </c>
      <c r="D4969" s="4" t="s">
        <v>46</v>
      </c>
    </row>
    <row r="4970" spans="1:4">
      <c r="A4970" s="5" t="str">
        <f t="shared" si="506"/>
        <v>Tunisia</v>
      </c>
      <c r="B4970" s="5">
        <f t="shared" si="507"/>
        <v>0</v>
      </c>
      <c r="C4970" s="5">
        <f t="shared" si="507"/>
        <v>2013</v>
      </c>
      <c r="D4970" s="4" t="s">
        <v>47</v>
      </c>
    </row>
    <row r="4971" spans="1:4">
      <c r="A4971" s="5" t="str">
        <f t="shared" si="506"/>
        <v>Tunisia</v>
      </c>
      <c r="C4971" s="5">
        <f>C4970</f>
        <v>2013</v>
      </c>
      <c r="D4971" s="4" t="s">
        <v>48</v>
      </c>
    </row>
    <row r="4972" spans="1:4">
      <c r="A4972" s="5" t="str">
        <f t="shared" si="506"/>
        <v>Tunisia</v>
      </c>
      <c r="B4972" s="5">
        <f t="shared" ref="B4972:C4988" si="508">B4971</f>
        <v>0</v>
      </c>
      <c r="C4972" s="5">
        <f t="shared" si="508"/>
        <v>2013</v>
      </c>
      <c r="D4972" s="4" t="s">
        <v>49</v>
      </c>
    </row>
    <row r="4973" spans="1:4">
      <c r="A4973" s="5" t="str">
        <f t="shared" si="506"/>
        <v>Tunisia</v>
      </c>
      <c r="B4973" s="5">
        <f t="shared" si="508"/>
        <v>0</v>
      </c>
      <c r="C4973" s="5">
        <f t="shared" si="508"/>
        <v>2013</v>
      </c>
      <c r="D4973" s="4" t="s">
        <v>44</v>
      </c>
    </row>
    <row r="4974" spans="1:4">
      <c r="A4974" s="5" t="str">
        <f t="shared" si="506"/>
        <v>Tunisia</v>
      </c>
      <c r="B4974" s="5">
        <f t="shared" si="508"/>
        <v>0</v>
      </c>
      <c r="C4974" s="5">
        <f t="shared" si="508"/>
        <v>2013</v>
      </c>
      <c r="D4974" s="4" t="s">
        <v>49</v>
      </c>
    </row>
    <row r="4975" spans="1:4">
      <c r="A4975" s="5" t="str">
        <f t="shared" si="506"/>
        <v>Tunisia</v>
      </c>
      <c r="B4975" s="5">
        <f t="shared" si="508"/>
        <v>0</v>
      </c>
      <c r="C4975" s="5">
        <f t="shared" si="508"/>
        <v>2013</v>
      </c>
      <c r="D4975" s="4" t="s">
        <v>50</v>
      </c>
    </row>
    <row r="4976" spans="1:4">
      <c r="A4976" s="5" t="str">
        <f t="shared" si="506"/>
        <v>Tunisia</v>
      </c>
      <c r="B4976" s="5">
        <f t="shared" si="508"/>
        <v>0</v>
      </c>
      <c r="C4976" s="5">
        <f t="shared" si="508"/>
        <v>2013</v>
      </c>
      <c r="D4976" s="4" t="s">
        <v>51</v>
      </c>
    </row>
    <row r="4977" spans="1:4">
      <c r="A4977" s="5" t="str">
        <f t="shared" si="506"/>
        <v>Tunisia</v>
      </c>
      <c r="B4977" s="5">
        <f t="shared" si="508"/>
        <v>0</v>
      </c>
      <c r="C4977" s="5">
        <f t="shared" si="508"/>
        <v>2013</v>
      </c>
      <c r="D4977" s="4" t="s">
        <v>52</v>
      </c>
    </row>
    <row r="4978" spans="1:4">
      <c r="A4978" s="5" t="str">
        <f t="shared" si="506"/>
        <v>Tunisia</v>
      </c>
      <c r="B4978" s="5">
        <f t="shared" si="508"/>
        <v>0</v>
      </c>
      <c r="C4978" s="5">
        <f t="shared" si="508"/>
        <v>2013</v>
      </c>
      <c r="D4978" s="4" t="s">
        <v>53</v>
      </c>
    </row>
    <row r="4979" spans="1:4">
      <c r="A4979" s="5" t="str">
        <f t="shared" si="506"/>
        <v>Tunisia</v>
      </c>
      <c r="B4979" s="5">
        <f t="shared" si="508"/>
        <v>0</v>
      </c>
      <c r="C4979" s="4">
        <v>2014</v>
      </c>
      <c r="D4979" s="4" t="s">
        <v>40</v>
      </c>
    </row>
    <row r="4980" spans="1:4">
      <c r="A4980" s="5" t="str">
        <f t="shared" si="506"/>
        <v>Tunisia</v>
      </c>
      <c r="B4980" s="5">
        <f t="shared" si="508"/>
        <v>0</v>
      </c>
      <c r="C4980" s="5">
        <f t="shared" si="508"/>
        <v>2014</v>
      </c>
      <c r="D4980" s="4" t="s">
        <v>41</v>
      </c>
    </row>
    <row r="4981" spans="1:4">
      <c r="A4981" s="5" t="str">
        <f t="shared" si="506"/>
        <v>Tunisia</v>
      </c>
      <c r="B4981" s="5">
        <f t="shared" si="508"/>
        <v>0</v>
      </c>
      <c r="C4981" s="5">
        <f t="shared" si="508"/>
        <v>2014</v>
      </c>
      <c r="D4981" s="4" t="s">
        <v>42</v>
      </c>
    </row>
    <row r="4982" spans="1:4">
      <c r="A4982" s="5" t="str">
        <f t="shared" si="506"/>
        <v>Tunisia</v>
      </c>
      <c r="B4982" s="5">
        <f t="shared" si="508"/>
        <v>0</v>
      </c>
      <c r="C4982" s="5">
        <f t="shared" si="508"/>
        <v>2014</v>
      </c>
      <c r="D4982" s="4" t="s">
        <v>43</v>
      </c>
    </row>
    <row r="4983" spans="1:4">
      <c r="A4983" s="5" t="str">
        <f t="shared" si="506"/>
        <v>Tunisia</v>
      </c>
      <c r="B4983" s="5">
        <f t="shared" si="508"/>
        <v>0</v>
      </c>
      <c r="C4983" s="5">
        <f t="shared" si="508"/>
        <v>2014</v>
      </c>
      <c r="D4983" s="4" t="s">
        <v>44</v>
      </c>
    </row>
    <row r="4984" spans="1:4">
      <c r="A4984" s="5" t="str">
        <f t="shared" si="506"/>
        <v>Tunisia</v>
      </c>
      <c r="B4984" s="5">
        <f t="shared" si="508"/>
        <v>0</v>
      </c>
      <c r="C4984" s="5">
        <f t="shared" si="508"/>
        <v>2014</v>
      </c>
      <c r="D4984" s="4" t="s">
        <v>45</v>
      </c>
    </row>
    <row r="4985" spans="1:4">
      <c r="A4985" s="5" t="str">
        <f t="shared" si="506"/>
        <v>Tunisia</v>
      </c>
      <c r="B4985" s="5">
        <f t="shared" si="508"/>
        <v>0</v>
      </c>
      <c r="C4985" s="5">
        <f t="shared" si="508"/>
        <v>2014</v>
      </c>
      <c r="D4985" s="4" t="s">
        <v>46</v>
      </c>
    </row>
    <row r="4986" spans="1:4">
      <c r="A4986" s="5" t="str">
        <f t="shared" si="506"/>
        <v>Tunisia</v>
      </c>
      <c r="B4986" s="5">
        <f t="shared" si="508"/>
        <v>0</v>
      </c>
      <c r="C4986" s="5">
        <f t="shared" si="508"/>
        <v>2014</v>
      </c>
      <c r="D4986" s="4" t="s">
        <v>47</v>
      </c>
    </row>
    <row r="4987" spans="1:4">
      <c r="A4987" s="5" t="str">
        <f t="shared" si="506"/>
        <v>Tunisia</v>
      </c>
      <c r="B4987" s="5">
        <f t="shared" si="508"/>
        <v>0</v>
      </c>
      <c r="C4987" s="5">
        <f t="shared" si="508"/>
        <v>2014</v>
      </c>
      <c r="D4987" s="4" t="s">
        <v>48</v>
      </c>
    </row>
    <row r="4988" spans="1:4">
      <c r="A4988" s="5" t="str">
        <f t="shared" si="506"/>
        <v>Tunisia</v>
      </c>
      <c r="B4988" s="5">
        <f t="shared" si="508"/>
        <v>0</v>
      </c>
      <c r="C4988" s="5">
        <f t="shared" si="508"/>
        <v>2014</v>
      </c>
      <c r="D4988" s="4" t="s">
        <v>49</v>
      </c>
    </row>
    <row r="4989" spans="1:4">
      <c r="A4989" s="5" t="str">
        <f t="shared" si="506"/>
        <v>Tunisia</v>
      </c>
      <c r="C4989" s="5">
        <f t="shared" ref="C4989:C4994" si="509">C4988</f>
        <v>2014</v>
      </c>
      <c r="D4989" s="4" t="s">
        <v>44</v>
      </c>
    </row>
    <row r="4990" spans="1:4">
      <c r="A4990" s="5" t="str">
        <f t="shared" si="506"/>
        <v>Tunisia</v>
      </c>
      <c r="B4990" s="5">
        <f t="shared" ref="B4990:C5006" si="510">B4989</f>
        <v>0</v>
      </c>
      <c r="C4990" s="5">
        <f t="shared" si="509"/>
        <v>2014</v>
      </c>
      <c r="D4990" s="4" t="s">
        <v>49</v>
      </c>
    </row>
    <row r="4991" spans="1:4">
      <c r="A4991" s="5" t="str">
        <f t="shared" si="506"/>
        <v>Tunisia</v>
      </c>
      <c r="B4991" s="5">
        <f t="shared" si="510"/>
        <v>0</v>
      </c>
      <c r="C4991" s="5">
        <f t="shared" si="509"/>
        <v>2014</v>
      </c>
      <c r="D4991" s="4" t="s">
        <v>50</v>
      </c>
    </row>
    <row r="4992" spans="1:4">
      <c r="A4992" s="5" t="str">
        <f t="shared" si="506"/>
        <v>Tunisia</v>
      </c>
      <c r="B4992" s="5">
        <f t="shared" si="510"/>
        <v>0</v>
      </c>
      <c r="C4992" s="5">
        <f t="shared" si="509"/>
        <v>2014</v>
      </c>
      <c r="D4992" s="4" t="s">
        <v>51</v>
      </c>
    </row>
    <row r="4993" spans="1:4">
      <c r="A4993" s="5" t="str">
        <f t="shared" si="506"/>
        <v>Tunisia</v>
      </c>
      <c r="B4993" s="5">
        <f t="shared" si="510"/>
        <v>0</v>
      </c>
      <c r="C4993" s="5">
        <f t="shared" si="509"/>
        <v>2014</v>
      </c>
      <c r="D4993" s="4" t="s">
        <v>52</v>
      </c>
    </row>
    <row r="4994" spans="1:4">
      <c r="A4994" s="5" t="str">
        <f t="shared" si="506"/>
        <v>Tunisia</v>
      </c>
      <c r="B4994" s="5">
        <f t="shared" si="510"/>
        <v>0</v>
      </c>
      <c r="C4994" s="5">
        <f t="shared" si="509"/>
        <v>2014</v>
      </c>
      <c r="D4994" s="4" t="s">
        <v>53</v>
      </c>
    </row>
    <row r="4995" spans="1:4">
      <c r="A4995" s="5" t="str">
        <f t="shared" si="506"/>
        <v>Tunisia</v>
      </c>
      <c r="B4995" s="5">
        <f t="shared" si="510"/>
        <v>0</v>
      </c>
      <c r="C4995" s="4">
        <v>2015</v>
      </c>
      <c r="D4995" s="4" t="s">
        <v>40</v>
      </c>
    </row>
    <row r="4996" spans="1:4">
      <c r="A4996" s="5" t="str">
        <f t="shared" si="506"/>
        <v>Tunisia</v>
      </c>
      <c r="B4996" s="5">
        <f t="shared" si="510"/>
        <v>0</v>
      </c>
      <c r="C4996" s="5">
        <f t="shared" si="510"/>
        <v>2015</v>
      </c>
      <c r="D4996" s="4" t="s">
        <v>41</v>
      </c>
    </row>
    <row r="4997" spans="1:4">
      <c r="A4997" s="5" t="str">
        <f t="shared" si="506"/>
        <v>Tunisia</v>
      </c>
      <c r="B4997" s="5">
        <f t="shared" si="510"/>
        <v>0</v>
      </c>
      <c r="C4997" s="5">
        <f t="shared" si="510"/>
        <v>2015</v>
      </c>
      <c r="D4997" s="4" t="s">
        <v>42</v>
      </c>
    </row>
    <row r="4998" spans="1:4">
      <c r="A4998" s="5" t="str">
        <f t="shared" si="506"/>
        <v>Tunisia</v>
      </c>
      <c r="B4998" s="5">
        <f t="shared" si="510"/>
        <v>0</v>
      </c>
      <c r="C4998" s="5">
        <f t="shared" si="510"/>
        <v>2015</v>
      </c>
      <c r="D4998" s="4" t="s">
        <v>43</v>
      </c>
    </row>
    <row r="4999" spans="1:4">
      <c r="A4999" s="5" t="str">
        <f t="shared" si="506"/>
        <v>Tunisia</v>
      </c>
      <c r="B4999" s="5">
        <f t="shared" si="510"/>
        <v>0</v>
      </c>
      <c r="C4999" s="5">
        <f t="shared" si="510"/>
        <v>2015</v>
      </c>
      <c r="D4999" s="4" t="s">
        <v>44</v>
      </c>
    </row>
    <row r="5000" spans="1:4">
      <c r="A5000" s="5" t="str">
        <f t="shared" si="506"/>
        <v>Tunisia</v>
      </c>
      <c r="B5000" s="5">
        <f t="shared" si="510"/>
        <v>0</v>
      </c>
      <c r="C5000" s="5">
        <f t="shared" si="510"/>
        <v>2015</v>
      </c>
      <c r="D5000" s="4" t="s">
        <v>45</v>
      </c>
    </row>
    <row r="5001" spans="1:4">
      <c r="A5001" s="5" t="str">
        <f t="shared" si="506"/>
        <v>Tunisia</v>
      </c>
      <c r="B5001" s="5">
        <f t="shared" si="510"/>
        <v>0</v>
      </c>
      <c r="C5001" s="5">
        <f t="shared" si="510"/>
        <v>2015</v>
      </c>
      <c r="D5001" s="4" t="s">
        <v>46</v>
      </c>
    </row>
    <row r="5002" spans="1:4">
      <c r="A5002" s="5" t="str">
        <f t="shared" si="506"/>
        <v>Tunisia</v>
      </c>
      <c r="B5002" s="5">
        <f t="shared" si="510"/>
        <v>0</v>
      </c>
      <c r="C5002" s="5">
        <f t="shared" si="510"/>
        <v>2015</v>
      </c>
      <c r="D5002" s="4" t="s">
        <v>47</v>
      </c>
    </row>
    <row r="5003" spans="1:4">
      <c r="A5003" s="5" t="str">
        <f t="shared" si="506"/>
        <v>Tunisia</v>
      </c>
      <c r="B5003" s="5">
        <f t="shared" si="510"/>
        <v>0</v>
      </c>
      <c r="C5003" s="5">
        <f t="shared" si="510"/>
        <v>2015</v>
      </c>
      <c r="D5003" s="4" t="s">
        <v>48</v>
      </c>
    </row>
    <row r="5004" spans="1:4">
      <c r="A5004" s="5" t="str">
        <f t="shared" si="506"/>
        <v>Tunisia</v>
      </c>
      <c r="B5004" s="5">
        <f t="shared" si="510"/>
        <v>0</v>
      </c>
      <c r="C5004" s="5">
        <f t="shared" si="510"/>
        <v>2015</v>
      </c>
      <c r="D5004" s="4" t="s">
        <v>49</v>
      </c>
    </row>
    <row r="5005" spans="1:4">
      <c r="A5005" s="5" t="str">
        <f t="shared" si="506"/>
        <v>Tunisia</v>
      </c>
      <c r="B5005" s="5">
        <f t="shared" si="510"/>
        <v>0</v>
      </c>
      <c r="C5005" s="5">
        <f t="shared" ref="C5005:C5010" si="511">C5004</f>
        <v>2015</v>
      </c>
      <c r="D5005" s="4" t="s">
        <v>44</v>
      </c>
    </row>
    <row r="5006" spans="1:4">
      <c r="A5006" s="5" t="str">
        <f t="shared" si="506"/>
        <v>Tunisia</v>
      </c>
      <c r="B5006" s="5">
        <f t="shared" si="510"/>
        <v>0</v>
      </c>
      <c r="C5006" s="5">
        <f t="shared" si="511"/>
        <v>2015</v>
      </c>
      <c r="D5006" s="4" t="s">
        <v>49</v>
      </c>
    </row>
    <row r="5007" spans="1:4">
      <c r="A5007" s="5" t="str">
        <f t="shared" si="506"/>
        <v>Tunisia</v>
      </c>
      <c r="C5007" s="5">
        <f t="shared" si="511"/>
        <v>2015</v>
      </c>
      <c r="D5007" s="4" t="s">
        <v>50</v>
      </c>
    </row>
    <row r="5008" spans="1:4">
      <c r="A5008" s="5" t="str">
        <f t="shared" si="506"/>
        <v>Tunisia</v>
      </c>
      <c r="B5008" s="5">
        <f t="shared" ref="B5008:C5024" si="512">B5007</f>
        <v>0</v>
      </c>
      <c r="C5008" s="5">
        <f t="shared" si="511"/>
        <v>2015</v>
      </c>
      <c r="D5008" s="4" t="s">
        <v>51</v>
      </c>
    </row>
    <row r="5009" spans="1:4">
      <c r="A5009" s="5" t="str">
        <f t="shared" si="506"/>
        <v>Tunisia</v>
      </c>
      <c r="B5009" s="5">
        <f t="shared" si="512"/>
        <v>0</v>
      </c>
      <c r="C5009" s="5">
        <f t="shared" si="511"/>
        <v>2015</v>
      </c>
      <c r="D5009" s="4" t="s">
        <v>52</v>
      </c>
    </row>
    <row r="5010" spans="1:4">
      <c r="A5010" s="5" t="str">
        <f t="shared" si="506"/>
        <v>Tunisia</v>
      </c>
      <c r="B5010" s="5">
        <f t="shared" si="512"/>
        <v>0</v>
      </c>
      <c r="C5010" s="5">
        <f t="shared" si="511"/>
        <v>2015</v>
      </c>
      <c r="D5010" s="4" t="s">
        <v>53</v>
      </c>
    </row>
    <row r="5011" spans="1:4">
      <c r="A5011" s="5" t="str">
        <f t="shared" si="506"/>
        <v>Tunisia</v>
      </c>
      <c r="B5011" s="5">
        <f t="shared" si="512"/>
        <v>0</v>
      </c>
      <c r="C5011" s="4">
        <v>2016</v>
      </c>
      <c r="D5011" s="4" t="s">
        <v>40</v>
      </c>
    </row>
    <row r="5012" spans="1:4">
      <c r="A5012" s="5" t="str">
        <f t="shared" ref="A5012:A5042" si="513">A5011</f>
        <v>Tunisia</v>
      </c>
      <c r="B5012" s="5">
        <f t="shared" si="512"/>
        <v>0</v>
      </c>
      <c r="C5012" s="5">
        <f t="shared" si="512"/>
        <v>2016</v>
      </c>
      <c r="D5012" s="4" t="s">
        <v>41</v>
      </c>
    </row>
    <row r="5013" spans="1:4">
      <c r="A5013" s="5" t="str">
        <f t="shared" si="513"/>
        <v>Tunisia</v>
      </c>
      <c r="B5013" s="5">
        <f t="shared" si="512"/>
        <v>0</v>
      </c>
      <c r="C5013" s="5">
        <f t="shared" si="512"/>
        <v>2016</v>
      </c>
      <c r="D5013" s="4" t="s">
        <v>42</v>
      </c>
    </row>
    <row r="5014" spans="1:4">
      <c r="A5014" s="5" t="str">
        <f t="shared" si="513"/>
        <v>Tunisia</v>
      </c>
      <c r="B5014" s="5">
        <f t="shared" si="512"/>
        <v>0</v>
      </c>
      <c r="C5014" s="5">
        <f t="shared" si="512"/>
        <v>2016</v>
      </c>
      <c r="D5014" s="4" t="s">
        <v>43</v>
      </c>
    </row>
    <row r="5015" spans="1:4">
      <c r="A5015" s="5" t="str">
        <f t="shared" si="513"/>
        <v>Tunisia</v>
      </c>
      <c r="B5015" s="5">
        <f t="shared" si="512"/>
        <v>0</v>
      </c>
      <c r="C5015" s="5">
        <f t="shared" si="512"/>
        <v>2016</v>
      </c>
      <c r="D5015" s="4" t="s">
        <v>44</v>
      </c>
    </row>
    <row r="5016" spans="1:4">
      <c r="A5016" s="5" t="str">
        <f t="shared" si="513"/>
        <v>Tunisia</v>
      </c>
      <c r="B5016" s="5">
        <f t="shared" si="512"/>
        <v>0</v>
      </c>
      <c r="C5016" s="5">
        <f t="shared" si="512"/>
        <v>2016</v>
      </c>
      <c r="D5016" s="4" t="s">
        <v>45</v>
      </c>
    </row>
    <row r="5017" spans="1:4">
      <c r="A5017" s="5" t="str">
        <f t="shared" si="513"/>
        <v>Tunisia</v>
      </c>
      <c r="B5017" s="5">
        <f t="shared" si="512"/>
        <v>0</v>
      </c>
      <c r="C5017" s="5">
        <f t="shared" si="512"/>
        <v>2016</v>
      </c>
      <c r="D5017" s="4" t="s">
        <v>46</v>
      </c>
    </row>
    <row r="5018" spans="1:4">
      <c r="A5018" s="5" t="str">
        <f t="shared" si="513"/>
        <v>Tunisia</v>
      </c>
      <c r="B5018" s="5">
        <f t="shared" si="512"/>
        <v>0</v>
      </c>
      <c r="C5018" s="5">
        <f t="shared" si="512"/>
        <v>2016</v>
      </c>
      <c r="D5018" s="4" t="s">
        <v>47</v>
      </c>
    </row>
    <row r="5019" spans="1:4">
      <c r="A5019" s="5" t="str">
        <f t="shared" si="513"/>
        <v>Tunisia</v>
      </c>
      <c r="B5019" s="5">
        <f t="shared" si="512"/>
        <v>0</v>
      </c>
      <c r="C5019" s="5">
        <f t="shared" si="512"/>
        <v>2016</v>
      </c>
      <c r="D5019" s="4" t="s">
        <v>48</v>
      </c>
    </row>
    <row r="5020" spans="1:4">
      <c r="A5020" s="5" t="str">
        <f t="shared" si="513"/>
        <v>Tunisia</v>
      </c>
      <c r="B5020" s="5">
        <f t="shared" si="512"/>
        <v>0</v>
      </c>
      <c r="C5020" s="5">
        <f t="shared" si="512"/>
        <v>2016</v>
      </c>
      <c r="D5020" s="4" t="s">
        <v>49</v>
      </c>
    </row>
    <row r="5021" spans="1:4">
      <c r="A5021" s="5" t="str">
        <f t="shared" si="513"/>
        <v>Tunisia</v>
      </c>
      <c r="B5021" s="5">
        <f t="shared" si="512"/>
        <v>0</v>
      </c>
      <c r="C5021" s="5">
        <f t="shared" ref="C5021:C5026" si="514">C5020</f>
        <v>2016</v>
      </c>
      <c r="D5021" s="4" t="s">
        <v>44</v>
      </c>
    </row>
    <row r="5022" spans="1:4">
      <c r="A5022" s="5" t="str">
        <f t="shared" si="513"/>
        <v>Tunisia</v>
      </c>
      <c r="B5022" s="5">
        <f t="shared" si="512"/>
        <v>0</v>
      </c>
      <c r="C5022" s="5">
        <f t="shared" si="514"/>
        <v>2016</v>
      </c>
      <c r="D5022" s="4" t="s">
        <v>49</v>
      </c>
    </row>
    <row r="5023" spans="1:4">
      <c r="A5023" s="5" t="str">
        <f t="shared" si="513"/>
        <v>Tunisia</v>
      </c>
      <c r="B5023" s="5">
        <f t="shared" si="512"/>
        <v>0</v>
      </c>
      <c r="C5023" s="5">
        <f t="shared" si="514"/>
        <v>2016</v>
      </c>
      <c r="D5023" s="4" t="s">
        <v>50</v>
      </c>
    </row>
    <row r="5024" spans="1:4">
      <c r="A5024" s="5" t="str">
        <f t="shared" si="513"/>
        <v>Tunisia</v>
      </c>
      <c r="B5024" s="5">
        <f t="shared" si="512"/>
        <v>0</v>
      </c>
      <c r="C5024" s="5">
        <f t="shared" si="514"/>
        <v>2016</v>
      </c>
      <c r="D5024" s="4" t="s">
        <v>51</v>
      </c>
    </row>
    <row r="5025" spans="1:4">
      <c r="A5025" s="5" t="str">
        <f t="shared" si="513"/>
        <v>Tunisia</v>
      </c>
      <c r="C5025" s="5">
        <f t="shared" si="514"/>
        <v>2016</v>
      </c>
      <c r="D5025" s="4" t="s">
        <v>52</v>
      </c>
    </row>
    <row r="5026" spans="1:4">
      <c r="A5026" s="5" t="str">
        <f t="shared" si="513"/>
        <v>Tunisia</v>
      </c>
      <c r="B5026" s="5">
        <f t="shared" ref="B5026:C5042" si="515">B5025</f>
        <v>0</v>
      </c>
      <c r="C5026" s="5">
        <f t="shared" si="514"/>
        <v>2016</v>
      </c>
      <c r="D5026" s="4" t="s">
        <v>53</v>
      </c>
    </row>
    <row r="5027" spans="1:4">
      <c r="A5027" s="5" t="str">
        <f t="shared" si="513"/>
        <v>Tunisia</v>
      </c>
      <c r="B5027" s="5">
        <f t="shared" si="515"/>
        <v>0</v>
      </c>
      <c r="C5027" s="4">
        <v>2017</v>
      </c>
      <c r="D5027" s="4" t="s">
        <v>40</v>
      </c>
    </row>
    <row r="5028" spans="1:4">
      <c r="A5028" s="5" t="str">
        <f t="shared" si="513"/>
        <v>Tunisia</v>
      </c>
      <c r="B5028" s="5">
        <f t="shared" si="515"/>
        <v>0</v>
      </c>
      <c r="C5028" s="5">
        <f t="shared" si="515"/>
        <v>2017</v>
      </c>
      <c r="D5028" s="4" t="s">
        <v>41</v>
      </c>
    </row>
    <row r="5029" spans="1:4">
      <c r="A5029" s="5" t="str">
        <f t="shared" si="513"/>
        <v>Tunisia</v>
      </c>
      <c r="B5029" s="5">
        <f t="shared" si="515"/>
        <v>0</v>
      </c>
      <c r="C5029" s="5">
        <f t="shared" si="515"/>
        <v>2017</v>
      </c>
      <c r="D5029" s="4" t="s">
        <v>42</v>
      </c>
    </row>
    <row r="5030" spans="1:4">
      <c r="A5030" s="5" t="str">
        <f t="shared" si="513"/>
        <v>Tunisia</v>
      </c>
      <c r="B5030" s="5">
        <f t="shared" si="515"/>
        <v>0</v>
      </c>
      <c r="C5030" s="5">
        <f t="shared" si="515"/>
        <v>2017</v>
      </c>
      <c r="D5030" s="4" t="s">
        <v>43</v>
      </c>
    </row>
    <row r="5031" spans="1:4">
      <c r="A5031" s="5" t="str">
        <f t="shared" si="513"/>
        <v>Tunisia</v>
      </c>
      <c r="B5031" s="5">
        <f t="shared" si="515"/>
        <v>0</v>
      </c>
      <c r="C5031" s="5">
        <f t="shared" si="515"/>
        <v>2017</v>
      </c>
      <c r="D5031" s="4" t="s">
        <v>44</v>
      </c>
    </row>
    <row r="5032" spans="1:4">
      <c r="A5032" s="5" t="str">
        <f t="shared" si="513"/>
        <v>Tunisia</v>
      </c>
      <c r="B5032" s="5">
        <f t="shared" si="515"/>
        <v>0</v>
      </c>
      <c r="C5032" s="5">
        <f t="shared" si="515"/>
        <v>2017</v>
      </c>
      <c r="D5032" s="4" t="s">
        <v>45</v>
      </c>
    </row>
    <row r="5033" spans="1:4">
      <c r="A5033" s="5" t="str">
        <f t="shared" si="513"/>
        <v>Tunisia</v>
      </c>
      <c r="B5033" s="5">
        <f t="shared" si="515"/>
        <v>0</v>
      </c>
      <c r="C5033" s="5">
        <f t="shared" si="515"/>
        <v>2017</v>
      </c>
      <c r="D5033" s="4" t="s">
        <v>46</v>
      </c>
    </row>
    <row r="5034" spans="1:4">
      <c r="A5034" s="5" t="str">
        <f t="shared" si="513"/>
        <v>Tunisia</v>
      </c>
      <c r="B5034" s="5">
        <f t="shared" si="515"/>
        <v>0</v>
      </c>
      <c r="C5034" s="5">
        <f t="shared" si="515"/>
        <v>2017</v>
      </c>
      <c r="D5034" s="4" t="s">
        <v>47</v>
      </c>
    </row>
    <row r="5035" spans="1:4">
      <c r="A5035" s="5" t="str">
        <f t="shared" si="513"/>
        <v>Tunisia</v>
      </c>
      <c r="B5035" s="5">
        <f t="shared" si="515"/>
        <v>0</v>
      </c>
      <c r="C5035" s="5">
        <f t="shared" si="515"/>
        <v>2017</v>
      </c>
      <c r="D5035" s="4" t="s">
        <v>48</v>
      </c>
    </row>
    <row r="5036" spans="1:4">
      <c r="A5036" s="5" t="str">
        <f t="shared" si="513"/>
        <v>Tunisia</v>
      </c>
      <c r="B5036" s="5">
        <f t="shared" si="515"/>
        <v>0</v>
      </c>
      <c r="C5036" s="5">
        <f t="shared" si="515"/>
        <v>2017</v>
      </c>
      <c r="D5036" s="4" t="s">
        <v>49</v>
      </c>
    </row>
    <row r="5037" spans="1:4">
      <c r="A5037" s="5" t="str">
        <f t="shared" si="513"/>
        <v>Tunisia</v>
      </c>
      <c r="B5037" s="5">
        <f t="shared" si="515"/>
        <v>0</v>
      </c>
      <c r="C5037" s="5">
        <f t="shared" ref="C5037:C5042" si="516">C5036</f>
        <v>2017</v>
      </c>
      <c r="D5037" s="4" t="s">
        <v>44</v>
      </c>
    </row>
    <row r="5038" spans="1:4">
      <c r="A5038" s="5" t="str">
        <f t="shared" si="513"/>
        <v>Tunisia</v>
      </c>
      <c r="B5038" s="5">
        <f t="shared" si="515"/>
        <v>0</v>
      </c>
      <c r="C5038" s="5">
        <f t="shared" si="516"/>
        <v>2017</v>
      </c>
      <c r="D5038" s="4" t="s">
        <v>49</v>
      </c>
    </row>
    <row r="5039" spans="1:4">
      <c r="A5039" s="5" t="str">
        <f t="shared" si="513"/>
        <v>Tunisia</v>
      </c>
      <c r="B5039" s="5">
        <f t="shared" si="515"/>
        <v>0</v>
      </c>
      <c r="C5039" s="5">
        <f t="shared" si="516"/>
        <v>2017</v>
      </c>
      <c r="D5039" s="4" t="s">
        <v>50</v>
      </c>
    </row>
    <row r="5040" spans="1:4">
      <c r="A5040" s="5" t="str">
        <f t="shared" si="513"/>
        <v>Tunisia</v>
      </c>
      <c r="B5040" s="5">
        <f t="shared" si="515"/>
        <v>0</v>
      </c>
      <c r="C5040" s="5">
        <f t="shared" si="516"/>
        <v>2017</v>
      </c>
      <c r="D5040" s="4" t="s">
        <v>51</v>
      </c>
    </row>
    <row r="5041" spans="1:4">
      <c r="A5041" s="5" t="str">
        <f t="shared" si="513"/>
        <v>Tunisia</v>
      </c>
      <c r="B5041" s="5">
        <f t="shared" si="515"/>
        <v>0</v>
      </c>
      <c r="C5041" s="5">
        <f t="shared" si="516"/>
        <v>2017</v>
      </c>
      <c r="D5041" s="4" t="s">
        <v>52</v>
      </c>
    </row>
    <row r="5042" spans="1:4">
      <c r="A5042" s="5" t="str">
        <f t="shared" si="513"/>
        <v>Tunisia</v>
      </c>
      <c r="B5042" s="5">
        <f t="shared" si="515"/>
        <v>0</v>
      </c>
      <c r="C5042" s="5">
        <f t="shared" si="516"/>
        <v>2017</v>
      </c>
      <c r="D5042" s="4" t="s">
        <v>53</v>
      </c>
    </row>
    <row r="5043" spans="1:4">
      <c r="A5043" s="4" t="s">
        <v>209</v>
      </c>
    </row>
    <row r="5044" spans="1:4">
      <c r="A5044" s="5" t="str">
        <f>A5043</f>
        <v>United Arab Emirates</v>
      </c>
      <c r="C5044" s="4">
        <v>2000</v>
      </c>
      <c r="D5044" s="4" t="s">
        <v>40</v>
      </c>
    </row>
    <row r="5045" spans="1:4">
      <c r="A5045" s="5" t="str">
        <f t="shared" ref="A5045:A5108" si="517">A5044</f>
        <v>United Arab Emirates</v>
      </c>
      <c r="B5045" s="5">
        <f>B5044</f>
        <v>0</v>
      </c>
      <c r="C5045" s="5">
        <f>C5044</f>
        <v>2000</v>
      </c>
      <c r="D5045" s="4" t="s">
        <v>41</v>
      </c>
    </row>
    <row r="5046" spans="1:4">
      <c r="A5046" s="5" t="str">
        <f t="shared" si="517"/>
        <v>United Arab Emirates</v>
      </c>
      <c r="B5046" s="5">
        <f t="shared" ref="B5046:C5061" si="518">B5045</f>
        <v>0</v>
      </c>
      <c r="C5046" s="5">
        <f t="shared" si="518"/>
        <v>2000</v>
      </c>
      <c r="D5046" s="4" t="s">
        <v>42</v>
      </c>
    </row>
    <row r="5047" spans="1:4">
      <c r="A5047" s="5" t="str">
        <f t="shared" si="517"/>
        <v>United Arab Emirates</v>
      </c>
      <c r="B5047" s="5">
        <f t="shared" si="518"/>
        <v>0</v>
      </c>
      <c r="C5047" s="5">
        <f t="shared" si="518"/>
        <v>2000</v>
      </c>
      <c r="D5047" s="4" t="s">
        <v>43</v>
      </c>
    </row>
    <row r="5048" spans="1:4">
      <c r="A5048" s="5" t="str">
        <f t="shared" si="517"/>
        <v>United Arab Emirates</v>
      </c>
      <c r="B5048" s="5">
        <f t="shared" si="518"/>
        <v>0</v>
      </c>
      <c r="C5048" s="5">
        <f t="shared" si="518"/>
        <v>2000</v>
      </c>
      <c r="D5048" s="4" t="s">
        <v>44</v>
      </c>
    </row>
    <row r="5049" spans="1:4">
      <c r="A5049" s="5" t="str">
        <f t="shared" si="517"/>
        <v>United Arab Emirates</v>
      </c>
      <c r="B5049" s="5">
        <f t="shared" si="518"/>
        <v>0</v>
      </c>
      <c r="C5049" s="5">
        <f t="shared" si="518"/>
        <v>2000</v>
      </c>
      <c r="D5049" s="4" t="s">
        <v>45</v>
      </c>
    </row>
    <row r="5050" spans="1:4">
      <c r="A5050" s="5" t="str">
        <f t="shared" si="517"/>
        <v>United Arab Emirates</v>
      </c>
      <c r="B5050" s="5">
        <f t="shared" si="518"/>
        <v>0</v>
      </c>
      <c r="C5050" s="5">
        <f t="shared" si="518"/>
        <v>2000</v>
      </c>
      <c r="D5050" s="4" t="s">
        <v>46</v>
      </c>
    </row>
    <row r="5051" spans="1:4">
      <c r="A5051" s="5" t="str">
        <f t="shared" si="517"/>
        <v>United Arab Emirates</v>
      </c>
      <c r="B5051" s="5">
        <f t="shared" si="518"/>
        <v>0</v>
      </c>
      <c r="C5051" s="5">
        <f t="shared" si="518"/>
        <v>2000</v>
      </c>
      <c r="D5051" s="4" t="s">
        <v>47</v>
      </c>
    </row>
    <row r="5052" spans="1:4">
      <c r="A5052" s="5" t="str">
        <f t="shared" si="517"/>
        <v>United Arab Emirates</v>
      </c>
      <c r="B5052" s="5">
        <f t="shared" si="518"/>
        <v>0</v>
      </c>
      <c r="C5052" s="5">
        <f t="shared" si="518"/>
        <v>2000</v>
      </c>
      <c r="D5052" s="4" t="s">
        <v>48</v>
      </c>
    </row>
    <row r="5053" spans="1:4">
      <c r="A5053" s="5" t="str">
        <f t="shared" si="517"/>
        <v>United Arab Emirates</v>
      </c>
      <c r="B5053" s="5">
        <f t="shared" si="518"/>
        <v>0</v>
      </c>
      <c r="C5053" s="5">
        <f t="shared" si="518"/>
        <v>2000</v>
      </c>
      <c r="D5053" s="4" t="s">
        <v>49</v>
      </c>
    </row>
    <row r="5054" spans="1:4">
      <c r="A5054" s="5" t="str">
        <f t="shared" si="517"/>
        <v>United Arab Emirates</v>
      </c>
      <c r="B5054" s="5">
        <f t="shared" si="518"/>
        <v>0</v>
      </c>
      <c r="C5054" s="5">
        <f t="shared" si="518"/>
        <v>2000</v>
      </c>
      <c r="D5054" s="4" t="s">
        <v>44</v>
      </c>
    </row>
    <row r="5055" spans="1:4">
      <c r="A5055" s="5" t="str">
        <f t="shared" si="517"/>
        <v>United Arab Emirates</v>
      </c>
      <c r="B5055" s="5">
        <f t="shared" si="518"/>
        <v>0</v>
      </c>
      <c r="C5055" s="5">
        <f t="shared" si="518"/>
        <v>2000</v>
      </c>
      <c r="D5055" s="4" t="s">
        <v>49</v>
      </c>
    </row>
    <row r="5056" spans="1:4">
      <c r="A5056" s="5" t="str">
        <f t="shared" si="517"/>
        <v>United Arab Emirates</v>
      </c>
      <c r="B5056" s="5">
        <f t="shared" si="518"/>
        <v>0</v>
      </c>
      <c r="C5056" s="5">
        <f t="shared" si="518"/>
        <v>2000</v>
      </c>
      <c r="D5056" s="4" t="s">
        <v>50</v>
      </c>
    </row>
    <row r="5057" spans="1:4">
      <c r="A5057" s="5" t="str">
        <f t="shared" si="517"/>
        <v>United Arab Emirates</v>
      </c>
      <c r="B5057" s="5">
        <f t="shared" si="518"/>
        <v>0</v>
      </c>
      <c r="C5057" s="5">
        <f t="shared" si="518"/>
        <v>2000</v>
      </c>
      <c r="D5057" s="4" t="s">
        <v>51</v>
      </c>
    </row>
    <row r="5058" spans="1:4">
      <c r="A5058" s="5" t="str">
        <f t="shared" si="517"/>
        <v>United Arab Emirates</v>
      </c>
      <c r="B5058" s="5">
        <f t="shared" si="518"/>
        <v>0</v>
      </c>
      <c r="C5058" s="5">
        <f t="shared" si="518"/>
        <v>2000</v>
      </c>
      <c r="D5058" s="4" t="s">
        <v>52</v>
      </c>
    </row>
    <row r="5059" spans="1:4">
      <c r="A5059" s="5" t="str">
        <f t="shared" si="517"/>
        <v>United Arab Emirates</v>
      </c>
      <c r="B5059" s="5">
        <f t="shared" si="518"/>
        <v>0</v>
      </c>
      <c r="C5059" s="5">
        <f t="shared" si="518"/>
        <v>2000</v>
      </c>
      <c r="D5059" s="4" t="s">
        <v>53</v>
      </c>
    </row>
    <row r="5060" spans="1:4">
      <c r="A5060" s="5" t="str">
        <f t="shared" si="517"/>
        <v>United Arab Emirates</v>
      </c>
      <c r="B5060" s="5">
        <f t="shared" si="518"/>
        <v>0</v>
      </c>
      <c r="C5060" s="4">
        <v>2001</v>
      </c>
      <c r="D5060" s="4" t="s">
        <v>40</v>
      </c>
    </row>
    <row r="5061" spans="1:4">
      <c r="A5061" s="5" t="str">
        <f t="shared" si="517"/>
        <v>United Arab Emirates</v>
      </c>
      <c r="B5061" s="5">
        <f t="shared" si="518"/>
        <v>0</v>
      </c>
      <c r="C5061" s="5">
        <f t="shared" si="518"/>
        <v>2001</v>
      </c>
      <c r="D5061" s="4" t="s">
        <v>41</v>
      </c>
    </row>
    <row r="5062" spans="1:4">
      <c r="A5062" s="5" t="str">
        <f t="shared" si="517"/>
        <v>United Arab Emirates</v>
      </c>
      <c r="C5062" s="5">
        <f>C5061</f>
        <v>2001</v>
      </c>
      <c r="D5062" s="4" t="s">
        <v>42</v>
      </c>
    </row>
    <row r="5063" spans="1:4">
      <c r="A5063" s="5" t="str">
        <f t="shared" si="517"/>
        <v>United Arab Emirates</v>
      </c>
      <c r="B5063" s="5">
        <f t="shared" ref="B5063:C5079" si="519">B5062</f>
        <v>0</v>
      </c>
      <c r="C5063" s="5">
        <f t="shared" si="519"/>
        <v>2001</v>
      </c>
      <c r="D5063" s="4" t="s">
        <v>43</v>
      </c>
    </row>
    <row r="5064" spans="1:4">
      <c r="A5064" s="5" t="str">
        <f t="shared" si="517"/>
        <v>United Arab Emirates</v>
      </c>
      <c r="B5064" s="5">
        <f t="shared" si="519"/>
        <v>0</v>
      </c>
      <c r="C5064" s="5">
        <f t="shared" si="519"/>
        <v>2001</v>
      </c>
      <c r="D5064" s="4" t="s">
        <v>44</v>
      </c>
    </row>
    <row r="5065" spans="1:4">
      <c r="A5065" s="5" t="str">
        <f t="shared" si="517"/>
        <v>United Arab Emirates</v>
      </c>
      <c r="B5065" s="5">
        <f t="shared" si="519"/>
        <v>0</v>
      </c>
      <c r="C5065" s="5">
        <f t="shared" si="519"/>
        <v>2001</v>
      </c>
      <c r="D5065" s="4" t="s">
        <v>45</v>
      </c>
    </row>
    <row r="5066" spans="1:4">
      <c r="A5066" s="5" t="str">
        <f t="shared" si="517"/>
        <v>United Arab Emirates</v>
      </c>
      <c r="B5066" s="5">
        <f t="shared" si="519"/>
        <v>0</v>
      </c>
      <c r="C5066" s="5">
        <f t="shared" si="519"/>
        <v>2001</v>
      </c>
      <c r="D5066" s="4" t="s">
        <v>46</v>
      </c>
    </row>
    <row r="5067" spans="1:4">
      <c r="A5067" s="5" t="str">
        <f t="shared" si="517"/>
        <v>United Arab Emirates</v>
      </c>
      <c r="B5067" s="5">
        <f t="shared" si="519"/>
        <v>0</v>
      </c>
      <c r="C5067" s="5">
        <f t="shared" si="519"/>
        <v>2001</v>
      </c>
      <c r="D5067" s="4" t="s">
        <v>47</v>
      </c>
    </row>
    <row r="5068" spans="1:4">
      <c r="A5068" s="5" t="str">
        <f t="shared" si="517"/>
        <v>United Arab Emirates</v>
      </c>
      <c r="B5068" s="5">
        <f t="shared" si="519"/>
        <v>0</v>
      </c>
      <c r="C5068" s="5">
        <f t="shared" si="519"/>
        <v>2001</v>
      </c>
      <c r="D5068" s="4" t="s">
        <v>48</v>
      </c>
    </row>
    <row r="5069" spans="1:4">
      <c r="A5069" s="5" t="str">
        <f t="shared" si="517"/>
        <v>United Arab Emirates</v>
      </c>
      <c r="B5069" s="5">
        <f t="shared" si="519"/>
        <v>0</v>
      </c>
      <c r="C5069" s="5">
        <f t="shared" si="519"/>
        <v>2001</v>
      </c>
      <c r="D5069" s="4" t="s">
        <v>49</v>
      </c>
    </row>
    <row r="5070" spans="1:4">
      <c r="A5070" s="5" t="str">
        <f t="shared" si="517"/>
        <v>United Arab Emirates</v>
      </c>
      <c r="B5070" s="5">
        <f t="shared" si="519"/>
        <v>0</v>
      </c>
      <c r="C5070" s="5">
        <f t="shared" si="519"/>
        <v>2001</v>
      </c>
      <c r="D5070" s="4" t="s">
        <v>44</v>
      </c>
    </row>
    <row r="5071" spans="1:4">
      <c r="A5071" s="5" t="str">
        <f t="shared" si="517"/>
        <v>United Arab Emirates</v>
      </c>
      <c r="B5071" s="5">
        <f t="shared" si="519"/>
        <v>0</v>
      </c>
      <c r="C5071" s="5">
        <f t="shared" si="519"/>
        <v>2001</v>
      </c>
      <c r="D5071" s="4" t="s">
        <v>49</v>
      </c>
    </row>
    <row r="5072" spans="1:4">
      <c r="A5072" s="5" t="str">
        <f t="shared" si="517"/>
        <v>United Arab Emirates</v>
      </c>
      <c r="B5072" s="5">
        <f t="shared" si="519"/>
        <v>0</v>
      </c>
      <c r="C5072" s="5">
        <f t="shared" si="519"/>
        <v>2001</v>
      </c>
      <c r="D5072" s="4" t="s">
        <v>50</v>
      </c>
    </row>
    <row r="5073" spans="1:4">
      <c r="A5073" s="5" t="str">
        <f t="shared" si="517"/>
        <v>United Arab Emirates</v>
      </c>
      <c r="B5073" s="5">
        <f t="shared" si="519"/>
        <v>0</v>
      </c>
      <c r="C5073" s="5">
        <f t="shared" si="519"/>
        <v>2001</v>
      </c>
      <c r="D5073" s="4" t="s">
        <v>51</v>
      </c>
    </row>
    <row r="5074" spans="1:4">
      <c r="A5074" s="5" t="str">
        <f t="shared" si="517"/>
        <v>United Arab Emirates</v>
      </c>
      <c r="B5074" s="5">
        <f t="shared" si="519"/>
        <v>0</v>
      </c>
      <c r="C5074" s="5">
        <f t="shared" si="519"/>
        <v>2001</v>
      </c>
      <c r="D5074" s="4" t="s">
        <v>52</v>
      </c>
    </row>
    <row r="5075" spans="1:4">
      <c r="A5075" s="5" t="str">
        <f t="shared" si="517"/>
        <v>United Arab Emirates</v>
      </c>
      <c r="B5075" s="5">
        <f t="shared" si="519"/>
        <v>0</v>
      </c>
      <c r="C5075" s="5">
        <f t="shared" si="519"/>
        <v>2001</v>
      </c>
      <c r="D5075" s="4" t="s">
        <v>53</v>
      </c>
    </row>
    <row r="5076" spans="1:4">
      <c r="A5076" s="5" t="str">
        <f t="shared" si="517"/>
        <v>United Arab Emirates</v>
      </c>
      <c r="B5076" s="5">
        <f t="shared" si="519"/>
        <v>0</v>
      </c>
      <c r="C5076" s="4">
        <v>2002</v>
      </c>
      <c r="D5076" s="4" t="s">
        <v>40</v>
      </c>
    </row>
    <row r="5077" spans="1:4">
      <c r="A5077" s="5" t="str">
        <f t="shared" si="517"/>
        <v>United Arab Emirates</v>
      </c>
      <c r="B5077" s="5">
        <f t="shared" si="519"/>
        <v>0</v>
      </c>
      <c r="C5077" s="5">
        <f t="shared" si="519"/>
        <v>2002</v>
      </c>
      <c r="D5077" s="4" t="s">
        <v>41</v>
      </c>
    </row>
    <row r="5078" spans="1:4">
      <c r="A5078" s="5" t="str">
        <f t="shared" si="517"/>
        <v>United Arab Emirates</v>
      </c>
      <c r="B5078" s="5">
        <f t="shared" si="519"/>
        <v>0</v>
      </c>
      <c r="C5078" s="5">
        <f t="shared" si="519"/>
        <v>2002</v>
      </c>
      <c r="D5078" s="4" t="s">
        <v>42</v>
      </c>
    </row>
    <row r="5079" spans="1:4">
      <c r="A5079" s="5" t="str">
        <f t="shared" si="517"/>
        <v>United Arab Emirates</v>
      </c>
      <c r="B5079" s="5">
        <f t="shared" si="519"/>
        <v>0</v>
      </c>
      <c r="C5079" s="5">
        <f t="shared" si="519"/>
        <v>2002</v>
      </c>
      <c r="D5079" s="4" t="s">
        <v>43</v>
      </c>
    </row>
    <row r="5080" spans="1:4">
      <c r="A5080" s="5" t="str">
        <f t="shared" si="517"/>
        <v>United Arab Emirates</v>
      </c>
      <c r="C5080" s="5">
        <f>C5079</f>
        <v>2002</v>
      </c>
      <c r="D5080" s="4" t="s">
        <v>44</v>
      </c>
    </row>
    <row r="5081" spans="1:4">
      <c r="A5081" s="5" t="str">
        <f t="shared" si="517"/>
        <v>United Arab Emirates</v>
      </c>
      <c r="B5081" s="5">
        <f t="shared" ref="B5081:C5097" si="520">B5080</f>
        <v>0</v>
      </c>
      <c r="C5081" s="5">
        <f t="shared" si="520"/>
        <v>2002</v>
      </c>
      <c r="D5081" s="4" t="s">
        <v>45</v>
      </c>
    </row>
    <row r="5082" spans="1:4">
      <c r="A5082" s="5" t="str">
        <f t="shared" si="517"/>
        <v>United Arab Emirates</v>
      </c>
      <c r="B5082" s="5">
        <f t="shared" si="520"/>
        <v>0</v>
      </c>
      <c r="C5082" s="5">
        <f t="shared" si="520"/>
        <v>2002</v>
      </c>
      <c r="D5082" s="4" t="s">
        <v>46</v>
      </c>
    </row>
    <row r="5083" spans="1:4">
      <c r="A5083" s="5" t="str">
        <f t="shared" si="517"/>
        <v>United Arab Emirates</v>
      </c>
      <c r="B5083" s="5">
        <f t="shared" si="520"/>
        <v>0</v>
      </c>
      <c r="C5083" s="5">
        <f t="shared" si="520"/>
        <v>2002</v>
      </c>
      <c r="D5083" s="4" t="s">
        <v>47</v>
      </c>
    </row>
    <row r="5084" spans="1:4">
      <c r="A5084" s="5" t="str">
        <f t="shared" si="517"/>
        <v>United Arab Emirates</v>
      </c>
      <c r="B5084" s="5">
        <f t="shared" si="520"/>
        <v>0</v>
      </c>
      <c r="C5084" s="5">
        <f t="shared" si="520"/>
        <v>2002</v>
      </c>
      <c r="D5084" s="4" t="s">
        <v>48</v>
      </c>
    </row>
    <row r="5085" spans="1:4">
      <c r="A5085" s="5" t="str">
        <f t="shared" si="517"/>
        <v>United Arab Emirates</v>
      </c>
      <c r="B5085" s="5">
        <f t="shared" si="520"/>
        <v>0</v>
      </c>
      <c r="C5085" s="5">
        <f t="shared" si="520"/>
        <v>2002</v>
      </c>
      <c r="D5085" s="4" t="s">
        <v>49</v>
      </c>
    </row>
    <row r="5086" spans="1:4">
      <c r="A5086" s="5" t="str">
        <f t="shared" si="517"/>
        <v>United Arab Emirates</v>
      </c>
      <c r="B5086" s="5">
        <f t="shared" si="520"/>
        <v>0</v>
      </c>
      <c r="C5086" s="5">
        <f t="shared" si="520"/>
        <v>2002</v>
      </c>
      <c r="D5086" s="4" t="s">
        <v>44</v>
      </c>
    </row>
    <row r="5087" spans="1:4">
      <c r="A5087" s="5" t="str">
        <f t="shared" si="517"/>
        <v>United Arab Emirates</v>
      </c>
      <c r="B5087" s="5">
        <f t="shared" si="520"/>
        <v>0</v>
      </c>
      <c r="C5087" s="5">
        <f t="shared" si="520"/>
        <v>2002</v>
      </c>
      <c r="D5087" s="4" t="s">
        <v>49</v>
      </c>
    </row>
    <row r="5088" spans="1:4">
      <c r="A5088" s="5" t="str">
        <f t="shared" si="517"/>
        <v>United Arab Emirates</v>
      </c>
      <c r="B5088" s="5">
        <f t="shared" si="520"/>
        <v>0</v>
      </c>
      <c r="C5088" s="5">
        <f t="shared" si="520"/>
        <v>2002</v>
      </c>
      <c r="D5088" s="4" t="s">
        <v>50</v>
      </c>
    </row>
    <row r="5089" spans="1:4">
      <c r="A5089" s="5" t="str">
        <f t="shared" si="517"/>
        <v>United Arab Emirates</v>
      </c>
      <c r="B5089" s="5">
        <f t="shared" si="520"/>
        <v>0</v>
      </c>
      <c r="C5089" s="5">
        <f t="shared" si="520"/>
        <v>2002</v>
      </c>
      <c r="D5089" s="4" t="s">
        <v>51</v>
      </c>
    </row>
    <row r="5090" spans="1:4">
      <c r="A5090" s="5" t="str">
        <f t="shared" si="517"/>
        <v>United Arab Emirates</v>
      </c>
      <c r="B5090" s="5">
        <f t="shared" si="520"/>
        <v>0</v>
      </c>
      <c r="C5090" s="5">
        <f t="shared" si="520"/>
        <v>2002</v>
      </c>
      <c r="D5090" s="4" t="s">
        <v>52</v>
      </c>
    </row>
    <row r="5091" spans="1:4">
      <c r="A5091" s="5" t="str">
        <f t="shared" si="517"/>
        <v>United Arab Emirates</v>
      </c>
      <c r="B5091" s="5">
        <f t="shared" si="520"/>
        <v>0</v>
      </c>
      <c r="C5091" s="5">
        <f t="shared" si="520"/>
        <v>2002</v>
      </c>
      <c r="D5091" s="4" t="s">
        <v>53</v>
      </c>
    </row>
    <row r="5092" spans="1:4">
      <c r="A5092" s="5" t="str">
        <f t="shared" si="517"/>
        <v>United Arab Emirates</v>
      </c>
      <c r="B5092" s="5">
        <f t="shared" si="520"/>
        <v>0</v>
      </c>
      <c r="C5092" s="4">
        <v>2003</v>
      </c>
      <c r="D5092" s="4" t="s">
        <v>40</v>
      </c>
    </row>
    <row r="5093" spans="1:4">
      <c r="A5093" s="5" t="str">
        <f t="shared" si="517"/>
        <v>United Arab Emirates</v>
      </c>
      <c r="B5093" s="5">
        <f t="shared" si="520"/>
        <v>0</v>
      </c>
      <c r="C5093" s="5">
        <f t="shared" si="520"/>
        <v>2003</v>
      </c>
      <c r="D5093" s="4" t="s">
        <v>41</v>
      </c>
    </row>
    <row r="5094" spans="1:4">
      <c r="A5094" s="5" t="str">
        <f t="shared" si="517"/>
        <v>United Arab Emirates</v>
      </c>
      <c r="B5094" s="5">
        <f t="shared" si="520"/>
        <v>0</v>
      </c>
      <c r="C5094" s="5">
        <f t="shared" si="520"/>
        <v>2003</v>
      </c>
      <c r="D5094" s="4" t="s">
        <v>42</v>
      </c>
    </row>
    <row r="5095" spans="1:4">
      <c r="A5095" s="5" t="str">
        <f t="shared" si="517"/>
        <v>United Arab Emirates</v>
      </c>
      <c r="B5095" s="5">
        <f t="shared" si="520"/>
        <v>0</v>
      </c>
      <c r="C5095" s="5">
        <f t="shared" si="520"/>
        <v>2003</v>
      </c>
      <c r="D5095" s="4" t="s">
        <v>43</v>
      </c>
    </row>
    <row r="5096" spans="1:4">
      <c r="A5096" s="5" t="str">
        <f t="shared" si="517"/>
        <v>United Arab Emirates</v>
      </c>
      <c r="B5096" s="5">
        <f t="shared" si="520"/>
        <v>0</v>
      </c>
      <c r="C5096" s="5">
        <f t="shared" si="520"/>
        <v>2003</v>
      </c>
      <c r="D5096" s="4" t="s">
        <v>44</v>
      </c>
    </row>
    <row r="5097" spans="1:4">
      <c r="A5097" s="5" t="str">
        <f t="shared" si="517"/>
        <v>United Arab Emirates</v>
      </c>
      <c r="B5097" s="5">
        <f t="shared" si="520"/>
        <v>0</v>
      </c>
      <c r="C5097" s="5">
        <f t="shared" si="520"/>
        <v>2003</v>
      </c>
      <c r="D5097" s="4" t="s">
        <v>45</v>
      </c>
    </row>
    <row r="5098" spans="1:4">
      <c r="A5098" s="5" t="str">
        <f t="shared" si="517"/>
        <v>United Arab Emirates</v>
      </c>
      <c r="C5098" s="5">
        <f>C5097</f>
        <v>2003</v>
      </c>
      <c r="D5098" s="4" t="s">
        <v>46</v>
      </c>
    </row>
    <row r="5099" spans="1:4">
      <c r="A5099" s="5" t="str">
        <f t="shared" si="517"/>
        <v>United Arab Emirates</v>
      </c>
      <c r="B5099" s="5">
        <f t="shared" ref="B5099:C5115" si="521">B5098</f>
        <v>0</v>
      </c>
      <c r="C5099" s="5">
        <f t="shared" si="521"/>
        <v>2003</v>
      </c>
      <c r="D5099" s="4" t="s">
        <v>47</v>
      </c>
    </row>
    <row r="5100" spans="1:4">
      <c r="A5100" s="5" t="str">
        <f t="shared" si="517"/>
        <v>United Arab Emirates</v>
      </c>
      <c r="B5100" s="5">
        <f t="shared" si="521"/>
        <v>0</v>
      </c>
      <c r="C5100" s="5">
        <f t="shared" si="521"/>
        <v>2003</v>
      </c>
      <c r="D5100" s="4" t="s">
        <v>48</v>
      </c>
    </row>
    <row r="5101" spans="1:4">
      <c r="A5101" s="5" t="str">
        <f t="shared" si="517"/>
        <v>United Arab Emirates</v>
      </c>
      <c r="B5101" s="5">
        <f t="shared" si="521"/>
        <v>0</v>
      </c>
      <c r="C5101" s="5">
        <f t="shared" si="521"/>
        <v>2003</v>
      </c>
      <c r="D5101" s="4" t="s">
        <v>49</v>
      </c>
    </row>
    <row r="5102" spans="1:4">
      <c r="A5102" s="5" t="str">
        <f t="shared" si="517"/>
        <v>United Arab Emirates</v>
      </c>
      <c r="B5102" s="5">
        <f t="shared" si="521"/>
        <v>0</v>
      </c>
      <c r="C5102" s="5">
        <f t="shared" si="521"/>
        <v>2003</v>
      </c>
      <c r="D5102" s="4" t="s">
        <v>44</v>
      </c>
    </row>
    <row r="5103" spans="1:4">
      <c r="A5103" s="5" t="str">
        <f t="shared" si="517"/>
        <v>United Arab Emirates</v>
      </c>
      <c r="B5103" s="5">
        <f t="shared" si="521"/>
        <v>0</v>
      </c>
      <c r="C5103" s="5">
        <f t="shared" si="521"/>
        <v>2003</v>
      </c>
      <c r="D5103" s="4" t="s">
        <v>49</v>
      </c>
    </row>
    <row r="5104" spans="1:4">
      <c r="A5104" s="5" t="str">
        <f t="shared" si="517"/>
        <v>United Arab Emirates</v>
      </c>
      <c r="B5104" s="5">
        <f t="shared" si="521"/>
        <v>0</v>
      </c>
      <c r="C5104" s="5">
        <f t="shared" si="521"/>
        <v>2003</v>
      </c>
      <c r="D5104" s="4" t="s">
        <v>50</v>
      </c>
    </row>
    <row r="5105" spans="1:4">
      <c r="A5105" s="5" t="str">
        <f t="shared" si="517"/>
        <v>United Arab Emirates</v>
      </c>
      <c r="B5105" s="5">
        <f t="shared" si="521"/>
        <v>0</v>
      </c>
      <c r="C5105" s="5">
        <f t="shared" si="521"/>
        <v>2003</v>
      </c>
      <c r="D5105" s="4" t="s">
        <v>51</v>
      </c>
    </row>
    <row r="5106" spans="1:4">
      <c r="A5106" s="5" t="str">
        <f t="shared" si="517"/>
        <v>United Arab Emirates</v>
      </c>
      <c r="B5106" s="5">
        <f t="shared" si="521"/>
        <v>0</v>
      </c>
      <c r="C5106" s="5">
        <f t="shared" si="521"/>
        <v>2003</v>
      </c>
      <c r="D5106" s="4" t="s">
        <v>52</v>
      </c>
    </row>
    <row r="5107" spans="1:4">
      <c r="A5107" s="5" t="str">
        <f t="shared" si="517"/>
        <v>United Arab Emirates</v>
      </c>
      <c r="B5107" s="5">
        <f t="shared" si="521"/>
        <v>0</v>
      </c>
      <c r="C5107" s="5">
        <f t="shared" si="521"/>
        <v>2003</v>
      </c>
      <c r="D5107" s="4" t="s">
        <v>53</v>
      </c>
    </row>
    <row r="5108" spans="1:4">
      <c r="A5108" s="5" t="str">
        <f t="shared" si="517"/>
        <v>United Arab Emirates</v>
      </c>
      <c r="B5108" s="5">
        <f t="shared" si="521"/>
        <v>0</v>
      </c>
      <c r="C5108" s="4">
        <v>2004</v>
      </c>
      <c r="D5108" s="4" t="s">
        <v>40</v>
      </c>
    </row>
    <row r="5109" spans="1:4">
      <c r="A5109" s="5" t="str">
        <f t="shared" ref="A5109:A5172" si="522">A5108</f>
        <v>United Arab Emirates</v>
      </c>
      <c r="B5109" s="5">
        <f t="shared" si="521"/>
        <v>0</v>
      </c>
      <c r="C5109" s="5">
        <f t="shared" si="521"/>
        <v>2004</v>
      </c>
      <c r="D5109" s="4" t="s">
        <v>41</v>
      </c>
    </row>
    <row r="5110" spans="1:4">
      <c r="A5110" s="5" t="str">
        <f t="shared" si="522"/>
        <v>United Arab Emirates</v>
      </c>
      <c r="B5110" s="5">
        <f t="shared" si="521"/>
        <v>0</v>
      </c>
      <c r="C5110" s="5">
        <f t="shared" si="521"/>
        <v>2004</v>
      </c>
      <c r="D5110" s="4" t="s">
        <v>42</v>
      </c>
    </row>
    <row r="5111" spans="1:4">
      <c r="A5111" s="5" t="str">
        <f t="shared" si="522"/>
        <v>United Arab Emirates</v>
      </c>
      <c r="B5111" s="5">
        <f t="shared" si="521"/>
        <v>0</v>
      </c>
      <c r="C5111" s="5">
        <f t="shared" si="521"/>
        <v>2004</v>
      </c>
      <c r="D5111" s="4" t="s">
        <v>43</v>
      </c>
    </row>
    <row r="5112" spans="1:4">
      <c r="A5112" s="5" t="str">
        <f t="shared" si="522"/>
        <v>United Arab Emirates</v>
      </c>
      <c r="B5112" s="5">
        <f t="shared" si="521"/>
        <v>0</v>
      </c>
      <c r="C5112" s="5">
        <f t="shared" si="521"/>
        <v>2004</v>
      </c>
      <c r="D5112" s="4" t="s">
        <v>44</v>
      </c>
    </row>
    <row r="5113" spans="1:4">
      <c r="A5113" s="5" t="str">
        <f t="shared" si="522"/>
        <v>United Arab Emirates</v>
      </c>
      <c r="B5113" s="5">
        <f t="shared" si="521"/>
        <v>0</v>
      </c>
      <c r="C5113" s="5">
        <f t="shared" si="521"/>
        <v>2004</v>
      </c>
      <c r="D5113" s="4" t="s">
        <v>45</v>
      </c>
    </row>
    <row r="5114" spans="1:4">
      <c r="A5114" s="5" t="str">
        <f t="shared" si="522"/>
        <v>United Arab Emirates</v>
      </c>
      <c r="B5114" s="5">
        <f t="shared" si="521"/>
        <v>0</v>
      </c>
      <c r="C5114" s="5">
        <f t="shared" si="521"/>
        <v>2004</v>
      </c>
      <c r="D5114" s="4" t="s">
        <v>46</v>
      </c>
    </row>
    <row r="5115" spans="1:4">
      <c r="A5115" s="5" t="str">
        <f t="shared" si="522"/>
        <v>United Arab Emirates</v>
      </c>
      <c r="B5115" s="5">
        <f t="shared" si="521"/>
        <v>0</v>
      </c>
      <c r="C5115" s="5">
        <f t="shared" si="521"/>
        <v>2004</v>
      </c>
      <c r="D5115" s="4" t="s">
        <v>47</v>
      </c>
    </row>
    <row r="5116" spans="1:4">
      <c r="A5116" s="5" t="str">
        <f t="shared" si="522"/>
        <v>United Arab Emirates</v>
      </c>
      <c r="C5116" s="5">
        <f>C5115</f>
        <v>2004</v>
      </c>
      <c r="D5116" s="4" t="s">
        <v>48</v>
      </c>
    </row>
    <row r="5117" spans="1:4">
      <c r="A5117" s="5" t="str">
        <f t="shared" si="522"/>
        <v>United Arab Emirates</v>
      </c>
      <c r="B5117" s="5">
        <f t="shared" ref="B5117:C5133" si="523">B5116</f>
        <v>0</v>
      </c>
      <c r="C5117" s="5">
        <f t="shared" si="523"/>
        <v>2004</v>
      </c>
      <c r="D5117" s="4" t="s">
        <v>49</v>
      </c>
    </row>
    <row r="5118" spans="1:4">
      <c r="A5118" s="5" t="str">
        <f t="shared" si="522"/>
        <v>United Arab Emirates</v>
      </c>
      <c r="B5118" s="5">
        <f t="shared" si="523"/>
        <v>0</v>
      </c>
      <c r="C5118" s="5">
        <f t="shared" si="523"/>
        <v>2004</v>
      </c>
      <c r="D5118" s="4" t="s">
        <v>44</v>
      </c>
    </row>
    <row r="5119" spans="1:4">
      <c r="A5119" s="5" t="str">
        <f t="shared" si="522"/>
        <v>United Arab Emirates</v>
      </c>
      <c r="B5119" s="5">
        <f t="shared" si="523"/>
        <v>0</v>
      </c>
      <c r="C5119" s="5">
        <f t="shared" si="523"/>
        <v>2004</v>
      </c>
      <c r="D5119" s="4" t="s">
        <v>49</v>
      </c>
    </row>
    <row r="5120" spans="1:4">
      <c r="A5120" s="5" t="str">
        <f t="shared" si="522"/>
        <v>United Arab Emirates</v>
      </c>
      <c r="B5120" s="5">
        <f t="shared" si="523"/>
        <v>0</v>
      </c>
      <c r="C5120" s="5">
        <f t="shared" si="523"/>
        <v>2004</v>
      </c>
      <c r="D5120" s="4" t="s">
        <v>50</v>
      </c>
    </row>
    <row r="5121" spans="1:4">
      <c r="A5121" s="5" t="str">
        <f t="shared" si="522"/>
        <v>United Arab Emirates</v>
      </c>
      <c r="B5121" s="5">
        <f t="shared" si="523"/>
        <v>0</v>
      </c>
      <c r="C5121" s="5">
        <f t="shared" si="523"/>
        <v>2004</v>
      </c>
      <c r="D5121" s="4" t="s">
        <v>51</v>
      </c>
    </row>
    <row r="5122" spans="1:4">
      <c r="A5122" s="5" t="str">
        <f t="shared" si="522"/>
        <v>United Arab Emirates</v>
      </c>
      <c r="B5122" s="5">
        <f t="shared" si="523"/>
        <v>0</v>
      </c>
      <c r="C5122" s="5">
        <f t="shared" si="523"/>
        <v>2004</v>
      </c>
      <c r="D5122" s="4" t="s">
        <v>52</v>
      </c>
    </row>
    <row r="5123" spans="1:4">
      <c r="A5123" s="5" t="str">
        <f t="shared" si="522"/>
        <v>United Arab Emirates</v>
      </c>
      <c r="B5123" s="5">
        <f t="shared" si="523"/>
        <v>0</v>
      </c>
      <c r="C5123" s="5">
        <f t="shared" si="523"/>
        <v>2004</v>
      </c>
      <c r="D5123" s="4" t="s">
        <v>53</v>
      </c>
    </row>
    <row r="5124" spans="1:4">
      <c r="A5124" s="5" t="str">
        <f t="shared" si="522"/>
        <v>United Arab Emirates</v>
      </c>
      <c r="B5124" s="5">
        <f t="shared" si="523"/>
        <v>0</v>
      </c>
      <c r="C5124" s="4">
        <v>2005</v>
      </c>
      <c r="D5124" s="4" t="s">
        <v>40</v>
      </c>
    </row>
    <row r="5125" spans="1:4">
      <c r="A5125" s="5" t="str">
        <f t="shared" si="522"/>
        <v>United Arab Emirates</v>
      </c>
      <c r="B5125" s="5">
        <f t="shared" si="523"/>
        <v>0</v>
      </c>
      <c r="C5125" s="5">
        <f t="shared" si="523"/>
        <v>2005</v>
      </c>
      <c r="D5125" s="4" t="s">
        <v>41</v>
      </c>
    </row>
    <row r="5126" spans="1:4">
      <c r="A5126" s="5" t="str">
        <f t="shared" si="522"/>
        <v>United Arab Emirates</v>
      </c>
      <c r="B5126" s="5">
        <f t="shared" si="523"/>
        <v>0</v>
      </c>
      <c r="C5126" s="5">
        <f t="shared" si="523"/>
        <v>2005</v>
      </c>
      <c r="D5126" s="4" t="s">
        <v>42</v>
      </c>
    </row>
    <row r="5127" spans="1:4">
      <c r="A5127" s="5" t="str">
        <f t="shared" si="522"/>
        <v>United Arab Emirates</v>
      </c>
      <c r="B5127" s="5">
        <f t="shared" si="523"/>
        <v>0</v>
      </c>
      <c r="C5127" s="5">
        <f t="shared" si="523"/>
        <v>2005</v>
      </c>
      <c r="D5127" s="4" t="s">
        <v>43</v>
      </c>
    </row>
    <row r="5128" spans="1:4">
      <c r="A5128" s="5" t="str">
        <f t="shared" si="522"/>
        <v>United Arab Emirates</v>
      </c>
      <c r="B5128" s="5">
        <f t="shared" si="523"/>
        <v>0</v>
      </c>
      <c r="C5128" s="5">
        <f t="shared" si="523"/>
        <v>2005</v>
      </c>
      <c r="D5128" s="4" t="s">
        <v>44</v>
      </c>
    </row>
    <row r="5129" spans="1:4">
      <c r="A5129" s="5" t="str">
        <f t="shared" si="522"/>
        <v>United Arab Emirates</v>
      </c>
      <c r="B5129" s="5">
        <f t="shared" si="523"/>
        <v>0</v>
      </c>
      <c r="C5129" s="5">
        <f t="shared" si="523"/>
        <v>2005</v>
      </c>
      <c r="D5129" s="4" t="s">
        <v>45</v>
      </c>
    </row>
    <row r="5130" spans="1:4">
      <c r="A5130" s="5" t="str">
        <f t="shared" si="522"/>
        <v>United Arab Emirates</v>
      </c>
      <c r="B5130" s="5">
        <f t="shared" si="523"/>
        <v>0</v>
      </c>
      <c r="C5130" s="5">
        <f t="shared" si="523"/>
        <v>2005</v>
      </c>
      <c r="D5130" s="4" t="s">
        <v>46</v>
      </c>
    </row>
    <row r="5131" spans="1:4">
      <c r="A5131" s="5" t="str">
        <f t="shared" si="522"/>
        <v>United Arab Emirates</v>
      </c>
      <c r="B5131" s="5">
        <f t="shared" si="523"/>
        <v>0</v>
      </c>
      <c r="C5131" s="5">
        <f t="shared" si="523"/>
        <v>2005</v>
      </c>
      <c r="D5131" s="4" t="s">
        <v>47</v>
      </c>
    </row>
    <row r="5132" spans="1:4">
      <c r="A5132" s="5" t="str">
        <f t="shared" si="522"/>
        <v>United Arab Emirates</v>
      </c>
      <c r="B5132" s="5">
        <f t="shared" si="523"/>
        <v>0</v>
      </c>
      <c r="C5132" s="5">
        <f t="shared" si="523"/>
        <v>2005</v>
      </c>
      <c r="D5132" s="4" t="s">
        <v>48</v>
      </c>
    </row>
    <row r="5133" spans="1:4">
      <c r="A5133" s="5" t="str">
        <f t="shared" si="522"/>
        <v>United Arab Emirates</v>
      </c>
      <c r="B5133" s="5">
        <f t="shared" si="523"/>
        <v>0</v>
      </c>
      <c r="C5133" s="5">
        <f t="shared" si="523"/>
        <v>2005</v>
      </c>
      <c r="D5133" s="4" t="s">
        <v>49</v>
      </c>
    </row>
    <row r="5134" spans="1:4">
      <c r="A5134" s="5" t="str">
        <f t="shared" si="522"/>
        <v>United Arab Emirates</v>
      </c>
      <c r="C5134" s="5">
        <f t="shared" ref="C5134:C5139" si="524">C5133</f>
        <v>2005</v>
      </c>
      <c r="D5134" s="4" t="s">
        <v>44</v>
      </c>
    </row>
    <row r="5135" spans="1:4">
      <c r="A5135" s="5" t="str">
        <f t="shared" si="522"/>
        <v>United Arab Emirates</v>
      </c>
      <c r="B5135" s="5">
        <f t="shared" ref="B5135:C5151" si="525">B5134</f>
        <v>0</v>
      </c>
      <c r="C5135" s="5">
        <f t="shared" si="524"/>
        <v>2005</v>
      </c>
      <c r="D5135" s="4" t="s">
        <v>49</v>
      </c>
    </row>
    <row r="5136" spans="1:4">
      <c r="A5136" s="5" t="str">
        <f t="shared" si="522"/>
        <v>United Arab Emirates</v>
      </c>
      <c r="B5136" s="5">
        <f t="shared" si="525"/>
        <v>0</v>
      </c>
      <c r="C5136" s="5">
        <f t="shared" si="524"/>
        <v>2005</v>
      </c>
      <c r="D5136" s="4" t="s">
        <v>50</v>
      </c>
    </row>
    <row r="5137" spans="1:4">
      <c r="A5137" s="5" t="str">
        <f t="shared" si="522"/>
        <v>United Arab Emirates</v>
      </c>
      <c r="B5137" s="5">
        <f t="shared" si="525"/>
        <v>0</v>
      </c>
      <c r="C5137" s="5">
        <f t="shared" si="524"/>
        <v>2005</v>
      </c>
      <c r="D5137" s="4" t="s">
        <v>51</v>
      </c>
    </row>
    <row r="5138" spans="1:4">
      <c r="A5138" s="5" t="str">
        <f t="shared" si="522"/>
        <v>United Arab Emirates</v>
      </c>
      <c r="B5138" s="5">
        <f t="shared" si="525"/>
        <v>0</v>
      </c>
      <c r="C5138" s="5">
        <f t="shared" si="524"/>
        <v>2005</v>
      </c>
      <c r="D5138" s="4" t="s">
        <v>52</v>
      </c>
    </row>
    <row r="5139" spans="1:4">
      <c r="A5139" s="5" t="str">
        <f t="shared" si="522"/>
        <v>United Arab Emirates</v>
      </c>
      <c r="B5139" s="5">
        <f t="shared" si="525"/>
        <v>0</v>
      </c>
      <c r="C5139" s="5">
        <f t="shared" si="524"/>
        <v>2005</v>
      </c>
      <c r="D5139" s="4" t="s">
        <v>53</v>
      </c>
    </row>
    <row r="5140" spans="1:4">
      <c r="A5140" s="5" t="str">
        <f t="shared" si="522"/>
        <v>United Arab Emirates</v>
      </c>
      <c r="B5140" s="5">
        <f t="shared" si="525"/>
        <v>0</v>
      </c>
      <c r="C5140" s="4">
        <v>2006</v>
      </c>
      <c r="D5140" s="4" t="s">
        <v>40</v>
      </c>
    </row>
    <row r="5141" spans="1:4">
      <c r="A5141" s="5" t="str">
        <f t="shared" si="522"/>
        <v>United Arab Emirates</v>
      </c>
      <c r="B5141" s="5">
        <f t="shared" si="525"/>
        <v>0</v>
      </c>
      <c r="C5141" s="5">
        <f t="shared" si="525"/>
        <v>2006</v>
      </c>
      <c r="D5141" s="4" t="s">
        <v>41</v>
      </c>
    </row>
    <row r="5142" spans="1:4">
      <c r="A5142" s="5" t="str">
        <f t="shared" si="522"/>
        <v>United Arab Emirates</v>
      </c>
      <c r="B5142" s="5">
        <f t="shared" si="525"/>
        <v>0</v>
      </c>
      <c r="C5142" s="5">
        <f t="shared" si="525"/>
        <v>2006</v>
      </c>
      <c r="D5142" s="4" t="s">
        <v>42</v>
      </c>
    </row>
    <row r="5143" spans="1:4">
      <c r="A5143" s="5" t="str">
        <f t="shared" si="522"/>
        <v>United Arab Emirates</v>
      </c>
      <c r="B5143" s="5">
        <f t="shared" si="525"/>
        <v>0</v>
      </c>
      <c r="C5143" s="5">
        <f t="shared" si="525"/>
        <v>2006</v>
      </c>
      <c r="D5143" s="4" t="s">
        <v>43</v>
      </c>
    </row>
    <row r="5144" spans="1:4">
      <c r="A5144" s="5" t="str">
        <f t="shared" si="522"/>
        <v>United Arab Emirates</v>
      </c>
      <c r="B5144" s="5">
        <f t="shared" si="525"/>
        <v>0</v>
      </c>
      <c r="C5144" s="5">
        <f t="shared" si="525"/>
        <v>2006</v>
      </c>
      <c r="D5144" s="4" t="s">
        <v>44</v>
      </c>
    </row>
    <row r="5145" spans="1:4">
      <c r="A5145" s="5" t="str">
        <f t="shared" si="522"/>
        <v>United Arab Emirates</v>
      </c>
      <c r="B5145" s="5">
        <f t="shared" si="525"/>
        <v>0</v>
      </c>
      <c r="C5145" s="5">
        <f t="shared" si="525"/>
        <v>2006</v>
      </c>
      <c r="D5145" s="4" t="s">
        <v>45</v>
      </c>
    </row>
    <row r="5146" spans="1:4">
      <c r="A5146" s="5" t="str">
        <f t="shared" si="522"/>
        <v>United Arab Emirates</v>
      </c>
      <c r="B5146" s="5">
        <f t="shared" si="525"/>
        <v>0</v>
      </c>
      <c r="C5146" s="5">
        <f t="shared" si="525"/>
        <v>2006</v>
      </c>
      <c r="D5146" s="4" t="s">
        <v>46</v>
      </c>
    </row>
    <row r="5147" spans="1:4">
      <c r="A5147" s="5" t="str">
        <f t="shared" si="522"/>
        <v>United Arab Emirates</v>
      </c>
      <c r="B5147" s="5">
        <f t="shared" si="525"/>
        <v>0</v>
      </c>
      <c r="C5147" s="5">
        <f t="shared" si="525"/>
        <v>2006</v>
      </c>
      <c r="D5147" s="4" t="s">
        <v>47</v>
      </c>
    </row>
    <row r="5148" spans="1:4">
      <c r="A5148" s="5" t="str">
        <f t="shared" si="522"/>
        <v>United Arab Emirates</v>
      </c>
      <c r="B5148" s="5">
        <f t="shared" si="525"/>
        <v>0</v>
      </c>
      <c r="C5148" s="5">
        <f t="shared" si="525"/>
        <v>2006</v>
      </c>
      <c r="D5148" s="4" t="s">
        <v>48</v>
      </c>
    </row>
    <row r="5149" spans="1:4">
      <c r="A5149" s="5" t="str">
        <f t="shared" si="522"/>
        <v>United Arab Emirates</v>
      </c>
      <c r="B5149" s="5">
        <f t="shared" si="525"/>
        <v>0</v>
      </c>
      <c r="C5149" s="5">
        <f t="shared" si="525"/>
        <v>2006</v>
      </c>
      <c r="D5149" s="4" t="s">
        <v>49</v>
      </c>
    </row>
    <row r="5150" spans="1:4">
      <c r="A5150" s="5" t="str">
        <f t="shared" si="522"/>
        <v>United Arab Emirates</v>
      </c>
      <c r="B5150" s="5">
        <f t="shared" si="525"/>
        <v>0</v>
      </c>
      <c r="C5150" s="5">
        <f t="shared" ref="C5150:C5155" si="526">C5149</f>
        <v>2006</v>
      </c>
      <c r="D5150" s="4" t="s">
        <v>44</v>
      </c>
    </row>
    <row r="5151" spans="1:4">
      <c r="A5151" s="5" t="str">
        <f t="shared" si="522"/>
        <v>United Arab Emirates</v>
      </c>
      <c r="B5151" s="5">
        <f t="shared" si="525"/>
        <v>0</v>
      </c>
      <c r="C5151" s="5">
        <f t="shared" si="526"/>
        <v>2006</v>
      </c>
      <c r="D5151" s="4" t="s">
        <v>49</v>
      </c>
    </row>
    <row r="5152" spans="1:4">
      <c r="A5152" s="5" t="str">
        <f t="shared" si="522"/>
        <v>United Arab Emirates</v>
      </c>
      <c r="C5152" s="5">
        <f t="shared" si="526"/>
        <v>2006</v>
      </c>
      <c r="D5152" s="4" t="s">
        <v>50</v>
      </c>
    </row>
    <row r="5153" spans="1:4">
      <c r="A5153" s="5" t="str">
        <f t="shared" si="522"/>
        <v>United Arab Emirates</v>
      </c>
      <c r="B5153" s="5">
        <f t="shared" ref="B5153:C5169" si="527">B5152</f>
        <v>0</v>
      </c>
      <c r="C5153" s="5">
        <f t="shared" si="526"/>
        <v>2006</v>
      </c>
      <c r="D5153" s="4" t="s">
        <v>51</v>
      </c>
    </row>
    <row r="5154" spans="1:4">
      <c r="A5154" s="5" t="str">
        <f t="shared" si="522"/>
        <v>United Arab Emirates</v>
      </c>
      <c r="B5154" s="5">
        <f t="shared" si="527"/>
        <v>0</v>
      </c>
      <c r="C5154" s="5">
        <f t="shared" si="526"/>
        <v>2006</v>
      </c>
      <c r="D5154" s="4" t="s">
        <v>52</v>
      </c>
    </row>
    <row r="5155" spans="1:4">
      <c r="A5155" s="5" t="str">
        <f t="shared" si="522"/>
        <v>United Arab Emirates</v>
      </c>
      <c r="B5155" s="5">
        <f t="shared" si="527"/>
        <v>0</v>
      </c>
      <c r="C5155" s="5">
        <f t="shared" si="526"/>
        <v>2006</v>
      </c>
      <c r="D5155" s="4" t="s">
        <v>53</v>
      </c>
    </row>
    <row r="5156" spans="1:4">
      <c r="A5156" s="5" t="str">
        <f t="shared" si="522"/>
        <v>United Arab Emirates</v>
      </c>
      <c r="B5156" s="5">
        <f t="shared" si="527"/>
        <v>0</v>
      </c>
      <c r="C5156" s="4">
        <v>2007</v>
      </c>
      <c r="D5156" s="4" t="s">
        <v>40</v>
      </c>
    </row>
    <row r="5157" spans="1:4">
      <c r="A5157" s="5" t="str">
        <f t="shared" si="522"/>
        <v>United Arab Emirates</v>
      </c>
      <c r="B5157" s="5">
        <f t="shared" si="527"/>
        <v>0</v>
      </c>
      <c r="C5157" s="5">
        <f t="shared" si="527"/>
        <v>2007</v>
      </c>
      <c r="D5157" s="4" t="s">
        <v>41</v>
      </c>
    </row>
    <row r="5158" spans="1:4">
      <c r="A5158" s="5" t="str">
        <f t="shared" si="522"/>
        <v>United Arab Emirates</v>
      </c>
      <c r="B5158" s="5">
        <f t="shared" si="527"/>
        <v>0</v>
      </c>
      <c r="C5158" s="5">
        <f t="shared" si="527"/>
        <v>2007</v>
      </c>
      <c r="D5158" s="4" t="s">
        <v>42</v>
      </c>
    </row>
    <row r="5159" spans="1:4">
      <c r="A5159" s="5" t="str">
        <f t="shared" si="522"/>
        <v>United Arab Emirates</v>
      </c>
      <c r="B5159" s="5">
        <f t="shared" si="527"/>
        <v>0</v>
      </c>
      <c r="C5159" s="5">
        <f t="shared" si="527"/>
        <v>2007</v>
      </c>
      <c r="D5159" s="4" t="s">
        <v>43</v>
      </c>
    </row>
    <row r="5160" spans="1:4">
      <c r="A5160" s="5" t="str">
        <f t="shared" si="522"/>
        <v>United Arab Emirates</v>
      </c>
      <c r="B5160" s="5">
        <f t="shared" si="527"/>
        <v>0</v>
      </c>
      <c r="C5160" s="5">
        <f t="shared" si="527"/>
        <v>2007</v>
      </c>
      <c r="D5160" s="4" t="s">
        <v>44</v>
      </c>
    </row>
    <row r="5161" spans="1:4">
      <c r="A5161" s="5" t="str">
        <f t="shared" si="522"/>
        <v>United Arab Emirates</v>
      </c>
      <c r="B5161" s="5">
        <f t="shared" si="527"/>
        <v>0</v>
      </c>
      <c r="C5161" s="5">
        <f t="shared" si="527"/>
        <v>2007</v>
      </c>
      <c r="D5161" s="4" t="s">
        <v>45</v>
      </c>
    </row>
    <row r="5162" spans="1:4">
      <c r="A5162" s="5" t="str">
        <f t="shared" si="522"/>
        <v>United Arab Emirates</v>
      </c>
      <c r="B5162" s="5">
        <f t="shared" si="527"/>
        <v>0</v>
      </c>
      <c r="C5162" s="5">
        <f t="shared" si="527"/>
        <v>2007</v>
      </c>
      <c r="D5162" s="4" t="s">
        <v>46</v>
      </c>
    </row>
    <row r="5163" spans="1:4">
      <c r="A5163" s="5" t="str">
        <f t="shared" si="522"/>
        <v>United Arab Emirates</v>
      </c>
      <c r="B5163" s="5">
        <f t="shared" si="527"/>
        <v>0</v>
      </c>
      <c r="C5163" s="5">
        <f t="shared" si="527"/>
        <v>2007</v>
      </c>
      <c r="D5163" s="4" t="s">
        <v>47</v>
      </c>
    </row>
    <row r="5164" spans="1:4">
      <c r="A5164" s="5" t="str">
        <f t="shared" si="522"/>
        <v>United Arab Emirates</v>
      </c>
      <c r="B5164" s="5">
        <f t="shared" si="527"/>
        <v>0</v>
      </c>
      <c r="C5164" s="5">
        <f t="shared" si="527"/>
        <v>2007</v>
      </c>
      <c r="D5164" s="4" t="s">
        <v>48</v>
      </c>
    </row>
    <row r="5165" spans="1:4">
      <c r="A5165" s="5" t="str">
        <f t="shared" si="522"/>
        <v>United Arab Emirates</v>
      </c>
      <c r="B5165" s="5">
        <f t="shared" si="527"/>
        <v>0</v>
      </c>
      <c r="C5165" s="5">
        <f t="shared" si="527"/>
        <v>2007</v>
      </c>
      <c r="D5165" s="4" t="s">
        <v>49</v>
      </c>
    </row>
    <row r="5166" spans="1:4">
      <c r="A5166" s="5" t="str">
        <f t="shared" si="522"/>
        <v>United Arab Emirates</v>
      </c>
      <c r="B5166" s="5">
        <f t="shared" si="527"/>
        <v>0</v>
      </c>
      <c r="C5166" s="5">
        <f t="shared" ref="C5166:C5171" si="528">C5165</f>
        <v>2007</v>
      </c>
      <c r="D5166" s="4" t="s">
        <v>44</v>
      </c>
    </row>
    <row r="5167" spans="1:4">
      <c r="A5167" s="5" t="str">
        <f t="shared" si="522"/>
        <v>United Arab Emirates</v>
      </c>
      <c r="B5167" s="5">
        <f t="shared" si="527"/>
        <v>0</v>
      </c>
      <c r="C5167" s="5">
        <f t="shared" si="528"/>
        <v>2007</v>
      </c>
      <c r="D5167" s="4" t="s">
        <v>49</v>
      </c>
    </row>
    <row r="5168" spans="1:4">
      <c r="A5168" s="5" t="str">
        <f t="shared" si="522"/>
        <v>United Arab Emirates</v>
      </c>
      <c r="B5168" s="5">
        <f t="shared" si="527"/>
        <v>0</v>
      </c>
      <c r="C5168" s="5">
        <f t="shared" si="528"/>
        <v>2007</v>
      </c>
      <c r="D5168" s="4" t="s">
        <v>50</v>
      </c>
    </row>
    <row r="5169" spans="1:4">
      <c r="A5169" s="5" t="str">
        <f t="shared" si="522"/>
        <v>United Arab Emirates</v>
      </c>
      <c r="B5169" s="5">
        <f t="shared" si="527"/>
        <v>0</v>
      </c>
      <c r="C5169" s="5">
        <f t="shared" si="528"/>
        <v>2007</v>
      </c>
      <c r="D5169" s="4" t="s">
        <v>51</v>
      </c>
    </row>
    <row r="5170" spans="1:4">
      <c r="A5170" s="5" t="str">
        <f t="shared" si="522"/>
        <v>United Arab Emirates</v>
      </c>
      <c r="C5170" s="5">
        <f t="shared" si="528"/>
        <v>2007</v>
      </c>
      <c r="D5170" s="4" t="s">
        <v>52</v>
      </c>
    </row>
    <row r="5171" spans="1:4">
      <c r="A5171" s="5" t="str">
        <f t="shared" si="522"/>
        <v>United Arab Emirates</v>
      </c>
      <c r="B5171" s="5">
        <f t="shared" ref="B5171:C5187" si="529">B5170</f>
        <v>0</v>
      </c>
      <c r="C5171" s="5">
        <f t="shared" si="528"/>
        <v>2007</v>
      </c>
      <c r="D5171" s="4" t="s">
        <v>53</v>
      </c>
    </row>
    <row r="5172" spans="1:4">
      <c r="A5172" s="5" t="str">
        <f t="shared" si="522"/>
        <v>United Arab Emirates</v>
      </c>
      <c r="B5172" s="5">
        <f t="shared" si="529"/>
        <v>0</v>
      </c>
      <c r="C5172" s="4">
        <v>2008</v>
      </c>
      <c r="D5172" s="4" t="s">
        <v>40</v>
      </c>
    </row>
    <row r="5173" spans="1:4">
      <c r="A5173" s="5" t="str">
        <f t="shared" ref="A5173:A5236" si="530">A5172</f>
        <v>United Arab Emirates</v>
      </c>
      <c r="B5173" s="5">
        <f t="shared" si="529"/>
        <v>0</v>
      </c>
      <c r="C5173" s="5">
        <f t="shared" si="529"/>
        <v>2008</v>
      </c>
      <c r="D5173" s="4" t="s">
        <v>41</v>
      </c>
    </row>
    <row r="5174" spans="1:4">
      <c r="A5174" s="5" t="str">
        <f t="shared" si="530"/>
        <v>United Arab Emirates</v>
      </c>
      <c r="B5174" s="5">
        <f t="shared" si="529"/>
        <v>0</v>
      </c>
      <c r="C5174" s="5">
        <f t="shared" si="529"/>
        <v>2008</v>
      </c>
      <c r="D5174" s="4" t="s">
        <v>42</v>
      </c>
    </row>
    <row r="5175" spans="1:4">
      <c r="A5175" s="5" t="str">
        <f t="shared" si="530"/>
        <v>United Arab Emirates</v>
      </c>
      <c r="B5175" s="5">
        <f t="shared" si="529"/>
        <v>0</v>
      </c>
      <c r="C5175" s="5">
        <f t="shared" si="529"/>
        <v>2008</v>
      </c>
      <c r="D5175" s="4" t="s">
        <v>43</v>
      </c>
    </row>
    <row r="5176" spans="1:4">
      <c r="A5176" s="5" t="str">
        <f t="shared" si="530"/>
        <v>United Arab Emirates</v>
      </c>
      <c r="B5176" s="5">
        <f t="shared" si="529"/>
        <v>0</v>
      </c>
      <c r="C5176" s="5">
        <f t="shared" si="529"/>
        <v>2008</v>
      </c>
      <c r="D5176" s="4" t="s">
        <v>44</v>
      </c>
    </row>
    <row r="5177" spans="1:4">
      <c r="A5177" s="5" t="str">
        <f t="shared" si="530"/>
        <v>United Arab Emirates</v>
      </c>
      <c r="B5177" s="5">
        <f t="shared" si="529"/>
        <v>0</v>
      </c>
      <c r="C5177" s="5">
        <f t="shared" si="529"/>
        <v>2008</v>
      </c>
      <c r="D5177" s="4" t="s">
        <v>45</v>
      </c>
    </row>
    <row r="5178" spans="1:4">
      <c r="A5178" s="5" t="str">
        <f t="shared" si="530"/>
        <v>United Arab Emirates</v>
      </c>
      <c r="B5178" s="5">
        <f t="shared" si="529"/>
        <v>0</v>
      </c>
      <c r="C5178" s="5">
        <f t="shared" si="529"/>
        <v>2008</v>
      </c>
      <c r="D5178" s="4" t="s">
        <v>46</v>
      </c>
    </row>
    <row r="5179" spans="1:4">
      <c r="A5179" s="5" t="str">
        <f t="shared" si="530"/>
        <v>United Arab Emirates</v>
      </c>
      <c r="B5179" s="5">
        <f t="shared" si="529"/>
        <v>0</v>
      </c>
      <c r="C5179" s="5">
        <f t="shared" si="529"/>
        <v>2008</v>
      </c>
      <c r="D5179" s="4" t="s">
        <v>47</v>
      </c>
    </row>
    <row r="5180" spans="1:4">
      <c r="A5180" s="5" t="str">
        <f t="shared" si="530"/>
        <v>United Arab Emirates</v>
      </c>
      <c r="B5180" s="5">
        <f t="shared" si="529"/>
        <v>0</v>
      </c>
      <c r="C5180" s="5">
        <f t="shared" si="529"/>
        <v>2008</v>
      </c>
      <c r="D5180" s="4" t="s">
        <v>48</v>
      </c>
    </row>
    <row r="5181" spans="1:4">
      <c r="A5181" s="5" t="str">
        <f t="shared" si="530"/>
        <v>United Arab Emirates</v>
      </c>
      <c r="B5181" s="5">
        <f t="shared" si="529"/>
        <v>0</v>
      </c>
      <c r="C5181" s="5">
        <f t="shared" si="529"/>
        <v>2008</v>
      </c>
      <c r="D5181" s="4" t="s">
        <v>49</v>
      </c>
    </row>
    <row r="5182" spans="1:4">
      <c r="A5182" s="5" t="str">
        <f t="shared" si="530"/>
        <v>United Arab Emirates</v>
      </c>
      <c r="B5182" s="5">
        <f t="shared" si="529"/>
        <v>0</v>
      </c>
      <c r="C5182" s="5">
        <f t="shared" ref="C5182:C5187" si="531">C5181</f>
        <v>2008</v>
      </c>
      <c r="D5182" s="4" t="s">
        <v>44</v>
      </c>
    </row>
    <row r="5183" spans="1:4">
      <c r="A5183" s="5" t="str">
        <f t="shared" si="530"/>
        <v>United Arab Emirates</v>
      </c>
      <c r="B5183" s="5">
        <f t="shared" si="529"/>
        <v>0</v>
      </c>
      <c r="C5183" s="5">
        <f t="shared" si="531"/>
        <v>2008</v>
      </c>
      <c r="D5183" s="4" t="s">
        <v>49</v>
      </c>
    </row>
    <row r="5184" spans="1:4">
      <c r="A5184" s="5" t="str">
        <f t="shared" si="530"/>
        <v>United Arab Emirates</v>
      </c>
      <c r="B5184" s="5">
        <f t="shared" si="529"/>
        <v>0</v>
      </c>
      <c r="C5184" s="5">
        <f t="shared" si="531"/>
        <v>2008</v>
      </c>
      <c r="D5184" s="4" t="s">
        <v>50</v>
      </c>
    </row>
    <row r="5185" spans="1:4">
      <c r="A5185" s="5" t="str">
        <f t="shared" si="530"/>
        <v>United Arab Emirates</v>
      </c>
      <c r="B5185" s="5">
        <f t="shared" si="529"/>
        <v>0</v>
      </c>
      <c r="C5185" s="5">
        <f t="shared" si="531"/>
        <v>2008</v>
      </c>
      <c r="D5185" s="4" t="s">
        <v>51</v>
      </c>
    </row>
    <row r="5186" spans="1:4">
      <c r="A5186" s="5" t="str">
        <f t="shared" si="530"/>
        <v>United Arab Emirates</v>
      </c>
      <c r="B5186" s="5">
        <f t="shared" si="529"/>
        <v>0</v>
      </c>
      <c r="C5186" s="5">
        <f t="shared" si="531"/>
        <v>2008</v>
      </c>
      <c r="D5186" s="4" t="s">
        <v>52</v>
      </c>
    </row>
    <row r="5187" spans="1:4">
      <c r="A5187" s="5" t="str">
        <f t="shared" si="530"/>
        <v>United Arab Emirates</v>
      </c>
      <c r="B5187" s="5">
        <f t="shared" si="529"/>
        <v>0</v>
      </c>
      <c r="C5187" s="5">
        <f t="shared" si="531"/>
        <v>2008</v>
      </c>
      <c r="D5187" s="4" t="s">
        <v>53</v>
      </c>
    </row>
    <row r="5188" spans="1:4">
      <c r="A5188" s="5" t="str">
        <f t="shared" si="530"/>
        <v>United Arab Emirates</v>
      </c>
      <c r="C5188" s="4">
        <v>2009</v>
      </c>
      <c r="D5188" s="4" t="s">
        <v>40</v>
      </c>
    </row>
    <row r="5189" spans="1:4">
      <c r="A5189" s="5" t="str">
        <f t="shared" si="530"/>
        <v>United Arab Emirates</v>
      </c>
      <c r="B5189" s="5">
        <f t="shared" ref="B5189:C5205" si="532">B5188</f>
        <v>0</v>
      </c>
      <c r="C5189" s="5">
        <f t="shared" si="532"/>
        <v>2009</v>
      </c>
      <c r="D5189" s="4" t="s">
        <v>41</v>
      </c>
    </row>
    <row r="5190" spans="1:4">
      <c r="A5190" s="5" t="str">
        <f t="shared" si="530"/>
        <v>United Arab Emirates</v>
      </c>
      <c r="B5190" s="5">
        <f t="shared" si="532"/>
        <v>0</v>
      </c>
      <c r="C5190" s="5">
        <f t="shared" si="532"/>
        <v>2009</v>
      </c>
      <c r="D5190" s="4" t="s">
        <v>42</v>
      </c>
    </row>
    <row r="5191" spans="1:4">
      <c r="A5191" s="5" t="str">
        <f t="shared" si="530"/>
        <v>United Arab Emirates</v>
      </c>
      <c r="B5191" s="5">
        <f t="shared" si="532"/>
        <v>0</v>
      </c>
      <c r="C5191" s="5">
        <f t="shared" si="532"/>
        <v>2009</v>
      </c>
      <c r="D5191" s="4" t="s">
        <v>43</v>
      </c>
    </row>
    <row r="5192" spans="1:4">
      <c r="A5192" s="5" t="str">
        <f t="shared" si="530"/>
        <v>United Arab Emirates</v>
      </c>
      <c r="B5192" s="5">
        <f t="shared" si="532"/>
        <v>0</v>
      </c>
      <c r="C5192" s="5">
        <f t="shared" si="532"/>
        <v>2009</v>
      </c>
      <c r="D5192" s="4" t="s">
        <v>44</v>
      </c>
    </row>
    <row r="5193" spans="1:4">
      <c r="A5193" s="5" t="str">
        <f t="shared" si="530"/>
        <v>United Arab Emirates</v>
      </c>
      <c r="B5193" s="5">
        <f t="shared" si="532"/>
        <v>0</v>
      </c>
      <c r="C5193" s="5">
        <f t="shared" si="532"/>
        <v>2009</v>
      </c>
      <c r="D5193" s="4" t="s">
        <v>45</v>
      </c>
    </row>
    <row r="5194" spans="1:4">
      <c r="A5194" s="5" t="str">
        <f t="shared" si="530"/>
        <v>United Arab Emirates</v>
      </c>
      <c r="B5194" s="5">
        <f t="shared" si="532"/>
        <v>0</v>
      </c>
      <c r="C5194" s="5">
        <f t="shared" si="532"/>
        <v>2009</v>
      </c>
      <c r="D5194" s="4" t="s">
        <v>46</v>
      </c>
    </row>
    <row r="5195" spans="1:4">
      <c r="A5195" s="5" t="str">
        <f t="shared" si="530"/>
        <v>United Arab Emirates</v>
      </c>
      <c r="B5195" s="5">
        <f t="shared" si="532"/>
        <v>0</v>
      </c>
      <c r="C5195" s="5">
        <f t="shared" si="532"/>
        <v>2009</v>
      </c>
      <c r="D5195" s="4" t="s">
        <v>47</v>
      </c>
    </row>
    <row r="5196" spans="1:4">
      <c r="A5196" s="5" t="str">
        <f t="shared" si="530"/>
        <v>United Arab Emirates</v>
      </c>
      <c r="B5196" s="5">
        <f t="shared" si="532"/>
        <v>0</v>
      </c>
      <c r="C5196" s="5">
        <f t="shared" si="532"/>
        <v>2009</v>
      </c>
      <c r="D5196" s="4" t="s">
        <v>48</v>
      </c>
    </row>
    <row r="5197" spans="1:4">
      <c r="A5197" s="5" t="str">
        <f t="shared" si="530"/>
        <v>United Arab Emirates</v>
      </c>
      <c r="B5197" s="5">
        <f t="shared" si="532"/>
        <v>0</v>
      </c>
      <c r="C5197" s="5">
        <f t="shared" si="532"/>
        <v>2009</v>
      </c>
      <c r="D5197" s="4" t="s">
        <v>49</v>
      </c>
    </row>
    <row r="5198" spans="1:4">
      <c r="A5198" s="5" t="str">
        <f t="shared" si="530"/>
        <v>United Arab Emirates</v>
      </c>
      <c r="B5198" s="5">
        <f t="shared" si="532"/>
        <v>0</v>
      </c>
      <c r="C5198" s="5">
        <f t="shared" si="532"/>
        <v>2009</v>
      </c>
      <c r="D5198" s="4" t="s">
        <v>44</v>
      </c>
    </row>
    <row r="5199" spans="1:4">
      <c r="A5199" s="5" t="str">
        <f t="shared" si="530"/>
        <v>United Arab Emirates</v>
      </c>
      <c r="B5199" s="5">
        <f t="shared" si="532"/>
        <v>0</v>
      </c>
      <c r="C5199" s="5">
        <f t="shared" si="532"/>
        <v>2009</v>
      </c>
      <c r="D5199" s="4" t="s">
        <v>49</v>
      </c>
    </row>
    <row r="5200" spans="1:4">
      <c r="A5200" s="5" t="str">
        <f t="shared" si="530"/>
        <v>United Arab Emirates</v>
      </c>
      <c r="B5200" s="5">
        <f t="shared" si="532"/>
        <v>0</v>
      </c>
      <c r="C5200" s="5">
        <f t="shared" si="532"/>
        <v>2009</v>
      </c>
      <c r="D5200" s="4" t="s">
        <v>50</v>
      </c>
    </row>
    <row r="5201" spans="1:4">
      <c r="A5201" s="5" t="str">
        <f t="shared" si="530"/>
        <v>United Arab Emirates</v>
      </c>
      <c r="B5201" s="5">
        <f t="shared" si="532"/>
        <v>0</v>
      </c>
      <c r="C5201" s="5">
        <f t="shared" si="532"/>
        <v>2009</v>
      </c>
      <c r="D5201" s="4" t="s">
        <v>51</v>
      </c>
    </row>
    <row r="5202" spans="1:4">
      <c r="A5202" s="5" t="str">
        <f t="shared" si="530"/>
        <v>United Arab Emirates</v>
      </c>
      <c r="B5202" s="5">
        <f t="shared" si="532"/>
        <v>0</v>
      </c>
      <c r="C5202" s="5">
        <f t="shared" si="532"/>
        <v>2009</v>
      </c>
      <c r="D5202" s="4" t="s">
        <v>52</v>
      </c>
    </row>
    <row r="5203" spans="1:4">
      <c r="A5203" s="5" t="str">
        <f t="shared" si="530"/>
        <v>United Arab Emirates</v>
      </c>
      <c r="B5203" s="5">
        <f t="shared" si="532"/>
        <v>0</v>
      </c>
      <c r="C5203" s="5">
        <f t="shared" si="532"/>
        <v>2009</v>
      </c>
      <c r="D5203" s="4" t="s">
        <v>53</v>
      </c>
    </row>
    <row r="5204" spans="1:4">
      <c r="A5204" s="5" t="str">
        <f t="shared" si="530"/>
        <v>United Arab Emirates</v>
      </c>
      <c r="B5204" s="5">
        <f t="shared" si="532"/>
        <v>0</v>
      </c>
      <c r="C5204" s="4">
        <v>2010</v>
      </c>
      <c r="D5204" s="4" t="s">
        <v>40</v>
      </c>
    </row>
    <row r="5205" spans="1:4">
      <c r="A5205" s="5" t="str">
        <f t="shared" si="530"/>
        <v>United Arab Emirates</v>
      </c>
      <c r="B5205" s="5">
        <f t="shared" si="532"/>
        <v>0</v>
      </c>
      <c r="C5205" s="5">
        <f t="shared" si="532"/>
        <v>2010</v>
      </c>
      <c r="D5205" s="4" t="s">
        <v>41</v>
      </c>
    </row>
    <row r="5206" spans="1:4">
      <c r="A5206" s="5" t="str">
        <f t="shared" si="530"/>
        <v>United Arab Emirates</v>
      </c>
      <c r="C5206" s="5">
        <f>C5205</f>
        <v>2010</v>
      </c>
      <c r="D5206" s="4" t="s">
        <v>42</v>
      </c>
    </row>
    <row r="5207" spans="1:4">
      <c r="A5207" s="5" t="str">
        <f t="shared" si="530"/>
        <v>United Arab Emirates</v>
      </c>
      <c r="B5207" s="5">
        <f t="shared" ref="B5207:C5223" si="533">B5206</f>
        <v>0</v>
      </c>
      <c r="C5207" s="5">
        <f t="shared" si="533"/>
        <v>2010</v>
      </c>
      <c r="D5207" s="4" t="s">
        <v>43</v>
      </c>
    </row>
    <row r="5208" spans="1:4">
      <c r="A5208" s="5" t="str">
        <f t="shared" si="530"/>
        <v>United Arab Emirates</v>
      </c>
      <c r="B5208" s="5">
        <f t="shared" si="533"/>
        <v>0</v>
      </c>
      <c r="C5208" s="5">
        <f t="shared" si="533"/>
        <v>2010</v>
      </c>
      <c r="D5208" s="4" t="s">
        <v>44</v>
      </c>
    </row>
    <row r="5209" spans="1:4">
      <c r="A5209" s="5" t="str">
        <f t="shared" si="530"/>
        <v>United Arab Emirates</v>
      </c>
      <c r="B5209" s="5">
        <f t="shared" si="533"/>
        <v>0</v>
      </c>
      <c r="C5209" s="5">
        <f t="shared" si="533"/>
        <v>2010</v>
      </c>
      <c r="D5209" s="4" t="s">
        <v>45</v>
      </c>
    </row>
    <row r="5210" spans="1:4">
      <c r="A5210" s="5" t="str">
        <f t="shared" si="530"/>
        <v>United Arab Emirates</v>
      </c>
      <c r="B5210" s="5">
        <f t="shared" si="533"/>
        <v>0</v>
      </c>
      <c r="C5210" s="5">
        <f t="shared" si="533"/>
        <v>2010</v>
      </c>
      <c r="D5210" s="4" t="s">
        <v>46</v>
      </c>
    </row>
    <row r="5211" spans="1:4">
      <c r="A5211" s="5" t="str">
        <f t="shared" si="530"/>
        <v>United Arab Emirates</v>
      </c>
      <c r="B5211" s="5">
        <f t="shared" si="533"/>
        <v>0</v>
      </c>
      <c r="C5211" s="5">
        <f t="shared" si="533"/>
        <v>2010</v>
      </c>
      <c r="D5211" s="4" t="s">
        <v>47</v>
      </c>
    </row>
    <row r="5212" spans="1:4">
      <c r="A5212" s="5" t="str">
        <f t="shared" si="530"/>
        <v>United Arab Emirates</v>
      </c>
      <c r="B5212" s="5">
        <f t="shared" si="533"/>
        <v>0</v>
      </c>
      <c r="C5212" s="5">
        <f t="shared" si="533"/>
        <v>2010</v>
      </c>
      <c r="D5212" s="4" t="s">
        <v>48</v>
      </c>
    </row>
    <row r="5213" spans="1:4">
      <c r="A5213" s="5" t="str">
        <f t="shared" si="530"/>
        <v>United Arab Emirates</v>
      </c>
      <c r="B5213" s="5">
        <f t="shared" si="533"/>
        <v>0</v>
      </c>
      <c r="C5213" s="5">
        <f t="shared" si="533"/>
        <v>2010</v>
      </c>
      <c r="D5213" s="4" t="s">
        <v>49</v>
      </c>
    </row>
    <row r="5214" spans="1:4">
      <c r="A5214" s="5" t="str">
        <f t="shared" si="530"/>
        <v>United Arab Emirates</v>
      </c>
      <c r="B5214" s="5">
        <f t="shared" si="533"/>
        <v>0</v>
      </c>
      <c r="C5214" s="5">
        <f t="shared" si="533"/>
        <v>2010</v>
      </c>
      <c r="D5214" s="4" t="s">
        <v>44</v>
      </c>
    </row>
    <row r="5215" spans="1:4">
      <c r="A5215" s="5" t="str">
        <f t="shared" si="530"/>
        <v>United Arab Emirates</v>
      </c>
      <c r="B5215" s="5">
        <f t="shared" si="533"/>
        <v>0</v>
      </c>
      <c r="C5215" s="5">
        <f t="shared" si="533"/>
        <v>2010</v>
      </c>
      <c r="D5215" s="4" t="s">
        <v>49</v>
      </c>
    </row>
    <row r="5216" spans="1:4">
      <c r="A5216" s="5" t="str">
        <f t="shared" si="530"/>
        <v>United Arab Emirates</v>
      </c>
      <c r="B5216" s="5">
        <f t="shared" si="533"/>
        <v>0</v>
      </c>
      <c r="C5216" s="5">
        <f t="shared" si="533"/>
        <v>2010</v>
      </c>
      <c r="D5216" s="4" t="s">
        <v>50</v>
      </c>
    </row>
    <row r="5217" spans="1:4">
      <c r="A5217" s="5" t="str">
        <f t="shared" si="530"/>
        <v>United Arab Emirates</v>
      </c>
      <c r="B5217" s="5">
        <f t="shared" si="533"/>
        <v>0</v>
      </c>
      <c r="C5217" s="5">
        <f t="shared" si="533"/>
        <v>2010</v>
      </c>
      <c r="D5217" s="4" t="s">
        <v>51</v>
      </c>
    </row>
    <row r="5218" spans="1:4">
      <c r="A5218" s="5" t="str">
        <f t="shared" si="530"/>
        <v>United Arab Emirates</v>
      </c>
      <c r="B5218" s="5">
        <f t="shared" si="533"/>
        <v>0</v>
      </c>
      <c r="C5218" s="5">
        <f t="shared" si="533"/>
        <v>2010</v>
      </c>
      <c r="D5218" s="4" t="s">
        <v>52</v>
      </c>
    </row>
    <row r="5219" spans="1:4">
      <c r="A5219" s="5" t="str">
        <f t="shared" si="530"/>
        <v>United Arab Emirates</v>
      </c>
      <c r="B5219" s="5">
        <f t="shared" si="533"/>
        <v>0</v>
      </c>
      <c r="C5219" s="5">
        <f t="shared" si="533"/>
        <v>2010</v>
      </c>
      <c r="D5219" s="4" t="s">
        <v>53</v>
      </c>
    </row>
    <row r="5220" spans="1:4">
      <c r="A5220" s="5" t="str">
        <f t="shared" si="530"/>
        <v>United Arab Emirates</v>
      </c>
      <c r="B5220" s="5">
        <f t="shared" si="533"/>
        <v>0</v>
      </c>
      <c r="C5220" s="4">
        <v>2011</v>
      </c>
      <c r="D5220" s="4" t="s">
        <v>40</v>
      </c>
    </row>
    <row r="5221" spans="1:4">
      <c r="A5221" s="5" t="str">
        <f t="shared" si="530"/>
        <v>United Arab Emirates</v>
      </c>
      <c r="B5221" s="5">
        <f t="shared" si="533"/>
        <v>0</v>
      </c>
      <c r="C5221" s="5">
        <f t="shared" si="533"/>
        <v>2011</v>
      </c>
      <c r="D5221" s="4" t="s">
        <v>41</v>
      </c>
    </row>
    <row r="5222" spans="1:4">
      <c r="A5222" s="5" t="str">
        <f t="shared" si="530"/>
        <v>United Arab Emirates</v>
      </c>
      <c r="B5222" s="5">
        <f t="shared" si="533"/>
        <v>0</v>
      </c>
      <c r="C5222" s="5">
        <f t="shared" si="533"/>
        <v>2011</v>
      </c>
      <c r="D5222" s="4" t="s">
        <v>42</v>
      </c>
    </row>
    <row r="5223" spans="1:4">
      <c r="A5223" s="5" t="str">
        <f t="shared" si="530"/>
        <v>United Arab Emirates</v>
      </c>
      <c r="B5223" s="5">
        <f t="shared" si="533"/>
        <v>0</v>
      </c>
      <c r="C5223" s="5">
        <f t="shared" si="533"/>
        <v>2011</v>
      </c>
      <c r="D5223" s="4" t="s">
        <v>43</v>
      </c>
    </row>
    <row r="5224" spans="1:4">
      <c r="A5224" s="5" t="str">
        <f t="shared" si="530"/>
        <v>United Arab Emirates</v>
      </c>
      <c r="C5224" s="5">
        <f>C5223</f>
        <v>2011</v>
      </c>
      <c r="D5224" s="4" t="s">
        <v>44</v>
      </c>
    </row>
    <row r="5225" spans="1:4">
      <c r="A5225" s="5" t="str">
        <f t="shared" si="530"/>
        <v>United Arab Emirates</v>
      </c>
      <c r="B5225" s="5">
        <f t="shared" ref="B5225:C5241" si="534">B5224</f>
        <v>0</v>
      </c>
      <c r="C5225" s="5">
        <f t="shared" si="534"/>
        <v>2011</v>
      </c>
      <c r="D5225" s="4" t="s">
        <v>45</v>
      </c>
    </row>
    <row r="5226" spans="1:4">
      <c r="A5226" s="5" t="str">
        <f t="shared" si="530"/>
        <v>United Arab Emirates</v>
      </c>
      <c r="B5226" s="5">
        <f t="shared" si="534"/>
        <v>0</v>
      </c>
      <c r="C5226" s="5">
        <f t="shared" si="534"/>
        <v>2011</v>
      </c>
      <c r="D5226" s="4" t="s">
        <v>46</v>
      </c>
    </row>
    <row r="5227" spans="1:4">
      <c r="A5227" s="5" t="str">
        <f t="shared" si="530"/>
        <v>United Arab Emirates</v>
      </c>
      <c r="B5227" s="5">
        <f t="shared" si="534"/>
        <v>0</v>
      </c>
      <c r="C5227" s="5">
        <f t="shared" si="534"/>
        <v>2011</v>
      </c>
      <c r="D5227" s="4" t="s">
        <v>47</v>
      </c>
    </row>
    <row r="5228" spans="1:4">
      <c r="A5228" s="5" t="str">
        <f t="shared" si="530"/>
        <v>United Arab Emirates</v>
      </c>
      <c r="B5228" s="5">
        <f t="shared" si="534"/>
        <v>0</v>
      </c>
      <c r="C5228" s="5">
        <f t="shared" si="534"/>
        <v>2011</v>
      </c>
      <c r="D5228" s="4" t="s">
        <v>48</v>
      </c>
    </row>
    <row r="5229" spans="1:4">
      <c r="A5229" s="5" t="str">
        <f t="shared" si="530"/>
        <v>United Arab Emirates</v>
      </c>
      <c r="B5229" s="5">
        <f t="shared" si="534"/>
        <v>0</v>
      </c>
      <c r="C5229" s="5">
        <f t="shared" si="534"/>
        <v>2011</v>
      </c>
      <c r="D5229" s="4" t="s">
        <v>49</v>
      </c>
    </row>
    <row r="5230" spans="1:4">
      <c r="A5230" s="5" t="str">
        <f t="shared" si="530"/>
        <v>United Arab Emirates</v>
      </c>
      <c r="B5230" s="5">
        <f t="shared" si="534"/>
        <v>0</v>
      </c>
      <c r="C5230" s="5">
        <f t="shared" si="534"/>
        <v>2011</v>
      </c>
      <c r="D5230" s="4" t="s">
        <v>44</v>
      </c>
    </row>
    <row r="5231" spans="1:4">
      <c r="A5231" s="5" t="str">
        <f t="shared" si="530"/>
        <v>United Arab Emirates</v>
      </c>
      <c r="B5231" s="5">
        <f t="shared" si="534"/>
        <v>0</v>
      </c>
      <c r="C5231" s="5">
        <f t="shared" si="534"/>
        <v>2011</v>
      </c>
      <c r="D5231" s="4" t="s">
        <v>49</v>
      </c>
    </row>
    <row r="5232" spans="1:4">
      <c r="A5232" s="5" t="str">
        <f t="shared" si="530"/>
        <v>United Arab Emirates</v>
      </c>
      <c r="B5232" s="5">
        <f t="shared" si="534"/>
        <v>0</v>
      </c>
      <c r="C5232" s="5">
        <f t="shared" si="534"/>
        <v>2011</v>
      </c>
      <c r="D5232" s="4" t="s">
        <v>50</v>
      </c>
    </row>
    <row r="5233" spans="1:4">
      <c r="A5233" s="5" t="str">
        <f t="shared" si="530"/>
        <v>United Arab Emirates</v>
      </c>
      <c r="B5233" s="5">
        <f t="shared" si="534"/>
        <v>0</v>
      </c>
      <c r="C5233" s="5">
        <f t="shared" si="534"/>
        <v>2011</v>
      </c>
      <c r="D5233" s="4" t="s">
        <v>51</v>
      </c>
    </row>
    <row r="5234" spans="1:4">
      <c r="A5234" s="5" t="str">
        <f t="shared" si="530"/>
        <v>United Arab Emirates</v>
      </c>
      <c r="B5234" s="5">
        <f t="shared" si="534"/>
        <v>0</v>
      </c>
      <c r="C5234" s="5">
        <f t="shared" si="534"/>
        <v>2011</v>
      </c>
      <c r="D5234" s="4" t="s">
        <v>52</v>
      </c>
    </row>
    <row r="5235" spans="1:4">
      <c r="A5235" s="5" t="str">
        <f t="shared" si="530"/>
        <v>United Arab Emirates</v>
      </c>
      <c r="B5235" s="5">
        <f t="shared" si="534"/>
        <v>0</v>
      </c>
      <c r="C5235" s="5">
        <f t="shared" si="534"/>
        <v>2011</v>
      </c>
      <c r="D5235" s="4" t="s">
        <v>53</v>
      </c>
    </row>
    <row r="5236" spans="1:4">
      <c r="A5236" s="5" t="str">
        <f t="shared" si="530"/>
        <v>United Arab Emirates</v>
      </c>
      <c r="B5236" s="5">
        <f t="shared" si="534"/>
        <v>0</v>
      </c>
      <c r="C5236" s="4">
        <v>2012</v>
      </c>
      <c r="D5236" s="4" t="s">
        <v>40</v>
      </c>
    </row>
    <row r="5237" spans="1:4">
      <c r="A5237" s="5" t="str">
        <f t="shared" ref="A5237:A5300" si="535">A5236</f>
        <v>United Arab Emirates</v>
      </c>
      <c r="B5237" s="5">
        <f t="shared" si="534"/>
        <v>0</v>
      </c>
      <c r="C5237" s="5">
        <f t="shared" si="534"/>
        <v>2012</v>
      </c>
      <c r="D5237" s="4" t="s">
        <v>41</v>
      </c>
    </row>
    <row r="5238" spans="1:4">
      <c r="A5238" s="5" t="str">
        <f t="shared" si="535"/>
        <v>United Arab Emirates</v>
      </c>
      <c r="B5238" s="5">
        <f t="shared" si="534"/>
        <v>0</v>
      </c>
      <c r="C5238" s="5">
        <f t="shared" si="534"/>
        <v>2012</v>
      </c>
      <c r="D5238" s="4" t="s">
        <v>42</v>
      </c>
    </row>
    <row r="5239" spans="1:4">
      <c r="A5239" s="5" t="str">
        <f t="shared" si="535"/>
        <v>United Arab Emirates</v>
      </c>
      <c r="B5239" s="5">
        <f t="shared" si="534"/>
        <v>0</v>
      </c>
      <c r="C5239" s="5">
        <f t="shared" si="534"/>
        <v>2012</v>
      </c>
      <c r="D5239" s="4" t="s">
        <v>43</v>
      </c>
    </row>
    <row r="5240" spans="1:4">
      <c r="A5240" s="5" t="str">
        <f t="shared" si="535"/>
        <v>United Arab Emirates</v>
      </c>
      <c r="B5240" s="5">
        <f t="shared" si="534"/>
        <v>0</v>
      </c>
      <c r="C5240" s="5">
        <f t="shared" si="534"/>
        <v>2012</v>
      </c>
      <c r="D5240" s="4" t="s">
        <v>44</v>
      </c>
    </row>
    <row r="5241" spans="1:4">
      <c r="A5241" s="5" t="str">
        <f t="shared" si="535"/>
        <v>United Arab Emirates</v>
      </c>
      <c r="B5241" s="5">
        <f t="shared" si="534"/>
        <v>0</v>
      </c>
      <c r="C5241" s="5">
        <f t="shared" si="534"/>
        <v>2012</v>
      </c>
      <c r="D5241" s="4" t="s">
        <v>45</v>
      </c>
    </row>
    <row r="5242" spans="1:4">
      <c r="A5242" s="5" t="str">
        <f t="shared" si="535"/>
        <v>United Arab Emirates</v>
      </c>
      <c r="C5242" s="5">
        <f>C5241</f>
        <v>2012</v>
      </c>
      <c r="D5242" s="4" t="s">
        <v>46</v>
      </c>
    </row>
    <row r="5243" spans="1:4">
      <c r="A5243" s="5" t="str">
        <f t="shared" si="535"/>
        <v>United Arab Emirates</v>
      </c>
      <c r="B5243" s="5">
        <f t="shared" ref="B5243:C5259" si="536">B5242</f>
        <v>0</v>
      </c>
      <c r="C5243" s="5">
        <f t="shared" si="536"/>
        <v>2012</v>
      </c>
      <c r="D5243" s="4" t="s">
        <v>47</v>
      </c>
    </row>
    <row r="5244" spans="1:4">
      <c r="A5244" s="5" t="str">
        <f t="shared" si="535"/>
        <v>United Arab Emirates</v>
      </c>
      <c r="B5244" s="5">
        <f t="shared" si="536"/>
        <v>0</v>
      </c>
      <c r="C5244" s="5">
        <f t="shared" si="536"/>
        <v>2012</v>
      </c>
      <c r="D5244" s="4" t="s">
        <v>48</v>
      </c>
    </row>
    <row r="5245" spans="1:4">
      <c r="A5245" s="5" t="str">
        <f t="shared" si="535"/>
        <v>United Arab Emirates</v>
      </c>
      <c r="B5245" s="5">
        <f t="shared" si="536"/>
        <v>0</v>
      </c>
      <c r="C5245" s="5">
        <f t="shared" si="536"/>
        <v>2012</v>
      </c>
      <c r="D5245" s="4" t="s">
        <v>49</v>
      </c>
    </row>
    <row r="5246" spans="1:4">
      <c r="A5246" s="5" t="str">
        <f t="shared" si="535"/>
        <v>United Arab Emirates</v>
      </c>
      <c r="B5246" s="5">
        <f t="shared" si="536"/>
        <v>0</v>
      </c>
      <c r="C5246" s="5">
        <f t="shared" si="536"/>
        <v>2012</v>
      </c>
      <c r="D5246" s="4" t="s">
        <v>44</v>
      </c>
    </row>
    <row r="5247" spans="1:4">
      <c r="A5247" s="5" t="str">
        <f t="shared" si="535"/>
        <v>United Arab Emirates</v>
      </c>
      <c r="B5247" s="5">
        <f t="shared" si="536"/>
        <v>0</v>
      </c>
      <c r="C5247" s="5">
        <f t="shared" si="536"/>
        <v>2012</v>
      </c>
      <c r="D5247" s="4" t="s">
        <v>49</v>
      </c>
    </row>
    <row r="5248" spans="1:4">
      <c r="A5248" s="5" t="str">
        <f t="shared" si="535"/>
        <v>United Arab Emirates</v>
      </c>
      <c r="B5248" s="5">
        <f t="shared" si="536"/>
        <v>0</v>
      </c>
      <c r="C5248" s="5">
        <f t="shared" si="536"/>
        <v>2012</v>
      </c>
      <c r="D5248" s="4" t="s">
        <v>50</v>
      </c>
    </row>
    <row r="5249" spans="1:4">
      <c r="A5249" s="5" t="str">
        <f t="shared" si="535"/>
        <v>United Arab Emirates</v>
      </c>
      <c r="B5249" s="5">
        <f t="shared" si="536"/>
        <v>0</v>
      </c>
      <c r="C5249" s="5">
        <f t="shared" si="536"/>
        <v>2012</v>
      </c>
      <c r="D5249" s="4" t="s">
        <v>51</v>
      </c>
    </row>
    <row r="5250" spans="1:4">
      <c r="A5250" s="5" t="str">
        <f t="shared" si="535"/>
        <v>United Arab Emirates</v>
      </c>
      <c r="B5250" s="5">
        <f t="shared" si="536"/>
        <v>0</v>
      </c>
      <c r="C5250" s="5">
        <f t="shared" si="536"/>
        <v>2012</v>
      </c>
      <c r="D5250" s="4" t="s">
        <v>52</v>
      </c>
    </row>
    <row r="5251" spans="1:4">
      <c r="A5251" s="5" t="str">
        <f t="shared" si="535"/>
        <v>United Arab Emirates</v>
      </c>
      <c r="B5251" s="5">
        <f t="shared" si="536"/>
        <v>0</v>
      </c>
      <c r="C5251" s="5">
        <f t="shared" si="536"/>
        <v>2012</v>
      </c>
      <c r="D5251" s="4" t="s">
        <v>53</v>
      </c>
    </row>
    <row r="5252" spans="1:4">
      <c r="A5252" s="5" t="str">
        <f t="shared" si="535"/>
        <v>United Arab Emirates</v>
      </c>
      <c r="B5252" s="5">
        <f t="shared" si="536"/>
        <v>0</v>
      </c>
      <c r="C5252" s="4">
        <v>2013</v>
      </c>
      <c r="D5252" s="4" t="s">
        <v>40</v>
      </c>
    </row>
    <row r="5253" spans="1:4">
      <c r="A5253" s="5" t="str">
        <f t="shared" si="535"/>
        <v>United Arab Emirates</v>
      </c>
      <c r="B5253" s="5">
        <f t="shared" si="536"/>
        <v>0</v>
      </c>
      <c r="C5253" s="5">
        <f t="shared" si="536"/>
        <v>2013</v>
      </c>
      <c r="D5253" s="4" t="s">
        <v>41</v>
      </c>
    </row>
    <row r="5254" spans="1:4">
      <c r="A5254" s="5" t="str">
        <f t="shared" si="535"/>
        <v>United Arab Emirates</v>
      </c>
      <c r="B5254" s="5">
        <f t="shared" si="536"/>
        <v>0</v>
      </c>
      <c r="C5254" s="5">
        <f t="shared" si="536"/>
        <v>2013</v>
      </c>
      <c r="D5254" s="4" t="s">
        <v>42</v>
      </c>
    </row>
    <row r="5255" spans="1:4">
      <c r="A5255" s="5" t="str">
        <f t="shared" si="535"/>
        <v>United Arab Emirates</v>
      </c>
      <c r="B5255" s="5">
        <f t="shared" si="536"/>
        <v>0</v>
      </c>
      <c r="C5255" s="5">
        <f t="shared" si="536"/>
        <v>2013</v>
      </c>
      <c r="D5255" s="4" t="s">
        <v>43</v>
      </c>
    </row>
    <row r="5256" spans="1:4">
      <c r="A5256" s="5" t="str">
        <f t="shared" si="535"/>
        <v>United Arab Emirates</v>
      </c>
      <c r="B5256" s="5">
        <f t="shared" si="536"/>
        <v>0</v>
      </c>
      <c r="C5256" s="5">
        <f t="shared" si="536"/>
        <v>2013</v>
      </c>
      <c r="D5256" s="4" t="s">
        <v>44</v>
      </c>
    </row>
    <row r="5257" spans="1:4">
      <c r="A5257" s="5" t="str">
        <f t="shared" si="535"/>
        <v>United Arab Emirates</v>
      </c>
      <c r="B5257" s="5">
        <f t="shared" si="536"/>
        <v>0</v>
      </c>
      <c r="C5257" s="5">
        <f t="shared" si="536"/>
        <v>2013</v>
      </c>
      <c r="D5257" s="4" t="s">
        <v>45</v>
      </c>
    </row>
    <row r="5258" spans="1:4">
      <c r="A5258" s="5" t="str">
        <f t="shared" si="535"/>
        <v>United Arab Emirates</v>
      </c>
      <c r="B5258" s="5">
        <f t="shared" si="536"/>
        <v>0</v>
      </c>
      <c r="C5258" s="5">
        <f t="shared" si="536"/>
        <v>2013</v>
      </c>
      <c r="D5258" s="4" t="s">
        <v>46</v>
      </c>
    </row>
    <row r="5259" spans="1:4">
      <c r="A5259" s="5" t="str">
        <f t="shared" si="535"/>
        <v>United Arab Emirates</v>
      </c>
      <c r="B5259" s="5">
        <f t="shared" si="536"/>
        <v>0</v>
      </c>
      <c r="C5259" s="5">
        <f t="shared" si="536"/>
        <v>2013</v>
      </c>
      <c r="D5259" s="4" t="s">
        <v>47</v>
      </c>
    </row>
    <row r="5260" spans="1:4">
      <c r="A5260" s="5" t="str">
        <f t="shared" si="535"/>
        <v>United Arab Emirates</v>
      </c>
      <c r="C5260" s="5">
        <f>C5259</f>
        <v>2013</v>
      </c>
      <c r="D5260" s="4" t="s">
        <v>48</v>
      </c>
    </row>
    <row r="5261" spans="1:4">
      <c r="A5261" s="5" t="str">
        <f t="shared" si="535"/>
        <v>United Arab Emirates</v>
      </c>
      <c r="B5261" s="5">
        <f t="shared" ref="B5261:C5277" si="537">B5260</f>
        <v>0</v>
      </c>
      <c r="C5261" s="5">
        <f t="shared" si="537"/>
        <v>2013</v>
      </c>
      <c r="D5261" s="4" t="s">
        <v>49</v>
      </c>
    </row>
    <row r="5262" spans="1:4">
      <c r="A5262" s="5" t="str">
        <f t="shared" si="535"/>
        <v>United Arab Emirates</v>
      </c>
      <c r="B5262" s="5">
        <f t="shared" si="537"/>
        <v>0</v>
      </c>
      <c r="C5262" s="5">
        <f t="shared" si="537"/>
        <v>2013</v>
      </c>
      <c r="D5262" s="4" t="s">
        <v>44</v>
      </c>
    </row>
    <row r="5263" spans="1:4">
      <c r="A5263" s="5" t="str">
        <f t="shared" si="535"/>
        <v>United Arab Emirates</v>
      </c>
      <c r="B5263" s="5">
        <f t="shared" si="537"/>
        <v>0</v>
      </c>
      <c r="C5263" s="5">
        <f t="shared" si="537"/>
        <v>2013</v>
      </c>
      <c r="D5263" s="4" t="s">
        <v>49</v>
      </c>
    </row>
    <row r="5264" spans="1:4">
      <c r="A5264" s="5" t="str">
        <f t="shared" si="535"/>
        <v>United Arab Emirates</v>
      </c>
      <c r="B5264" s="5">
        <f t="shared" si="537"/>
        <v>0</v>
      </c>
      <c r="C5264" s="5">
        <f t="shared" si="537"/>
        <v>2013</v>
      </c>
      <c r="D5264" s="4" t="s">
        <v>50</v>
      </c>
    </row>
    <row r="5265" spans="1:4">
      <c r="A5265" s="5" t="str">
        <f t="shared" si="535"/>
        <v>United Arab Emirates</v>
      </c>
      <c r="B5265" s="5">
        <f t="shared" si="537"/>
        <v>0</v>
      </c>
      <c r="C5265" s="5">
        <f t="shared" si="537"/>
        <v>2013</v>
      </c>
      <c r="D5265" s="4" t="s">
        <v>51</v>
      </c>
    </row>
    <row r="5266" spans="1:4">
      <c r="A5266" s="5" t="str">
        <f t="shared" si="535"/>
        <v>United Arab Emirates</v>
      </c>
      <c r="B5266" s="5">
        <f t="shared" si="537"/>
        <v>0</v>
      </c>
      <c r="C5266" s="5">
        <f t="shared" si="537"/>
        <v>2013</v>
      </c>
      <c r="D5266" s="4" t="s">
        <v>52</v>
      </c>
    </row>
    <row r="5267" spans="1:4">
      <c r="A5267" s="5" t="str">
        <f t="shared" si="535"/>
        <v>United Arab Emirates</v>
      </c>
      <c r="B5267" s="5">
        <f t="shared" si="537"/>
        <v>0</v>
      </c>
      <c r="C5267" s="5">
        <f t="shared" si="537"/>
        <v>2013</v>
      </c>
      <c r="D5267" s="4" t="s">
        <v>53</v>
      </c>
    </row>
    <row r="5268" spans="1:4">
      <c r="A5268" s="5" t="str">
        <f t="shared" si="535"/>
        <v>United Arab Emirates</v>
      </c>
      <c r="B5268" s="5">
        <f t="shared" si="537"/>
        <v>0</v>
      </c>
      <c r="C5268" s="4">
        <v>2014</v>
      </c>
      <c r="D5268" s="4" t="s">
        <v>40</v>
      </c>
    </row>
    <row r="5269" spans="1:4">
      <c r="A5269" s="5" t="str">
        <f t="shared" si="535"/>
        <v>United Arab Emirates</v>
      </c>
      <c r="B5269" s="5">
        <f t="shared" si="537"/>
        <v>0</v>
      </c>
      <c r="C5269" s="5">
        <f t="shared" si="537"/>
        <v>2014</v>
      </c>
      <c r="D5269" s="4" t="s">
        <v>41</v>
      </c>
    </row>
    <row r="5270" spans="1:4">
      <c r="A5270" s="5" t="str">
        <f t="shared" si="535"/>
        <v>United Arab Emirates</v>
      </c>
      <c r="B5270" s="5">
        <f t="shared" si="537"/>
        <v>0</v>
      </c>
      <c r="C5270" s="5">
        <f t="shared" si="537"/>
        <v>2014</v>
      </c>
      <c r="D5270" s="4" t="s">
        <v>42</v>
      </c>
    </row>
    <row r="5271" spans="1:4">
      <c r="A5271" s="5" t="str">
        <f t="shared" si="535"/>
        <v>United Arab Emirates</v>
      </c>
      <c r="B5271" s="5">
        <f t="shared" si="537"/>
        <v>0</v>
      </c>
      <c r="C5271" s="5">
        <f t="shared" si="537"/>
        <v>2014</v>
      </c>
      <c r="D5271" s="4" t="s">
        <v>43</v>
      </c>
    </row>
    <row r="5272" spans="1:4">
      <c r="A5272" s="5" t="str">
        <f t="shared" si="535"/>
        <v>United Arab Emirates</v>
      </c>
      <c r="B5272" s="5">
        <f t="shared" si="537"/>
        <v>0</v>
      </c>
      <c r="C5272" s="5">
        <f t="shared" si="537"/>
        <v>2014</v>
      </c>
      <c r="D5272" s="4" t="s">
        <v>44</v>
      </c>
    </row>
    <row r="5273" spans="1:4">
      <c r="A5273" s="5" t="str">
        <f t="shared" si="535"/>
        <v>United Arab Emirates</v>
      </c>
      <c r="B5273" s="5">
        <f t="shared" si="537"/>
        <v>0</v>
      </c>
      <c r="C5273" s="5">
        <f t="shared" si="537"/>
        <v>2014</v>
      </c>
      <c r="D5273" s="4" t="s">
        <v>45</v>
      </c>
    </row>
    <row r="5274" spans="1:4">
      <c r="A5274" s="5" t="str">
        <f t="shared" si="535"/>
        <v>United Arab Emirates</v>
      </c>
      <c r="B5274" s="5">
        <f t="shared" si="537"/>
        <v>0</v>
      </c>
      <c r="C5274" s="5">
        <f t="shared" si="537"/>
        <v>2014</v>
      </c>
      <c r="D5274" s="4" t="s">
        <v>46</v>
      </c>
    </row>
    <row r="5275" spans="1:4">
      <c r="A5275" s="5" t="str">
        <f t="shared" si="535"/>
        <v>United Arab Emirates</v>
      </c>
      <c r="B5275" s="5">
        <f t="shared" si="537"/>
        <v>0</v>
      </c>
      <c r="C5275" s="5">
        <f t="shared" si="537"/>
        <v>2014</v>
      </c>
      <c r="D5275" s="4" t="s">
        <v>47</v>
      </c>
    </row>
    <row r="5276" spans="1:4">
      <c r="A5276" s="5" t="str">
        <f t="shared" si="535"/>
        <v>United Arab Emirates</v>
      </c>
      <c r="B5276" s="5">
        <f t="shared" si="537"/>
        <v>0</v>
      </c>
      <c r="C5276" s="5">
        <f t="shared" si="537"/>
        <v>2014</v>
      </c>
      <c r="D5276" s="4" t="s">
        <v>48</v>
      </c>
    </row>
    <row r="5277" spans="1:4">
      <c r="A5277" s="5" t="str">
        <f t="shared" si="535"/>
        <v>United Arab Emirates</v>
      </c>
      <c r="B5277" s="5">
        <f t="shared" si="537"/>
        <v>0</v>
      </c>
      <c r="C5277" s="5">
        <f t="shared" si="537"/>
        <v>2014</v>
      </c>
      <c r="D5277" s="4" t="s">
        <v>49</v>
      </c>
    </row>
    <row r="5278" spans="1:4">
      <c r="A5278" s="5" t="str">
        <f t="shared" si="535"/>
        <v>United Arab Emirates</v>
      </c>
      <c r="C5278" s="5">
        <f t="shared" ref="C5278:C5283" si="538">C5277</f>
        <v>2014</v>
      </c>
      <c r="D5278" s="4" t="s">
        <v>44</v>
      </c>
    </row>
    <row r="5279" spans="1:4">
      <c r="A5279" s="5" t="str">
        <f t="shared" si="535"/>
        <v>United Arab Emirates</v>
      </c>
      <c r="B5279" s="5">
        <f t="shared" ref="B5279:C5295" si="539">B5278</f>
        <v>0</v>
      </c>
      <c r="C5279" s="5">
        <f t="shared" si="538"/>
        <v>2014</v>
      </c>
      <c r="D5279" s="4" t="s">
        <v>49</v>
      </c>
    </row>
    <row r="5280" spans="1:4">
      <c r="A5280" s="5" t="str">
        <f t="shared" si="535"/>
        <v>United Arab Emirates</v>
      </c>
      <c r="B5280" s="5">
        <f t="shared" si="539"/>
        <v>0</v>
      </c>
      <c r="C5280" s="5">
        <f t="shared" si="538"/>
        <v>2014</v>
      </c>
      <c r="D5280" s="4" t="s">
        <v>50</v>
      </c>
    </row>
    <row r="5281" spans="1:4">
      <c r="A5281" s="5" t="str">
        <f t="shared" si="535"/>
        <v>United Arab Emirates</v>
      </c>
      <c r="B5281" s="5">
        <f t="shared" si="539"/>
        <v>0</v>
      </c>
      <c r="C5281" s="5">
        <f t="shared" si="538"/>
        <v>2014</v>
      </c>
      <c r="D5281" s="4" t="s">
        <v>51</v>
      </c>
    </row>
    <row r="5282" spans="1:4">
      <c r="A5282" s="5" t="str">
        <f t="shared" si="535"/>
        <v>United Arab Emirates</v>
      </c>
      <c r="B5282" s="5">
        <f t="shared" si="539"/>
        <v>0</v>
      </c>
      <c r="C5282" s="5">
        <f t="shared" si="538"/>
        <v>2014</v>
      </c>
      <c r="D5282" s="4" t="s">
        <v>52</v>
      </c>
    </row>
    <row r="5283" spans="1:4">
      <c r="A5283" s="5" t="str">
        <f t="shared" si="535"/>
        <v>United Arab Emirates</v>
      </c>
      <c r="B5283" s="5">
        <f t="shared" si="539"/>
        <v>0</v>
      </c>
      <c r="C5283" s="5">
        <f t="shared" si="538"/>
        <v>2014</v>
      </c>
      <c r="D5283" s="4" t="s">
        <v>53</v>
      </c>
    </row>
    <row r="5284" spans="1:4">
      <c r="A5284" s="5" t="str">
        <f t="shared" si="535"/>
        <v>United Arab Emirates</v>
      </c>
      <c r="B5284" s="5">
        <f t="shared" si="539"/>
        <v>0</v>
      </c>
      <c r="C5284" s="4">
        <v>2015</v>
      </c>
      <c r="D5284" s="4" t="s">
        <v>40</v>
      </c>
    </row>
    <row r="5285" spans="1:4">
      <c r="A5285" s="5" t="str">
        <f t="shared" si="535"/>
        <v>United Arab Emirates</v>
      </c>
      <c r="B5285" s="5">
        <f t="shared" si="539"/>
        <v>0</v>
      </c>
      <c r="C5285" s="5">
        <f t="shared" si="539"/>
        <v>2015</v>
      </c>
      <c r="D5285" s="4" t="s">
        <v>41</v>
      </c>
    </row>
    <row r="5286" spans="1:4">
      <c r="A5286" s="5" t="str">
        <f t="shared" si="535"/>
        <v>United Arab Emirates</v>
      </c>
      <c r="B5286" s="5">
        <f t="shared" si="539"/>
        <v>0</v>
      </c>
      <c r="C5286" s="5">
        <f t="shared" si="539"/>
        <v>2015</v>
      </c>
      <c r="D5286" s="4" t="s">
        <v>42</v>
      </c>
    </row>
    <row r="5287" spans="1:4">
      <c r="A5287" s="5" t="str">
        <f t="shared" si="535"/>
        <v>United Arab Emirates</v>
      </c>
      <c r="B5287" s="5">
        <f t="shared" si="539"/>
        <v>0</v>
      </c>
      <c r="C5287" s="5">
        <f t="shared" si="539"/>
        <v>2015</v>
      </c>
      <c r="D5287" s="4" t="s">
        <v>43</v>
      </c>
    </row>
    <row r="5288" spans="1:4">
      <c r="A5288" s="5" t="str">
        <f t="shared" si="535"/>
        <v>United Arab Emirates</v>
      </c>
      <c r="B5288" s="5">
        <f t="shared" si="539"/>
        <v>0</v>
      </c>
      <c r="C5288" s="5">
        <f t="shared" si="539"/>
        <v>2015</v>
      </c>
      <c r="D5288" s="4" t="s">
        <v>44</v>
      </c>
    </row>
    <row r="5289" spans="1:4">
      <c r="A5289" s="5" t="str">
        <f t="shared" si="535"/>
        <v>United Arab Emirates</v>
      </c>
      <c r="B5289" s="5">
        <f t="shared" si="539"/>
        <v>0</v>
      </c>
      <c r="C5289" s="5">
        <f t="shared" si="539"/>
        <v>2015</v>
      </c>
      <c r="D5289" s="4" t="s">
        <v>45</v>
      </c>
    </row>
    <row r="5290" spans="1:4">
      <c r="A5290" s="5" t="str">
        <f t="shared" si="535"/>
        <v>United Arab Emirates</v>
      </c>
      <c r="B5290" s="5">
        <f t="shared" si="539"/>
        <v>0</v>
      </c>
      <c r="C5290" s="5">
        <f t="shared" si="539"/>
        <v>2015</v>
      </c>
      <c r="D5290" s="4" t="s">
        <v>46</v>
      </c>
    </row>
    <row r="5291" spans="1:4">
      <c r="A5291" s="5" t="str">
        <f t="shared" si="535"/>
        <v>United Arab Emirates</v>
      </c>
      <c r="B5291" s="5">
        <f t="shared" si="539"/>
        <v>0</v>
      </c>
      <c r="C5291" s="5">
        <f t="shared" si="539"/>
        <v>2015</v>
      </c>
      <c r="D5291" s="4" t="s">
        <v>47</v>
      </c>
    </row>
    <row r="5292" spans="1:4">
      <c r="A5292" s="5" t="str">
        <f t="shared" si="535"/>
        <v>United Arab Emirates</v>
      </c>
      <c r="B5292" s="5">
        <f t="shared" si="539"/>
        <v>0</v>
      </c>
      <c r="C5292" s="5">
        <f t="shared" si="539"/>
        <v>2015</v>
      </c>
      <c r="D5292" s="4" t="s">
        <v>48</v>
      </c>
    </row>
    <row r="5293" spans="1:4">
      <c r="A5293" s="5" t="str">
        <f t="shared" si="535"/>
        <v>United Arab Emirates</v>
      </c>
      <c r="B5293" s="5">
        <f t="shared" si="539"/>
        <v>0</v>
      </c>
      <c r="C5293" s="5">
        <f t="shared" si="539"/>
        <v>2015</v>
      </c>
      <c r="D5293" s="4" t="s">
        <v>49</v>
      </c>
    </row>
    <row r="5294" spans="1:4">
      <c r="A5294" s="5" t="str">
        <f t="shared" si="535"/>
        <v>United Arab Emirates</v>
      </c>
      <c r="B5294" s="5">
        <f t="shared" si="539"/>
        <v>0</v>
      </c>
      <c r="C5294" s="5">
        <f t="shared" ref="C5294:C5299" si="540">C5293</f>
        <v>2015</v>
      </c>
      <c r="D5294" s="4" t="s">
        <v>44</v>
      </c>
    </row>
    <row r="5295" spans="1:4">
      <c r="A5295" s="5" t="str">
        <f t="shared" si="535"/>
        <v>United Arab Emirates</v>
      </c>
      <c r="B5295" s="5">
        <f t="shared" si="539"/>
        <v>0</v>
      </c>
      <c r="C5295" s="5">
        <f t="shared" si="540"/>
        <v>2015</v>
      </c>
      <c r="D5295" s="4" t="s">
        <v>49</v>
      </c>
    </row>
    <row r="5296" spans="1:4">
      <c r="A5296" s="5" t="str">
        <f t="shared" si="535"/>
        <v>United Arab Emirates</v>
      </c>
      <c r="C5296" s="5">
        <f t="shared" si="540"/>
        <v>2015</v>
      </c>
      <c r="D5296" s="4" t="s">
        <v>50</v>
      </c>
    </row>
    <row r="5297" spans="1:4">
      <c r="A5297" s="5" t="str">
        <f t="shared" si="535"/>
        <v>United Arab Emirates</v>
      </c>
      <c r="B5297" s="5">
        <f t="shared" ref="B5297:C5313" si="541">B5296</f>
        <v>0</v>
      </c>
      <c r="C5297" s="5">
        <f t="shared" si="540"/>
        <v>2015</v>
      </c>
      <c r="D5297" s="4" t="s">
        <v>51</v>
      </c>
    </row>
    <row r="5298" spans="1:4">
      <c r="A5298" s="5" t="str">
        <f t="shared" si="535"/>
        <v>United Arab Emirates</v>
      </c>
      <c r="B5298" s="5">
        <f t="shared" si="541"/>
        <v>0</v>
      </c>
      <c r="C5298" s="5">
        <f t="shared" si="540"/>
        <v>2015</v>
      </c>
      <c r="D5298" s="4" t="s">
        <v>52</v>
      </c>
    </row>
    <row r="5299" spans="1:4">
      <c r="A5299" s="5" t="str">
        <f t="shared" si="535"/>
        <v>United Arab Emirates</v>
      </c>
      <c r="B5299" s="5">
        <f t="shared" si="541"/>
        <v>0</v>
      </c>
      <c r="C5299" s="5">
        <f t="shared" si="540"/>
        <v>2015</v>
      </c>
      <c r="D5299" s="4" t="s">
        <v>53</v>
      </c>
    </row>
    <row r="5300" spans="1:4">
      <c r="A5300" s="5" t="str">
        <f t="shared" si="535"/>
        <v>United Arab Emirates</v>
      </c>
      <c r="B5300" s="5">
        <f t="shared" si="541"/>
        <v>0</v>
      </c>
      <c r="C5300" s="4">
        <v>2016</v>
      </c>
      <c r="D5300" s="4" t="s">
        <v>40</v>
      </c>
    </row>
    <row r="5301" spans="1:4">
      <c r="A5301" s="5" t="str">
        <f t="shared" ref="A5301:A5331" si="542">A5300</f>
        <v>United Arab Emirates</v>
      </c>
      <c r="B5301" s="5">
        <f t="shared" si="541"/>
        <v>0</v>
      </c>
      <c r="C5301" s="5">
        <f t="shared" si="541"/>
        <v>2016</v>
      </c>
      <c r="D5301" s="4" t="s">
        <v>41</v>
      </c>
    </row>
    <row r="5302" spans="1:4">
      <c r="A5302" s="5" t="str">
        <f t="shared" si="542"/>
        <v>United Arab Emirates</v>
      </c>
      <c r="B5302" s="5">
        <f t="shared" si="541"/>
        <v>0</v>
      </c>
      <c r="C5302" s="5">
        <f t="shared" si="541"/>
        <v>2016</v>
      </c>
      <c r="D5302" s="4" t="s">
        <v>42</v>
      </c>
    </row>
    <row r="5303" spans="1:4">
      <c r="A5303" s="5" t="str">
        <f t="shared" si="542"/>
        <v>United Arab Emirates</v>
      </c>
      <c r="B5303" s="5">
        <f t="shared" si="541"/>
        <v>0</v>
      </c>
      <c r="C5303" s="5">
        <f t="shared" si="541"/>
        <v>2016</v>
      </c>
      <c r="D5303" s="4" t="s">
        <v>43</v>
      </c>
    </row>
    <row r="5304" spans="1:4">
      <c r="A5304" s="5" t="str">
        <f t="shared" si="542"/>
        <v>United Arab Emirates</v>
      </c>
      <c r="B5304" s="5">
        <f t="shared" si="541"/>
        <v>0</v>
      </c>
      <c r="C5304" s="5">
        <f t="shared" si="541"/>
        <v>2016</v>
      </c>
      <c r="D5304" s="4" t="s">
        <v>44</v>
      </c>
    </row>
    <row r="5305" spans="1:4">
      <c r="A5305" s="5" t="str">
        <f t="shared" si="542"/>
        <v>United Arab Emirates</v>
      </c>
      <c r="B5305" s="5">
        <f t="shared" si="541"/>
        <v>0</v>
      </c>
      <c r="C5305" s="5">
        <f t="shared" si="541"/>
        <v>2016</v>
      </c>
      <c r="D5305" s="4" t="s">
        <v>45</v>
      </c>
    </row>
    <row r="5306" spans="1:4">
      <c r="A5306" s="5" t="str">
        <f t="shared" si="542"/>
        <v>United Arab Emirates</v>
      </c>
      <c r="B5306" s="5">
        <f t="shared" si="541"/>
        <v>0</v>
      </c>
      <c r="C5306" s="5">
        <f t="shared" si="541"/>
        <v>2016</v>
      </c>
      <c r="D5306" s="4" t="s">
        <v>46</v>
      </c>
    </row>
    <row r="5307" spans="1:4">
      <c r="A5307" s="5" t="str">
        <f t="shared" si="542"/>
        <v>United Arab Emirates</v>
      </c>
      <c r="B5307" s="5">
        <f t="shared" si="541"/>
        <v>0</v>
      </c>
      <c r="C5307" s="5">
        <f t="shared" si="541"/>
        <v>2016</v>
      </c>
      <c r="D5307" s="4" t="s">
        <v>47</v>
      </c>
    </row>
    <row r="5308" spans="1:4">
      <c r="A5308" s="5" t="str">
        <f t="shared" si="542"/>
        <v>United Arab Emirates</v>
      </c>
      <c r="B5308" s="5">
        <f t="shared" si="541"/>
        <v>0</v>
      </c>
      <c r="C5308" s="5">
        <f t="shared" si="541"/>
        <v>2016</v>
      </c>
      <c r="D5308" s="4" t="s">
        <v>48</v>
      </c>
    </row>
    <row r="5309" spans="1:4">
      <c r="A5309" s="5" t="str">
        <f t="shared" si="542"/>
        <v>United Arab Emirates</v>
      </c>
      <c r="B5309" s="5">
        <f t="shared" si="541"/>
        <v>0</v>
      </c>
      <c r="C5309" s="5">
        <f t="shared" si="541"/>
        <v>2016</v>
      </c>
      <c r="D5309" s="4" t="s">
        <v>49</v>
      </c>
    </row>
    <row r="5310" spans="1:4">
      <c r="A5310" s="5" t="str">
        <f t="shared" si="542"/>
        <v>United Arab Emirates</v>
      </c>
      <c r="B5310" s="5">
        <f t="shared" si="541"/>
        <v>0</v>
      </c>
      <c r="C5310" s="5">
        <f t="shared" ref="C5310:C5315" si="543">C5309</f>
        <v>2016</v>
      </c>
      <c r="D5310" s="4" t="s">
        <v>44</v>
      </c>
    </row>
    <row r="5311" spans="1:4">
      <c r="A5311" s="5" t="str">
        <f t="shared" si="542"/>
        <v>United Arab Emirates</v>
      </c>
      <c r="B5311" s="5">
        <f t="shared" si="541"/>
        <v>0</v>
      </c>
      <c r="C5311" s="5">
        <f t="shared" si="543"/>
        <v>2016</v>
      </c>
      <c r="D5311" s="4" t="s">
        <v>49</v>
      </c>
    </row>
    <row r="5312" spans="1:4">
      <c r="A5312" s="5" t="str">
        <f t="shared" si="542"/>
        <v>United Arab Emirates</v>
      </c>
      <c r="B5312" s="5">
        <f t="shared" si="541"/>
        <v>0</v>
      </c>
      <c r="C5312" s="5">
        <f t="shared" si="543"/>
        <v>2016</v>
      </c>
      <c r="D5312" s="4" t="s">
        <v>50</v>
      </c>
    </row>
    <row r="5313" spans="1:4">
      <c r="A5313" s="5" t="str">
        <f t="shared" si="542"/>
        <v>United Arab Emirates</v>
      </c>
      <c r="B5313" s="5">
        <f t="shared" si="541"/>
        <v>0</v>
      </c>
      <c r="C5313" s="5">
        <f t="shared" si="543"/>
        <v>2016</v>
      </c>
      <c r="D5313" s="4" t="s">
        <v>51</v>
      </c>
    </row>
    <row r="5314" spans="1:4">
      <c r="A5314" s="5" t="str">
        <f t="shared" si="542"/>
        <v>United Arab Emirates</v>
      </c>
      <c r="C5314" s="5">
        <f t="shared" si="543"/>
        <v>2016</v>
      </c>
      <c r="D5314" s="4" t="s">
        <v>52</v>
      </c>
    </row>
    <row r="5315" spans="1:4">
      <c r="A5315" s="5" t="str">
        <f t="shared" si="542"/>
        <v>United Arab Emirates</v>
      </c>
      <c r="B5315" s="5">
        <f t="shared" ref="B5315:C5331" si="544">B5314</f>
        <v>0</v>
      </c>
      <c r="C5315" s="5">
        <f t="shared" si="543"/>
        <v>2016</v>
      </c>
      <c r="D5315" s="4" t="s">
        <v>53</v>
      </c>
    </row>
    <row r="5316" spans="1:4">
      <c r="A5316" s="5" t="str">
        <f t="shared" si="542"/>
        <v>United Arab Emirates</v>
      </c>
      <c r="B5316" s="5">
        <f t="shared" si="544"/>
        <v>0</v>
      </c>
      <c r="C5316" s="4">
        <v>2017</v>
      </c>
      <c r="D5316" s="4" t="s">
        <v>40</v>
      </c>
    </row>
    <row r="5317" spans="1:4">
      <c r="A5317" s="5" t="str">
        <f t="shared" si="542"/>
        <v>United Arab Emirates</v>
      </c>
      <c r="B5317" s="5">
        <f t="shared" si="544"/>
        <v>0</v>
      </c>
      <c r="C5317" s="5">
        <f t="shared" si="544"/>
        <v>2017</v>
      </c>
      <c r="D5317" s="4" t="s">
        <v>41</v>
      </c>
    </row>
    <row r="5318" spans="1:4">
      <c r="A5318" s="5" t="str">
        <f t="shared" si="542"/>
        <v>United Arab Emirates</v>
      </c>
      <c r="B5318" s="5">
        <f t="shared" si="544"/>
        <v>0</v>
      </c>
      <c r="C5318" s="5">
        <f t="shared" si="544"/>
        <v>2017</v>
      </c>
      <c r="D5318" s="4" t="s">
        <v>42</v>
      </c>
    </row>
    <row r="5319" spans="1:4">
      <c r="A5319" s="5" t="str">
        <f t="shared" si="542"/>
        <v>United Arab Emirates</v>
      </c>
      <c r="B5319" s="5">
        <f t="shared" si="544"/>
        <v>0</v>
      </c>
      <c r="C5319" s="5">
        <f t="shared" si="544"/>
        <v>2017</v>
      </c>
      <c r="D5319" s="4" t="s">
        <v>43</v>
      </c>
    </row>
    <row r="5320" spans="1:4">
      <c r="A5320" s="5" t="str">
        <f t="shared" si="542"/>
        <v>United Arab Emirates</v>
      </c>
      <c r="B5320" s="5">
        <f t="shared" si="544"/>
        <v>0</v>
      </c>
      <c r="C5320" s="5">
        <f t="shared" si="544"/>
        <v>2017</v>
      </c>
      <c r="D5320" s="4" t="s">
        <v>44</v>
      </c>
    </row>
    <row r="5321" spans="1:4">
      <c r="A5321" s="5" t="str">
        <f t="shared" si="542"/>
        <v>United Arab Emirates</v>
      </c>
      <c r="B5321" s="5">
        <f t="shared" si="544"/>
        <v>0</v>
      </c>
      <c r="C5321" s="5">
        <f t="shared" si="544"/>
        <v>2017</v>
      </c>
      <c r="D5321" s="4" t="s">
        <v>45</v>
      </c>
    </row>
    <row r="5322" spans="1:4">
      <c r="A5322" s="5" t="str">
        <f t="shared" si="542"/>
        <v>United Arab Emirates</v>
      </c>
      <c r="B5322" s="5">
        <f t="shared" si="544"/>
        <v>0</v>
      </c>
      <c r="C5322" s="5">
        <f t="shared" si="544"/>
        <v>2017</v>
      </c>
      <c r="D5322" s="4" t="s">
        <v>46</v>
      </c>
    </row>
    <row r="5323" spans="1:4">
      <c r="A5323" s="5" t="str">
        <f t="shared" si="542"/>
        <v>United Arab Emirates</v>
      </c>
      <c r="B5323" s="5">
        <f t="shared" si="544"/>
        <v>0</v>
      </c>
      <c r="C5323" s="5">
        <f t="shared" si="544"/>
        <v>2017</v>
      </c>
      <c r="D5323" s="4" t="s">
        <v>47</v>
      </c>
    </row>
    <row r="5324" spans="1:4">
      <c r="A5324" s="5" t="str">
        <f t="shared" si="542"/>
        <v>United Arab Emirates</v>
      </c>
      <c r="B5324" s="5">
        <f t="shared" si="544"/>
        <v>0</v>
      </c>
      <c r="C5324" s="5">
        <f t="shared" si="544"/>
        <v>2017</v>
      </c>
      <c r="D5324" s="4" t="s">
        <v>48</v>
      </c>
    </row>
    <row r="5325" spans="1:4">
      <c r="A5325" s="5" t="str">
        <f t="shared" si="542"/>
        <v>United Arab Emirates</v>
      </c>
      <c r="B5325" s="5">
        <f t="shared" si="544"/>
        <v>0</v>
      </c>
      <c r="C5325" s="5">
        <f t="shared" si="544"/>
        <v>2017</v>
      </c>
      <c r="D5325" s="4" t="s">
        <v>49</v>
      </c>
    </row>
    <row r="5326" spans="1:4">
      <c r="A5326" s="5" t="str">
        <f t="shared" si="542"/>
        <v>United Arab Emirates</v>
      </c>
      <c r="B5326" s="5">
        <f t="shared" si="544"/>
        <v>0</v>
      </c>
      <c r="C5326" s="5">
        <f t="shared" ref="C5326:C5331" si="545">C5325</f>
        <v>2017</v>
      </c>
      <c r="D5326" s="4" t="s">
        <v>44</v>
      </c>
    </row>
    <row r="5327" spans="1:4">
      <c r="A5327" s="5" t="str">
        <f t="shared" si="542"/>
        <v>United Arab Emirates</v>
      </c>
      <c r="B5327" s="5">
        <f t="shared" si="544"/>
        <v>0</v>
      </c>
      <c r="C5327" s="5">
        <f t="shared" si="545"/>
        <v>2017</v>
      </c>
      <c r="D5327" s="4" t="s">
        <v>49</v>
      </c>
    </row>
    <row r="5328" spans="1:4">
      <c r="A5328" s="5" t="str">
        <f t="shared" si="542"/>
        <v>United Arab Emirates</v>
      </c>
      <c r="B5328" s="5">
        <f t="shared" si="544"/>
        <v>0</v>
      </c>
      <c r="C5328" s="5">
        <f t="shared" si="545"/>
        <v>2017</v>
      </c>
      <c r="D5328" s="4" t="s">
        <v>50</v>
      </c>
    </row>
    <row r="5329" spans="1:4">
      <c r="A5329" s="5" t="str">
        <f t="shared" si="542"/>
        <v>United Arab Emirates</v>
      </c>
      <c r="B5329" s="5">
        <f t="shared" si="544"/>
        <v>0</v>
      </c>
      <c r="C5329" s="5">
        <f t="shared" si="545"/>
        <v>2017</v>
      </c>
      <c r="D5329" s="4" t="s">
        <v>51</v>
      </c>
    </row>
    <row r="5330" spans="1:4">
      <c r="A5330" s="5" t="str">
        <f t="shared" si="542"/>
        <v>United Arab Emirates</v>
      </c>
      <c r="B5330" s="5">
        <f t="shared" si="544"/>
        <v>0</v>
      </c>
      <c r="C5330" s="5">
        <f t="shared" si="545"/>
        <v>2017</v>
      </c>
      <c r="D5330" s="4" t="s">
        <v>52</v>
      </c>
    </row>
    <row r="5331" spans="1:4">
      <c r="A5331" s="5" t="str">
        <f t="shared" si="542"/>
        <v>United Arab Emirates</v>
      </c>
      <c r="B5331" s="5">
        <f t="shared" si="544"/>
        <v>0</v>
      </c>
      <c r="C5331" s="5">
        <f t="shared" si="545"/>
        <v>2017</v>
      </c>
      <c r="D5331" s="4" t="s">
        <v>53</v>
      </c>
    </row>
    <row r="5332" spans="1:4">
      <c r="A5332" s="4" t="s">
        <v>16</v>
      </c>
    </row>
    <row r="5333" spans="1:4">
      <c r="A5333" s="5" t="str">
        <f>A5332</f>
        <v>Yemen</v>
      </c>
      <c r="C5333" s="4">
        <v>2000</v>
      </c>
      <c r="D5333" s="4" t="s">
        <v>40</v>
      </c>
    </row>
    <row r="5334" spans="1:4">
      <c r="A5334" s="5" t="str">
        <f t="shared" ref="A5334:A5397" si="546">A5333</f>
        <v>Yemen</v>
      </c>
      <c r="B5334" s="5">
        <f>B5333</f>
        <v>0</v>
      </c>
      <c r="C5334" s="5">
        <f>C5333</f>
        <v>2000</v>
      </c>
      <c r="D5334" s="4" t="s">
        <v>41</v>
      </c>
    </row>
    <row r="5335" spans="1:4">
      <c r="A5335" s="5" t="str">
        <f t="shared" si="546"/>
        <v>Yemen</v>
      </c>
      <c r="B5335" s="5">
        <f t="shared" ref="B5335:C5350" si="547">B5334</f>
        <v>0</v>
      </c>
      <c r="C5335" s="5">
        <f t="shared" si="547"/>
        <v>2000</v>
      </c>
      <c r="D5335" s="4" t="s">
        <v>42</v>
      </c>
    </row>
    <row r="5336" spans="1:4">
      <c r="A5336" s="5" t="str">
        <f t="shared" si="546"/>
        <v>Yemen</v>
      </c>
      <c r="B5336" s="5">
        <f t="shared" si="547"/>
        <v>0</v>
      </c>
      <c r="C5336" s="5">
        <f t="shared" si="547"/>
        <v>2000</v>
      </c>
      <c r="D5336" s="4" t="s">
        <v>43</v>
      </c>
    </row>
    <row r="5337" spans="1:4">
      <c r="A5337" s="5" t="str">
        <f t="shared" si="546"/>
        <v>Yemen</v>
      </c>
      <c r="B5337" s="5">
        <f t="shared" si="547"/>
        <v>0</v>
      </c>
      <c r="C5337" s="5">
        <f t="shared" si="547"/>
        <v>2000</v>
      </c>
      <c r="D5337" s="4" t="s">
        <v>44</v>
      </c>
    </row>
    <row r="5338" spans="1:4">
      <c r="A5338" s="5" t="str">
        <f t="shared" si="546"/>
        <v>Yemen</v>
      </c>
      <c r="B5338" s="5">
        <f t="shared" si="547"/>
        <v>0</v>
      </c>
      <c r="C5338" s="5">
        <f t="shared" si="547"/>
        <v>2000</v>
      </c>
      <c r="D5338" s="4" t="s">
        <v>45</v>
      </c>
    </row>
    <row r="5339" spans="1:4">
      <c r="A5339" s="5" t="str">
        <f t="shared" si="546"/>
        <v>Yemen</v>
      </c>
      <c r="B5339" s="5">
        <f t="shared" si="547"/>
        <v>0</v>
      </c>
      <c r="C5339" s="5">
        <f t="shared" si="547"/>
        <v>2000</v>
      </c>
      <c r="D5339" s="4" t="s">
        <v>46</v>
      </c>
    </row>
    <row r="5340" spans="1:4">
      <c r="A5340" s="5" t="str">
        <f t="shared" si="546"/>
        <v>Yemen</v>
      </c>
      <c r="B5340" s="5">
        <f t="shared" si="547"/>
        <v>0</v>
      </c>
      <c r="C5340" s="5">
        <f t="shared" si="547"/>
        <v>2000</v>
      </c>
      <c r="D5340" s="4" t="s">
        <v>47</v>
      </c>
    </row>
    <row r="5341" spans="1:4">
      <c r="A5341" s="5" t="str">
        <f t="shared" si="546"/>
        <v>Yemen</v>
      </c>
      <c r="B5341" s="5">
        <f t="shared" si="547"/>
        <v>0</v>
      </c>
      <c r="C5341" s="5">
        <f t="shared" si="547"/>
        <v>2000</v>
      </c>
      <c r="D5341" s="4" t="s">
        <v>48</v>
      </c>
    </row>
    <row r="5342" spans="1:4">
      <c r="A5342" s="5" t="str">
        <f t="shared" si="546"/>
        <v>Yemen</v>
      </c>
      <c r="B5342" s="5">
        <f t="shared" si="547"/>
        <v>0</v>
      </c>
      <c r="C5342" s="5">
        <f t="shared" si="547"/>
        <v>2000</v>
      </c>
      <c r="D5342" s="4" t="s">
        <v>49</v>
      </c>
    </row>
    <row r="5343" spans="1:4">
      <c r="A5343" s="5" t="str">
        <f t="shared" si="546"/>
        <v>Yemen</v>
      </c>
      <c r="B5343" s="5">
        <f t="shared" si="547"/>
        <v>0</v>
      </c>
      <c r="C5343" s="5">
        <f t="shared" si="547"/>
        <v>2000</v>
      </c>
      <c r="D5343" s="4" t="s">
        <v>44</v>
      </c>
    </row>
    <row r="5344" spans="1:4">
      <c r="A5344" s="5" t="str">
        <f t="shared" si="546"/>
        <v>Yemen</v>
      </c>
      <c r="B5344" s="5">
        <f t="shared" si="547"/>
        <v>0</v>
      </c>
      <c r="C5344" s="5">
        <f t="shared" si="547"/>
        <v>2000</v>
      </c>
      <c r="D5344" s="4" t="s">
        <v>49</v>
      </c>
    </row>
    <row r="5345" spans="1:4">
      <c r="A5345" s="5" t="str">
        <f t="shared" si="546"/>
        <v>Yemen</v>
      </c>
      <c r="B5345" s="5">
        <f t="shared" si="547"/>
        <v>0</v>
      </c>
      <c r="C5345" s="5">
        <f t="shared" si="547"/>
        <v>2000</v>
      </c>
      <c r="D5345" s="4" t="s">
        <v>50</v>
      </c>
    </row>
    <row r="5346" spans="1:4">
      <c r="A5346" s="5" t="str">
        <f t="shared" si="546"/>
        <v>Yemen</v>
      </c>
      <c r="B5346" s="5">
        <f t="shared" si="547"/>
        <v>0</v>
      </c>
      <c r="C5346" s="5">
        <f t="shared" si="547"/>
        <v>2000</v>
      </c>
      <c r="D5346" s="4" t="s">
        <v>51</v>
      </c>
    </row>
    <row r="5347" spans="1:4">
      <c r="A5347" s="5" t="str">
        <f t="shared" si="546"/>
        <v>Yemen</v>
      </c>
      <c r="B5347" s="5">
        <f t="shared" si="547"/>
        <v>0</v>
      </c>
      <c r="C5347" s="5">
        <f t="shared" si="547"/>
        <v>2000</v>
      </c>
      <c r="D5347" s="4" t="s">
        <v>52</v>
      </c>
    </row>
    <row r="5348" spans="1:4">
      <c r="A5348" s="5" t="str">
        <f t="shared" si="546"/>
        <v>Yemen</v>
      </c>
      <c r="B5348" s="5">
        <f t="shared" si="547"/>
        <v>0</v>
      </c>
      <c r="C5348" s="5">
        <f t="shared" si="547"/>
        <v>2000</v>
      </c>
      <c r="D5348" s="4" t="s">
        <v>53</v>
      </c>
    </row>
    <row r="5349" spans="1:4">
      <c r="A5349" s="5" t="str">
        <f t="shared" si="546"/>
        <v>Yemen</v>
      </c>
      <c r="B5349" s="5">
        <f t="shared" si="547"/>
        <v>0</v>
      </c>
      <c r="C5349" s="4">
        <v>2001</v>
      </c>
      <c r="D5349" s="4" t="s">
        <v>40</v>
      </c>
    </row>
    <row r="5350" spans="1:4">
      <c r="A5350" s="5" t="str">
        <f t="shared" si="546"/>
        <v>Yemen</v>
      </c>
      <c r="B5350" s="5">
        <f t="shared" si="547"/>
        <v>0</v>
      </c>
      <c r="C5350" s="5">
        <f t="shared" si="547"/>
        <v>2001</v>
      </c>
      <c r="D5350" s="4" t="s">
        <v>41</v>
      </c>
    </row>
    <row r="5351" spans="1:4">
      <c r="A5351" s="5" t="str">
        <f t="shared" si="546"/>
        <v>Yemen</v>
      </c>
      <c r="C5351" s="5">
        <f>C5350</f>
        <v>2001</v>
      </c>
      <c r="D5351" s="4" t="s">
        <v>42</v>
      </c>
    </row>
    <row r="5352" spans="1:4">
      <c r="A5352" s="5" t="str">
        <f t="shared" si="546"/>
        <v>Yemen</v>
      </c>
      <c r="B5352" s="5">
        <f t="shared" ref="B5352:C5368" si="548">B5351</f>
        <v>0</v>
      </c>
      <c r="C5352" s="5">
        <f t="shared" si="548"/>
        <v>2001</v>
      </c>
      <c r="D5352" s="4" t="s">
        <v>43</v>
      </c>
    </row>
    <row r="5353" spans="1:4">
      <c r="A5353" s="5" t="str">
        <f t="shared" si="546"/>
        <v>Yemen</v>
      </c>
      <c r="B5353" s="5">
        <f t="shared" si="548"/>
        <v>0</v>
      </c>
      <c r="C5353" s="5">
        <f t="shared" si="548"/>
        <v>2001</v>
      </c>
      <c r="D5353" s="4" t="s">
        <v>44</v>
      </c>
    </row>
    <row r="5354" spans="1:4">
      <c r="A5354" s="5" t="str">
        <f t="shared" si="546"/>
        <v>Yemen</v>
      </c>
      <c r="B5354" s="5">
        <f t="shared" si="548"/>
        <v>0</v>
      </c>
      <c r="C5354" s="5">
        <f t="shared" si="548"/>
        <v>2001</v>
      </c>
      <c r="D5354" s="4" t="s">
        <v>45</v>
      </c>
    </row>
    <row r="5355" spans="1:4">
      <c r="A5355" s="5" t="str">
        <f t="shared" si="546"/>
        <v>Yemen</v>
      </c>
      <c r="B5355" s="5">
        <f t="shared" si="548"/>
        <v>0</v>
      </c>
      <c r="C5355" s="5">
        <f t="shared" si="548"/>
        <v>2001</v>
      </c>
      <c r="D5355" s="4" t="s">
        <v>46</v>
      </c>
    </row>
    <row r="5356" spans="1:4">
      <c r="A5356" s="5" t="str">
        <f t="shared" si="546"/>
        <v>Yemen</v>
      </c>
      <c r="B5356" s="5">
        <f t="shared" si="548"/>
        <v>0</v>
      </c>
      <c r="C5356" s="5">
        <f t="shared" si="548"/>
        <v>2001</v>
      </c>
      <c r="D5356" s="4" t="s">
        <v>47</v>
      </c>
    </row>
    <row r="5357" spans="1:4">
      <c r="A5357" s="5" t="str">
        <f t="shared" si="546"/>
        <v>Yemen</v>
      </c>
      <c r="B5357" s="5">
        <f t="shared" si="548"/>
        <v>0</v>
      </c>
      <c r="C5357" s="5">
        <f t="shared" si="548"/>
        <v>2001</v>
      </c>
      <c r="D5357" s="4" t="s">
        <v>48</v>
      </c>
    </row>
    <row r="5358" spans="1:4">
      <c r="A5358" s="5" t="str">
        <f t="shared" si="546"/>
        <v>Yemen</v>
      </c>
      <c r="B5358" s="5">
        <f t="shared" si="548"/>
        <v>0</v>
      </c>
      <c r="C5358" s="5">
        <f t="shared" si="548"/>
        <v>2001</v>
      </c>
      <c r="D5358" s="4" t="s">
        <v>49</v>
      </c>
    </row>
    <row r="5359" spans="1:4">
      <c r="A5359" s="5" t="str">
        <f t="shared" si="546"/>
        <v>Yemen</v>
      </c>
      <c r="B5359" s="5">
        <f t="shared" si="548"/>
        <v>0</v>
      </c>
      <c r="C5359" s="5">
        <f t="shared" si="548"/>
        <v>2001</v>
      </c>
      <c r="D5359" s="4" t="s">
        <v>44</v>
      </c>
    </row>
    <row r="5360" spans="1:4">
      <c r="A5360" s="5" t="str">
        <f t="shared" si="546"/>
        <v>Yemen</v>
      </c>
      <c r="B5360" s="5">
        <f t="shared" si="548"/>
        <v>0</v>
      </c>
      <c r="C5360" s="5">
        <f t="shared" si="548"/>
        <v>2001</v>
      </c>
      <c r="D5360" s="4" t="s">
        <v>49</v>
      </c>
    </row>
    <row r="5361" spans="1:4">
      <c r="A5361" s="5" t="str">
        <f t="shared" si="546"/>
        <v>Yemen</v>
      </c>
      <c r="B5361" s="5">
        <f t="shared" si="548"/>
        <v>0</v>
      </c>
      <c r="C5361" s="5">
        <f t="shared" si="548"/>
        <v>2001</v>
      </c>
      <c r="D5361" s="4" t="s">
        <v>50</v>
      </c>
    </row>
    <row r="5362" spans="1:4">
      <c r="A5362" s="5" t="str">
        <f t="shared" si="546"/>
        <v>Yemen</v>
      </c>
      <c r="B5362" s="5">
        <f t="shared" si="548"/>
        <v>0</v>
      </c>
      <c r="C5362" s="5">
        <f t="shared" si="548"/>
        <v>2001</v>
      </c>
      <c r="D5362" s="4" t="s">
        <v>51</v>
      </c>
    </row>
    <row r="5363" spans="1:4">
      <c r="A5363" s="5" t="str">
        <f t="shared" si="546"/>
        <v>Yemen</v>
      </c>
      <c r="B5363" s="5">
        <f t="shared" si="548"/>
        <v>0</v>
      </c>
      <c r="C5363" s="5">
        <f t="shared" si="548"/>
        <v>2001</v>
      </c>
      <c r="D5363" s="4" t="s">
        <v>52</v>
      </c>
    </row>
    <row r="5364" spans="1:4">
      <c r="A5364" s="5" t="str">
        <f t="shared" si="546"/>
        <v>Yemen</v>
      </c>
      <c r="B5364" s="5">
        <f t="shared" si="548"/>
        <v>0</v>
      </c>
      <c r="C5364" s="5">
        <f t="shared" si="548"/>
        <v>2001</v>
      </c>
      <c r="D5364" s="4" t="s">
        <v>53</v>
      </c>
    </row>
    <row r="5365" spans="1:4">
      <c r="A5365" s="5" t="str">
        <f t="shared" si="546"/>
        <v>Yemen</v>
      </c>
      <c r="B5365" s="5">
        <f t="shared" si="548"/>
        <v>0</v>
      </c>
      <c r="C5365" s="4">
        <v>2002</v>
      </c>
      <c r="D5365" s="4" t="s">
        <v>40</v>
      </c>
    </row>
    <row r="5366" spans="1:4">
      <c r="A5366" s="5" t="str">
        <f t="shared" si="546"/>
        <v>Yemen</v>
      </c>
      <c r="B5366" s="5">
        <f t="shared" si="548"/>
        <v>0</v>
      </c>
      <c r="C5366" s="5">
        <f t="shared" si="548"/>
        <v>2002</v>
      </c>
      <c r="D5366" s="4" t="s">
        <v>41</v>
      </c>
    </row>
    <row r="5367" spans="1:4">
      <c r="A5367" s="5" t="str">
        <f t="shared" si="546"/>
        <v>Yemen</v>
      </c>
      <c r="B5367" s="5">
        <f t="shared" si="548"/>
        <v>0</v>
      </c>
      <c r="C5367" s="5">
        <f t="shared" si="548"/>
        <v>2002</v>
      </c>
      <c r="D5367" s="4" t="s">
        <v>42</v>
      </c>
    </row>
    <row r="5368" spans="1:4">
      <c r="A5368" s="5" t="str">
        <f t="shared" si="546"/>
        <v>Yemen</v>
      </c>
      <c r="B5368" s="5">
        <f t="shared" si="548"/>
        <v>0</v>
      </c>
      <c r="C5368" s="5">
        <f t="shared" si="548"/>
        <v>2002</v>
      </c>
      <c r="D5368" s="4" t="s">
        <v>43</v>
      </c>
    </row>
    <row r="5369" spans="1:4">
      <c r="A5369" s="5" t="str">
        <f t="shared" si="546"/>
        <v>Yemen</v>
      </c>
      <c r="C5369" s="5">
        <f>C5368</f>
        <v>2002</v>
      </c>
      <c r="D5369" s="4" t="s">
        <v>44</v>
      </c>
    </row>
    <row r="5370" spans="1:4">
      <c r="A5370" s="5" t="str">
        <f t="shared" si="546"/>
        <v>Yemen</v>
      </c>
      <c r="B5370" s="5">
        <f t="shared" ref="B5370:C5386" si="549">B5369</f>
        <v>0</v>
      </c>
      <c r="C5370" s="5">
        <f t="shared" si="549"/>
        <v>2002</v>
      </c>
      <c r="D5370" s="4" t="s">
        <v>45</v>
      </c>
    </row>
    <row r="5371" spans="1:4">
      <c r="A5371" s="5" t="str">
        <f t="shared" si="546"/>
        <v>Yemen</v>
      </c>
      <c r="B5371" s="5">
        <f t="shared" si="549"/>
        <v>0</v>
      </c>
      <c r="C5371" s="5">
        <f t="shared" si="549"/>
        <v>2002</v>
      </c>
      <c r="D5371" s="4" t="s">
        <v>46</v>
      </c>
    </row>
    <row r="5372" spans="1:4">
      <c r="A5372" s="5" t="str">
        <f t="shared" si="546"/>
        <v>Yemen</v>
      </c>
      <c r="B5372" s="5">
        <f t="shared" si="549"/>
        <v>0</v>
      </c>
      <c r="C5372" s="5">
        <f t="shared" si="549"/>
        <v>2002</v>
      </c>
      <c r="D5372" s="4" t="s">
        <v>47</v>
      </c>
    </row>
    <row r="5373" spans="1:4">
      <c r="A5373" s="5" t="str">
        <f t="shared" si="546"/>
        <v>Yemen</v>
      </c>
      <c r="B5373" s="5">
        <f t="shared" si="549"/>
        <v>0</v>
      </c>
      <c r="C5373" s="5">
        <f t="shared" si="549"/>
        <v>2002</v>
      </c>
      <c r="D5373" s="4" t="s">
        <v>48</v>
      </c>
    </row>
    <row r="5374" spans="1:4">
      <c r="A5374" s="5" t="str">
        <f t="shared" si="546"/>
        <v>Yemen</v>
      </c>
      <c r="B5374" s="5">
        <f t="shared" si="549"/>
        <v>0</v>
      </c>
      <c r="C5374" s="5">
        <f t="shared" si="549"/>
        <v>2002</v>
      </c>
      <c r="D5374" s="4" t="s">
        <v>49</v>
      </c>
    </row>
    <row r="5375" spans="1:4">
      <c r="A5375" s="5" t="str">
        <f t="shared" si="546"/>
        <v>Yemen</v>
      </c>
      <c r="B5375" s="5">
        <f t="shared" si="549"/>
        <v>0</v>
      </c>
      <c r="C5375" s="5">
        <f t="shared" si="549"/>
        <v>2002</v>
      </c>
      <c r="D5375" s="4" t="s">
        <v>44</v>
      </c>
    </row>
    <row r="5376" spans="1:4">
      <c r="A5376" s="5" t="str">
        <f t="shared" si="546"/>
        <v>Yemen</v>
      </c>
      <c r="B5376" s="5">
        <f t="shared" si="549"/>
        <v>0</v>
      </c>
      <c r="C5376" s="5">
        <f t="shared" si="549"/>
        <v>2002</v>
      </c>
      <c r="D5376" s="4" t="s">
        <v>49</v>
      </c>
    </row>
    <row r="5377" spans="1:4">
      <c r="A5377" s="5" t="str">
        <f t="shared" si="546"/>
        <v>Yemen</v>
      </c>
      <c r="B5377" s="5">
        <f t="shared" si="549"/>
        <v>0</v>
      </c>
      <c r="C5377" s="5">
        <f t="shared" si="549"/>
        <v>2002</v>
      </c>
      <c r="D5377" s="4" t="s">
        <v>50</v>
      </c>
    </row>
    <row r="5378" spans="1:4">
      <c r="A5378" s="5" t="str">
        <f t="shared" si="546"/>
        <v>Yemen</v>
      </c>
      <c r="B5378" s="5">
        <f t="shared" si="549"/>
        <v>0</v>
      </c>
      <c r="C5378" s="5">
        <f t="shared" si="549"/>
        <v>2002</v>
      </c>
      <c r="D5378" s="4" t="s">
        <v>51</v>
      </c>
    </row>
    <row r="5379" spans="1:4">
      <c r="A5379" s="5" t="str">
        <f t="shared" si="546"/>
        <v>Yemen</v>
      </c>
      <c r="B5379" s="5">
        <f t="shared" si="549"/>
        <v>0</v>
      </c>
      <c r="C5379" s="5">
        <f t="shared" si="549"/>
        <v>2002</v>
      </c>
      <c r="D5379" s="4" t="s">
        <v>52</v>
      </c>
    </row>
    <row r="5380" spans="1:4">
      <c r="A5380" s="5" t="str">
        <f t="shared" si="546"/>
        <v>Yemen</v>
      </c>
      <c r="B5380" s="5">
        <f t="shared" si="549"/>
        <v>0</v>
      </c>
      <c r="C5380" s="5">
        <f t="shared" si="549"/>
        <v>2002</v>
      </c>
      <c r="D5380" s="4" t="s">
        <v>53</v>
      </c>
    </row>
    <row r="5381" spans="1:4">
      <c r="A5381" s="5" t="str">
        <f t="shared" si="546"/>
        <v>Yemen</v>
      </c>
      <c r="B5381" s="5">
        <f t="shared" si="549"/>
        <v>0</v>
      </c>
      <c r="C5381" s="4">
        <v>2003</v>
      </c>
      <c r="D5381" s="4" t="s">
        <v>40</v>
      </c>
    </row>
    <row r="5382" spans="1:4">
      <c r="A5382" s="5" t="str">
        <f t="shared" si="546"/>
        <v>Yemen</v>
      </c>
      <c r="B5382" s="5">
        <f t="shared" si="549"/>
        <v>0</v>
      </c>
      <c r="C5382" s="5">
        <f t="shared" si="549"/>
        <v>2003</v>
      </c>
      <c r="D5382" s="4" t="s">
        <v>41</v>
      </c>
    </row>
    <row r="5383" spans="1:4">
      <c r="A5383" s="5" t="str">
        <f t="shared" si="546"/>
        <v>Yemen</v>
      </c>
      <c r="B5383" s="5">
        <f t="shared" si="549"/>
        <v>0</v>
      </c>
      <c r="C5383" s="5">
        <f t="shared" si="549"/>
        <v>2003</v>
      </c>
      <c r="D5383" s="4" t="s">
        <v>42</v>
      </c>
    </row>
    <row r="5384" spans="1:4">
      <c r="A5384" s="5" t="str">
        <f t="shared" si="546"/>
        <v>Yemen</v>
      </c>
      <c r="B5384" s="5">
        <f t="shared" si="549"/>
        <v>0</v>
      </c>
      <c r="C5384" s="5">
        <f t="shared" si="549"/>
        <v>2003</v>
      </c>
      <c r="D5384" s="4" t="s">
        <v>43</v>
      </c>
    </row>
    <row r="5385" spans="1:4">
      <c r="A5385" s="5" t="str">
        <f t="shared" si="546"/>
        <v>Yemen</v>
      </c>
      <c r="B5385" s="5">
        <f t="shared" si="549"/>
        <v>0</v>
      </c>
      <c r="C5385" s="5">
        <f t="shared" si="549"/>
        <v>2003</v>
      </c>
      <c r="D5385" s="4" t="s">
        <v>44</v>
      </c>
    </row>
    <row r="5386" spans="1:4">
      <c r="A5386" s="5" t="str">
        <f t="shared" si="546"/>
        <v>Yemen</v>
      </c>
      <c r="B5386" s="5">
        <f t="shared" si="549"/>
        <v>0</v>
      </c>
      <c r="C5386" s="5">
        <f t="shared" si="549"/>
        <v>2003</v>
      </c>
      <c r="D5386" s="4" t="s">
        <v>45</v>
      </c>
    </row>
    <row r="5387" spans="1:4">
      <c r="A5387" s="5" t="str">
        <f t="shared" si="546"/>
        <v>Yemen</v>
      </c>
      <c r="C5387" s="5">
        <f>C5386</f>
        <v>2003</v>
      </c>
      <c r="D5387" s="4" t="s">
        <v>46</v>
      </c>
    </row>
    <row r="5388" spans="1:4">
      <c r="A5388" s="5" t="str">
        <f t="shared" si="546"/>
        <v>Yemen</v>
      </c>
      <c r="B5388" s="5">
        <f t="shared" ref="B5388:C5404" si="550">B5387</f>
        <v>0</v>
      </c>
      <c r="C5388" s="5">
        <f t="shared" si="550"/>
        <v>2003</v>
      </c>
      <c r="D5388" s="4" t="s">
        <v>47</v>
      </c>
    </row>
    <row r="5389" spans="1:4">
      <c r="A5389" s="5" t="str">
        <f t="shared" si="546"/>
        <v>Yemen</v>
      </c>
      <c r="B5389" s="5">
        <f t="shared" si="550"/>
        <v>0</v>
      </c>
      <c r="C5389" s="5">
        <f t="shared" si="550"/>
        <v>2003</v>
      </c>
      <c r="D5389" s="4" t="s">
        <v>48</v>
      </c>
    </row>
    <row r="5390" spans="1:4">
      <c r="A5390" s="5" t="str">
        <f t="shared" si="546"/>
        <v>Yemen</v>
      </c>
      <c r="B5390" s="5">
        <f t="shared" si="550"/>
        <v>0</v>
      </c>
      <c r="C5390" s="5">
        <f t="shared" si="550"/>
        <v>2003</v>
      </c>
      <c r="D5390" s="4" t="s">
        <v>49</v>
      </c>
    </row>
    <row r="5391" spans="1:4">
      <c r="A5391" s="5" t="str">
        <f t="shared" si="546"/>
        <v>Yemen</v>
      </c>
      <c r="B5391" s="5">
        <f t="shared" si="550"/>
        <v>0</v>
      </c>
      <c r="C5391" s="5">
        <f t="shared" si="550"/>
        <v>2003</v>
      </c>
      <c r="D5391" s="4" t="s">
        <v>44</v>
      </c>
    </row>
    <row r="5392" spans="1:4">
      <c r="A5392" s="5" t="str">
        <f t="shared" si="546"/>
        <v>Yemen</v>
      </c>
      <c r="B5392" s="5">
        <f t="shared" si="550"/>
        <v>0</v>
      </c>
      <c r="C5392" s="5">
        <f t="shared" si="550"/>
        <v>2003</v>
      </c>
      <c r="D5392" s="4" t="s">
        <v>49</v>
      </c>
    </row>
    <row r="5393" spans="1:4">
      <c r="A5393" s="5" t="str">
        <f t="shared" si="546"/>
        <v>Yemen</v>
      </c>
      <c r="B5393" s="5">
        <f t="shared" si="550"/>
        <v>0</v>
      </c>
      <c r="C5393" s="5">
        <f t="shared" si="550"/>
        <v>2003</v>
      </c>
      <c r="D5393" s="4" t="s">
        <v>50</v>
      </c>
    </row>
    <row r="5394" spans="1:4">
      <c r="A5394" s="5" t="str">
        <f t="shared" si="546"/>
        <v>Yemen</v>
      </c>
      <c r="B5394" s="5">
        <f t="shared" si="550"/>
        <v>0</v>
      </c>
      <c r="C5394" s="5">
        <f t="shared" si="550"/>
        <v>2003</v>
      </c>
      <c r="D5394" s="4" t="s">
        <v>51</v>
      </c>
    </row>
    <row r="5395" spans="1:4">
      <c r="A5395" s="5" t="str">
        <f t="shared" si="546"/>
        <v>Yemen</v>
      </c>
      <c r="B5395" s="5">
        <f t="shared" si="550"/>
        <v>0</v>
      </c>
      <c r="C5395" s="5">
        <f t="shared" si="550"/>
        <v>2003</v>
      </c>
      <c r="D5395" s="4" t="s">
        <v>52</v>
      </c>
    </row>
    <row r="5396" spans="1:4">
      <c r="A5396" s="5" t="str">
        <f t="shared" si="546"/>
        <v>Yemen</v>
      </c>
      <c r="B5396" s="5">
        <f t="shared" si="550"/>
        <v>0</v>
      </c>
      <c r="C5396" s="5">
        <f t="shared" si="550"/>
        <v>2003</v>
      </c>
      <c r="D5396" s="4" t="s">
        <v>53</v>
      </c>
    </row>
    <row r="5397" spans="1:4">
      <c r="A5397" s="5" t="str">
        <f t="shared" si="546"/>
        <v>Yemen</v>
      </c>
      <c r="B5397" s="5">
        <f t="shared" si="550"/>
        <v>0</v>
      </c>
      <c r="C5397" s="4">
        <v>2004</v>
      </c>
      <c r="D5397" s="4" t="s">
        <v>40</v>
      </c>
    </row>
    <row r="5398" spans="1:4">
      <c r="A5398" s="5" t="str">
        <f t="shared" ref="A5398:A5461" si="551">A5397</f>
        <v>Yemen</v>
      </c>
      <c r="B5398" s="5">
        <f t="shared" si="550"/>
        <v>0</v>
      </c>
      <c r="C5398" s="5">
        <f t="shared" si="550"/>
        <v>2004</v>
      </c>
      <c r="D5398" s="4" t="s">
        <v>41</v>
      </c>
    </row>
    <row r="5399" spans="1:4">
      <c r="A5399" s="5" t="str">
        <f t="shared" si="551"/>
        <v>Yemen</v>
      </c>
      <c r="B5399" s="5">
        <f t="shared" si="550"/>
        <v>0</v>
      </c>
      <c r="C5399" s="5">
        <f t="shared" si="550"/>
        <v>2004</v>
      </c>
      <c r="D5399" s="4" t="s">
        <v>42</v>
      </c>
    </row>
    <row r="5400" spans="1:4">
      <c r="A5400" s="5" t="str">
        <f t="shared" si="551"/>
        <v>Yemen</v>
      </c>
      <c r="B5400" s="5">
        <f t="shared" si="550"/>
        <v>0</v>
      </c>
      <c r="C5400" s="5">
        <f t="shared" si="550"/>
        <v>2004</v>
      </c>
      <c r="D5400" s="4" t="s">
        <v>43</v>
      </c>
    </row>
    <row r="5401" spans="1:4">
      <c r="A5401" s="5" t="str">
        <f t="shared" si="551"/>
        <v>Yemen</v>
      </c>
      <c r="B5401" s="5">
        <f t="shared" si="550"/>
        <v>0</v>
      </c>
      <c r="C5401" s="5">
        <f t="shared" si="550"/>
        <v>2004</v>
      </c>
      <c r="D5401" s="4" t="s">
        <v>44</v>
      </c>
    </row>
    <row r="5402" spans="1:4">
      <c r="A5402" s="5" t="str">
        <f t="shared" si="551"/>
        <v>Yemen</v>
      </c>
      <c r="B5402" s="5">
        <f t="shared" si="550"/>
        <v>0</v>
      </c>
      <c r="C5402" s="5">
        <f t="shared" si="550"/>
        <v>2004</v>
      </c>
      <c r="D5402" s="4" t="s">
        <v>45</v>
      </c>
    </row>
    <row r="5403" spans="1:4">
      <c r="A5403" s="5" t="str">
        <f t="shared" si="551"/>
        <v>Yemen</v>
      </c>
      <c r="B5403" s="5">
        <f t="shared" si="550"/>
        <v>0</v>
      </c>
      <c r="C5403" s="5">
        <f t="shared" si="550"/>
        <v>2004</v>
      </c>
      <c r="D5403" s="4" t="s">
        <v>46</v>
      </c>
    </row>
    <row r="5404" spans="1:4">
      <c r="A5404" s="5" t="str">
        <f t="shared" si="551"/>
        <v>Yemen</v>
      </c>
      <c r="B5404" s="5">
        <f t="shared" si="550"/>
        <v>0</v>
      </c>
      <c r="C5404" s="5">
        <f t="shared" si="550"/>
        <v>2004</v>
      </c>
      <c r="D5404" s="4" t="s">
        <v>47</v>
      </c>
    </row>
    <row r="5405" spans="1:4">
      <c r="A5405" s="5" t="str">
        <f t="shared" si="551"/>
        <v>Yemen</v>
      </c>
      <c r="C5405" s="5">
        <f>C5404</f>
        <v>2004</v>
      </c>
      <c r="D5405" s="4" t="s">
        <v>48</v>
      </c>
    </row>
    <row r="5406" spans="1:4">
      <c r="A5406" s="5" t="str">
        <f t="shared" si="551"/>
        <v>Yemen</v>
      </c>
      <c r="B5406" s="5">
        <f t="shared" ref="B5406:C5422" si="552">B5405</f>
        <v>0</v>
      </c>
      <c r="C5406" s="5">
        <f t="shared" si="552"/>
        <v>2004</v>
      </c>
      <c r="D5406" s="4" t="s">
        <v>49</v>
      </c>
    </row>
    <row r="5407" spans="1:4">
      <c r="A5407" s="5" t="str">
        <f t="shared" si="551"/>
        <v>Yemen</v>
      </c>
      <c r="B5407" s="5">
        <f t="shared" si="552"/>
        <v>0</v>
      </c>
      <c r="C5407" s="5">
        <f t="shared" si="552"/>
        <v>2004</v>
      </c>
      <c r="D5407" s="4" t="s">
        <v>44</v>
      </c>
    </row>
    <row r="5408" spans="1:4">
      <c r="A5408" s="5" t="str">
        <f t="shared" si="551"/>
        <v>Yemen</v>
      </c>
      <c r="B5408" s="5">
        <f t="shared" si="552"/>
        <v>0</v>
      </c>
      <c r="C5408" s="5">
        <f t="shared" si="552"/>
        <v>2004</v>
      </c>
      <c r="D5408" s="4" t="s">
        <v>49</v>
      </c>
    </row>
    <row r="5409" spans="1:4">
      <c r="A5409" s="5" t="str">
        <f t="shared" si="551"/>
        <v>Yemen</v>
      </c>
      <c r="B5409" s="5">
        <f t="shared" si="552"/>
        <v>0</v>
      </c>
      <c r="C5409" s="5">
        <f t="shared" si="552"/>
        <v>2004</v>
      </c>
      <c r="D5409" s="4" t="s">
        <v>50</v>
      </c>
    </row>
    <row r="5410" spans="1:4">
      <c r="A5410" s="5" t="str">
        <f t="shared" si="551"/>
        <v>Yemen</v>
      </c>
      <c r="B5410" s="5">
        <f t="shared" si="552"/>
        <v>0</v>
      </c>
      <c r="C5410" s="5">
        <f t="shared" si="552"/>
        <v>2004</v>
      </c>
      <c r="D5410" s="4" t="s">
        <v>51</v>
      </c>
    </row>
    <row r="5411" spans="1:4">
      <c r="A5411" s="5" t="str">
        <f t="shared" si="551"/>
        <v>Yemen</v>
      </c>
      <c r="B5411" s="5">
        <f t="shared" si="552"/>
        <v>0</v>
      </c>
      <c r="C5411" s="5">
        <f t="shared" si="552"/>
        <v>2004</v>
      </c>
      <c r="D5411" s="4" t="s">
        <v>52</v>
      </c>
    </row>
    <row r="5412" spans="1:4">
      <c r="A5412" s="5" t="str">
        <f t="shared" si="551"/>
        <v>Yemen</v>
      </c>
      <c r="B5412" s="5">
        <f t="shared" si="552"/>
        <v>0</v>
      </c>
      <c r="C5412" s="5">
        <f t="shared" si="552"/>
        <v>2004</v>
      </c>
      <c r="D5412" s="4" t="s">
        <v>53</v>
      </c>
    </row>
    <row r="5413" spans="1:4">
      <c r="A5413" s="5" t="str">
        <f t="shared" si="551"/>
        <v>Yemen</v>
      </c>
      <c r="B5413" s="5">
        <f t="shared" si="552"/>
        <v>0</v>
      </c>
      <c r="C5413" s="4">
        <v>2005</v>
      </c>
      <c r="D5413" s="4" t="s">
        <v>40</v>
      </c>
    </row>
    <row r="5414" spans="1:4">
      <c r="A5414" s="5" t="str">
        <f t="shared" si="551"/>
        <v>Yemen</v>
      </c>
      <c r="B5414" s="5">
        <f t="shared" si="552"/>
        <v>0</v>
      </c>
      <c r="C5414" s="5">
        <f t="shared" si="552"/>
        <v>2005</v>
      </c>
      <c r="D5414" s="4" t="s">
        <v>41</v>
      </c>
    </row>
    <row r="5415" spans="1:4">
      <c r="A5415" s="5" t="str">
        <f t="shared" si="551"/>
        <v>Yemen</v>
      </c>
      <c r="B5415" s="5">
        <f t="shared" si="552"/>
        <v>0</v>
      </c>
      <c r="C5415" s="5">
        <f t="shared" si="552"/>
        <v>2005</v>
      </c>
      <c r="D5415" s="4" t="s">
        <v>42</v>
      </c>
    </row>
    <row r="5416" spans="1:4">
      <c r="A5416" s="5" t="str">
        <f t="shared" si="551"/>
        <v>Yemen</v>
      </c>
      <c r="B5416" s="5">
        <f t="shared" si="552"/>
        <v>0</v>
      </c>
      <c r="C5416" s="5">
        <f t="shared" si="552"/>
        <v>2005</v>
      </c>
      <c r="D5416" s="4" t="s">
        <v>43</v>
      </c>
    </row>
    <row r="5417" spans="1:4">
      <c r="A5417" s="5" t="str">
        <f t="shared" si="551"/>
        <v>Yemen</v>
      </c>
      <c r="B5417" s="5">
        <f t="shared" si="552"/>
        <v>0</v>
      </c>
      <c r="C5417" s="5">
        <f t="shared" si="552"/>
        <v>2005</v>
      </c>
      <c r="D5417" s="4" t="s">
        <v>44</v>
      </c>
    </row>
    <row r="5418" spans="1:4">
      <c r="A5418" s="5" t="str">
        <f t="shared" si="551"/>
        <v>Yemen</v>
      </c>
      <c r="B5418" s="5">
        <f t="shared" si="552"/>
        <v>0</v>
      </c>
      <c r="C5418" s="5">
        <f t="shared" si="552"/>
        <v>2005</v>
      </c>
      <c r="D5418" s="4" t="s">
        <v>45</v>
      </c>
    </row>
    <row r="5419" spans="1:4">
      <c r="A5419" s="5" t="str">
        <f t="shared" si="551"/>
        <v>Yemen</v>
      </c>
      <c r="B5419" s="5">
        <f t="shared" si="552"/>
        <v>0</v>
      </c>
      <c r="C5419" s="5">
        <f t="shared" si="552"/>
        <v>2005</v>
      </c>
      <c r="D5419" s="4" t="s">
        <v>46</v>
      </c>
    </row>
    <row r="5420" spans="1:4">
      <c r="A5420" s="5" t="str">
        <f t="shared" si="551"/>
        <v>Yemen</v>
      </c>
      <c r="B5420" s="5">
        <f t="shared" si="552"/>
        <v>0</v>
      </c>
      <c r="C5420" s="5">
        <f t="shared" si="552"/>
        <v>2005</v>
      </c>
      <c r="D5420" s="4" t="s">
        <v>47</v>
      </c>
    </row>
    <row r="5421" spans="1:4">
      <c r="A5421" s="5" t="str">
        <f t="shared" si="551"/>
        <v>Yemen</v>
      </c>
      <c r="B5421" s="5">
        <f t="shared" si="552"/>
        <v>0</v>
      </c>
      <c r="C5421" s="5">
        <f t="shared" si="552"/>
        <v>2005</v>
      </c>
      <c r="D5421" s="4" t="s">
        <v>48</v>
      </c>
    </row>
    <row r="5422" spans="1:4">
      <c r="A5422" s="5" t="str">
        <f t="shared" si="551"/>
        <v>Yemen</v>
      </c>
      <c r="B5422" s="5">
        <f t="shared" si="552"/>
        <v>0</v>
      </c>
      <c r="C5422" s="5">
        <f t="shared" si="552"/>
        <v>2005</v>
      </c>
      <c r="D5422" s="4" t="s">
        <v>49</v>
      </c>
    </row>
    <row r="5423" spans="1:4">
      <c r="A5423" s="5" t="str">
        <f t="shared" si="551"/>
        <v>Yemen</v>
      </c>
      <c r="C5423" s="5">
        <f t="shared" ref="C5423:C5428" si="553">C5422</f>
        <v>2005</v>
      </c>
      <c r="D5423" s="4" t="s">
        <v>44</v>
      </c>
    </row>
    <row r="5424" spans="1:4">
      <c r="A5424" s="5" t="str">
        <f t="shared" si="551"/>
        <v>Yemen</v>
      </c>
      <c r="B5424" s="5">
        <f t="shared" ref="B5424:C5440" si="554">B5423</f>
        <v>0</v>
      </c>
      <c r="C5424" s="5">
        <f t="shared" si="553"/>
        <v>2005</v>
      </c>
      <c r="D5424" s="4" t="s">
        <v>49</v>
      </c>
    </row>
    <row r="5425" spans="1:4">
      <c r="A5425" s="5" t="str">
        <f t="shared" si="551"/>
        <v>Yemen</v>
      </c>
      <c r="B5425" s="5">
        <f t="shared" si="554"/>
        <v>0</v>
      </c>
      <c r="C5425" s="5">
        <f t="shared" si="553"/>
        <v>2005</v>
      </c>
      <c r="D5425" s="4" t="s">
        <v>50</v>
      </c>
    </row>
    <row r="5426" spans="1:4">
      <c r="A5426" s="5" t="str">
        <f t="shared" si="551"/>
        <v>Yemen</v>
      </c>
      <c r="B5426" s="5">
        <f t="shared" si="554"/>
        <v>0</v>
      </c>
      <c r="C5426" s="5">
        <f t="shared" si="553"/>
        <v>2005</v>
      </c>
      <c r="D5426" s="4" t="s">
        <v>51</v>
      </c>
    </row>
    <row r="5427" spans="1:4">
      <c r="A5427" s="5" t="str">
        <f t="shared" si="551"/>
        <v>Yemen</v>
      </c>
      <c r="B5427" s="5">
        <f t="shared" si="554"/>
        <v>0</v>
      </c>
      <c r="C5427" s="5">
        <f t="shared" si="553"/>
        <v>2005</v>
      </c>
      <c r="D5427" s="4" t="s">
        <v>52</v>
      </c>
    </row>
    <row r="5428" spans="1:4">
      <c r="A5428" s="5" t="str">
        <f t="shared" si="551"/>
        <v>Yemen</v>
      </c>
      <c r="B5428" s="5">
        <f t="shared" si="554"/>
        <v>0</v>
      </c>
      <c r="C5428" s="5">
        <f t="shared" si="553"/>
        <v>2005</v>
      </c>
      <c r="D5428" s="4" t="s">
        <v>53</v>
      </c>
    </row>
    <row r="5429" spans="1:4">
      <c r="A5429" s="5" t="str">
        <f t="shared" si="551"/>
        <v>Yemen</v>
      </c>
      <c r="B5429" s="5">
        <f t="shared" si="554"/>
        <v>0</v>
      </c>
      <c r="C5429" s="4">
        <v>2006</v>
      </c>
      <c r="D5429" s="4" t="s">
        <v>40</v>
      </c>
    </row>
    <row r="5430" spans="1:4">
      <c r="A5430" s="5" t="str">
        <f t="shared" si="551"/>
        <v>Yemen</v>
      </c>
      <c r="B5430" s="5">
        <f t="shared" si="554"/>
        <v>0</v>
      </c>
      <c r="C5430" s="5">
        <f t="shared" si="554"/>
        <v>2006</v>
      </c>
      <c r="D5430" s="4" t="s">
        <v>41</v>
      </c>
    </row>
    <row r="5431" spans="1:4">
      <c r="A5431" s="5" t="str">
        <f t="shared" si="551"/>
        <v>Yemen</v>
      </c>
      <c r="B5431" s="5">
        <f t="shared" si="554"/>
        <v>0</v>
      </c>
      <c r="C5431" s="5">
        <f t="shared" si="554"/>
        <v>2006</v>
      </c>
      <c r="D5431" s="4" t="s">
        <v>42</v>
      </c>
    </row>
    <row r="5432" spans="1:4">
      <c r="A5432" s="5" t="str">
        <f t="shared" si="551"/>
        <v>Yemen</v>
      </c>
      <c r="B5432" s="5">
        <f t="shared" si="554"/>
        <v>0</v>
      </c>
      <c r="C5432" s="5">
        <f t="shared" si="554"/>
        <v>2006</v>
      </c>
      <c r="D5432" s="4" t="s">
        <v>43</v>
      </c>
    </row>
    <row r="5433" spans="1:4">
      <c r="A5433" s="5" t="str">
        <f t="shared" si="551"/>
        <v>Yemen</v>
      </c>
      <c r="B5433" s="5">
        <f t="shared" si="554"/>
        <v>0</v>
      </c>
      <c r="C5433" s="5">
        <f t="shared" si="554"/>
        <v>2006</v>
      </c>
      <c r="D5433" s="4" t="s">
        <v>44</v>
      </c>
    </row>
    <row r="5434" spans="1:4">
      <c r="A5434" s="5" t="str">
        <f t="shared" si="551"/>
        <v>Yemen</v>
      </c>
      <c r="B5434" s="5">
        <f t="shared" si="554"/>
        <v>0</v>
      </c>
      <c r="C5434" s="5">
        <f t="shared" si="554"/>
        <v>2006</v>
      </c>
      <c r="D5434" s="4" t="s">
        <v>45</v>
      </c>
    </row>
    <row r="5435" spans="1:4">
      <c r="A5435" s="5" t="str">
        <f t="shared" si="551"/>
        <v>Yemen</v>
      </c>
      <c r="B5435" s="5">
        <f t="shared" si="554"/>
        <v>0</v>
      </c>
      <c r="C5435" s="5">
        <f t="shared" si="554"/>
        <v>2006</v>
      </c>
      <c r="D5435" s="4" t="s">
        <v>46</v>
      </c>
    </row>
    <row r="5436" spans="1:4">
      <c r="A5436" s="5" t="str">
        <f t="shared" si="551"/>
        <v>Yemen</v>
      </c>
      <c r="B5436" s="5">
        <f t="shared" si="554"/>
        <v>0</v>
      </c>
      <c r="C5436" s="5">
        <f t="shared" si="554"/>
        <v>2006</v>
      </c>
      <c r="D5436" s="4" t="s">
        <v>47</v>
      </c>
    </row>
    <row r="5437" spans="1:4">
      <c r="A5437" s="5" t="str">
        <f t="shared" si="551"/>
        <v>Yemen</v>
      </c>
      <c r="B5437" s="5">
        <f t="shared" si="554"/>
        <v>0</v>
      </c>
      <c r="C5437" s="5">
        <f t="shared" si="554"/>
        <v>2006</v>
      </c>
      <c r="D5437" s="4" t="s">
        <v>48</v>
      </c>
    </row>
    <row r="5438" spans="1:4">
      <c r="A5438" s="5" t="str">
        <f t="shared" si="551"/>
        <v>Yemen</v>
      </c>
      <c r="B5438" s="5">
        <f t="shared" si="554"/>
        <v>0</v>
      </c>
      <c r="C5438" s="5">
        <f t="shared" si="554"/>
        <v>2006</v>
      </c>
      <c r="D5438" s="4" t="s">
        <v>49</v>
      </c>
    </row>
    <row r="5439" spans="1:4">
      <c r="A5439" s="5" t="str">
        <f t="shared" si="551"/>
        <v>Yemen</v>
      </c>
      <c r="B5439" s="5">
        <f t="shared" si="554"/>
        <v>0</v>
      </c>
      <c r="C5439" s="5">
        <f t="shared" ref="C5439:C5444" si="555">C5438</f>
        <v>2006</v>
      </c>
      <c r="D5439" s="4" t="s">
        <v>44</v>
      </c>
    </row>
    <row r="5440" spans="1:4">
      <c r="A5440" s="5" t="str">
        <f t="shared" si="551"/>
        <v>Yemen</v>
      </c>
      <c r="B5440" s="5">
        <f t="shared" si="554"/>
        <v>0</v>
      </c>
      <c r="C5440" s="5">
        <f t="shared" si="555"/>
        <v>2006</v>
      </c>
      <c r="D5440" s="4" t="s">
        <v>49</v>
      </c>
    </row>
    <row r="5441" spans="1:4">
      <c r="A5441" s="5" t="str">
        <f t="shared" si="551"/>
        <v>Yemen</v>
      </c>
      <c r="C5441" s="5">
        <f t="shared" si="555"/>
        <v>2006</v>
      </c>
      <c r="D5441" s="4" t="s">
        <v>50</v>
      </c>
    </row>
    <row r="5442" spans="1:4">
      <c r="A5442" s="5" t="str">
        <f t="shared" si="551"/>
        <v>Yemen</v>
      </c>
      <c r="B5442" s="5">
        <f t="shared" ref="B5442:C5458" si="556">B5441</f>
        <v>0</v>
      </c>
      <c r="C5442" s="5">
        <f t="shared" si="555"/>
        <v>2006</v>
      </c>
      <c r="D5442" s="4" t="s">
        <v>51</v>
      </c>
    </row>
    <row r="5443" spans="1:4">
      <c r="A5443" s="5" t="str">
        <f t="shared" si="551"/>
        <v>Yemen</v>
      </c>
      <c r="B5443" s="5">
        <f t="shared" si="556"/>
        <v>0</v>
      </c>
      <c r="C5443" s="5">
        <f t="shared" si="555"/>
        <v>2006</v>
      </c>
      <c r="D5443" s="4" t="s">
        <v>52</v>
      </c>
    </row>
    <row r="5444" spans="1:4">
      <c r="A5444" s="5" t="str">
        <f t="shared" si="551"/>
        <v>Yemen</v>
      </c>
      <c r="B5444" s="5">
        <f t="shared" si="556"/>
        <v>0</v>
      </c>
      <c r="C5444" s="5">
        <f t="shared" si="555"/>
        <v>2006</v>
      </c>
      <c r="D5444" s="4" t="s">
        <v>53</v>
      </c>
    </row>
    <row r="5445" spans="1:4">
      <c r="A5445" s="5" t="str">
        <f t="shared" si="551"/>
        <v>Yemen</v>
      </c>
      <c r="B5445" s="5">
        <f t="shared" si="556"/>
        <v>0</v>
      </c>
      <c r="C5445" s="4">
        <v>2007</v>
      </c>
      <c r="D5445" s="4" t="s">
        <v>40</v>
      </c>
    </row>
    <row r="5446" spans="1:4">
      <c r="A5446" s="5" t="str">
        <f t="shared" si="551"/>
        <v>Yemen</v>
      </c>
      <c r="B5446" s="5">
        <f t="shared" si="556"/>
        <v>0</v>
      </c>
      <c r="C5446" s="5">
        <f t="shared" si="556"/>
        <v>2007</v>
      </c>
      <c r="D5446" s="4" t="s">
        <v>41</v>
      </c>
    </row>
    <row r="5447" spans="1:4">
      <c r="A5447" s="5" t="str">
        <f t="shared" si="551"/>
        <v>Yemen</v>
      </c>
      <c r="B5447" s="5">
        <f t="shared" si="556"/>
        <v>0</v>
      </c>
      <c r="C5447" s="5">
        <f t="shared" si="556"/>
        <v>2007</v>
      </c>
      <c r="D5447" s="4" t="s">
        <v>42</v>
      </c>
    </row>
    <row r="5448" spans="1:4">
      <c r="A5448" s="5" t="str">
        <f t="shared" si="551"/>
        <v>Yemen</v>
      </c>
      <c r="B5448" s="5">
        <f t="shared" si="556"/>
        <v>0</v>
      </c>
      <c r="C5448" s="5">
        <f t="shared" si="556"/>
        <v>2007</v>
      </c>
      <c r="D5448" s="4" t="s">
        <v>43</v>
      </c>
    </row>
    <row r="5449" spans="1:4">
      <c r="A5449" s="5" t="str">
        <f t="shared" si="551"/>
        <v>Yemen</v>
      </c>
      <c r="B5449" s="5">
        <f t="shared" si="556"/>
        <v>0</v>
      </c>
      <c r="C5449" s="5">
        <f t="shared" si="556"/>
        <v>2007</v>
      </c>
      <c r="D5449" s="4" t="s">
        <v>44</v>
      </c>
    </row>
    <row r="5450" spans="1:4">
      <c r="A5450" s="5" t="str">
        <f t="shared" si="551"/>
        <v>Yemen</v>
      </c>
      <c r="B5450" s="5">
        <f t="shared" si="556"/>
        <v>0</v>
      </c>
      <c r="C5450" s="5">
        <f t="shared" si="556"/>
        <v>2007</v>
      </c>
      <c r="D5450" s="4" t="s">
        <v>45</v>
      </c>
    </row>
    <row r="5451" spans="1:4">
      <c r="A5451" s="5" t="str">
        <f t="shared" si="551"/>
        <v>Yemen</v>
      </c>
      <c r="B5451" s="5">
        <f t="shared" si="556"/>
        <v>0</v>
      </c>
      <c r="C5451" s="5">
        <f t="shared" si="556"/>
        <v>2007</v>
      </c>
      <c r="D5451" s="4" t="s">
        <v>46</v>
      </c>
    </row>
    <row r="5452" spans="1:4">
      <c r="A5452" s="5" t="str">
        <f t="shared" si="551"/>
        <v>Yemen</v>
      </c>
      <c r="B5452" s="5">
        <f t="shared" si="556"/>
        <v>0</v>
      </c>
      <c r="C5452" s="5">
        <f t="shared" si="556"/>
        <v>2007</v>
      </c>
      <c r="D5452" s="4" t="s">
        <v>47</v>
      </c>
    </row>
    <row r="5453" spans="1:4">
      <c r="A5453" s="5" t="str">
        <f t="shared" si="551"/>
        <v>Yemen</v>
      </c>
      <c r="B5453" s="5">
        <f t="shared" si="556"/>
        <v>0</v>
      </c>
      <c r="C5453" s="5">
        <f t="shared" si="556"/>
        <v>2007</v>
      </c>
      <c r="D5453" s="4" t="s">
        <v>48</v>
      </c>
    </row>
    <row r="5454" spans="1:4">
      <c r="A5454" s="5" t="str">
        <f t="shared" si="551"/>
        <v>Yemen</v>
      </c>
      <c r="B5454" s="5">
        <f t="shared" si="556"/>
        <v>0</v>
      </c>
      <c r="C5454" s="5">
        <f t="shared" si="556"/>
        <v>2007</v>
      </c>
      <c r="D5454" s="4" t="s">
        <v>49</v>
      </c>
    </row>
    <row r="5455" spans="1:4">
      <c r="A5455" s="5" t="str">
        <f t="shared" si="551"/>
        <v>Yemen</v>
      </c>
      <c r="B5455" s="5">
        <f t="shared" si="556"/>
        <v>0</v>
      </c>
      <c r="C5455" s="5">
        <f t="shared" ref="C5455:C5460" si="557">C5454</f>
        <v>2007</v>
      </c>
      <c r="D5455" s="4" t="s">
        <v>44</v>
      </c>
    </row>
    <row r="5456" spans="1:4">
      <c r="A5456" s="5" t="str">
        <f t="shared" si="551"/>
        <v>Yemen</v>
      </c>
      <c r="B5456" s="5">
        <f t="shared" si="556"/>
        <v>0</v>
      </c>
      <c r="C5456" s="5">
        <f t="shared" si="557"/>
        <v>2007</v>
      </c>
      <c r="D5456" s="4" t="s">
        <v>49</v>
      </c>
    </row>
    <row r="5457" spans="1:4">
      <c r="A5457" s="5" t="str">
        <f t="shared" si="551"/>
        <v>Yemen</v>
      </c>
      <c r="B5457" s="5">
        <f t="shared" si="556"/>
        <v>0</v>
      </c>
      <c r="C5457" s="5">
        <f t="shared" si="557"/>
        <v>2007</v>
      </c>
      <c r="D5457" s="4" t="s">
        <v>50</v>
      </c>
    </row>
    <row r="5458" spans="1:4">
      <c r="A5458" s="5" t="str">
        <f t="shared" si="551"/>
        <v>Yemen</v>
      </c>
      <c r="B5458" s="5">
        <f t="shared" si="556"/>
        <v>0</v>
      </c>
      <c r="C5458" s="5">
        <f t="shared" si="557"/>
        <v>2007</v>
      </c>
      <c r="D5458" s="4" t="s">
        <v>51</v>
      </c>
    </row>
    <row r="5459" spans="1:4">
      <c r="A5459" s="5" t="str">
        <f t="shared" si="551"/>
        <v>Yemen</v>
      </c>
      <c r="C5459" s="5">
        <f t="shared" si="557"/>
        <v>2007</v>
      </c>
      <c r="D5459" s="4" t="s">
        <v>52</v>
      </c>
    </row>
    <row r="5460" spans="1:4">
      <c r="A5460" s="5" t="str">
        <f t="shared" si="551"/>
        <v>Yemen</v>
      </c>
      <c r="B5460" s="5">
        <f t="shared" ref="B5460:C5476" si="558">B5459</f>
        <v>0</v>
      </c>
      <c r="C5460" s="5">
        <f t="shared" si="557"/>
        <v>2007</v>
      </c>
      <c r="D5460" s="4" t="s">
        <v>53</v>
      </c>
    </row>
    <row r="5461" spans="1:4">
      <c r="A5461" s="5" t="str">
        <f t="shared" si="551"/>
        <v>Yemen</v>
      </c>
      <c r="B5461" s="5">
        <f t="shared" si="558"/>
        <v>0</v>
      </c>
      <c r="C5461" s="4">
        <v>2008</v>
      </c>
      <c r="D5461" s="4" t="s">
        <v>40</v>
      </c>
    </row>
    <row r="5462" spans="1:4">
      <c r="A5462" s="5" t="str">
        <f t="shared" ref="A5462:A5525" si="559">A5461</f>
        <v>Yemen</v>
      </c>
      <c r="B5462" s="5">
        <f t="shared" si="558"/>
        <v>0</v>
      </c>
      <c r="C5462" s="5">
        <f t="shared" si="558"/>
        <v>2008</v>
      </c>
      <c r="D5462" s="4" t="s">
        <v>41</v>
      </c>
    </row>
    <row r="5463" spans="1:4">
      <c r="A5463" s="5" t="str">
        <f t="shared" si="559"/>
        <v>Yemen</v>
      </c>
      <c r="B5463" s="5">
        <f t="shared" si="558"/>
        <v>0</v>
      </c>
      <c r="C5463" s="5">
        <f t="shared" si="558"/>
        <v>2008</v>
      </c>
      <c r="D5463" s="4" t="s">
        <v>42</v>
      </c>
    </row>
    <row r="5464" spans="1:4">
      <c r="A5464" s="5" t="str">
        <f t="shared" si="559"/>
        <v>Yemen</v>
      </c>
      <c r="B5464" s="5">
        <f t="shared" si="558"/>
        <v>0</v>
      </c>
      <c r="C5464" s="5">
        <f t="shared" si="558"/>
        <v>2008</v>
      </c>
      <c r="D5464" s="4" t="s">
        <v>43</v>
      </c>
    </row>
    <row r="5465" spans="1:4">
      <c r="A5465" s="5" t="str">
        <f t="shared" si="559"/>
        <v>Yemen</v>
      </c>
      <c r="B5465" s="5">
        <f t="shared" si="558"/>
        <v>0</v>
      </c>
      <c r="C5465" s="5">
        <f t="shared" si="558"/>
        <v>2008</v>
      </c>
      <c r="D5465" s="4" t="s">
        <v>44</v>
      </c>
    </row>
    <row r="5466" spans="1:4">
      <c r="A5466" s="5" t="str">
        <f t="shared" si="559"/>
        <v>Yemen</v>
      </c>
      <c r="B5466" s="5">
        <f t="shared" si="558"/>
        <v>0</v>
      </c>
      <c r="C5466" s="5">
        <f t="shared" si="558"/>
        <v>2008</v>
      </c>
      <c r="D5466" s="4" t="s">
        <v>45</v>
      </c>
    </row>
    <row r="5467" spans="1:4">
      <c r="A5467" s="5" t="str">
        <f t="shared" si="559"/>
        <v>Yemen</v>
      </c>
      <c r="B5467" s="5">
        <f t="shared" si="558"/>
        <v>0</v>
      </c>
      <c r="C5467" s="5">
        <f t="shared" si="558"/>
        <v>2008</v>
      </c>
      <c r="D5467" s="4" t="s">
        <v>46</v>
      </c>
    </row>
    <row r="5468" spans="1:4">
      <c r="A5468" s="5" t="str">
        <f t="shared" si="559"/>
        <v>Yemen</v>
      </c>
      <c r="B5468" s="5">
        <f t="shared" si="558"/>
        <v>0</v>
      </c>
      <c r="C5468" s="5">
        <f t="shared" si="558"/>
        <v>2008</v>
      </c>
      <c r="D5468" s="4" t="s">
        <v>47</v>
      </c>
    </row>
    <row r="5469" spans="1:4">
      <c r="A5469" s="5" t="str">
        <f t="shared" si="559"/>
        <v>Yemen</v>
      </c>
      <c r="B5469" s="5">
        <f t="shared" si="558"/>
        <v>0</v>
      </c>
      <c r="C5469" s="5">
        <f t="shared" si="558"/>
        <v>2008</v>
      </c>
      <c r="D5469" s="4" t="s">
        <v>48</v>
      </c>
    </row>
    <row r="5470" spans="1:4">
      <c r="A5470" s="5" t="str">
        <f t="shared" si="559"/>
        <v>Yemen</v>
      </c>
      <c r="B5470" s="5">
        <f t="shared" si="558"/>
        <v>0</v>
      </c>
      <c r="C5470" s="5">
        <f t="shared" si="558"/>
        <v>2008</v>
      </c>
      <c r="D5470" s="4" t="s">
        <v>49</v>
      </c>
    </row>
    <row r="5471" spans="1:4">
      <c r="A5471" s="5" t="str">
        <f t="shared" si="559"/>
        <v>Yemen</v>
      </c>
      <c r="B5471" s="5">
        <f t="shared" si="558"/>
        <v>0</v>
      </c>
      <c r="C5471" s="5">
        <f t="shared" ref="C5471:C5476" si="560">C5470</f>
        <v>2008</v>
      </c>
      <c r="D5471" s="4" t="s">
        <v>44</v>
      </c>
    </row>
    <row r="5472" spans="1:4">
      <c r="A5472" s="5" t="str">
        <f t="shared" si="559"/>
        <v>Yemen</v>
      </c>
      <c r="B5472" s="5">
        <f t="shared" si="558"/>
        <v>0</v>
      </c>
      <c r="C5472" s="5">
        <f t="shared" si="560"/>
        <v>2008</v>
      </c>
      <c r="D5472" s="4" t="s">
        <v>49</v>
      </c>
    </row>
    <row r="5473" spans="1:4">
      <c r="A5473" s="5" t="str">
        <f t="shared" si="559"/>
        <v>Yemen</v>
      </c>
      <c r="B5473" s="5">
        <f t="shared" si="558"/>
        <v>0</v>
      </c>
      <c r="C5473" s="5">
        <f t="shared" si="560"/>
        <v>2008</v>
      </c>
      <c r="D5473" s="4" t="s">
        <v>50</v>
      </c>
    </row>
    <row r="5474" spans="1:4">
      <c r="A5474" s="5" t="str">
        <f t="shared" si="559"/>
        <v>Yemen</v>
      </c>
      <c r="B5474" s="5">
        <f t="shared" si="558"/>
        <v>0</v>
      </c>
      <c r="C5474" s="5">
        <f t="shared" si="560"/>
        <v>2008</v>
      </c>
      <c r="D5474" s="4" t="s">
        <v>51</v>
      </c>
    </row>
    <row r="5475" spans="1:4">
      <c r="A5475" s="5" t="str">
        <f t="shared" si="559"/>
        <v>Yemen</v>
      </c>
      <c r="B5475" s="5">
        <f t="shared" si="558"/>
        <v>0</v>
      </c>
      <c r="C5475" s="5">
        <f t="shared" si="560"/>
        <v>2008</v>
      </c>
      <c r="D5475" s="4" t="s">
        <v>52</v>
      </c>
    </row>
    <row r="5476" spans="1:4">
      <c r="A5476" s="5" t="str">
        <f t="shared" si="559"/>
        <v>Yemen</v>
      </c>
      <c r="B5476" s="5">
        <f t="shared" si="558"/>
        <v>0</v>
      </c>
      <c r="C5476" s="5">
        <f t="shared" si="560"/>
        <v>2008</v>
      </c>
      <c r="D5476" s="4" t="s">
        <v>53</v>
      </c>
    </row>
    <row r="5477" spans="1:4">
      <c r="A5477" s="5" t="str">
        <f t="shared" si="559"/>
        <v>Yemen</v>
      </c>
      <c r="C5477" s="4">
        <v>2009</v>
      </c>
      <c r="D5477" s="4" t="s">
        <v>40</v>
      </c>
    </row>
    <row r="5478" spans="1:4">
      <c r="A5478" s="5" t="str">
        <f t="shared" si="559"/>
        <v>Yemen</v>
      </c>
      <c r="B5478" s="5">
        <f t="shared" ref="B5478:C5494" si="561">B5477</f>
        <v>0</v>
      </c>
      <c r="C5478" s="5">
        <f t="shared" si="561"/>
        <v>2009</v>
      </c>
      <c r="D5478" s="4" t="s">
        <v>41</v>
      </c>
    </row>
    <row r="5479" spans="1:4">
      <c r="A5479" s="5" t="str">
        <f t="shared" si="559"/>
        <v>Yemen</v>
      </c>
      <c r="B5479" s="5">
        <f t="shared" si="561"/>
        <v>0</v>
      </c>
      <c r="C5479" s="5">
        <f t="shared" si="561"/>
        <v>2009</v>
      </c>
      <c r="D5479" s="4" t="s">
        <v>42</v>
      </c>
    </row>
    <row r="5480" spans="1:4">
      <c r="A5480" s="5" t="str">
        <f t="shared" si="559"/>
        <v>Yemen</v>
      </c>
      <c r="B5480" s="5">
        <f t="shared" si="561"/>
        <v>0</v>
      </c>
      <c r="C5480" s="5">
        <f t="shared" si="561"/>
        <v>2009</v>
      </c>
      <c r="D5480" s="4" t="s">
        <v>43</v>
      </c>
    </row>
    <row r="5481" spans="1:4">
      <c r="A5481" s="5" t="str">
        <f t="shared" si="559"/>
        <v>Yemen</v>
      </c>
      <c r="B5481" s="5">
        <f t="shared" si="561"/>
        <v>0</v>
      </c>
      <c r="C5481" s="5">
        <f t="shared" si="561"/>
        <v>2009</v>
      </c>
      <c r="D5481" s="4" t="s">
        <v>44</v>
      </c>
    </row>
    <row r="5482" spans="1:4">
      <c r="A5482" s="5" t="str">
        <f t="shared" si="559"/>
        <v>Yemen</v>
      </c>
      <c r="B5482" s="5">
        <f t="shared" si="561"/>
        <v>0</v>
      </c>
      <c r="C5482" s="5">
        <f t="shared" si="561"/>
        <v>2009</v>
      </c>
      <c r="D5482" s="4" t="s">
        <v>45</v>
      </c>
    </row>
    <row r="5483" spans="1:4">
      <c r="A5483" s="5" t="str">
        <f t="shared" si="559"/>
        <v>Yemen</v>
      </c>
      <c r="B5483" s="5">
        <f t="shared" si="561"/>
        <v>0</v>
      </c>
      <c r="C5483" s="5">
        <f t="shared" si="561"/>
        <v>2009</v>
      </c>
      <c r="D5483" s="4" t="s">
        <v>46</v>
      </c>
    </row>
    <row r="5484" spans="1:4">
      <c r="A5484" s="5" t="str">
        <f t="shared" si="559"/>
        <v>Yemen</v>
      </c>
      <c r="B5484" s="5">
        <f t="shared" si="561"/>
        <v>0</v>
      </c>
      <c r="C5484" s="5">
        <f t="shared" si="561"/>
        <v>2009</v>
      </c>
      <c r="D5484" s="4" t="s">
        <v>47</v>
      </c>
    </row>
    <row r="5485" spans="1:4">
      <c r="A5485" s="5" t="str">
        <f t="shared" si="559"/>
        <v>Yemen</v>
      </c>
      <c r="B5485" s="5">
        <f t="shared" si="561"/>
        <v>0</v>
      </c>
      <c r="C5485" s="5">
        <f t="shared" si="561"/>
        <v>2009</v>
      </c>
      <c r="D5485" s="4" t="s">
        <v>48</v>
      </c>
    </row>
    <row r="5486" spans="1:4">
      <c r="A5486" s="5" t="str">
        <f t="shared" si="559"/>
        <v>Yemen</v>
      </c>
      <c r="B5486" s="5">
        <f t="shared" si="561"/>
        <v>0</v>
      </c>
      <c r="C5486" s="5">
        <f t="shared" si="561"/>
        <v>2009</v>
      </c>
      <c r="D5486" s="4" t="s">
        <v>49</v>
      </c>
    </row>
    <row r="5487" spans="1:4">
      <c r="A5487" s="5" t="str">
        <f t="shared" si="559"/>
        <v>Yemen</v>
      </c>
      <c r="B5487" s="5">
        <f t="shared" si="561"/>
        <v>0</v>
      </c>
      <c r="C5487" s="5">
        <f t="shared" si="561"/>
        <v>2009</v>
      </c>
      <c r="D5487" s="4" t="s">
        <v>44</v>
      </c>
    </row>
    <row r="5488" spans="1:4">
      <c r="A5488" s="5" t="str">
        <f t="shared" si="559"/>
        <v>Yemen</v>
      </c>
      <c r="B5488" s="5">
        <f t="shared" si="561"/>
        <v>0</v>
      </c>
      <c r="C5488" s="5">
        <f t="shared" si="561"/>
        <v>2009</v>
      </c>
      <c r="D5488" s="4" t="s">
        <v>49</v>
      </c>
    </row>
    <row r="5489" spans="1:4">
      <c r="A5489" s="5" t="str">
        <f t="shared" si="559"/>
        <v>Yemen</v>
      </c>
      <c r="B5489" s="5">
        <f t="shared" si="561"/>
        <v>0</v>
      </c>
      <c r="C5489" s="5">
        <f t="shared" si="561"/>
        <v>2009</v>
      </c>
      <c r="D5489" s="4" t="s">
        <v>50</v>
      </c>
    </row>
    <row r="5490" spans="1:4">
      <c r="A5490" s="5" t="str">
        <f t="shared" si="559"/>
        <v>Yemen</v>
      </c>
      <c r="B5490" s="5">
        <f t="shared" si="561"/>
        <v>0</v>
      </c>
      <c r="C5490" s="5">
        <f t="shared" si="561"/>
        <v>2009</v>
      </c>
      <c r="D5490" s="4" t="s">
        <v>51</v>
      </c>
    </row>
    <row r="5491" spans="1:4">
      <c r="A5491" s="5" t="str">
        <f t="shared" si="559"/>
        <v>Yemen</v>
      </c>
      <c r="B5491" s="5">
        <f t="shared" si="561"/>
        <v>0</v>
      </c>
      <c r="C5491" s="5">
        <f t="shared" si="561"/>
        <v>2009</v>
      </c>
      <c r="D5491" s="4" t="s">
        <v>52</v>
      </c>
    </row>
    <row r="5492" spans="1:4">
      <c r="A5492" s="5" t="str">
        <f t="shared" si="559"/>
        <v>Yemen</v>
      </c>
      <c r="B5492" s="5">
        <f t="shared" si="561"/>
        <v>0</v>
      </c>
      <c r="C5492" s="5">
        <f t="shared" si="561"/>
        <v>2009</v>
      </c>
      <c r="D5492" s="4" t="s">
        <v>53</v>
      </c>
    </row>
    <row r="5493" spans="1:4">
      <c r="A5493" s="5" t="str">
        <f t="shared" si="559"/>
        <v>Yemen</v>
      </c>
      <c r="B5493" s="5">
        <f t="shared" si="561"/>
        <v>0</v>
      </c>
      <c r="C5493" s="4">
        <v>2010</v>
      </c>
      <c r="D5493" s="4" t="s">
        <v>40</v>
      </c>
    </row>
    <row r="5494" spans="1:4">
      <c r="A5494" s="5" t="str">
        <f t="shared" si="559"/>
        <v>Yemen</v>
      </c>
      <c r="B5494" s="5">
        <f t="shared" si="561"/>
        <v>0</v>
      </c>
      <c r="C5494" s="5">
        <f t="shared" si="561"/>
        <v>2010</v>
      </c>
      <c r="D5494" s="4" t="s">
        <v>41</v>
      </c>
    </row>
    <row r="5495" spans="1:4">
      <c r="A5495" s="5" t="str">
        <f t="shared" si="559"/>
        <v>Yemen</v>
      </c>
      <c r="C5495" s="5">
        <f>C5494</f>
        <v>2010</v>
      </c>
      <c r="D5495" s="4" t="s">
        <v>42</v>
      </c>
    </row>
    <row r="5496" spans="1:4">
      <c r="A5496" s="5" t="str">
        <f t="shared" si="559"/>
        <v>Yemen</v>
      </c>
      <c r="B5496" s="5">
        <f t="shared" ref="B5496:C5512" si="562">B5495</f>
        <v>0</v>
      </c>
      <c r="C5496" s="5">
        <f t="shared" si="562"/>
        <v>2010</v>
      </c>
      <c r="D5496" s="4" t="s">
        <v>43</v>
      </c>
    </row>
    <row r="5497" spans="1:4">
      <c r="A5497" s="5" t="str">
        <f t="shared" si="559"/>
        <v>Yemen</v>
      </c>
      <c r="B5497" s="5">
        <f t="shared" si="562"/>
        <v>0</v>
      </c>
      <c r="C5497" s="5">
        <f t="shared" si="562"/>
        <v>2010</v>
      </c>
      <c r="D5497" s="4" t="s">
        <v>44</v>
      </c>
    </row>
    <row r="5498" spans="1:4">
      <c r="A5498" s="5" t="str">
        <f t="shared" si="559"/>
        <v>Yemen</v>
      </c>
      <c r="B5498" s="5">
        <f t="shared" si="562"/>
        <v>0</v>
      </c>
      <c r="C5498" s="5">
        <f t="shared" si="562"/>
        <v>2010</v>
      </c>
      <c r="D5498" s="4" t="s">
        <v>45</v>
      </c>
    </row>
    <row r="5499" spans="1:4">
      <c r="A5499" s="5" t="str">
        <f t="shared" si="559"/>
        <v>Yemen</v>
      </c>
      <c r="B5499" s="5">
        <f t="shared" si="562"/>
        <v>0</v>
      </c>
      <c r="C5499" s="5">
        <f t="shared" si="562"/>
        <v>2010</v>
      </c>
      <c r="D5499" s="4" t="s">
        <v>46</v>
      </c>
    </row>
    <row r="5500" spans="1:4">
      <c r="A5500" s="5" t="str">
        <f t="shared" si="559"/>
        <v>Yemen</v>
      </c>
      <c r="B5500" s="5">
        <f t="shared" si="562"/>
        <v>0</v>
      </c>
      <c r="C5500" s="5">
        <f t="shared" si="562"/>
        <v>2010</v>
      </c>
      <c r="D5500" s="4" t="s">
        <v>47</v>
      </c>
    </row>
    <row r="5501" spans="1:4">
      <c r="A5501" s="5" t="str">
        <f t="shared" si="559"/>
        <v>Yemen</v>
      </c>
      <c r="B5501" s="5">
        <f t="shared" si="562"/>
        <v>0</v>
      </c>
      <c r="C5501" s="5">
        <f t="shared" si="562"/>
        <v>2010</v>
      </c>
      <c r="D5501" s="4" t="s">
        <v>48</v>
      </c>
    </row>
    <row r="5502" spans="1:4">
      <c r="A5502" s="5" t="str">
        <f t="shared" si="559"/>
        <v>Yemen</v>
      </c>
      <c r="B5502" s="5">
        <f t="shared" si="562"/>
        <v>0</v>
      </c>
      <c r="C5502" s="5">
        <f t="shared" si="562"/>
        <v>2010</v>
      </c>
      <c r="D5502" s="4" t="s">
        <v>49</v>
      </c>
    </row>
    <row r="5503" spans="1:4">
      <c r="A5503" s="5" t="str">
        <f t="shared" si="559"/>
        <v>Yemen</v>
      </c>
      <c r="B5503" s="5">
        <f t="shared" si="562"/>
        <v>0</v>
      </c>
      <c r="C5503" s="5">
        <f t="shared" si="562"/>
        <v>2010</v>
      </c>
      <c r="D5503" s="4" t="s">
        <v>44</v>
      </c>
    </row>
    <row r="5504" spans="1:4">
      <c r="A5504" s="5" t="str">
        <f t="shared" si="559"/>
        <v>Yemen</v>
      </c>
      <c r="B5504" s="5">
        <f t="shared" si="562"/>
        <v>0</v>
      </c>
      <c r="C5504" s="5">
        <f t="shared" si="562"/>
        <v>2010</v>
      </c>
      <c r="D5504" s="4" t="s">
        <v>49</v>
      </c>
    </row>
    <row r="5505" spans="1:4">
      <c r="A5505" s="5" t="str">
        <f t="shared" si="559"/>
        <v>Yemen</v>
      </c>
      <c r="B5505" s="5">
        <f t="shared" si="562"/>
        <v>0</v>
      </c>
      <c r="C5505" s="5">
        <f t="shared" si="562"/>
        <v>2010</v>
      </c>
      <c r="D5505" s="4" t="s">
        <v>50</v>
      </c>
    </row>
    <row r="5506" spans="1:4">
      <c r="A5506" s="5" t="str">
        <f t="shared" si="559"/>
        <v>Yemen</v>
      </c>
      <c r="B5506" s="5">
        <f t="shared" si="562"/>
        <v>0</v>
      </c>
      <c r="C5506" s="5">
        <f t="shared" si="562"/>
        <v>2010</v>
      </c>
      <c r="D5506" s="4" t="s">
        <v>51</v>
      </c>
    </row>
    <row r="5507" spans="1:4">
      <c r="A5507" s="5" t="str">
        <f t="shared" si="559"/>
        <v>Yemen</v>
      </c>
      <c r="B5507" s="5">
        <f t="shared" si="562"/>
        <v>0</v>
      </c>
      <c r="C5507" s="5">
        <f t="shared" si="562"/>
        <v>2010</v>
      </c>
      <c r="D5507" s="4" t="s">
        <v>52</v>
      </c>
    </row>
    <row r="5508" spans="1:4">
      <c r="A5508" s="5" t="str">
        <f t="shared" si="559"/>
        <v>Yemen</v>
      </c>
      <c r="B5508" s="5">
        <f t="shared" si="562"/>
        <v>0</v>
      </c>
      <c r="C5508" s="5">
        <f t="shared" si="562"/>
        <v>2010</v>
      </c>
      <c r="D5508" s="4" t="s">
        <v>53</v>
      </c>
    </row>
    <row r="5509" spans="1:4">
      <c r="A5509" s="5" t="str">
        <f t="shared" si="559"/>
        <v>Yemen</v>
      </c>
      <c r="B5509" s="5">
        <f t="shared" si="562"/>
        <v>0</v>
      </c>
      <c r="C5509" s="4">
        <v>2011</v>
      </c>
      <c r="D5509" s="4" t="s">
        <v>40</v>
      </c>
    </row>
    <row r="5510" spans="1:4">
      <c r="A5510" s="5" t="str">
        <f t="shared" si="559"/>
        <v>Yemen</v>
      </c>
      <c r="B5510" s="5">
        <f t="shared" si="562"/>
        <v>0</v>
      </c>
      <c r="C5510" s="5">
        <f t="shared" si="562"/>
        <v>2011</v>
      </c>
      <c r="D5510" s="4" t="s">
        <v>41</v>
      </c>
    </row>
    <row r="5511" spans="1:4">
      <c r="A5511" s="5" t="str">
        <f t="shared" si="559"/>
        <v>Yemen</v>
      </c>
      <c r="B5511" s="5">
        <f t="shared" si="562"/>
        <v>0</v>
      </c>
      <c r="C5511" s="5">
        <f t="shared" si="562"/>
        <v>2011</v>
      </c>
      <c r="D5511" s="4" t="s">
        <v>42</v>
      </c>
    </row>
    <row r="5512" spans="1:4">
      <c r="A5512" s="5" t="str">
        <f t="shared" si="559"/>
        <v>Yemen</v>
      </c>
      <c r="B5512" s="5">
        <f t="shared" si="562"/>
        <v>0</v>
      </c>
      <c r="C5512" s="5">
        <f t="shared" si="562"/>
        <v>2011</v>
      </c>
      <c r="D5512" s="4" t="s">
        <v>43</v>
      </c>
    </row>
    <row r="5513" spans="1:4">
      <c r="A5513" s="5" t="str">
        <f t="shared" si="559"/>
        <v>Yemen</v>
      </c>
      <c r="C5513" s="5">
        <f>C5512</f>
        <v>2011</v>
      </c>
      <c r="D5513" s="4" t="s">
        <v>44</v>
      </c>
    </row>
    <row r="5514" spans="1:4">
      <c r="A5514" s="5" t="str">
        <f t="shared" si="559"/>
        <v>Yemen</v>
      </c>
      <c r="B5514" s="5">
        <f t="shared" ref="B5514:C5530" si="563">B5513</f>
        <v>0</v>
      </c>
      <c r="C5514" s="5">
        <f t="shared" si="563"/>
        <v>2011</v>
      </c>
      <c r="D5514" s="4" t="s">
        <v>45</v>
      </c>
    </row>
    <row r="5515" spans="1:4">
      <c r="A5515" s="5" t="str">
        <f t="shared" si="559"/>
        <v>Yemen</v>
      </c>
      <c r="B5515" s="5">
        <f t="shared" si="563"/>
        <v>0</v>
      </c>
      <c r="C5515" s="5">
        <f t="shared" si="563"/>
        <v>2011</v>
      </c>
      <c r="D5515" s="4" t="s">
        <v>46</v>
      </c>
    </row>
    <row r="5516" spans="1:4">
      <c r="A5516" s="5" t="str">
        <f t="shared" si="559"/>
        <v>Yemen</v>
      </c>
      <c r="B5516" s="5">
        <f t="shared" si="563"/>
        <v>0</v>
      </c>
      <c r="C5516" s="5">
        <f t="shared" si="563"/>
        <v>2011</v>
      </c>
      <c r="D5516" s="4" t="s">
        <v>47</v>
      </c>
    </row>
    <row r="5517" spans="1:4">
      <c r="A5517" s="5" t="str">
        <f t="shared" si="559"/>
        <v>Yemen</v>
      </c>
      <c r="B5517" s="5">
        <f t="shared" si="563"/>
        <v>0</v>
      </c>
      <c r="C5517" s="5">
        <f t="shared" si="563"/>
        <v>2011</v>
      </c>
      <c r="D5517" s="4" t="s">
        <v>48</v>
      </c>
    </row>
    <row r="5518" spans="1:4">
      <c r="A5518" s="5" t="str">
        <f t="shared" si="559"/>
        <v>Yemen</v>
      </c>
      <c r="B5518" s="5">
        <f t="shared" si="563"/>
        <v>0</v>
      </c>
      <c r="C5518" s="5">
        <f t="shared" si="563"/>
        <v>2011</v>
      </c>
      <c r="D5518" s="4" t="s">
        <v>49</v>
      </c>
    </row>
    <row r="5519" spans="1:4">
      <c r="A5519" s="5" t="str">
        <f t="shared" si="559"/>
        <v>Yemen</v>
      </c>
      <c r="B5519" s="5">
        <f t="shared" si="563"/>
        <v>0</v>
      </c>
      <c r="C5519" s="5">
        <f t="shared" si="563"/>
        <v>2011</v>
      </c>
      <c r="D5519" s="4" t="s">
        <v>44</v>
      </c>
    </row>
    <row r="5520" spans="1:4">
      <c r="A5520" s="5" t="str">
        <f t="shared" si="559"/>
        <v>Yemen</v>
      </c>
      <c r="B5520" s="5">
        <f t="shared" si="563"/>
        <v>0</v>
      </c>
      <c r="C5520" s="5">
        <f t="shared" si="563"/>
        <v>2011</v>
      </c>
      <c r="D5520" s="4" t="s">
        <v>49</v>
      </c>
    </row>
    <row r="5521" spans="1:4">
      <c r="A5521" s="5" t="str">
        <f t="shared" si="559"/>
        <v>Yemen</v>
      </c>
      <c r="B5521" s="5">
        <f t="shared" si="563"/>
        <v>0</v>
      </c>
      <c r="C5521" s="5">
        <f t="shared" si="563"/>
        <v>2011</v>
      </c>
      <c r="D5521" s="4" t="s">
        <v>50</v>
      </c>
    </row>
    <row r="5522" spans="1:4">
      <c r="A5522" s="5" t="str">
        <f t="shared" si="559"/>
        <v>Yemen</v>
      </c>
      <c r="B5522" s="5">
        <f t="shared" si="563"/>
        <v>0</v>
      </c>
      <c r="C5522" s="5">
        <f t="shared" si="563"/>
        <v>2011</v>
      </c>
      <c r="D5522" s="4" t="s">
        <v>51</v>
      </c>
    </row>
    <row r="5523" spans="1:4">
      <c r="A5523" s="5" t="str">
        <f t="shared" si="559"/>
        <v>Yemen</v>
      </c>
      <c r="B5523" s="5">
        <f t="shared" si="563"/>
        <v>0</v>
      </c>
      <c r="C5523" s="5">
        <f t="shared" si="563"/>
        <v>2011</v>
      </c>
      <c r="D5523" s="4" t="s">
        <v>52</v>
      </c>
    </row>
    <row r="5524" spans="1:4">
      <c r="A5524" s="5" t="str">
        <f t="shared" si="559"/>
        <v>Yemen</v>
      </c>
      <c r="B5524" s="5">
        <f t="shared" si="563"/>
        <v>0</v>
      </c>
      <c r="C5524" s="5">
        <f t="shared" si="563"/>
        <v>2011</v>
      </c>
      <c r="D5524" s="4" t="s">
        <v>53</v>
      </c>
    </row>
    <row r="5525" spans="1:4">
      <c r="A5525" s="5" t="str">
        <f t="shared" si="559"/>
        <v>Yemen</v>
      </c>
      <c r="B5525" s="5">
        <f t="shared" si="563"/>
        <v>0</v>
      </c>
      <c r="C5525" s="4">
        <v>2012</v>
      </c>
      <c r="D5525" s="4" t="s">
        <v>40</v>
      </c>
    </row>
    <row r="5526" spans="1:4">
      <c r="A5526" s="5" t="str">
        <f t="shared" ref="A5526:A5589" si="564">A5525</f>
        <v>Yemen</v>
      </c>
      <c r="B5526" s="5">
        <f t="shared" si="563"/>
        <v>0</v>
      </c>
      <c r="C5526" s="5">
        <f t="shared" si="563"/>
        <v>2012</v>
      </c>
      <c r="D5526" s="4" t="s">
        <v>41</v>
      </c>
    </row>
    <row r="5527" spans="1:4">
      <c r="A5527" s="5" t="str">
        <f t="shared" si="564"/>
        <v>Yemen</v>
      </c>
      <c r="B5527" s="5">
        <f t="shared" si="563"/>
        <v>0</v>
      </c>
      <c r="C5527" s="5">
        <f t="shared" si="563"/>
        <v>2012</v>
      </c>
      <c r="D5527" s="4" t="s">
        <v>42</v>
      </c>
    </row>
    <row r="5528" spans="1:4">
      <c r="A5528" s="5" t="str">
        <f t="shared" si="564"/>
        <v>Yemen</v>
      </c>
      <c r="B5528" s="5">
        <f t="shared" si="563"/>
        <v>0</v>
      </c>
      <c r="C5528" s="5">
        <f t="shared" si="563"/>
        <v>2012</v>
      </c>
      <c r="D5528" s="4" t="s">
        <v>43</v>
      </c>
    </row>
    <row r="5529" spans="1:4">
      <c r="A5529" s="5" t="str">
        <f t="shared" si="564"/>
        <v>Yemen</v>
      </c>
      <c r="B5529" s="5">
        <f t="shared" si="563"/>
        <v>0</v>
      </c>
      <c r="C5529" s="5">
        <f t="shared" si="563"/>
        <v>2012</v>
      </c>
      <c r="D5529" s="4" t="s">
        <v>44</v>
      </c>
    </row>
    <row r="5530" spans="1:4">
      <c r="A5530" s="5" t="str">
        <f t="shared" si="564"/>
        <v>Yemen</v>
      </c>
      <c r="B5530" s="5">
        <f t="shared" si="563"/>
        <v>0</v>
      </c>
      <c r="C5530" s="5">
        <f t="shared" si="563"/>
        <v>2012</v>
      </c>
      <c r="D5530" s="4" t="s">
        <v>45</v>
      </c>
    </row>
    <row r="5531" spans="1:4">
      <c r="A5531" s="5" t="str">
        <f t="shared" si="564"/>
        <v>Yemen</v>
      </c>
      <c r="C5531" s="5">
        <f>C5530</f>
        <v>2012</v>
      </c>
      <c r="D5531" s="4" t="s">
        <v>46</v>
      </c>
    </row>
    <row r="5532" spans="1:4">
      <c r="A5532" s="5" t="str">
        <f t="shared" si="564"/>
        <v>Yemen</v>
      </c>
      <c r="B5532" s="5">
        <f t="shared" ref="B5532:C5548" si="565">B5531</f>
        <v>0</v>
      </c>
      <c r="C5532" s="5">
        <f t="shared" si="565"/>
        <v>2012</v>
      </c>
      <c r="D5532" s="4" t="s">
        <v>47</v>
      </c>
    </row>
    <row r="5533" spans="1:4">
      <c r="A5533" s="5" t="str">
        <f t="shared" si="564"/>
        <v>Yemen</v>
      </c>
      <c r="B5533" s="5">
        <f t="shared" si="565"/>
        <v>0</v>
      </c>
      <c r="C5533" s="5">
        <f t="shared" si="565"/>
        <v>2012</v>
      </c>
      <c r="D5533" s="4" t="s">
        <v>48</v>
      </c>
    </row>
    <row r="5534" spans="1:4">
      <c r="A5534" s="5" t="str">
        <f t="shared" si="564"/>
        <v>Yemen</v>
      </c>
      <c r="B5534" s="5">
        <f t="shared" si="565"/>
        <v>0</v>
      </c>
      <c r="C5534" s="5">
        <f t="shared" si="565"/>
        <v>2012</v>
      </c>
      <c r="D5534" s="4" t="s">
        <v>49</v>
      </c>
    </row>
    <row r="5535" spans="1:4">
      <c r="A5535" s="5" t="str">
        <f t="shared" si="564"/>
        <v>Yemen</v>
      </c>
      <c r="B5535" s="5">
        <f t="shared" si="565"/>
        <v>0</v>
      </c>
      <c r="C5535" s="5">
        <f t="shared" si="565"/>
        <v>2012</v>
      </c>
      <c r="D5535" s="4" t="s">
        <v>44</v>
      </c>
    </row>
    <row r="5536" spans="1:4">
      <c r="A5536" s="5" t="str">
        <f t="shared" si="564"/>
        <v>Yemen</v>
      </c>
      <c r="B5536" s="5">
        <f t="shared" si="565"/>
        <v>0</v>
      </c>
      <c r="C5536" s="5">
        <f t="shared" si="565"/>
        <v>2012</v>
      </c>
      <c r="D5536" s="4" t="s">
        <v>49</v>
      </c>
    </row>
    <row r="5537" spans="1:12">
      <c r="A5537" s="5" t="str">
        <f t="shared" si="564"/>
        <v>Yemen</v>
      </c>
      <c r="B5537" s="5">
        <f t="shared" si="565"/>
        <v>0</v>
      </c>
      <c r="C5537" s="5">
        <f t="shared" si="565"/>
        <v>2012</v>
      </c>
      <c r="D5537" s="4" t="s">
        <v>50</v>
      </c>
    </row>
    <row r="5538" spans="1:12">
      <c r="A5538" s="5" t="str">
        <f t="shared" si="564"/>
        <v>Yemen</v>
      </c>
      <c r="B5538" s="5">
        <f t="shared" si="565"/>
        <v>0</v>
      </c>
      <c r="C5538" s="5">
        <f t="shared" si="565"/>
        <v>2012</v>
      </c>
      <c r="D5538" s="4" t="s">
        <v>51</v>
      </c>
    </row>
    <row r="5539" spans="1:12">
      <c r="A5539" s="5" t="str">
        <f t="shared" si="564"/>
        <v>Yemen</v>
      </c>
      <c r="B5539" s="5">
        <f t="shared" si="565"/>
        <v>0</v>
      </c>
      <c r="C5539" s="5">
        <f t="shared" si="565"/>
        <v>2012</v>
      </c>
      <c r="D5539" s="4" t="s">
        <v>52</v>
      </c>
    </row>
    <row r="5540" spans="1:12">
      <c r="A5540" s="5" t="str">
        <f t="shared" si="564"/>
        <v>Yemen</v>
      </c>
      <c r="B5540" s="5">
        <f t="shared" si="565"/>
        <v>0</v>
      </c>
      <c r="C5540" s="5">
        <f t="shared" si="565"/>
        <v>2012</v>
      </c>
      <c r="D5540" s="4" t="s">
        <v>53</v>
      </c>
    </row>
    <row r="5541" spans="1:12">
      <c r="A5541" s="5" t="str">
        <f t="shared" si="564"/>
        <v>Yemen</v>
      </c>
      <c r="B5541" s="5">
        <f t="shared" si="565"/>
        <v>0</v>
      </c>
      <c r="C5541" s="4">
        <v>2013</v>
      </c>
      <c r="D5541" s="4" t="s">
        <v>40</v>
      </c>
      <c r="I5541">
        <v>78.7</v>
      </c>
      <c r="J5541">
        <v>49.7</v>
      </c>
      <c r="L5541">
        <v>58.8</v>
      </c>
    </row>
    <row r="5542" spans="1:12">
      <c r="A5542" s="5" t="str">
        <f t="shared" si="564"/>
        <v>Yemen</v>
      </c>
      <c r="B5542" s="5">
        <f t="shared" si="565"/>
        <v>0</v>
      </c>
      <c r="C5542" s="5">
        <f t="shared" si="565"/>
        <v>2013</v>
      </c>
      <c r="D5542" s="4" t="s">
        <v>41</v>
      </c>
    </row>
    <row r="5543" spans="1:12">
      <c r="A5543" s="5" t="str">
        <f t="shared" si="564"/>
        <v>Yemen</v>
      </c>
      <c r="B5543" s="5">
        <f t="shared" si="565"/>
        <v>0</v>
      </c>
      <c r="C5543" s="5">
        <f t="shared" si="565"/>
        <v>2013</v>
      </c>
      <c r="D5543" s="4" t="s">
        <v>42</v>
      </c>
    </row>
    <row r="5544" spans="1:12">
      <c r="A5544" s="5" t="str">
        <f t="shared" si="564"/>
        <v>Yemen</v>
      </c>
      <c r="B5544" s="5">
        <f t="shared" si="565"/>
        <v>0</v>
      </c>
      <c r="C5544" s="5">
        <f t="shared" si="565"/>
        <v>2013</v>
      </c>
      <c r="D5544" s="4" t="s">
        <v>43</v>
      </c>
    </row>
    <row r="5545" spans="1:12">
      <c r="A5545" s="5" t="str">
        <f t="shared" si="564"/>
        <v>Yemen</v>
      </c>
      <c r="B5545" s="5">
        <f t="shared" si="565"/>
        <v>0</v>
      </c>
      <c r="C5545" s="5">
        <f t="shared" si="565"/>
        <v>2013</v>
      </c>
      <c r="D5545" s="4" t="s">
        <v>44</v>
      </c>
    </row>
    <row r="5546" spans="1:12">
      <c r="A5546" s="5" t="str">
        <f t="shared" si="564"/>
        <v>Yemen</v>
      </c>
      <c r="B5546" s="5">
        <f t="shared" si="565"/>
        <v>0</v>
      </c>
      <c r="C5546" s="5">
        <f t="shared" si="565"/>
        <v>2013</v>
      </c>
      <c r="D5546" s="4" t="s">
        <v>45</v>
      </c>
    </row>
    <row r="5547" spans="1:12">
      <c r="A5547" s="5" t="str">
        <f t="shared" si="564"/>
        <v>Yemen</v>
      </c>
      <c r="B5547" s="5">
        <f t="shared" si="565"/>
        <v>0</v>
      </c>
      <c r="C5547" s="5">
        <f t="shared" si="565"/>
        <v>2013</v>
      </c>
      <c r="D5547" s="4" t="s">
        <v>46</v>
      </c>
    </row>
    <row r="5548" spans="1:12">
      <c r="A5548" s="5" t="str">
        <f t="shared" si="564"/>
        <v>Yemen</v>
      </c>
      <c r="B5548" s="5">
        <f t="shared" si="565"/>
        <v>0</v>
      </c>
      <c r="C5548" s="5">
        <f t="shared" si="565"/>
        <v>2013</v>
      </c>
      <c r="D5548" s="4" t="s">
        <v>47</v>
      </c>
    </row>
    <row r="5549" spans="1:12">
      <c r="A5549" s="5" t="str">
        <f t="shared" si="564"/>
        <v>Yemen</v>
      </c>
      <c r="C5549" s="5">
        <f>C5548</f>
        <v>2013</v>
      </c>
      <c r="D5549" s="4" t="s">
        <v>48</v>
      </c>
    </row>
    <row r="5550" spans="1:12">
      <c r="A5550" s="5" t="str">
        <f t="shared" si="564"/>
        <v>Yemen</v>
      </c>
      <c r="B5550" s="5">
        <f t="shared" ref="B5550:C5566" si="566">B5549</f>
        <v>0</v>
      </c>
      <c r="C5550" s="5">
        <f t="shared" si="566"/>
        <v>2013</v>
      </c>
      <c r="D5550" s="4" t="s">
        <v>49</v>
      </c>
    </row>
    <row r="5551" spans="1:12">
      <c r="A5551" s="5" t="str">
        <f t="shared" si="564"/>
        <v>Yemen</v>
      </c>
      <c r="B5551" s="5">
        <f t="shared" si="566"/>
        <v>0</v>
      </c>
      <c r="C5551" s="5">
        <f t="shared" si="566"/>
        <v>2013</v>
      </c>
      <c r="D5551" s="4" t="s">
        <v>44</v>
      </c>
    </row>
    <row r="5552" spans="1:12">
      <c r="A5552" s="5" t="str">
        <f t="shared" si="564"/>
        <v>Yemen</v>
      </c>
      <c r="B5552" s="5">
        <f t="shared" si="566"/>
        <v>0</v>
      </c>
      <c r="C5552" s="5">
        <f t="shared" si="566"/>
        <v>2013</v>
      </c>
      <c r="D5552" s="4" t="s">
        <v>49</v>
      </c>
    </row>
    <row r="5553" spans="1:4">
      <c r="A5553" s="5" t="str">
        <f t="shared" si="564"/>
        <v>Yemen</v>
      </c>
      <c r="B5553" s="5">
        <f t="shared" si="566"/>
        <v>0</v>
      </c>
      <c r="C5553" s="5">
        <f t="shared" si="566"/>
        <v>2013</v>
      </c>
      <c r="D5553" s="4" t="s">
        <v>50</v>
      </c>
    </row>
    <row r="5554" spans="1:4">
      <c r="A5554" s="5" t="str">
        <f t="shared" si="564"/>
        <v>Yemen</v>
      </c>
      <c r="B5554" s="5">
        <f t="shared" si="566"/>
        <v>0</v>
      </c>
      <c r="C5554" s="5">
        <f t="shared" si="566"/>
        <v>2013</v>
      </c>
      <c r="D5554" s="4" t="s">
        <v>51</v>
      </c>
    </row>
    <row r="5555" spans="1:4">
      <c r="A5555" s="5" t="str">
        <f t="shared" si="564"/>
        <v>Yemen</v>
      </c>
      <c r="B5555" s="5">
        <f t="shared" si="566"/>
        <v>0</v>
      </c>
      <c r="C5555" s="5">
        <f t="shared" si="566"/>
        <v>2013</v>
      </c>
      <c r="D5555" s="4" t="s">
        <v>52</v>
      </c>
    </row>
    <row r="5556" spans="1:4">
      <c r="A5556" s="5" t="str">
        <f t="shared" si="564"/>
        <v>Yemen</v>
      </c>
      <c r="B5556" s="5">
        <f t="shared" si="566"/>
        <v>0</v>
      </c>
      <c r="C5556" s="5">
        <f t="shared" si="566"/>
        <v>2013</v>
      </c>
      <c r="D5556" s="4" t="s">
        <v>53</v>
      </c>
    </row>
    <row r="5557" spans="1:4">
      <c r="A5557" s="5" t="str">
        <f t="shared" si="564"/>
        <v>Yemen</v>
      </c>
      <c r="B5557" s="5">
        <f t="shared" si="566"/>
        <v>0</v>
      </c>
      <c r="C5557" s="4">
        <v>2014</v>
      </c>
      <c r="D5557" s="4" t="s">
        <v>40</v>
      </c>
    </row>
    <row r="5558" spans="1:4">
      <c r="A5558" s="5" t="str">
        <f t="shared" si="564"/>
        <v>Yemen</v>
      </c>
      <c r="B5558" s="5">
        <f t="shared" si="566"/>
        <v>0</v>
      </c>
      <c r="C5558" s="5">
        <f t="shared" si="566"/>
        <v>2014</v>
      </c>
      <c r="D5558" s="4" t="s">
        <v>41</v>
      </c>
    </row>
    <row r="5559" spans="1:4">
      <c r="A5559" s="5" t="str">
        <f t="shared" si="564"/>
        <v>Yemen</v>
      </c>
      <c r="B5559" s="5">
        <f t="shared" si="566"/>
        <v>0</v>
      </c>
      <c r="C5559" s="5">
        <f t="shared" si="566"/>
        <v>2014</v>
      </c>
      <c r="D5559" s="4" t="s">
        <v>42</v>
      </c>
    </row>
    <row r="5560" spans="1:4">
      <c r="A5560" s="5" t="str">
        <f t="shared" si="564"/>
        <v>Yemen</v>
      </c>
      <c r="B5560" s="5">
        <f t="shared" si="566"/>
        <v>0</v>
      </c>
      <c r="C5560" s="5">
        <f t="shared" si="566"/>
        <v>2014</v>
      </c>
      <c r="D5560" s="4" t="s">
        <v>43</v>
      </c>
    </row>
    <row r="5561" spans="1:4">
      <c r="A5561" s="5" t="str">
        <f t="shared" si="564"/>
        <v>Yemen</v>
      </c>
      <c r="B5561" s="5">
        <f t="shared" si="566"/>
        <v>0</v>
      </c>
      <c r="C5561" s="5">
        <f t="shared" si="566"/>
        <v>2014</v>
      </c>
      <c r="D5561" s="4" t="s">
        <v>44</v>
      </c>
    </row>
    <row r="5562" spans="1:4">
      <c r="A5562" s="5" t="str">
        <f t="shared" si="564"/>
        <v>Yemen</v>
      </c>
      <c r="B5562" s="5">
        <f t="shared" si="566"/>
        <v>0</v>
      </c>
      <c r="C5562" s="5">
        <f t="shared" si="566"/>
        <v>2014</v>
      </c>
      <c r="D5562" s="4" t="s">
        <v>45</v>
      </c>
    </row>
    <row r="5563" spans="1:4">
      <c r="A5563" s="5" t="str">
        <f t="shared" si="564"/>
        <v>Yemen</v>
      </c>
      <c r="B5563" s="5">
        <f t="shared" si="566"/>
        <v>0</v>
      </c>
      <c r="C5563" s="5">
        <f t="shared" si="566"/>
        <v>2014</v>
      </c>
      <c r="D5563" s="4" t="s">
        <v>46</v>
      </c>
    </row>
    <row r="5564" spans="1:4">
      <c r="A5564" s="5" t="str">
        <f t="shared" si="564"/>
        <v>Yemen</v>
      </c>
      <c r="B5564" s="5">
        <f t="shared" si="566"/>
        <v>0</v>
      </c>
      <c r="C5564" s="5">
        <f t="shared" si="566"/>
        <v>2014</v>
      </c>
      <c r="D5564" s="4" t="s">
        <v>47</v>
      </c>
    </row>
    <row r="5565" spans="1:4">
      <c r="A5565" s="5" t="str">
        <f t="shared" si="564"/>
        <v>Yemen</v>
      </c>
      <c r="B5565" s="5">
        <f t="shared" si="566"/>
        <v>0</v>
      </c>
      <c r="C5565" s="5">
        <f t="shared" si="566"/>
        <v>2014</v>
      </c>
      <c r="D5565" s="4" t="s">
        <v>48</v>
      </c>
    </row>
    <row r="5566" spans="1:4">
      <c r="A5566" s="5" t="str">
        <f t="shared" si="564"/>
        <v>Yemen</v>
      </c>
      <c r="B5566" s="5">
        <f t="shared" si="566"/>
        <v>0</v>
      </c>
      <c r="C5566" s="5">
        <f t="shared" si="566"/>
        <v>2014</v>
      </c>
      <c r="D5566" s="4" t="s">
        <v>49</v>
      </c>
    </row>
    <row r="5567" spans="1:4">
      <c r="A5567" s="5" t="str">
        <f t="shared" si="564"/>
        <v>Yemen</v>
      </c>
      <c r="C5567" s="5">
        <f t="shared" ref="C5567:C5572" si="567">C5566</f>
        <v>2014</v>
      </c>
      <c r="D5567" s="4" t="s">
        <v>44</v>
      </c>
    </row>
    <row r="5568" spans="1:4">
      <c r="A5568" s="5" t="str">
        <f t="shared" si="564"/>
        <v>Yemen</v>
      </c>
      <c r="B5568" s="5">
        <f t="shared" ref="B5568:C5584" si="568">B5567</f>
        <v>0</v>
      </c>
      <c r="C5568" s="5">
        <f t="shared" si="567"/>
        <v>2014</v>
      </c>
      <c r="D5568" s="4" t="s">
        <v>49</v>
      </c>
    </row>
    <row r="5569" spans="1:4">
      <c r="A5569" s="5" t="str">
        <f t="shared" si="564"/>
        <v>Yemen</v>
      </c>
      <c r="B5569" s="5">
        <f t="shared" si="568"/>
        <v>0</v>
      </c>
      <c r="C5569" s="5">
        <f t="shared" si="567"/>
        <v>2014</v>
      </c>
      <c r="D5569" s="4" t="s">
        <v>50</v>
      </c>
    </row>
    <row r="5570" spans="1:4">
      <c r="A5570" s="5" t="str">
        <f t="shared" si="564"/>
        <v>Yemen</v>
      </c>
      <c r="B5570" s="5">
        <f t="shared" si="568"/>
        <v>0</v>
      </c>
      <c r="C5570" s="5">
        <f t="shared" si="567"/>
        <v>2014</v>
      </c>
      <c r="D5570" s="4" t="s">
        <v>51</v>
      </c>
    </row>
    <row r="5571" spans="1:4">
      <c r="A5571" s="5" t="str">
        <f t="shared" si="564"/>
        <v>Yemen</v>
      </c>
      <c r="B5571" s="5">
        <f t="shared" si="568"/>
        <v>0</v>
      </c>
      <c r="C5571" s="5">
        <f t="shared" si="567"/>
        <v>2014</v>
      </c>
      <c r="D5571" s="4" t="s">
        <v>52</v>
      </c>
    </row>
    <row r="5572" spans="1:4">
      <c r="A5572" s="5" t="str">
        <f t="shared" si="564"/>
        <v>Yemen</v>
      </c>
      <c r="B5572" s="5">
        <f t="shared" si="568"/>
        <v>0</v>
      </c>
      <c r="C5572" s="5">
        <f t="shared" si="567"/>
        <v>2014</v>
      </c>
      <c r="D5572" s="4" t="s">
        <v>53</v>
      </c>
    </row>
    <row r="5573" spans="1:4">
      <c r="A5573" s="5" t="str">
        <f t="shared" si="564"/>
        <v>Yemen</v>
      </c>
      <c r="B5573" s="5">
        <f t="shared" si="568"/>
        <v>0</v>
      </c>
      <c r="C5573" s="4">
        <v>2015</v>
      </c>
      <c r="D5573" s="4" t="s">
        <v>40</v>
      </c>
    </row>
    <row r="5574" spans="1:4">
      <c r="A5574" s="5" t="str">
        <f t="shared" si="564"/>
        <v>Yemen</v>
      </c>
      <c r="B5574" s="5">
        <f t="shared" si="568"/>
        <v>0</v>
      </c>
      <c r="C5574" s="5">
        <f t="shared" si="568"/>
        <v>2015</v>
      </c>
      <c r="D5574" s="4" t="s">
        <v>41</v>
      </c>
    </row>
    <row r="5575" spans="1:4">
      <c r="A5575" s="5" t="str">
        <f t="shared" si="564"/>
        <v>Yemen</v>
      </c>
      <c r="B5575" s="5">
        <f t="shared" si="568"/>
        <v>0</v>
      </c>
      <c r="C5575" s="5">
        <f t="shared" si="568"/>
        <v>2015</v>
      </c>
      <c r="D5575" s="4" t="s">
        <v>42</v>
      </c>
    </row>
    <row r="5576" spans="1:4">
      <c r="A5576" s="5" t="str">
        <f t="shared" si="564"/>
        <v>Yemen</v>
      </c>
      <c r="B5576" s="5">
        <f t="shared" si="568"/>
        <v>0</v>
      </c>
      <c r="C5576" s="5">
        <f t="shared" si="568"/>
        <v>2015</v>
      </c>
      <c r="D5576" s="4" t="s">
        <v>43</v>
      </c>
    </row>
    <row r="5577" spans="1:4">
      <c r="A5577" s="5" t="str">
        <f t="shared" si="564"/>
        <v>Yemen</v>
      </c>
      <c r="B5577" s="5">
        <f t="shared" si="568"/>
        <v>0</v>
      </c>
      <c r="C5577" s="5">
        <f t="shared" si="568"/>
        <v>2015</v>
      </c>
      <c r="D5577" s="4" t="s">
        <v>44</v>
      </c>
    </row>
    <row r="5578" spans="1:4">
      <c r="A5578" s="5" t="str">
        <f t="shared" si="564"/>
        <v>Yemen</v>
      </c>
      <c r="B5578" s="5">
        <f t="shared" si="568"/>
        <v>0</v>
      </c>
      <c r="C5578" s="5">
        <f t="shared" si="568"/>
        <v>2015</v>
      </c>
      <c r="D5578" s="4" t="s">
        <v>45</v>
      </c>
    </row>
    <row r="5579" spans="1:4">
      <c r="A5579" s="5" t="str">
        <f t="shared" si="564"/>
        <v>Yemen</v>
      </c>
      <c r="B5579" s="5">
        <f t="shared" si="568"/>
        <v>0</v>
      </c>
      <c r="C5579" s="5">
        <f t="shared" si="568"/>
        <v>2015</v>
      </c>
      <c r="D5579" s="4" t="s">
        <v>46</v>
      </c>
    </row>
    <row r="5580" spans="1:4">
      <c r="A5580" s="5" t="str">
        <f t="shared" si="564"/>
        <v>Yemen</v>
      </c>
      <c r="B5580" s="5">
        <f t="shared" si="568"/>
        <v>0</v>
      </c>
      <c r="C5580" s="5">
        <f t="shared" si="568"/>
        <v>2015</v>
      </c>
      <c r="D5580" s="4" t="s">
        <v>47</v>
      </c>
    </row>
    <row r="5581" spans="1:4">
      <c r="A5581" s="5" t="str">
        <f t="shared" si="564"/>
        <v>Yemen</v>
      </c>
      <c r="B5581" s="5">
        <f t="shared" si="568"/>
        <v>0</v>
      </c>
      <c r="C5581" s="5">
        <f t="shared" si="568"/>
        <v>2015</v>
      </c>
      <c r="D5581" s="4" t="s">
        <v>48</v>
      </c>
    </row>
    <row r="5582" spans="1:4">
      <c r="A5582" s="5" t="str">
        <f t="shared" si="564"/>
        <v>Yemen</v>
      </c>
      <c r="B5582" s="5">
        <f t="shared" si="568"/>
        <v>0</v>
      </c>
      <c r="C5582" s="5">
        <f t="shared" si="568"/>
        <v>2015</v>
      </c>
      <c r="D5582" s="4" t="s">
        <v>49</v>
      </c>
    </row>
    <row r="5583" spans="1:4">
      <c r="A5583" s="5" t="str">
        <f t="shared" si="564"/>
        <v>Yemen</v>
      </c>
      <c r="B5583" s="5">
        <f t="shared" si="568"/>
        <v>0</v>
      </c>
      <c r="C5583" s="5">
        <f t="shared" ref="C5583:C5588" si="569">C5582</f>
        <v>2015</v>
      </c>
      <c r="D5583" s="4" t="s">
        <v>44</v>
      </c>
    </row>
    <row r="5584" spans="1:4">
      <c r="A5584" s="5" t="str">
        <f t="shared" si="564"/>
        <v>Yemen</v>
      </c>
      <c r="B5584" s="5">
        <f t="shared" si="568"/>
        <v>0</v>
      </c>
      <c r="C5584" s="5">
        <f t="shared" si="569"/>
        <v>2015</v>
      </c>
      <c r="D5584" s="4" t="s">
        <v>49</v>
      </c>
    </row>
    <row r="5585" spans="1:4">
      <c r="A5585" s="5" t="str">
        <f t="shared" si="564"/>
        <v>Yemen</v>
      </c>
      <c r="C5585" s="5">
        <f t="shared" si="569"/>
        <v>2015</v>
      </c>
      <c r="D5585" s="4" t="s">
        <v>50</v>
      </c>
    </row>
    <row r="5586" spans="1:4">
      <c r="A5586" s="5" t="str">
        <f t="shared" si="564"/>
        <v>Yemen</v>
      </c>
      <c r="B5586" s="5">
        <f t="shared" ref="B5586:C5602" si="570">B5585</f>
        <v>0</v>
      </c>
      <c r="C5586" s="5">
        <f t="shared" si="569"/>
        <v>2015</v>
      </c>
      <c r="D5586" s="4" t="s">
        <v>51</v>
      </c>
    </row>
    <row r="5587" spans="1:4">
      <c r="A5587" s="5" t="str">
        <f t="shared" si="564"/>
        <v>Yemen</v>
      </c>
      <c r="B5587" s="5">
        <f t="shared" si="570"/>
        <v>0</v>
      </c>
      <c r="C5587" s="5">
        <f t="shared" si="569"/>
        <v>2015</v>
      </c>
      <c r="D5587" s="4" t="s">
        <v>52</v>
      </c>
    </row>
    <row r="5588" spans="1:4">
      <c r="A5588" s="5" t="str">
        <f t="shared" si="564"/>
        <v>Yemen</v>
      </c>
      <c r="B5588" s="5">
        <f t="shared" si="570"/>
        <v>0</v>
      </c>
      <c r="C5588" s="5">
        <f t="shared" si="569"/>
        <v>2015</v>
      </c>
      <c r="D5588" s="4" t="s">
        <v>53</v>
      </c>
    </row>
    <row r="5589" spans="1:4">
      <c r="A5589" s="5" t="str">
        <f t="shared" si="564"/>
        <v>Yemen</v>
      </c>
      <c r="B5589" s="5">
        <f t="shared" si="570"/>
        <v>0</v>
      </c>
      <c r="C5589" s="4">
        <v>2016</v>
      </c>
      <c r="D5589" s="4" t="s">
        <v>40</v>
      </c>
    </row>
    <row r="5590" spans="1:4">
      <c r="A5590" s="5" t="str">
        <f t="shared" ref="A5590:A5620" si="571">A5589</f>
        <v>Yemen</v>
      </c>
      <c r="B5590" s="5">
        <f t="shared" si="570"/>
        <v>0</v>
      </c>
      <c r="C5590" s="5">
        <f t="shared" si="570"/>
        <v>2016</v>
      </c>
      <c r="D5590" s="4" t="s">
        <v>41</v>
      </c>
    </row>
    <row r="5591" spans="1:4">
      <c r="A5591" s="5" t="str">
        <f t="shared" si="571"/>
        <v>Yemen</v>
      </c>
      <c r="B5591" s="5">
        <f t="shared" si="570"/>
        <v>0</v>
      </c>
      <c r="C5591" s="5">
        <f t="shared" si="570"/>
        <v>2016</v>
      </c>
      <c r="D5591" s="4" t="s">
        <v>42</v>
      </c>
    </row>
    <row r="5592" spans="1:4">
      <c r="A5592" s="5" t="str">
        <f t="shared" si="571"/>
        <v>Yemen</v>
      </c>
      <c r="B5592" s="5">
        <f t="shared" si="570"/>
        <v>0</v>
      </c>
      <c r="C5592" s="5">
        <f t="shared" si="570"/>
        <v>2016</v>
      </c>
      <c r="D5592" s="4" t="s">
        <v>43</v>
      </c>
    </row>
    <row r="5593" spans="1:4">
      <c r="A5593" s="5" t="str">
        <f t="shared" si="571"/>
        <v>Yemen</v>
      </c>
      <c r="B5593" s="5">
        <f t="shared" si="570"/>
        <v>0</v>
      </c>
      <c r="C5593" s="5">
        <f t="shared" si="570"/>
        <v>2016</v>
      </c>
      <c r="D5593" s="4" t="s">
        <v>44</v>
      </c>
    </row>
    <row r="5594" spans="1:4">
      <c r="A5594" s="5" t="str">
        <f t="shared" si="571"/>
        <v>Yemen</v>
      </c>
      <c r="B5594" s="5">
        <f t="shared" si="570"/>
        <v>0</v>
      </c>
      <c r="C5594" s="5">
        <f t="shared" si="570"/>
        <v>2016</v>
      </c>
      <c r="D5594" s="4" t="s">
        <v>45</v>
      </c>
    </row>
    <row r="5595" spans="1:4">
      <c r="A5595" s="5" t="str">
        <f t="shared" si="571"/>
        <v>Yemen</v>
      </c>
      <c r="B5595" s="5">
        <f t="shared" si="570"/>
        <v>0</v>
      </c>
      <c r="C5595" s="5">
        <f t="shared" si="570"/>
        <v>2016</v>
      </c>
      <c r="D5595" s="4" t="s">
        <v>46</v>
      </c>
    </row>
    <row r="5596" spans="1:4">
      <c r="A5596" s="5" t="str">
        <f t="shared" si="571"/>
        <v>Yemen</v>
      </c>
      <c r="B5596" s="5">
        <f t="shared" si="570"/>
        <v>0</v>
      </c>
      <c r="C5596" s="5">
        <f t="shared" si="570"/>
        <v>2016</v>
      </c>
      <c r="D5596" s="4" t="s">
        <v>47</v>
      </c>
    </row>
    <row r="5597" spans="1:4">
      <c r="A5597" s="5" t="str">
        <f t="shared" si="571"/>
        <v>Yemen</v>
      </c>
      <c r="B5597" s="5">
        <f t="shared" si="570"/>
        <v>0</v>
      </c>
      <c r="C5597" s="5">
        <f t="shared" si="570"/>
        <v>2016</v>
      </c>
      <c r="D5597" s="4" t="s">
        <v>48</v>
      </c>
    </row>
    <row r="5598" spans="1:4">
      <c r="A5598" s="5" t="str">
        <f t="shared" si="571"/>
        <v>Yemen</v>
      </c>
      <c r="B5598" s="5">
        <f t="shared" si="570"/>
        <v>0</v>
      </c>
      <c r="C5598" s="5">
        <f t="shared" si="570"/>
        <v>2016</v>
      </c>
      <c r="D5598" s="4" t="s">
        <v>49</v>
      </c>
    </row>
    <row r="5599" spans="1:4">
      <c r="A5599" s="5" t="str">
        <f t="shared" si="571"/>
        <v>Yemen</v>
      </c>
      <c r="B5599" s="5">
        <f t="shared" si="570"/>
        <v>0</v>
      </c>
      <c r="C5599" s="5">
        <f t="shared" ref="C5599:C5604" si="572">C5598</f>
        <v>2016</v>
      </c>
      <c r="D5599" s="4" t="s">
        <v>44</v>
      </c>
    </row>
    <row r="5600" spans="1:4">
      <c r="A5600" s="5" t="str">
        <f t="shared" si="571"/>
        <v>Yemen</v>
      </c>
      <c r="B5600" s="5">
        <f t="shared" si="570"/>
        <v>0</v>
      </c>
      <c r="C5600" s="5">
        <f t="shared" si="572"/>
        <v>2016</v>
      </c>
      <c r="D5600" s="4" t="s">
        <v>49</v>
      </c>
    </row>
    <row r="5601" spans="1:4">
      <c r="A5601" s="5" t="str">
        <f t="shared" si="571"/>
        <v>Yemen</v>
      </c>
      <c r="B5601" s="5">
        <f t="shared" si="570"/>
        <v>0</v>
      </c>
      <c r="C5601" s="5">
        <f t="shared" si="572"/>
        <v>2016</v>
      </c>
      <c r="D5601" s="4" t="s">
        <v>50</v>
      </c>
    </row>
    <row r="5602" spans="1:4">
      <c r="A5602" s="5" t="str">
        <f t="shared" si="571"/>
        <v>Yemen</v>
      </c>
      <c r="B5602" s="5">
        <f t="shared" si="570"/>
        <v>0</v>
      </c>
      <c r="C5602" s="5">
        <f t="shared" si="572"/>
        <v>2016</v>
      </c>
      <c r="D5602" s="4" t="s">
        <v>51</v>
      </c>
    </row>
    <row r="5603" spans="1:4">
      <c r="A5603" s="5" t="str">
        <f t="shared" si="571"/>
        <v>Yemen</v>
      </c>
      <c r="C5603" s="5">
        <f t="shared" si="572"/>
        <v>2016</v>
      </c>
      <c r="D5603" s="4" t="s">
        <v>52</v>
      </c>
    </row>
    <row r="5604" spans="1:4">
      <c r="A5604" s="5" t="str">
        <f t="shared" si="571"/>
        <v>Yemen</v>
      </c>
      <c r="B5604" s="5">
        <f t="shared" ref="B5604:C5620" si="573">B5603</f>
        <v>0</v>
      </c>
      <c r="C5604" s="5">
        <f t="shared" si="572"/>
        <v>2016</v>
      </c>
      <c r="D5604" s="4" t="s">
        <v>53</v>
      </c>
    </row>
    <row r="5605" spans="1:4">
      <c r="A5605" s="5" t="str">
        <f t="shared" si="571"/>
        <v>Yemen</v>
      </c>
      <c r="B5605" s="5">
        <f t="shared" si="573"/>
        <v>0</v>
      </c>
      <c r="C5605" s="4">
        <v>2017</v>
      </c>
      <c r="D5605" s="4" t="s">
        <v>40</v>
      </c>
    </row>
    <row r="5606" spans="1:4">
      <c r="A5606" s="5" t="str">
        <f t="shared" si="571"/>
        <v>Yemen</v>
      </c>
      <c r="B5606" s="5">
        <f t="shared" si="573"/>
        <v>0</v>
      </c>
      <c r="C5606" s="5">
        <f t="shared" si="573"/>
        <v>2017</v>
      </c>
      <c r="D5606" s="4" t="s">
        <v>41</v>
      </c>
    </row>
    <row r="5607" spans="1:4">
      <c r="A5607" s="5" t="str">
        <f t="shared" si="571"/>
        <v>Yemen</v>
      </c>
      <c r="B5607" s="5">
        <f t="shared" si="573"/>
        <v>0</v>
      </c>
      <c r="C5607" s="5">
        <f t="shared" si="573"/>
        <v>2017</v>
      </c>
      <c r="D5607" s="4" t="s">
        <v>42</v>
      </c>
    </row>
    <row r="5608" spans="1:4">
      <c r="A5608" s="5" t="str">
        <f t="shared" si="571"/>
        <v>Yemen</v>
      </c>
      <c r="B5608" s="5">
        <f t="shared" si="573"/>
        <v>0</v>
      </c>
      <c r="C5608" s="5">
        <f t="shared" si="573"/>
        <v>2017</v>
      </c>
      <c r="D5608" s="4" t="s">
        <v>43</v>
      </c>
    </row>
    <row r="5609" spans="1:4">
      <c r="A5609" s="5" t="str">
        <f t="shared" si="571"/>
        <v>Yemen</v>
      </c>
      <c r="B5609" s="5">
        <f t="shared" si="573"/>
        <v>0</v>
      </c>
      <c r="C5609" s="5">
        <f t="shared" si="573"/>
        <v>2017</v>
      </c>
      <c r="D5609" s="4" t="s">
        <v>44</v>
      </c>
    </row>
    <row r="5610" spans="1:4">
      <c r="A5610" s="5" t="str">
        <f t="shared" si="571"/>
        <v>Yemen</v>
      </c>
      <c r="B5610" s="5">
        <f t="shared" si="573"/>
        <v>0</v>
      </c>
      <c r="C5610" s="5">
        <f t="shared" si="573"/>
        <v>2017</v>
      </c>
      <c r="D5610" s="4" t="s">
        <v>45</v>
      </c>
    </row>
    <row r="5611" spans="1:4">
      <c r="A5611" s="5" t="str">
        <f t="shared" si="571"/>
        <v>Yemen</v>
      </c>
      <c r="B5611" s="5">
        <f t="shared" si="573"/>
        <v>0</v>
      </c>
      <c r="C5611" s="5">
        <f t="shared" si="573"/>
        <v>2017</v>
      </c>
      <c r="D5611" s="4" t="s">
        <v>46</v>
      </c>
    </row>
    <row r="5612" spans="1:4">
      <c r="A5612" s="5" t="str">
        <f t="shared" si="571"/>
        <v>Yemen</v>
      </c>
      <c r="B5612" s="5">
        <f t="shared" si="573"/>
        <v>0</v>
      </c>
      <c r="C5612" s="5">
        <f t="shared" si="573"/>
        <v>2017</v>
      </c>
      <c r="D5612" s="4" t="s">
        <v>47</v>
      </c>
    </row>
    <row r="5613" spans="1:4">
      <c r="A5613" s="5" t="str">
        <f t="shared" si="571"/>
        <v>Yemen</v>
      </c>
      <c r="B5613" s="5">
        <f t="shared" si="573"/>
        <v>0</v>
      </c>
      <c r="C5613" s="5">
        <f t="shared" si="573"/>
        <v>2017</v>
      </c>
      <c r="D5613" s="4" t="s">
        <v>48</v>
      </c>
    </row>
    <row r="5614" spans="1:4">
      <c r="A5614" s="5" t="str">
        <f t="shared" si="571"/>
        <v>Yemen</v>
      </c>
      <c r="B5614" s="5">
        <f t="shared" si="573"/>
        <v>0</v>
      </c>
      <c r="C5614" s="5">
        <f t="shared" si="573"/>
        <v>2017</v>
      </c>
      <c r="D5614" s="4" t="s">
        <v>49</v>
      </c>
    </row>
    <row r="5615" spans="1:4">
      <c r="A5615" s="5" t="str">
        <f t="shared" si="571"/>
        <v>Yemen</v>
      </c>
      <c r="B5615" s="5">
        <f t="shared" si="573"/>
        <v>0</v>
      </c>
      <c r="C5615" s="5">
        <f t="shared" ref="C5615:C5620" si="574">C5614</f>
        <v>2017</v>
      </c>
      <c r="D5615" s="4" t="s">
        <v>44</v>
      </c>
    </row>
    <row r="5616" spans="1:4">
      <c r="A5616" s="5" t="str">
        <f t="shared" si="571"/>
        <v>Yemen</v>
      </c>
      <c r="B5616" s="5">
        <f t="shared" si="573"/>
        <v>0</v>
      </c>
      <c r="C5616" s="5">
        <f t="shared" si="574"/>
        <v>2017</v>
      </c>
      <c r="D5616" s="4" t="s">
        <v>49</v>
      </c>
    </row>
    <row r="5617" spans="1:4">
      <c r="A5617" s="5" t="str">
        <f t="shared" si="571"/>
        <v>Yemen</v>
      </c>
      <c r="B5617" s="5">
        <f t="shared" si="573"/>
        <v>0</v>
      </c>
      <c r="C5617" s="5">
        <f t="shared" si="574"/>
        <v>2017</v>
      </c>
      <c r="D5617" s="4" t="s">
        <v>50</v>
      </c>
    </row>
    <row r="5618" spans="1:4">
      <c r="A5618" s="5" t="str">
        <f t="shared" si="571"/>
        <v>Yemen</v>
      </c>
      <c r="B5618" s="5">
        <f t="shared" si="573"/>
        <v>0</v>
      </c>
      <c r="C5618" s="5">
        <f t="shared" si="574"/>
        <v>2017</v>
      </c>
      <c r="D5618" s="4" t="s">
        <v>51</v>
      </c>
    </row>
    <row r="5619" spans="1:4">
      <c r="A5619" s="5" t="str">
        <f t="shared" si="571"/>
        <v>Yemen</v>
      </c>
      <c r="B5619" s="5">
        <f t="shared" si="573"/>
        <v>0</v>
      </c>
      <c r="C5619" s="5">
        <f t="shared" si="574"/>
        <v>2017</v>
      </c>
      <c r="D5619" s="4" t="s">
        <v>52</v>
      </c>
    </row>
    <row r="5620" spans="1:4">
      <c r="A5620" s="5" t="str">
        <f t="shared" si="571"/>
        <v>Yemen</v>
      </c>
      <c r="B5620" s="5">
        <f t="shared" si="573"/>
        <v>0</v>
      </c>
      <c r="C5620" s="5">
        <f t="shared" si="574"/>
        <v>2017</v>
      </c>
      <c r="D5620" s="4" t="s">
        <v>53</v>
      </c>
    </row>
    <row r="5622" spans="1:4">
      <c r="A5622" s="5"/>
      <c r="B5622" s="5"/>
      <c r="C5622" s="5"/>
    </row>
    <row r="5623" spans="1:4">
      <c r="A5623" s="5"/>
      <c r="B5623" s="5"/>
      <c r="C5623" s="5"/>
    </row>
    <row r="5624" spans="1:4">
      <c r="A5624" s="5"/>
      <c r="B5624" s="5"/>
      <c r="C5624" s="5"/>
    </row>
    <row r="5625" spans="1:4">
      <c r="A5625" s="5"/>
      <c r="B5625" s="5"/>
      <c r="C5625" s="5"/>
    </row>
    <row r="5626" spans="1:4">
      <c r="A5626" s="5"/>
      <c r="B5626" s="5"/>
      <c r="C5626" s="5"/>
    </row>
    <row r="5627" spans="1:4">
      <c r="A5627" s="5"/>
      <c r="B5627" s="5"/>
      <c r="C5627" s="5"/>
    </row>
    <row r="5628" spans="1:4">
      <c r="A5628" s="5"/>
      <c r="B5628" s="5"/>
      <c r="C5628" s="5"/>
    </row>
    <row r="5629" spans="1:4">
      <c r="A5629" s="5"/>
      <c r="B5629" s="5"/>
      <c r="C5629" s="5"/>
    </row>
    <row r="5630" spans="1:4">
      <c r="A5630" s="5"/>
      <c r="B5630" s="5"/>
      <c r="C5630" s="5"/>
    </row>
    <row r="5631" spans="1:4">
      <c r="A5631" s="5"/>
      <c r="B5631" s="5"/>
      <c r="C5631" s="5"/>
    </row>
    <row r="5632" spans="1:4">
      <c r="A5632" s="5"/>
      <c r="B5632" s="5"/>
      <c r="C5632" s="5"/>
    </row>
    <row r="5633" spans="1:3">
      <c r="A5633" s="5"/>
      <c r="B5633" s="5"/>
      <c r="C5633" s="5"/>
    </row>
    <row r="5634" spans="1:3">
      <c r="A5634" s="5"/>
      <c r="B5634" s="5"/>
      <c r="C5634" s="5"/>
    </row>
    <row r="5635" spans="1:3">
      <c r="A5635" s="5"/>
      <c r="B5635" s="5"/>
      <c r="C5635" s="5"/>
    </row>
    <row r="5636" spans="1:3">
      <c r="A5636" s="5"/>
      <c r="B5636" s="5"/>
      <c r="C5636" s="5"/>
    </row>
    <row r="5637" spans="1:3">
      <c r="A5637" s="5"/>
      <c r="B5637" s="5"/>
      <c r="C5637" s="5"/>
    </row>
    <row r="5638" spans="1:3">
      <c r="A5638" s="5"/>
      <c r="B5638" s="5"/>
      <c r="C5638" s="5"/>
    </row>
    <row r="5639" spans="1:3">
      <c r="A5639" s="5"/>
    </row>
    <row r="5640" spans="1:3">
      <c r="A5640" s="5"/>
      <c r="B5640" s="5"/>
      <c r="C5640" s="5"/>
    </row>
    <row r="5641" spans="1:3">
      <c r="A5641" s="5"/>
      <c r="B5641" s="5"/>
      <c r="C5641" s="5"/>
    </row>
    <row r="5642" spans="1:3">
      <c r="A5642" s="5"/>
      <c r="B5642" s="5"/>
      <c r="C5642" s="5"/>
    </row>
    <row r="5643" spans="1:3">
      <c r="A5643" s="5"/>
      <c r="B5643" s="5"/>
      <c r="C5643" s="5"/>
    </row>
    <row r="5644" spans="1:3">
      <c r="A5644" s="5"/>
      <c r="B5644" s="5"/>
      <c r="C5644" s="5"/>
    </row>
    <row r="5645" spans="1:3">
      <c r="A5645" s="5"/>
      <c r="B5645" s="5"/>
      <c r="C5645" s="5"/>
    </row>
    <row r="5646" spans="1:3">
      <c r="A5646" s="5"/>
      <c r="B5646" s="5"/>
      <c r="C5646" s="5"/>
    </row>
    <row r="5647" spans="1:3">
      <c r="A5647" s="5"/>
      <c r="B5647" s="5"/>
      <c r="C5647" s="5"/>
    </row>
    <row r="5648" spans="1:3">
      <c r="A5648" s="5"/>
      <c r="B5648" s="5"/>
      <c r="C5648" s="5"/>
    </row>
    <row r="5649" spans="1:3">
      <c r="A5649" s="5"/>
      <c r="B5649" s="5"/>
      <c r="C5649" s="5"/>
    </row>
    <row r="5650" spans="1:3">
      <c r="A5650" s="5"/>
      <c r="B5650" s="5"/>
      <c r="C5650" s="5"/>
    </row>
    <row r="5651" spans="1:3">
      <c r="A5651" s="5"/>
      <c r="B5651" s="5"/>
      <c r="C5651" s="5"/>
    </row>
    <row r="5652" spans="1:3">
      <c r="A5652" s="5"/>
      <c r="B5652" s="5"/>
      <c r="C5652" s="5"/>
    </row>
    <row r="5653" spans="1:3">
      <c r="A5653" s="5"/>
      <c r="B5653" s="5"/>
      <c r="C5653" s="5"/>
    </row>
    <row r="5654" spans="1:3">
      <c r="A5654" s="5"/>
      <c r="B5654" s="5"/>
      <c r="C5654" s="5"/>
    </row>
    <row r="5655" spans="1:3">
      <c r="A5655" s="5"/>
      <c r="B5655" s="5"/>
      <c r="C5655" s="5"/>
    </row>
    <row r="5656" spans="1:3">
      <c r="A5656" s="5">
        <f>A5655</f>
        <v>0</v>
      </c>
      <c r="B5656" s="5">
        <f>B5655</f>
        <v>0</v>
      </c>
      <c r="C5656" s="5">
        <f>C5655</f>
        <v>0</v>
      </c>
    </row>
  </sheetData>
  <autoFilter ref="A5:K5620"/>
  <mergeCells count="12">
    <mergeCell ref="A4:A5"/>
    <mergeCell ref="G4:G5"/>
    <mergeCell ref="H4:H5"/>
    <mergeCell ref="B4:B5"/>
    <mergeCell ref="C4:C5"/>
    <mergeCell ref="E4:E5"/>
    <mergeCell ref="F4:F5"/>
    <mergeCell ref="L4:L5"/>
    <mergeCell ref="J4:J5"/>
    <mergeCell ref="K4:K5"/>
    <mergeCell ref="I4:I5"/>
    <mergeCell ref="D4:D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23"/>
  <sheetViews>
    <sheetView zoomScale="85" zoomScaleNormal="85" workbookViewId="0">
      <pane ySplit="5" topLeftCell="A6" activePane="bottomLeft" state="frozen"/>
      <selection pane="bottomLeft" activeCell="A1489" sqref="A1489"/>
    </sheetView>
  </sheetViews>
  <sheetFormatPr defaultRowHeight="15"/>
  <cols>
    <col min="1" max="1" width="22.28515625" style="4" customWidth="1"/>
    <col min="2" max="2" width="8.7109375" style="4" customWidth="1"/>
    <col min="3" max="3" width="8.5703125" style="4" customWidth="1"/>
    <col min="4" max="4" width="50.42578125" style="6" customWidth="1"/>
    <col min="5" max="8" width="9.140625" style="13"/>
    <col min="9" max="12" width="18.42578125" style="13" customWidth="1"/>
    <col min="13" max="14" width="9.140625" style="13"/>
  </cols>
  <sheetData>
    <row r="1" spans="1:12">
      <c r="A1" s="1" t="s">
        <v>265</v>
      </c>
    </row>
    <row r="2" spans="1:12">
      <c r="A2" s="1"/>
    </row>
    <row r="3" spans="1:12" ht="15.75" thickBot="1">
      <c r="A3" s="1" t="s">
        <v>26</v>
      </c>
    </row>
    <row r="4" spans="1:12" ht="15" customHeight="1">
      <c r="A4" s="84" t="s">
        <v>0</v>
      </c>
      <c r="B4" s="84" t="s">
        <v>17</v>
      </c>
      <c r="C4" s="84" t="s">
        <v>1</v>
      </c>
      <c r="D4" s="84" t="s">
        <v>69</v>
      </c>
      <c r="E4" s="94" t="s">
        <v>29</v>
      </c>
      <c r="F4" s="96" t="s">
        <v>30</v>
      </c>
      <c r="G4" s="96" t="s">
        <v>31</v>
      </c>
      <c r="H4" s="96" t="s">
        <v>32</v>
      </c>
      <c r="I4" s="86" t="s">
        <v>202</v>
      </c>
      <c r="J4" s="86" t="s">
        <v>203</v>
      </c>
      <c r="K4" s="86" t="s">
        <v>204</v>
      </c>
      <c r="L4" s="86" t="s">
        <v>205</v>
      </c>
    </row>
    <row r="5" spans="1:12" ht="15.75" thickBot="1">
      <c r="A5" s="85"/>
      <c r="B5" s="85"/>
      <c r="C5" s="85"/>
      <c r="D5" s="85"/>
      <c r="E5" s="95"/>
      <c r="F5" s="97"/>
      <c r="G5" s="97"/>
      <c r="H5" s="97"/>
      <c r="I5" s="87"/>
      <c r="J5" s="87"/>
      <c r="K5" s="87"/>
      <c r="L5" s="87"/>
    </row>
    <row r="6" spans="1:12" ht="16.5" customHeight="1">
      <c r="A6" s="4" t="s">
        <v>2</v>
      </c>
      <c r="D6" s="4"/>
    </row>
    <row r="7" spans="1:12">
      <c r="A7" s="5" t="str">
        <f>A6</f>
        <v>Bahrain</v>
      </c>
      <c r="C7" s="4">
        <v>2000</v>
      </c>
      <c r="D7" s="4" t="s">
        <v>61</v>
      </c>
    </row>
    <row r="8" spans="1:12">
      <c r="A8" s="5" t="str">
        <f t="shared" ref="A8:C19" si="0">A7</f>
        <v>Bahrain</v>
      </c>
      <c r="B8" s="5">
        <f>B7</f>
        <v>0</v>
      </c>
      <c r="C8" s="5">
        <f>C7</f>
        <v>2000</v>
      </c>
      <c r="D8" s="4" t="s">
        <v>62</v>
      </c>
    </row>
    <row r="9" spans="1:12">
      <c r="A9" s="5" t="str">
        <f t="shared" si="0"/>
        <v>Bahrain</v>
      </c>
      <c r="B9" s="5">
        <f t="shared" si="0"/>
        <v>0</v>
      </c>
      <c r="C9" s="5">
        <f t="shared" si="0"/>
        <v>2000</v>
      </c>
      <c r="D9" s="4" t="s">
        <v>63</v>
      </c>
    </row>
    <row r="10" spans="1:12">
      <c r="A10" s="5" t="str">
        <f t="shared" si="0"/>
        <v>Bahrain</v>
      </c>
      <c r="B10" s="5">
        <f t="shared" si="0"/>
        <v>0</v>
      </c>
      <c r="C10" s="5">
        <f t="shared" si="0"/>
        <v>2000</v>
      </c>
      <c r="D10" s="4" t="s">
        <v>64</v>
      </c>
    </row>
    <row r="11" spans="1:12">
      <c r="A11" s="5" t="str">
        <f t="shared" si="0"/>
        <v>Bahrain</v>
      </c>
      <c r="B11" s="5">
        <f t="shared" si="0"/>
        <v>0</v>
      </c>
      <c r="C11" s="5">
        <f t="shared" si="0"/>
        <v>2000</v>
      </c>
      <c r="D11" s="4" t="s">
        <v>65</v>
      </c>
    </row>
    <row r="12" spans="1:12">
      <c r="A12" s="5" t="str">
        <f t="shared" si="0"/>
        <v>Bahrain</v>
      </c>
      <c r="B12" s="5">
        <f t="shared" si="0"/>
        <v>0</v>
      </c>
      <c r="C12" s="5">
        <f t="shared" si="0"/>
        <v>2000</v>
      </c>
      <c r="D12" s="4" t="s">
        <v>66</v>
      </c>
    </row>
    <row r="13" spans="1:12">
      <c r="A13" s="5" t="str">
        <f t="shared" si="0"/>
        <v>Bahrain</v>
      </c>
      <c r="B13" s="5">
        <f t="shared" si="0"/>
        <v>0</v>
      </c>
      <c r="C13" s="5">
        <f t="shared" si="0"/>
        <v>2000</v>
      </c>
      <c r="D13" s="4" t="s">
        <v>67</v>
      </c>
    </row>
    <row r="14" spans="1:12">
      <c r="A14" s="5" t="str">
        <f t="shared" si="0"/>
        <v>Bahrain</v>
      </c>
      <c r="B14" s="5">
        <f t="shared" si="0"/>
        <v>0</v>
      </c>
      <c r="C14" s="5">
        <f t="shared" si="0"/>
        <v>2000</v>
      </c>
      <c r="D14" s="4" t="s">
        <v>68</v>
      </c>
    </row>
    <row r="15" spans="1:12">
      <c r="A15" s="5" t="str">
        <f t="shared" si="0"/>
        <v>Bahrain</v>
      </c>
      <c r="B15" s="1" t="s">
        <v>77</v>
      </c>
      <c r="C15" s="99">
        <v>2001</v>
      </c>
      <c r="D15" s="1" t="s">
        <v>167</v>
      </c>
      <c r="E15" s="14"/>
      <c r="F15" s="14"/>
      <c r="G15" s="65"/>
      <c r="H15" s="14">
        <v>100</v>
      </c>
    </row>
    <row r="16" spans="1:12">
      <c r="A16" s="5" t="str">
        <f t="shared" si="0"/>
        <v>Bahrain</v>
      </c>
      <c r="B16" s="9"/>
      <c r="C16" s="99"/>
      <c r="D16" s="1" t="s">
        <v>168</v>
      </c>
      <c r="E16" s="14"/>
      <c r="F16" s="14"/>
      <c r="G16" s="65"/>
      <c r="H16" s="14"/>
    </row>
    <row r="17" spans="1:8">
      <c r="A17" s="5" t="str">
        <f t="shared" si="0"/>
        <v>Bahrain</v>
      </c>
      <c r="B17" s="9"/>
      <c r="C17" s="99"/>
      <c r="D17" s="1" t="s">
        <v>169</v>
      </c>
      <c r="E17" s="14"/>
      <c r="F17" s="14"/>
      <c r="G17" s="65"/>
      <c r="H17" s="14"/>
    </row>
    <row r="18" spans="1:8">
      <c r="A18" s="5" t="str">
        <f t="shared" si="0"/>
        <v>Bahrain</v>
      </c>
      <c r="B18" s="9"/>
      <c r="C18" s="99"/>
      <c r="D18" s="1" t="s">
        <v>170</v>
      </c>
      <c r="E18" s="14"/>
      <c r="F18" s="14"/>
      <c r="G18" s="65"/>
      <c r="H18" s="14"/>
    </row>
    <row r="19" spans="1:8">
      <c r="A19" s="5" t="str">
        <f t="shared" si="0"/>
        <v>Bahrain</v>
      </c>
      <c r="B19" s="9"/>
      <c r="C19" s="99"/>
      <c r="D19" s="9" t="s">
        <v>60</v>
      </c>
      <c r="E19" s="10"/>
      <c r="F19" s="10"/>
      <c r="G19" s="100"/>
      <c r="H19" s="10"/>
    </row>
    <row r="20" spans="1:8">
      <c r="A20" s="5" t="str">
        <f t="shared" ref="A20:A36" si="1">A19</f>
        <v>Bahrain</v>
      </c>
      <c r="B20" s="5"/>
      <c r="C20" s="4">
        <v>2002</v>
      </c>
      <c r="D20" s="4" t="s">
        <v>61</v>
      </c>
    </row>
    <row r="21" spans="1:8">
      <c r="A21" s="5" t="str">
        <f t="shared" si="1"/>
        <v>Bahrain</v>
      </c>
      <c r="B21" s="5">
        <f t="shared" ref="B21:C36" si="2">B20</f>
        <v>0</v>
      </c>
      <c r="C21" s="5">
        <f t="shared" si="2"/>
        <v>2002</v>
      </c>
      <c r="D21" s="4" t="s">
        <v>62</v>
      </c>
    </row>
    <row r="22" spans="1:8">
      <c r="A22" s="5" t="str">
        <f t="shared" si="1"/>
        <v>Bahrain</v>
      </c>
      <c r="B22" s="5">
        <f t="shared" si="2"/>
        <v>0</v>
      </c>
      <c r="C22" s="5">
        <f t="shared" si="2"/>
        <v>2002</v>
      </c>
      <c r="D22" s="4" t="s">
        <v>63</v>
      </c>
    </row>
    <row r="23" spans="1:8">
      <c r="A23" s="5" t="str">
        <f t="shared" si="1"/>
        <v>Bahrain</v>
      </c>
      <c r="B23" s="5">
        <f t="shared" si="2"/>
        <v>0</v>
      </c>
      <c r="C23" s="5">
        <f t="shared" si="2"/>
        <v>2002</v>
      </c>
      <c r="D23" s="4" t="s">
        <v>64</v>
      </c>
    </row>
    <row r="24" spans="1:8">
      <c r="A24" s="5" t="str">
        <f t="shared" si="1"/>
        <v>Bahrain</v>
      </c>
      <c r="C24" s="5">
        <f>C23</f>
        <v>2002</v>
      </c>
      <c r="D24" s="4" t="s">
        <v>65</v>
      </c>
    </row>
    <row r="25" spans="1:8">
      <c r="A25" s="5" t="str">
        <f t="shared" si="1"/>
        <v>Bahrain</v>
      </c>
      <c r="B25" s="5">
        <f t="shared" si="2"/>
        <v>0</v>
      </c>
      <c r="C25" s="5">
        <f t="shared" si="2"/>
        <v>2002</v>
      </c>
      <c r="D25" s="4" t="s">
        <v>66</v>
      </c>
    </row>
    <row r="26" spans="1:8">
      <c r="A26" s="5" t="str">
        <f t="shared" si="1"/>
        <v>Bahrain</v>
      </c>
      <c r="B26" s="5">
        <f t="shared" si="2"/>
        <v>0</v>
      </c>
      <c r="C26" s="5">
        <f t="shared" si="2"/>
        <v>2002</v>
      </c>
      <c r="D26" s="4" t="s">
        <v>67</v>
      </c>
    </row>
    <row r="27" spans="1:8">
      <c r="A27" s="5" t="str">
        <f t="shared" si="1"/>
        <v>Bahrain</v>
      </c>
      <c r="B27" s="5">
        <f t="shared" si="2"/>
        <v>0</v>
      </c>
      <c r="C27" s="5">
        <f t="shared" si="2"/>
        <v>2002</v>
      </c>
      <c r="D27" s="4" t="s">
        <v>68</v>
      </c>
    </row>
    <row r="28" spans="1:8">
      <c r="A28" s="5" t="str">
        <f t="shared" si="1"/>
        <v>Bahrain</v>
      </c>
      <c r="B28" s="5">
        <f t="shared" si="2"/>
        <v>0</v>
      </c>
      <c r="C28" s="4">
        <v>2003</v>
      </c>
      <c r="D28" s="4" t="s">
        <v>61</v>
      </c>
    </row>
    <row r="29" spans="1:8">
      <c r="A29" s="5" t="str">
        <f t="shared" si="1"/>
        <v>Bahrain</v>
      </c>
      <c r="B29" s="5">
        <f t="shared" si="2"/>
        <v>0</v>
      </c>
      <c r="C29" s="5">
        <f t="shared" si="2"/>
        <v>2003</v>
      </c>
      <c r="D29" s="4" t="s">
        <v>62</v>
      </c>
    </row>
    <row r="30" spans="1:8">
      <c r="A30" s="5" t="str">
        <f t="shared" si="1"/>
        <v>Bahrain</v>
      </c>
      <c r="B30" s="5">
        <f t="shared" si="2"/>
        <v>0</v>
      </c>
      <c r="C30" s="5">
        <f t="shared" si="2"/>
        <v>2003</v>
      </c>
      <c r="D30" s="4" t="s">
        <v>63</v>
      </c>
    </row>
    <row r="31" spans="1:8">
      <c r="A31" s="5" t="str">
        <f t="shared" si="1"/>
        <v>Bahrain</v>
      </c>
      <c r="B31" s="5">
        <f t="shared" si="2"/>
        <v>0</v>
      </c>
      <c r="C31" s="5">
        <f t="shared" si="2"/>
        <v>2003</v>
      </c>
      <c r="D31" s="4" t="s">
        <v>64</v>
      </c>
    </row>
    <row r="32" spans="1:8">
      <c r="A32" s="5" t="str">
        <f t="shared" si="1"/>
        <v>Bahrain</v>
      </c>
      <c r="B32" s="5">
        <f t="shared" si="2"/>
        <v>0</v>
      </c>
      <c r="C32" s="5">
        <f t="shared" si="2"/>
        <v>2003</v>
      </c>
      <c r="D32" s="4" t="s">
        <v>65</v>
      </c>
    </row>
    <row r="33" spans="1:4">
      <c r="A33" s="5" t="str">
        <f t="shared" si="1"/>
        <v>Bahrain</v>
      </c>
      <c r="B33" s="5">
        <f t="shared" si="2"/>
        <v>0</v>
      </c>
      <c r="C33" s="5">
        <f t="shared" si="2"/>
        <v>2003</v>
      </c>
      <c r="D33" s="4" t="s">
        <v>66</v>
      </c>
    </row>
    <row r="34" spans="1:4">
      <c r="A34" s="5" t="str">
        <f t="shared" si="1"/>
        <v>Bahrain</v>
      </c>
      <c r="C34" s="5">
        <f>C33</f>
        <v>2003</v>
      </c>
      <c r="D34" s="4" t="s">
        <v>67</v>
      </c>
    </row>
    <row r="35" spans="1:4">
      <c r="A35" s="5" t="str">
        <f t="shared" si="1"/>
        <v>Bahrain</v>
      </c>
      <c r="B35" s="5">
        <f t="shared" si="2"/>
        <v>0</v>
      </c>
      <c r="C35" s="5">
        <f t="shared" si="2"/>
        <v>2003</v>
      </c>
      <c r="D35" s="4" t="s">
        <v>68</v>
      </c>
    </row>
    <row r="36" spans="1:4">
      <c r="A36" s="5" t="str">
        <f t="shared" si="1"/>
        <v>Bahrain</v>
      </c>
      <c r="B36" s="5">
        <f t="shared" si="2"/>
        <v>0</v>
      </c>
      <c r="C36" s="4">
        <v>2004</v>
      </c>
      <c r="D36" s="4" t="s">
        <v>61</v>
      </c>
    </row>
    <row r="37" spans="1:4">
      <c r="A37" s="5" t="str">
        <f t="shared" ref="A37:A100" si="3">A36</f>
        <v>Bahrain</v>
      </c>
      <c r="B37" s="5">
        <f t="shared" ref="B37:C52" si="4">B36</f>
        <v>0</v>
      </c>
      <c r="C37" s="5">
        <f t="shared" si="4"/>
        <v>2004</v>
      </c>
      <c r="D37" s="4" t="s">
        <v>62</v>
      </c>
    </row>
    <row r="38" spans="1:4">
      <c r="A38" s="5" t="str">
        <f t="shared" si="3"/>
        <v>Bahrain</v>
      </c>
      <c r="B38" s="5">
        <f t="shared" si="4"/>
        <v>0</v>
      </c>
      <c r="C38" s="5">
        <f t="shared" si="4"/>
        <v>2004</v>
      </c>
      <c r="D38" s="4" t="s">
        <v>63</v>
      </c>
    </row>
    <row r="39" spans="1:4">
      <c r="A39" s="5" t="str">
        <f t="shared" si="3"/>
        <v>Bahrain</v>
      </c>
      <c r="B39" s="5">
        <f t="shared" si="4"/>
        <v>0</v>
      </c>
      <c r="C39" s="5">
        <f t="shared" si="4"/>
        <v>2004</v>
      </c>
      <c r="D39" s="4" t="s">
        <v>64</v>
      </c>
    </row>
    <row r="40" spans="1:4">
      <c r="A40" s="5" t="str">
        <f t="shared" si="3"/>
        <v>Bahrain</v>
      </c>
      <c r="B40" s="5">
        <f t="shared" si="4"/>
        <v>0</v>
      </c>
      <c r="C40" s="5">
        <f t="shared" si="4"/>
        <v>2004</v>
      </c>
      <c r="D40" s="4" t="s">
        <v>65</v>
      </c>
    </row>
    <row r="41" spans="1:4">
      <c r="A41" s="5" t="str">
        <f t="shared" si="3"/>
        <v>Bahrain</v>
      </c>
      <c r="B41" s="5">
        <f t="shared" si="4"/>
        <v>0</v>
      </c>
      <c r="C41" s="5">
        <f t="shared" si="4"/>
        <v>2004</v>
      </c>
      <c r="D41" s="4" t="s">
        <v>66</v>
      </c>
    </row>
    <row r="42" spans="1:4">
      <c r="A42" s="5" t="str">
        <f t="shared" si="3"/>
        <v>Bahrain</v>
      </c>
      <c r="B42" s="5">
        <f t="shared" si="4"/>
        <v>0</v>
      </c>
      <c r="C42" s="5">
        <f t="shared" si="4"/>
        <v>2004</v>
      </c>
      <c r="D42" s="4" t="s">
        <v>67</v>
      </c>
    </row>
    <row r="43" spans="1:4">
      <c r="A43" s="5" t="str">
        <f t="shared" si="3"/>
        <v>Bahrain</v>
      </c>
      <c r="B43" s="5">
        <f t="shared" si="4"/>
        <v>0</v>
      </c>
      <c r="C43" s="5">
        <f t="shared" si="4"/>
        <v>2004</v>
      </c>
      <c r="D43" s="4" t="s">
        <v>68</v>
      </c>
    </row>
    <row r="44" spans="1:4">
      <c r="A44" s="5" t="str">
        <f t="shared" si="3"/>
        <v>Bahrain</v>
      </c>
      <c r="C44" s="4">
        <v>2005</v>
      </c>
      <c r="D44" s="4" t="s">
        <v>61</v>
      </c>
    </row>
    <row r="45" spans="1:4">
      <c r="A45" s="5" t="str">
        <f t="shared" si="3"/>
        <v>Bahrain</v>
      </c>
      <c r="B45" s="5">
        <f t="shared" si="4"/>
        <v>0</v>
      </c>
      <c r="C45" s="5">
        <f t="shared" si="4"/>
        <v>2005</v>
      </c>
      <c r="D45" s="4" t="s">
        <v>62</v>
      </c>
    </row>
    <row r="46" spans="1:4">
      <c r="A46" s="5" t="str">
        <f t="shared" si="3"/>
        <v>Bahrain</v>
      </c>
      <c r="B46" s="5">
        <f t="shared" si="4"/>
        <v>0</v>
      </c>
      <c r="C46" s="5">
        <f t="shared" si="4"/>
        <v>2005</v>
      </c>
      <c r="D46" s="4" t="s">
        <v>63</v>
      </c>
    </row>
    <row r="47" spans="1:4">
      <c r="A47" s="5" t="str">
        <f t="shared" si="3"/>
        <v>Bahrain</v>
      </c>
      <c r="B47" s="5">
        <f t="shared" si="4"/>
        <v>0</v>
      </c>
      <c r="C47" s="5">
        <f t="shared" si="4"/>
        <v>2005</v>
      </c>
      <c r="D47" s="4" t="s">
        <v>64</v>
      </c>
    </row>
    <row r="48" spans="1:4">
      <c r="A48" s="5" t="str">
        <f t="shared" si="3"/>
        <v>Bahrain</v>
      </c>
      <c r="B48" s="5">
        <f t="shared" si="4"/>
        <v>0</v>
      </c>
      <c r="C48" s="5">
        <f t="shared" si="4"/>
        <v>2005</v>
      </c>
      <c r="D48" s="4" t="s">
        <v>65</v>
      </c>
    </row>
    <row r="49" spans="1:4">
      <c r="A49" s="5" t="str">
        <f t="shared" si="3"/>
        <v>Bahrain</v>
      </c>
      <c r="B49" s="5">
        <f t="shared" si="4"/>
        <v>0</v>
      </c>
      <c r="C49" s="5">
        <f t="shared" si="4"/>
        <v>2005</v>
      </c>
      <c r="D49" s="4" t="s">
        <v>66</v>
      </c>
    </row>
    <row r="50" spans="1:4">
      <c r="A50" s="5" t="str">
        <f t="shared" si="3"/>
        <v>Bahrain</v>
      </c>
      <c r="B50" s="5">
        <f t="shared" si="4"/>
        <v>0</v>
      </c>
      <c r="C50" s="5">
        <f t="shared" si="4"/>
        <v>2005</v>
      </c>
      <c r="D50" s="4" t="s">
        <v>67</v>
      </c>
    </row>
    <row r="51" spans="1:4">
      <c r="A51" s="5" t="str">
        <f t="shared" si="3"/>
        <v>Bahrain</v>
      </c>
      <c r="B51" s="5">
        <f t="shared" si="4"/>
        <v>0</v>
      </c>
      <c r="C51" s="5">
        <f t="shared" si="4"/>
        <v>2005</v>
      </c>
      <c r="D51" s="4" t="s">
        <v>68</v>
      </c>
    </row>
    <row r="52" spans="1:4">
      <c r="A52" s="5" t="str">
        <f t="shared" si="3"/>
        <v>Bahrain</v>
      </c>
      <c r="B52" s="5">
        <f t="shared" si="4"/>
        <v>0</v>
      </c>
      <c r="C52" s="4">
        <v>2006</v>
      </c>
      <c r="D52" s="4" t="s">
        <v>61</v>
      </c>
    </row>
    <row r="53" spans="1:4">
      <c r="A53" s="5" t="str">
        <f t="shared" si="3"/>
        <v>Bahrain</v>
      </c>
      <c r="B53" s="5">
        <f t="shared" ref="B53:C68" si="5">B52</f>
        <v>0</v>
      </c>
      <c r="C53" s="5">
        <f t="shared" si="5"/>
        <v>2006</v>
      </c>
      <c r="D53" s="4" t="s">
        <v>62</v>
      </c>
    </row>
    <row r="54" spans="1:4">
      <c r="A54" s="5" t="str">
        <f t="shared" si="3"/>
        <v>Bahrain</v>
      </c>
      <c r="C54" s="5">
        <f>C53</f>
        <v>2006</v>
      </c>
      <c r="D54" s="4" t="s">
        <v>63</v>
      </c>
    </row>
    <row r="55" spans="1:4">
      <c r="A55" s="5" t="str">
        <f>A54</f>
        <v>Bahrain</v>
      </c>
      <c r="B55" s="5">
        <f t="shared" si="5"/>
        <v>0</v>
      </c>
      <c r="C55" s="5">
        <f t="shared" si="5"/>
        <v>2006</v>
      </c>
      <c r="D55" s="4" t="s">
        <v>64</v>
      </c>
    </row>
    <row r="56" spans="1:4">
      <c r="A56" s="5" t="str">
        <f t="shared" si="3"/>
        <v>Bahrain</v>
      </c>
      <c r="B56" s="5">
        <f t="shared" si="5"/>
        <v>0</v>
      </c>
      <c r="C56" s="5">
        <f t="shared" si="5"/>
        <v>2006</v>
      </c>
      <c r="D56" s="4" t="s">
        <v>65</v>
      </c>
    </row>
    <row r="57" spans="1:4">
      <c r="A57" s="5" t="str">
        <f t="shared" si="3"/>
        <v>Bahrain</v>
      </c>
      <c r="B57" s="5">
        <f t="shared" si="5"/>
        <v>0</v>
      </c>
      <c r="C57" s="5">
        <f t="shared" si="5"/>
        <v>2006</v>
      </c>
      <c r="D57" s="4" t="s">
        <v>66</v>
      </c>
    </row>
    <row r="58" spans="1:4">
      <c r="A58" s="5" t="str">
        <f t="shared" si="3"/>
        <v>Bahrain</v>
      </c>
      <c r="B58" s="5">
        <f t="shared" si="5"/>
        <v>0</v>
      </c>
      <c r="C58" s="5">
        <f t="shared" si="5"/>
        <v>2006</v>
      </c>
      <c r="D58" s="4" t="s">
        <v>67</v>
      </c>
    </row>
    <row r="59" spans="1:4">
      <c r="A59" s="5" t="str">
        <f t="shared" si="3"/>
        <v>Bahrain</v>
      </c>
      <c r="B59" s="5">
        <f t="shared" si="5"/>
        <v>0</v>
      </c>
      <c r="C59" s="5">
        <f t="shared" si="5"/>
        <v>2006</v>
      </c>
      <c r="D59" s="4" t="s">
        <v>68</v>
      </c>
    </row>
    <row r="60" spans="1:4">
      <c r="A60" s="5" t="str">
        <f t="shared" si="3"/>
        <v>Bahrain</v>
      </c>
      <c r="B60" s="5">
        <f t="shared" si="5"/>
        <v>0</v>
      </c>
      <c r="C60" s="4">
        <v>2007</v>
      </c>
      <c r="D60" s="4" t="s">
        <v>61</v>
      </c>
    </row>
    <row r="61" spans="1:4">
      <c r="A61" s="5" t="str">
        <f t="shared" si="3"/>
        <v>Bahrain</v>
      </c>
      <c r="B61" s="5">
        <f t="shared" si="5"/>
        <v>0</v>
      </c>
      <c r="C61" s="5">
        <f t="shared" si="5"/>
        <v>2007</v>
      </c>
      <c r="D61" s="4" t="s">
        <v>62</v>
      </c>
    </row>
    <row r="62" spans="1:4">
      <c r="A62" s="5" t="str">
        <f t="shared" si="3"/>
        <v>Bahrain</v>
      </c>
      <c r="B62" s="5">
        <f t="shared" si="5"/>
        <v>0</v>
      </c>
      <c r="C62" s="5">
        <f t="shared" si="5"/>
        <v>2007</v>
      </c>
      <c r="D62" s="4" t="s">
        <v>63</v>
      </c>
    </row>
    <row r="63" spans="1:4">
      <c r="A63" s="5" t="str">
        <f t="shared" si="3"/>
        <v>Bahrain</v>
      </c>
      <c r="B63" s="5">
        <f t="shared" si="5"/>
        <v>0</v>
      </c>
      <c r="C63" s="5">
        <f t="shared" si="5"/>
        <v>2007</v>
      </c>
      <c r="D63" s="4" t="s">
        <v>64</v>
      </c>
    </row>
    <row r="64" spans="1:4">
      <c r="A64" s="5" t="str">
        <f t="shared" si="3"/>
        <v>Bahrain</v>
      </c>
      <c r="C64" s="5">
        <f>C63</f>
        <v>2007</v>
      </c>
      <c r="D64" s="4" t="s">
        <v>65</v>
      </c>
    </row>
    <row r="65" spans="1:4">
      <c r="A65" s="5" t="str">
        <f t="shared" si="3"/>
        <v>Bahrain</v>
      </c>
      <c r="B65" s="5">
        <f t="shared" si="5"/>
        <v>0</v>
      </c>
      <c r="C65" s="5">
        <f t="shared" si="5"/>
        <v>2007</v>
      </c>
      <c r="D65" s="4" t="s">
        <v>66</v>
      </c>
    </row>
    <row r="66" spans="1:4">
      <c r="A66" s="5" t="str">
        <f t="shared" si="3"/>
        <v>Bahrain</v>
      </c>
      <c r="B66" s="5">
        <f t="shared" si="5"/>
        <v>0</v>
      </c>
      <c r="C66" s="5">
        <f t="shared" si="5"/>
        <v>2007</v>
      </c>
      <c r="D66" s="4" t="s">
        <v>67</v>
      </c>
    </row>
    <row r="67" spans="1:4">
      <c r="A67" s="5" t="str">
        <f t="shared" si="3"/>
        <v>Bahrain</v>
      </c>
      <c r="B67" s="5">
        <f t="shared" si="5"/>
        <v>0</v>
      </c>
      <c r="C67" s="5">
        <f t="shared" si="5"/>
        <v>2007</v>
      </c>
      <c r="D67" s="4" t="s">
        <v>68</v>
      </c>
    </row>
    <row r="68" spans="1:4">
      <c r="A68" s="5" t="str">
        <f t="shared" si="3"/>
        <v>Bahrain</v>
      </c>
      <c r="B68" s="5">
        <f t="shared" si="5"/>
        <v>0</v>
      </c>
      <c r="C68" s="4">
        <v>2008</v>
      </c>
      <c r="D68" s="4" t="s">
        <v>61</v>
      </c>
    </row>
    <row r="69" spans="1:4">
      <c r="A69" s="5" t="str">
        <f t="shared" si="3"/>
        <v>Bahrain</v>
      </c>
      <c r="B69" s="5">
        <f t="shared" ref="B69:C83" si="6">B68</f>
        <v>0</v>
      </c>
      <c r="C69" s="5">
        <f t="shared" si="6"/>
        <v>2008</v>
      </c>
      <c r="D69" s="4" t="s">
        <v>62</v>
      </c>
    </row>
    <row r="70" spans="1:4">
      <c r="A70" s="5" t="str">
        <f t="shared" si="3"/>
        <v>Bahrain</v>
      </c>
      <c r="B70" s="5">
        <f t="shared" si="6"/>
        <v>0</v>
      </c>
      <c r="C70" s="5">
        <f t="shared" si="6"/>
        <v>2008</v>
      </c>
      <c r="D70" s="4" t="s">
        <v>63</v>
      </c>
    </row>
    <row r="71" spans="1:4">
      <c r="A71" s="5" t="str">
        <f t="shared" si="3"/>
        <v>Bahrain</v>
      </c>
      <c r="B71" s="5">
        <f t="shared" si="6"/>
        <v>0</v>
      </c>
      <c r="C71" s="5">
        <f t="shared" si="6"/>
        <v>2008</v>
      </c>
      <c r="D71" s="4" t="s">
        <v>64</v>
      </c>
    </row>
    <row r="72" spans="1:4">
      <c r="A72" s="5" t="str">
        <f t="shared" si="3"/>
        <v>Bahrain</v>
      </c>
      <c r="B72" s="5">
        <f t="shared" si="6"/>
        <v>0</v>
      </c>
      <c r="C72" s="5">
        <f t="shared" si="6"/>
        <v>2008</v>
      </c>
      <c r="D72" s="4" t="s">
        <v>65</v>
      </c>
    </row>
    <row r="73" spans="1:4">
      <c r="A73" s="5" t="str">
        <f>A72</f>
        <v>Bahrain</v>
      </c>
      <c r="B73" s="5">
        <f t="shared" si="6"/>
        <v>0</v>
      </c>
      <c r="C73" s="5">
        <f t="shared" si="6"/>
        <v>2008</v>
      </c>
      <c r="D73" s="4" t="s">
        <v>66</v>
      </c>
    </row>
    <row r="74" spans="1:4">
      <c r="A74" s="5" t="str">
        <f t="shared" si="3"/>
        <v>Bahrain</v>
      </c>
      <c r="C74" s="5">
        <f>C73</f>
        <v>2008</v>
      </c>
      <c r="D74" s="4" t="s">
        <v>67</v>
      </c>
    </row>
    <row r="75" spans="1:4">
      <c r="A75" s="5" t="str">
        <f t="shared" si="3"/>
        <v>Bahrain</v>
      </c>
      <c r="B75" s="5">
        <f t="shared" si="6"/>
        <v>0</v>
      </c>
      <c r="C75" s="5">
        <f t="shared" si="6"/>
        <v>2008</v>
      </c>
      <c r="D75" s="4" t="s">
        <v>68</v>
      </c>
    </row>
    <row r="76" spans="1:4">
      <c r="A76" s="5" t="str">
        <f t="shared" si="3"/>
        <v>Bahrain</v>
      </c>
      <c r="B76" s="5">
        <f t="shared" si="6"/>
        <v>0</v>
      </c>
      <c r="C76" s="4">
        <v>2009</v>
      </c>
      <c r="D76" s="4" t="s">
        <v>61</v>
      </c>
    </row>
    <row r="77" spans="1:4">
      <c r="A77" s="5" t="str">
        <f t="shared" si="3"/>
        <v>Bahrain</v>
      </c>
      <c r="B77" s="5">
        <f t="shared" si="6"/>
        <v>0</v>
      </c>
      <c r="C77" s="5">
        <f t="shared" si="6"/>
        <v>2009</v>
      </c>
      <c r="D77" s="4" t="s">
        <v>62</v>
      </c>
    </row>
    <row r="78" spans="1:4">
      <c r="A78" s="5" t="str">
        <f t="shared" si="3"/>
        <v>Bahrain</v>
      </c>
      <c r="B78" s="5">
        <f t="shared" si="6"/>
        <v>0</v>
      </c>
      <c r="C78" s="5">
        <f t="shared" si="6"/>
        <v>2009</v>
      </c>
      <c r="D78" s="4" t="s">
        <v>63</v>
      </c>
    </row>
    <row r="79" spans="1:4">
      <c r="A79" s="5" t="str">
        <f t="shared" si="3"/>
        <v>Bahrain</v>
      </c>
      <c r="B79" s="5">
        <f t="shared" si="6"/>
        <v>0</v>
      </c>
      <c r="C79" s="5">
        <f t="shared" si="6"/>
        <v>2009</v>
      </c>
      <c r="D79" s="4" t="s">
        <v>64</v>
      </c>
    </row>
    <row r="80" spans="1:4">
      <c r="A80" s="5" t="str">
        <f t="shared" si="3"/>
        <v>Bahrain</v>
      </c>
      <c r="B80" s="5">
        <f t="shared" si="6"/>
        <v>0</v>
      </c>
      <c r="C80" s="5">
        <f t="shared" si="6"/>
        <v>2009</v>
      </c>
      <c r="D80" s="4" t="s">
        <v>65</v>
      </c>
    </row>
    <row r="81" spans="1:8">
      <c r="A81" s="5" t="str">
        <f t="shared" si="3"/>
        <v>Bahrain</v>
      </c>
      <c r="B81" s="5">
        <f t="shared" si="6"/>
        <v>0</v>
      </c>
      <c r="C81" s="5">
        <f t="shared" si="6"/>
        <v>2009</v>
      </c>
      <c r="D81" s="4" t="s">
        <v>66</v>
      </c>
    </row>
    <row r="82" spans="1:8">
      <c r="A82" s="5" t="str">
        <f t="shared" si="3"/>
        <v>Bahrain</v>
      </c>
      <c r="B82" s="5">
        <f t="shared" si="6"/>
        <v>0</v>
      </c>
      <c r="C82" s="5">
        <f t="shared" si="6"/>
        <v>2009</v>
      </c>
      <c r="D82" s="4" t="s">
        <v>67</v>
      </c>
    </row>
    <row r="83" spans="1:8">
      <c r="A83" s="5" t="str">
        <f t="shared" si="3"/>
        <v>Bahrain</v>
      </c>
      <c r="B83" s="5">
        <f t="shared" si="6"/>
        <v>0</v>
      </c>
      <c r="C83" s="5">
        <f t="shared" si="6"/>
        <v>2009</v>
      </c>
      <c r="D83" s="4" t="s">
        <v>68</v>
      </c>
    </row>
    <row r="84" spans="1:8">
      <c r="A84" s="5" t="str">
        <f t="shared" si="3"/>
        <v>Bahrain</v>
      </c>
      <c r="B84" s="1" t="s">
        <v>77</v>
      </c>
      <c r="C84" s="99">
        <v>2010</v>
      </c>
      <c r="D84" s="1" t="s">
        <v>167</v>
      </c>
      <c r="E84" s="14"/>
      <c r="F84" s="14"/>
      <c r="G84" s="65"/>
      <c r="H84" s="14">
        <v>100</v>
      </c>
    </row>
    <row r="85" spans="1:8">
      <c r="A85" s="5" t="str">
        <f t="shared" si="3"/>
        <v>Bahrain</v>
      </c>
      <c r="B85" s="9"/>
      <c r="C85" s="99"/>
      <c r="D85" s="1" t="s">
        <v>168</v>
      </c>
      <c r="E85" s="14"/>
      <c r="F85" s="14"/>
      <c r="G85" s="65"/>
      <c r="H85" s="14"/>
    </row>
    <row r="86" spans="1:8">
      <c r="A86" s="5" t="str">
        <f t="shared" si="3"/>
        <v>Bahrain</v>
      </c>
      <c r="B86" s="9"/>
      <c r="C86" s="99"/>
      <c r="D86" s="1" t="s">
        <v>169</v>
      </c>
      <c r="E86" s="14"/>
      <c r="F86" s="14"/>
      <c r="G86" s="65"/>
      <c r="H86" s="14"/>
    </row>
    <row r="87" spans="1:8">
      <c r="A87" s="5" t="str">
        <f t="shared" si="3"/>
        <v>Bahrain</v>
      </c>
      <c r="B87" s="9"/>
      <c r="C87" s="99"/>
      <c r="D87" s="1" t="s">
        <v>170</v>
      </c>
      <c r="E87" s="14"/>
      <c r="F87" s="14"/>
      <c r="G87" s="65"/>
      <c r="H87" s="14"/>
    </row>
    <row r="88" spans="1:8">
      <c r="A88" s="5" t="str">
        <f t="shared" si="3"/>
        <v>Bahrain</v>
      </c>
      <c r="B88" s="9"/>
      <c r="C88" s="99"/>
      <c r="D88" s="9" t="s">
        <v>60</v>
      </c>
      <c r="E88" s="10"/>
      <c r="F88" s="10"/>
      <c r="G88" s="100"/>
      <c r="H88" s="10"/>
    </row>
    <row r="89" spans="1:8">
      <c r="A89" s="5" t="str">
        <f t="shared" si="3"/>
        <v>Bahrain</v>
      </c>
      <c r="B89" s="5"/>
      <c r="C89" s="4">
        <v>2011</v>
      </c>
      <c r="D89" s="4" t="s">
        <v>61</v>
      </c>
    </row>
    <row r="90" spans="1:8">
      <c r="A90" s="5" t="str">
        <f t="shared" si="3"/>
        <v>Bahrain</v>
      </c>
      <c r="B90" s="5"/>
      <c r="C90" s="5">
        <f t="shared" ref="B90:C97" si="7">C89</f>
        <v>2011</v>
      </c>
      <c r="D90" s="4" t="s">
        <v>62</v>
      </c>
    </row>
    <row r="91" spans="1:8">
      <c r="A91" s="5" t="str">
        <f>A90</f>
        <v>Bahrain</v>
      </c>
      <c r="C91" s="5">
        <f>C90</f>
        <v>2011</v>
      </c>
      <c r="D91" s="4" t="s">
        <v>63</v>
      </c>
    </row>
    <row r="92" spans="1:8">
      <c r="A92" s="5" t="str">
        <f t="shared" si="3"/>
        <v>Bahrain</v>
      </c>
      <c r="B92" s="5">
        <f t="shared" si="7"/>
        <v>0</v>
      </c>
      <c r="C92" s="5">
        <f t="shared" si="7"/>
        <v>2011</v>
      </c>
      <c r="D92" s="4" t="s">
        <v>64</v>
      </c>
    </row>
    <row r="93" spans="1:8">
      <c r="A93" s="5" t="str">
        <f t="shared" si="3"/>
        <v>Bahrain</v>
      </c>
      <c r="B93" s="5">
        <f t="shared" si="7"/>
        <v>0</v>
      </c>
      <c r="C93" s="5">
        <f t="shared" si="7"/>
        <v>2011</v>
      </c>
      <c r="D93" s="4" t="s">
        <v>65</v>
      </c>
    </row>
    <row r="94" spans="1:8">
      <c r="A94" s="5" t="str">
        <f t="shared" si="3"/>
        <v>Bahrain</v>
      </c>
      <c r="B94" s="5">
        <f t="shared" si="7"/>
        <v>0</v>
      </c>
      <c r="C94" s="5">
        <f t="shared" si="7"/>
        <v>2011</v>
      </c>
      <c r="D94" s="4" t="s">
        <v>66</v>
      </c>
    </row>
    <row r="95" spans="1:8">
      <c r="A95" s="5" t="str">
        <f t="shared" si="3"/>
        <v>Bahrain</v>
      </c>
      <c r="B95" s="5">
        <f t="shared" si="7"/>
        <v>0</v>
      </c>
      <c r="C95" s="5">
        <f t="shared" si="7"/>
        <v>2011</v>
      </c>
      <c r="D95" s="4" t="s">
        <v>67</v>
      </c>
    </row>
    <row r="96" spans="1:8">
      <c r="A96" s="5" t="str">
        <f t="shared" si="3"/>
        <v>Bahrain</v>
      </c>
      <c r="B96" s="5">
        <f t="shared" si="7"/>
        <v>0</v>
      </c>
      <c r="C96" s="5">
        <f t="shared" si="7"/>
        <v>2011</v>
      </c>
      <c r="D96" s="4" t="s">
        <v>68</v>
      </c>
    </row>
    <row r="97" spans="1:4">
      <c r="A97" s="5" t="str">
        <f t="shared" si="3"/>
        <v>Bahrain</v>
      </c>
      <c r="B97" s="5">
        <f t="shared" si="7"/>
        <v>0</v>
      </c>
      <c r="C97" s="4">
        <v>2012</v>
      </c>
      <c r="D97" s="4" t="s">
        <v>61</v>
      </c>
    </row>
    <row r="98" spans="1:4">
      <c r="A98" s="5" t="str">
        <f t="shared" si="3"/>
        <v>Bahrain</v>
      </c>
      <c r="B98" s="5">
        <f t="shared" ref="B98:C113" si="8">B97</f>
        <v>0</v>
      </c>
      <c r="C98" s="5">
        <f t="shared" si="8"/>
        <v>2012</v>
      </c>
      <c r="D98" s="4" t="s">
        <v>62</v>
      </c>
    </row>
    <row r="99" spans="1:4">
      <c r="A99" s="5" t="str">
        <f t="shared" si="3"/>
        <v>Bahrain</v>
      </c>
      <c r="B99" s="5">
        <f t="shared" si="8"/>
        <v>0</v>
      </c>
      <c r="C99" s="5">
        <f t="shared" si="8"/>
        <v>2012</v>
      </c>
      <c r="D99" s="4" t="s">
        <v>63</v>
      </c>
    </row>
    <row r="100" spans="1:4">
      <c r="A100" s="5" t="str">
        <f t="shared" si="3"/>
        <v>Bahrain</v>
      </c>
      <c r="B100" s="5">
        <f t="shared" si="8"/>
        <v>0</v>
      </c>
      <c r="C100" s="5">
        <f t="shared" si="8"/>
        <v>2012</v>
      </c>
      <c r="D100" s="4" t="s">
        <v>64</v>
      </c>
    </row>
    <row r="101" spans="1:4">
      <c r="A101" s="5" t="str">
        <f t="shared" ref="A101:A143" si="9">A100</f>
        <v>Bahrain</v>
      </c>
      <c r="C101" s="5">
        <f>C100</f>
        <v>2012</v>
      </c>
      <c r="D101" s="4" t="s">
        <v>65</v>
      </c>
    </row>
    <row r="102" spans="1:4">
      <c r="A102" s="5" t="str">
        <f t="shared" si="9"/>
        <v>Bahrain</v>
      </c>
      <c r="B102" s="5">
        <f t="shared" si="8"/>
        <v>0</v>
      </c>
      <c r="C102" s="5">
        <f t="shared" si="8"/>
        <v>2012</v>
      </c>
      <c r="D102" s="4" t="s">
        <v>66</v>
      </c>
    </row>
    <row r="103" spans="1:4">
      <c r="A103" s="5" t="str">
        <f t="shared" si="9"/>
        <v>Bahrain</v>
      </c>
      <c r="B103" s="5">
        <f t="shared" si="8"/>
        <v>0</v>
      </c>
      <c r="C103" s="5">
        <f t="shared" si="8"/>
        <v>2012</v>
      </c>
      <c r="D103" s="4" t="s">
        <v>67</v>
      </c>
    </row>
    <row r="104" spans="1:4">
      <c r="A104" s="5" t="str">
        <f t="shared" si="9"/>
        <v>Bahrain</v>
      </c>
      <c r="B104" s="5">
        <f t="shared" si="8"/>
        <v>0</v>
      </c>
      <c r="C104" s="5">
        <f t="shared" si="8"/>
        <v>2012</v>
      </c>
      <c r="D104" s="4" t="s">
        <v>68</v>
      </c>
    </row>
    <row r="105" spans="1:4">
      <c r="A105" s="5" t="str">
        <f t="shared" si="9"/>
        <v>Bahrain</v>
      </c>
      <c r="B105" s="5">
        <f t="shared" si="8"/>
        <v>0</v>
      </c>
      <c r="C105" s="4">
        <v>2013</v>
      </c>
      <c r="D105" s="4" t="s">
        <v>61</v>
      </c>
    </row>
    <row r="106" spans="1:4">
      <c r="A106" s="5" t="str">
        <f t="shared" si="9"/>
        <v>Bahrain</v>
      </c>
      <c r="B106" s="5">
        <f t="shared" si="8"/>
        <v>0</v>
      </c>
      <c r="C106" s="5">
        <f t="shared" si="8"/>
        <v>2013</v>
      </c>
      <c r="D106" s="4" t="s">
        <v>62</v>
      </c>
    </row>
    <row r="107" spans="1:4">
      <c r="A107" s="5" t="str">
        <f t="shared" si="9"/>
        <v>Bahrain</v>
      </c>
      <c r="B107" s="5">
        <f t="shared" si="8"/>
        <v>0</v>
      </c>
      <c r="C107" s="5">
        <f t="shared" si="8"/>
        <v>2013</v>
      </c>
      <c r="D107" s="4" t="s">
        <v>63</v>
      </c>
    </row>
    <row r="108" spans="1:4">
      <c r="A108" s="5" t="str">
        <f t="shared" si="9"/>
        <v>Bahrain</v>
      </c>
      <c r="B108" s="5">
        <f t="shared" si="8"/>
        <v>0</v>
      </c>
      <c r="C108" s="5">
        <f t="shared" si="8"/>
        <v>2013</v>
      </c>
      <c r="D108" s="4" t="s">
        <v>64</v>
      </c>
    </row>
    <row r="109" spans="1:4">
      <c r="A109" s="5" t="str">
        <f t="shared" ref="A109:A136" si="10">A108</f>
        <v>Bahrain</v>
      </c>
      <c r="B109" s="5">
        <f t="shared" si="8"/>
        <v>0</v>
      </c>
      <c r="C109" s="5">
        <f t="shared" si="8"/>
        <v>2013</v>
      </c>
      <c r="D109" s="4" t="s">
        <v>65</v>
      </c>
    </row>
    <row r="110" spans="1:4">
      <c r="A110" s="5" t="str">
        <f t="shared" si="10"/>
        <v>Bahrain</v>
      </c>
      <c r="B110" s="5">
        <f t="shared" si="8"/>
        <v>0</v>
      </c>
      <c r="C110" s="5">
        <f t="shared" si="8"/>
        <v>2013</v>
      </c>
      <c r="D110" s="4" t="s">
        <v>66</v>
      </c>
    </row>
    <row r="111" spans="1:4">
      <c r="A111" s="5" t="str">
        <f t="shared" si="10"/>
        <v>Bahrain</v>
      </c>
      <c r="C111" s="5">
        <f>C110</f>
        <v>2013</v>
      </c>
      <c r="D111" s="4" t="s">
        <v>67</v>
      </c>
    </row>
    <row r="112" spans="1:4">
      <c r="A112" s="5" t="str">
        <f t="shared" si="10"/>
        <v>Bahrain</v>
      </c>
      <c r="B112" s="5">
        <f t="shared" si="8"/>
        <v>0</v>
      </c>
      <c r="C112" s="5">
        <f t="shared" si="8"/>
        <v>2013</v>
      </c>
      <c r="D112" s="4" t="s">
        <v>68</v>
      </c>
    </row>
    <row r="113" spans="1:4">
      <c r="A113" s="5" t="str">
        <f t="shared" si="10"/>
        <v>Bahrain</v>
      </c>
      <c r="B113" s="5">
        <f t="shared" si="8"/>
        <v>0</v>
      </c>
      <c r="C113" s="4">
        <v>2014</v>
      </c>
      <c r="D113" s="4" t="s">
        <v>61</v>
      </c>
    </row>
    <row r="114" spans="1:4">
      <c r="A114" s="5" t="str">
        <f t="shared" si="10"/>
        <v>Bahrain</v>
      </c>
      <c r="B114" s="5">
        <f t="shared" ref="B114:C129" si="11">B113</f>
        <v>0</v>
      </c>
      <c r="C114" s="5">
        <f t="shared" si="11"/>
        <v>2014</v>
      </c>
      <c r="D114" s="4" t="s">
        <v>62</v>
      </c>
    </row>
    <row r="115" spans="1:4">
      <c r="A115" s="5" t="str">
        <f t="shared" si="10"/>
        <v>Bahrain</v>
      </c>
      <c r="B115" s="5">
        <f t="shared" si="11"/>
        <v>0</v>
      </c>
      <c r="C115" s="5">
        <f t="shared" si="11"/>
        <v>2014</v>
      </c>
      <c r="D115" s="4" t="s">
        <v>63</v>
      </c>
    </row>
    <row r="116" spans="1:4">
      <c r="A116" s="5" t="str">
        <f t="shared" si="10"/>
        <v>Bahrain</v>
      </c>
      <c r="B116" s="5">
        <f t="shared" si="11"/>
        <v>0</v>
      </c>
      <c r="C116" s="5">
        <f t="shared" si="11"/>
        <v>2014</v>
      </c>
      <c r="D116" s="4" t="s">
        <v>64</v>
      </c>
    </row>
    <row r="117" spans="1:4">
      <c r="A117" s="5" t="str">
        <f t="shared" si="10"/>
        <v>Bahrain</v>
      </c>
      <c r="B117" s="5">
        <f t="shared" si="11"/>
        <v>0</v>
      </c>
      <c r="C117" s="5">
        <f t="shared" si="11"/>
        <v>2014</v>
      </c>
      <c r="D117" s="4" t="s">
        <v>65</v>
      </c>
    </row>
    <row r="118" spans="1:4">
      <c r="A118" s="5" t="str">
        <f t="shared" si="10"/>
        <v>Bahrain</v>
      </c>
      <c r="B118" s="5">
        <f t="shared" si="11"/>
        <v>0</v>
      </c>
      <c r="C118" s="5">
        <f t="shared" si="11"/>
        <v>2014</v>
      </c>
      <c r="D118" s="4" t="s">
        <v>66</v>
      </c>
    </row>
    <row r="119" spans="1:4">
      <c r="A119" s="5" t="str">
        <f t="shared" si="9"/>
        <v>Bahrain</v>
      </c>
      <c r="B119" s="5">
        <f t="shared" si="11"/>
        <v>0</v>
      </c>
      <c r="C119" s="5">
        <f t="shared" si="11"/>
        <v>2014</v>
      </c>
      <c r="D119" s="4" t="s">
        <v>67</v>
      </c>
    </row>
    <row r="120" spans="1:4">
      <c r="A120" s="5" t="str">
        <f t="shared" si="9"/>
        <v>Bahrain</v>
      </c>
      <c r="B120" s="5">
        <f t="shared" si="11"/>
        <v>0</v>
      </c>
      <c r="C120" s="5">
        <f t="shared" si="11"/>
        <v>2014</v>
      </c>
      <c r="D120" s="4" t="s">
        <v>68</v>
      </c>
    </row>
    <row r="121" spans="1:4">
      <c r="A121" s="5" t="str">
        <f t="shared" si="9"/>
        <v>Bahrain</v>
      </c>
      <c r="C121" s="4">
        <v>2015</v>
      </c>
      <c r="D121" s="4" t="s">
        <v>61</v>
      </c>
    </row>
    <row r="122" spans="1:4">
      <c r="A122" s="5" t="str">
        <f t="shared" si="9"/>
        <v>Bahrain</v>
      </c>
      <c r="B122" s="5">
        <f t="shared" si="11"/>
        <v>0</v>
      </c>
      <c r="C122" s="5">
        <f t="shared" si="11"/>
        <v>2015</v>
      </c>
      <c r="D122" s="4" t="s">
        <v>62</v>
      </c>
    </row>
    <row r="123" spans="1:4">
      <c r="A123" s="5" t="str">
        <f t="shared" si="9"/>
        <v>Bahrain</v>
      </c>
      <c r="B123" s="5">
        <f t="shared" si="11"/>
        <v>0</v>
      </c>
      <c r="C123" s="5">
        <f t="shared" si="11"/>
        <v>2015</v>
      </c>
      <c r="D123" s="4" t="s">
        <v>63</v>
      </c>
    </row>
    <row r="124" spans="1:4">
      <c r="A124" s="5" t="str">
        <f t="shared" si="9"/>
        <v>Bahrain</v>
      </c>
      <c r="B124" s="5">
        <f t="shared" si="11"/>
        <v>0</v>
      </c>
      <c r="C124" s="5">
        <f t="shared" si="11"/>
        <v>2015</v>
      </c>
      <c r="D124" s="4" t="s">
        <v>64</v>
      </c>
    </row>
    <row r="125" spans="1:4">
      <c r="A125" s="5" t="str">
        <f t="shared" si="9"/>
        <v>Bahrain</v>
      </c>
      <c r="B125" s="5">
        <f t="shared" si="11"/>
        <v>0</v>
      </c>
      <c r="C125" s="5">
        <f t="shared" si="11"/>
        <v>2015</v>
      </c>
      <c r="D125" s="4" t="s">
        <v>65</v>
      </c>
    </row>
    <row r="126" spans="1:4">
      <c r="A126" s="5" t="str">
        <f t="shared" si="9"/>
        <v>Bahrain</v>
      </c>
      <c r="B126" s="5">
        <f t="shared" si="11"/>
        <v>0</v>
      </c>
      <c r="C126" s="5">
        <f t="shared" si="11"/>
        <v>2015</v>
      </c>
      <c r="D126" s="4" t="s">
        <v>66</v>
      </c>
    </row>
    <row r="127" spans="1:4">
      <c r="A127" s="5" t="str">
        <f>A126</f>
        <v>Bahrain</v>
      </c>
      <c r="B127" s="5">
        <f t="shared" si="11"/>
        <v>0</v>
      </c>
      <c r="C127" s="5">
        <f t="shared" si="11"/>
        <v>2015</v>
      </c>
      <c r="D127" s="4" t="s">
        <v>67</v>
      </c>
    </row>
    <row r="128" spans="1:4">
      <c r="A128" s="5" t="str">
        <f t="shared" si="10"/>
        <v>Bahrain</v>
      </c>
      <c r="B128" s="5">
        <f t="shared" si="11"/>
        <v>0</v>
      </c>
      <c r="C128" s="5">
        <f t="shared" si="11"/>
        <v>2015</v>
      </c>
      <c r="D128" s="4" t="s">
        <v>68</v>
      </c>
    </row>
    <row r="129" spans="1:4">
      <c r="A129" s="5" t="str">
        <f t="shared" si="10"/>
        <v>Bahrain</v>
      </c>
      <c r="B129" s="5">
        <f t="shared" si="11"/>
        <v>0</v>
      </c>
      <c r="C129" s="4">
        <v>2016</v>
      </c>
      <c r="D129" s="4" t="s">
        <v>61</v>
      </c>
    </row>
    <row r="130" spans="1:4">
      <c r="A130" s="5" t="str">
        <f t="shared" si="10"/>
        <v>Bahrain</v>
      </c>
      <c r="B130" s="5">
        <f t="shared" ref="A130:C144" si="12">B129</f>
        <v>0</v>
      </c>
      <c r="C130" s="5">
        <f t="shared" si="12"/>
        <v>2016</v>
      </c>
      <c r="D130" s="4" t="s">
        <v>62</v>
      </c>
    </row>
    <row r="131" spans="1:4">
      <c r="A131" s="5" t="str">
        <f t="shared" si="10"/>
        <v>Bahrain</v>
      </c>
      <c r="C131" s="5">
        <f>C130</f>
        <v>2016</v>
      </c>
      <c r="D131" s="4" t="s">
        <v>63</v>
      </c>
    </row>
    <row r="132" spans="1:4">
      <c r="A132" s="5" t="str">
        <f t="shared" si="10"/>
        <v>Bahrain</v>
      </c>
      <c r="B132" s="5">
        <f t="shared" si="12"/>
        <v>0</v>
      </c>
      <c r="C132" s="5">
        <f t="shared" si="12"/>
        <v>2016</v>
      </c>
      <c r="D132" s="4" t="s">
        <v>64</v>
      </c>
    </row>
    <row r="133" spans="1:4">
      <c r="A133" s="5" t="str">
        <f t="shared" si="10"/>
        <v>Bahrain</v>
      </c>
      <c r="B133" s="5">
        <f t="shared" si="12"/>
        <v>0</v>
      </c>
      <c r="C133" s="5">
        <f t="shared" si="12"/>
        <v>2016</v>
      </c>
      <c r="D133" s="4" t="s">
        <v>65</v>
      </c>
    </row>
    <row r="134" spans="1:4">
      <c r="A134" s="5" t="str">
        <f t="shared" si="10"/>
        <v>Bahrain</v>
      </c>
      <c r="B134" s="5">
        <f t="shared" si="12"/>
        <v>0</v>
      </c>
      <c r="C134" s="5">
        <f t="shared" si="12"/>
        <v>2016</v>
      </c>
      <c r="D134" s="4" t="s">
        <v>66</v>
      </c>
    </row>
    <row r="135" spans="1:4">
      <c r="A135" s="5" t="str">
        <f t="shared" si="10"/>
        <v>Bahrain</v>
      </c>
      <c r="B135" s="5">
        <f t="shared" si="12"/>
        <v>0</v>
      </c>
      <c r="C135" s="5">
        <f t="shared" si="12"/>
        <v>2016</v>
      </c>
      <c r="D135" s="4" t="s">
        <v>67</v>
      </c>
    </row>
    <row r="136" spans="1:4">
      <c r="A136" s="5" t="str">
        <f t="shared" si="10"/>
        <v>Bahrain</v>
      </c>
      <c r="B136" s="5">
        <f t="shared" si="12"/>
        <v>0</v>
      </c>
      <c r="C136" s="5">
        <f t="shared" si="12"/>
        <v>2016</v>
      </c>
      <c r="D136" s="4" t="s">
        <v>68</v>
      </c>
    </row>
    <row r="137" spans="1:4">
      <c r="A137" s="5" t="str">
        <f t="shared" si="9"/>
        <v>Bahrain</v>
      </c>
      <c r="B137" s="5">
        <f t="shared" si="12"/>
        <v>0</v>
      </c>
      <c r="C137" s="4">
        <v>2017</v>
      </c>
      <c r="D137" s="4" t="s">
        <v>61</v>
      </c>
    </row>
    <row r="138" spans="1:4">
      <c r="A138" s="5" t="str">
        <f t="shared" si="9"/>
        <v>Bahrain</v>
      </c>
      <c r="B138" s="5">
        <f t="shared" si="12"/>
        <v>0</v>
      </c>
      <c r="C138" s="5">
        <f t="shared" si="12"/>
        <v>2017</v>
      </c>
      <c r="D138" s="4" t="s">
        <v>62</v>
      </c>
    </row>
    <row r="139" spans="1:4">
      <c r="A139" s="5" t="str">
        <f t="shared" si="9"/>
        <v>Bahrain</v>
      </c>
      <c r="B139" s="5">
        <f t="shared" si="12"/>
        <v>0</v>
      </c>
      <c r="C139" s="5">
        <f t="shared" si="12"/>
        <v>2017</v>
      </c>
      <c r="D139" s="4" t="s">
        <v>63</v>
      </c>
    </row>
    <row r="140" spans="1:4">
      <c r="A140" s="5" t="str">
        <f t="shared" si="9"/>
        <v>Bahrain</v>
      </c>
      <c r="B140" s="5">
        <f t="shared" si="12"/>
        <v>0</v>
      </c>
      <c r="C140" s="5">
        <f t="shared" si="12"/>
        <v>2017</v>
      </c>
      <c r="D140" s="4" t="s">
        <v>64</v>
      </c>
    </row>
    <row r="141" spans="1:4">
      <c r="A141" s="5" t="str">
        <f t="shared" si="9"/>
        <v>Bahrain</v>
      </c>
      <c r="C141" s="5">
        <f>C140</f>
        <v>2017</v>
      </c>
      <c r="D141" s="4" t="s">
        <v>65</v>
      </c>
    </row>
    <row r="142" spans="1:4">
      <c r="A142" s="5" t="str">
        <f t="shared" si="9"/>
        <v>Bahrain</v>
      </c>
      <c r="B142" s="5">
        <f t="shared" si="12"/>
        <v>0</v>
      </c>
      <c r="C142" s="5">
        <f t="shared" si="12"/>
        <v>2017</v>
      </c>
      <c r="D142" s="4" t="s">
        <v>66</v>
      </c>
    </row>
    <row r="143" spans="1:4">
      <c r="A143" s="5" t="str">
        <f t="shared" si="9"/>
        <v>Bahrain</v>
      </c>
      <c r="B143" s="5">
        <f t="shared" si="12"/>
        <v>0</v>
      </c>
      <c r="C143" s="5">
        <f t="shared" si="12"/>
        <v>2017</v>
      </c>
      <c r="D143" s="4" t="s">
        <v>67</v>
      </c>
    </row>
    <row r="144" spans="1:4">
      <c r="A144" s="5" t="str">
        <f t="shared" si="12"/>
        <v>Bahrain</v>
      </c>
      <c r="B144" s="5">
        <f t="shared" si="12"/>
        <v>0</v>
      </c>
      <c r="C144" s="5">
        <f t="shared" si="12"/>
        <v>2017</v>
      </c>
      <c r="D144" s="4" t="s">
        <v>68</v>
      </c>
    </row>
    <row r="145" spans="1:4" ht="12" customHeight="1">
      <c r="A145" s="4" t="s">
        <v>3</v>
      </c>
      <c r="D145" s="4"/>
    </row>
    <row r="146" spans="1:4">
      <c r="A146" s="5" t="str">
        <f>A145</f>
        <v>Egypt</v>
      </c>
      <c r="C146" s="4">
        <v>2000</v>
      </c>
      <c r="D146" s="4" t="s">
        <v>61</v>
      </c>
    </row>
    <row r="147" spans="1:4">
      <c r="A147" s="5" t="str">
        <f t="shared" ref="A147:C162" si="13">A146</f>
        <v>Egypt</v>
      </c>
      <c r="B147" s="5">
        <f>B146</f>
        <v>0</v>
      </c>
      <c r="C147" s="5">
        <f>C146</f>
        <v>2000</v>
      </c>
      <c r="D147" s="4" t="s">
        <v>62</v>
      </c>
    </row>
    <row r="148" spans="1:4">
      <c r="A148" s="5" t="str">
        <f t="shared" si="13"/>
        <v>Egypt</v>
      </c>
      <c r="B148" s="5">
        <f t="shared" si="13"/>
        <v>0</v>
      </c>
      <c r="C148" s="5">
        <f t="shared" si="13"/>
        <v>2000</v>
      </c>
      <c r="D148" s="4" t="s">
        <v>63</v>
      </c>
    </row>
    <row r="149" spans="1:4">
      <c r="A149" s="5" t="str">
        <f t="shared" si="13"/>
        <v>Egypt</v>
      </c>
      <c r="B149" s="5">
        <f t="shared" si="13"/>
        <v>0</v>
      </c>
      <c r="C149" s="5">
        <f t="shared" si="13"/>
        <v>2000</v>
      </c>
      <c r="D149" s="4" t="s">
        <v>64</v>
      </c>
    </row>
    <row r="150" spans="1:4">
      <c r="A150" s="5" t="str">
        <f t="shared" si="13"/>
        <v>Egypt</v>
      </c>
      <c r="B150" s="5">
        <f t="shared" si="13"/>
        <v>0</v>
      </c>
      <c r="C150" s="5">
        <f t="shared" si="13"/>
        <v>2000</v>
      </c>
      <c r="D150" s="4" t="s">
        <v>65</v>
      </c>
    </row>
    <row r="151" spans="1:4">
      <c r="A151" s="5" t="str">
        <f t="shared" si="13"/>
        <v>Egypt</v>
      </c>
      <c r="B151" s="5">
        <f t="shared" si="13"/>
        <v>0</v>
      </c>
      <c r="C151" s="5">
        <f t="shared" si="13"/>
        <v>2000</v>
      </c>
      <c r="D151" s="4" t="s">
        <v>66</v>
      </c>
    </row>
    <row r="152" spans="1:4">
      <c r="A152" s="5" t="str">
        <f t="shared" si="13"/>
        <v>Egypt</v>
      </c>
      <c r="B152" s="5">
        <f t="shared" si="13"/>
        <v>0</v>
      </c>
      <c r="C152" s="5">
        <f t="shared" si="13"/>
        <v>2000</v>
      </c>
      <c r="D152" s="4" t="s">
        <v>67</v>
      </c>
    </row>
    <row r="153" spans="1:4">
      <c r="A153" s="5" t="str">
        <f t="shared" si="13"/>
        <v>Egypt</v>
      </c>
      <c r="B153" s="5">
        <f t="shared" si="13"/>
        <v>0</v>
      </c>
      <c r="C153" s="5">
        <f t="shared" si="13"/>
        <v>2000</v>
      </c>
      <c r="D153" s="4" t="s">
        <v>68</v>
      </c>
    </row>
    <row r="154" spans="1:4">
      <c r="A154" s="5" t="str">
        <f t="shared" si="13"/>
        <v>Egypt</v>
      </c>
      <c r="B154" s="5">
        <f t="shared" si="13"/>
        <v>0</v>
      </c>
      <c r="C154" s="4">
        <v>2001</v>
      </c>
      <c r="D154" s="4" t="s">
        <v>61</v>
      </c>
    </row>
    <row r="155" spans="1:4">
      <c r="A155" s="5" t="str">
        <f t="shared" si="13"/>
        <v>Egypt</v>
      </c>
      <c r="B155" s="5">
        <f t="shared" si="13"/>
        <v>0</v>
      </c>
      <c r="C155" s="5">
        <f t="shared" si="13"/>
        <v>2001</v>
      </c>
      <c r="D155" s="4" t="s">
        <v>62</v>
      </c>
    </row>
    <row r="156" spans="1:4">
      <c r="A156" s="5" t="str">
        <f t="shared" si="13"/>
        <v>Egypt</v>
      </c>
      <c r="C156" s="5">
        <f t="shared" si="13"/>
        <v>2001</v>
      </c>
      <c r="D156" s="4" t="s">
        <v>63</v>
      </c>
    </row>
    <row r="157" spans="1:4">
      <c r="A157" s="5" t="str">
        <f t="shared" si="13"/>
        <v>Egypt</v>
      </c>
      <c r="B157" s="5">
        <f t="shared" si="13"/>
        <v>0</v>
      </c>
      <c r="C157" s="5">
        <f t="shared" si="13"/>
        <v>2001</v>
      </c>
      <c r="D157" s="4" t="s">
        <v>64</v>
      </c>
    </row>
    <row r="158" spans="1:4">
      <c r="A158" s="5" t="str">
        <f t="shared" si="13"/>
        <v>Egypt</v>
      </c>
      <c r="B158" s="5">
        <f t="shared" si="13"/>
        <v>0</v>
      </c>
      <c r="C158" s="5">
        <f t="shared" si="13"/>
        <v>2001</v>
      </c>
      <c r="D158" s="4" t="s">
        <v>65</v>
      </c>
    </row>
    <row r="159" spans="1:4">
      <c r="A159" s="5" t="str">
        <f t="shared" si="13"/>
        <v>Egypt</v>
      </c>
      <c r="B159" s="5">
        <f>B158</f>
        <v>0</v>
      </c>
      <c r="C159" s="5">
        <f t="shared" si="13"/>
        <v>2001</v>
      </c>
      <c r="D159" s="4" t="s">
        <v>66</v>
      </c>
    </row>
    <row r="160" spans="1:4">
      <c r="A160" s="5" t="str">
        <f t="shared" si="13"/>
        <v>Egypt</v>
      </c>
      <c r="B160" s="5">
        <f t="shared" si="13"/>
        <v>0</v>
      </c>
      <c r="C160" s="5">
        <f t="shared" si="13"/>
        <v>2001</v>
      </c>
      <c r="D160" s="4" t="s">
        <v>67</v>
      </c>
    </row>
    <row r="161" spans="1:4">
      <c r="A161" s="5" t="str">
        <f t="shared" si="13"/>
        <v>Egypt</v>
      </c>
      <c r="B161" s="5">
        <f t="shared" si="13"/>
        <v>0</v>
      </c>
      <c r="C161" s="5">
        <f t="shared" si="13"/>
        <v>2001</v>
      </c>
      <c r="D161" s="4" t="s">
        <v>68</v>
      </c>
    </row>
    <row r="162" spans="1:4">
      <c r="A162" s="5" t="str">
        <f t="shared" si="13"/>
        <v>Egypt</v>
      </c>
      <c r="B162" s="5">
        <f t="shared" si="13"/>
        <v>0</v>
      </c>
      <c r="C162" s="4">
        <v>2002</v>
      </c>
      <c r="D162" s="4" t="s">
        <v>61</v>
      </c>
    </row>
    <row r="163" spans="1:4">
      <c r="A163" s="5" t="str">
        <f t="shared" ref="A163:C178" si="14">A162</f>
        <v>Egypt</v>
      </c>
      <c r="B163" s="5">
        <f t="shared" si="14"/>
        <v>0</v>
      </c>
      <c r="C163" s="5">
        <f t="shared" si="14"/>
        <v>2002</v>
      </c>
      <c r="D163" s="4" t="s">
        <v>62</v>
      </c>
    </row>
    <row r="164" spans="1:4">
      <c r="A164" s="5" t="str">
        <f t="shared" si="14"/>
        <v>Egypt</v>
      </c>
      <c r="B164" s="5">
        <f t="shared" si="14"/>
        <v>0</v>
      </c>
      <c r="C164" s="5">
        <f t="shared" si="14"/>
        <v>2002</v>
      </c>
      <c r="D164" s="4" t="s">
        <v>63</v>
      </c>
    </row>
    <row r="165" spans="1:4">
      <c r="A165" s="5" t="str">
        <f t="shared" si="14"/>
        <v>Egypt</v>
      </c>
      <c r="B165" s="5">
        <f t="shared" si="14"/>
        <v>0</v>
      </c>
      <c r="C165" s="5">
        <f t="shared" si="14"/>
        <v>2002</v>
      </c>
      <c r="D165" s="4" t="s">
        <v>64</v>
      </c>
    </row>
    <row r="166" spans="1:4">
      <c r="A166" s="5" t="str">
        <f t="shared" si="14"/>
        <v>Egypt</v>
      </c>
      <c r="C166" s="5">
        <f t="shared" si="14"/>
        <v>2002</v>
      </c>
      <c r="D166" s="4" t="s">
        <v>65</v>
      </c>
    </row>
    <row r="167" spans="1:4">
      <c r="A167" s="5" t="str">
        <f t="shared" si="14"/>
        <v>Egypt</v>
      </c>
      <c r="B167" s="5">
        <f t="shared" si="14"/>
        <v>0</v>
      </c>
      <c r="C167" s="5">
        <f t="shared" si="14"/>
        <v>2002</v>
      </c>
      <c r="D167" s="4" t="s">
        <v>66</v>
      </c>
    </row>
    <row r="168" spans="1:4">
      <c r="A168" s="5" t="str">
        <f t="shared" si="14"/>
        <v>Egypt</v>
      </c>
      <c r="B168" s="5">
        <f t="shared" si="14"/>
        <v>0</v>
      </c>
      <c r="C168" s="5">
        <f t="shared" si="14"/>
        <v>2002</v>
      </c>
      <c r="D168" s="4" t="s">
        <v>67</v>
      </c>
    </row>
    <row r="169" spans="1:4">
      <c r="A169" s="5" t="str">
        <f t="shared" si="14"/>
        <v>Egypt</v>
      </c>
      <c r="B169" s="5">
        <f t="shared" si="14"/>
        <v>0</v>
      </c>
      <c r="C169" s="5">
        <f t="shared" si="14"/>
        <v>2002</v>
      </c>
      <c r="D169" s="4" t="s">
        <v>68</v>
      </c>
    </row>
    <row r="170" spans="1:4">
      <c r="A170" s="5" t="str">
        <f t="shared" si="14"/>
        <v>Egypt</v>
      </c>
      <c r="B170" s="5">
        <f t="shared" si="14"/>
        <v>0</v>
      </c>
      <c r="C170" s="4">
        <v>2003</v>
      </c>
      <c r="D170" s="4" t="s">
        <v>61</v>
      </c>
    </row>
    <row r="171" spans="1:4">
      <c r="A171" s="5" t="str">
        <f t="shared" si="14"/>
        <v>Egypt</v>
      </c>
      <c r="B171" s="5">
        <f t="shared" si="14"/>
        <v>0</v>
      </c>
      <c r="C171" s="5">
        <f t="shared" si="14"/>
        <v>2003</v>
      </c>
      <c r="D171" s="4" t="s">
        <v>62</v>
      </c>
    </row>
    <row r="172" spans="1:4">
      <c r="A172" s="5" t="str">
        <f t="shared" si="14"/>
        <v>Egypt</v>
      </c>
      <c r="B172" s="5">
        <f t="shared" si="14"/>
        <v>0</v>
      </c>
      <c r="C172" s="5">
        <f t="shared" si="14"/>
        <v>2003</v>
      </c>
      <c r="D172" s="4" t="s">
        <v>63</v>
      </c>
    </row>
    <row r="173" spans="1:4">
      <c r="A173" s="5" t="str">
        <f t="shared" si="14"/>
        <v>Egypt</v>
      </c>
      <c r="B173" s="5">
        <f t="shared" si="14"/>
        <v>0</v>
      </c>
      <c r="C173" s="5">
        <f t="shared" si="14"/>
        <v>2003</v>
      </c>
      <c r="D173" s="4" t="s">
        <v>64</v>
      </c>
    </row>
    <row r="174" spans="1:4">
      <c r="A174" s="5" t="str">
        <f t="shared" si="14"/>
        <v>Egypt</v>
      </c>
      <c r="B174" s="5">
        <f t="shared" si="14"/>
        <v>0</v>
      </c>
      <c r="C174" s="5">
        <f t="shared" si="14"/>
        <v>2003</v>
      </c>
      <c r="D174" s="4" t="s">
        <v>65</v>
      </c>
    </row>
    <row r="175" spans="1:4">
      <c r="A175" s="5" t="str">
        <f t="shared" si="14"/>
        <v>Egypt</v>
      </c>
      <c r="B175" s="5">
        <f t="shared" si="14"/>
        <v>0</v>
      </c>
      <c r="C175" s="5">
        <f t="shared" si="14"/>
        <v>2003</v>
      </c>
      <c r="D175" s="4" t="s">
        <v>66</v>
      </c>
    </row>
    <row r="176" spans="1:4">
      <c r="A176" s="5" t="str">
        <f t="shared" si="14"/>
        <v>Egypt</v>
      </c>
      <c r="C176" s="5">
        <f t="shared" si="14"/>
        <v>2003</v>
      </c>
      <c r="D176" s="4" t="s">
        <v>67</v>
      </c>
    </row>
    <row r="177" spans="1:12">
      <c r="A177" s="5" t="str">
        <f t="shared" si="14"/>
        <v>Egypt</v>
      </c>
      <c r="B177" s="5">
        <f t="shared" si="14"/>
        <v>0</v>
      </c>
      <c r="C177" s="5">
        <f t="shared" si="14"/>
        <v>2003</v>
      </c>
      <c r="D177" s="4" t="s">
        <v>68</v>
      </c>
    </row>
    <row r="178" spans="1:12">
      <c r="A178" s="5" t="str">
        <f t="shared" si="14"/>
        <v>Egypt</v>
      </c>
      <c r="B178" s="5">
        <f t="shared" si="14"/>
        <v>0</v>
      </c>
      <c r="C178" s="4">
        <v>2004</v>
      </c>
      <c r="D178" s="4" t="s">
        <v>61</v>
      </c>
    </row>
    <row r="179" spans="1:12">
      <c r="A179" s="5" t="str">
        <f t="shared" ref="A179:C194" si="15">A178</f>
        <v>Egypt</v>
      </c>
      <c r="B179" s="5">
        <f t="shared" si="15"/>
        <v>0</v>
      </c>
      <c r="C179" s="5">
        <f t="shared" si="15"/>
        <v>2004</v>
      </c>
      <c r="D179" s="4" t="s">
        <v>62</v>
      </c>
    </row>
    <row r="180" spans="1:12">
      <c r="A180" s="5" t="str">
        <f t="shared" si="15"/>
        <v>Egypt</v>
      </c>
      <c r="B180" s="5">
        <f t="shared" si="15"/>
        <v>0</v>
      </c>
      <c r="C180" s="5">
        <f t="shared" si="15"/>
        <v>2004</v>
      </c>
      <c r="D180" s="4" t="s">
        <v>63</v>
      </c>
    </row>
    <row r="181" spans="1:12">
      <c r="A181" s="5" t="str">
        <f t="shared" si="15"/>
        <v>Egypt</v>
      </c>
      <c r="B181" s="5">
        <f t="shared" si="15"/>
        <v>0</v>
      </c>
      <c r="C181" s="5">
        <f t="shared" si="15"/>
        <v>2004</v>
      </c>
      <c r="D181" s="4" t="s">
        <v>64</v>
      </c>
    </row>
    <row r="182" spans="1:12">
      <c r="A182" s="5" t="str">
        <f t="shared" si="15"/>
        <v>Egypt</v>
      </c>
      <c r="B182" s="5">
        <f t="shared" si="15"/>
        <v>0</v>
      </c>
      <c r="C182" s="5">
        <f t="shared" si="15"/>
        <v>2004</v>
      </c>
      <c r="D182" s="4" t="s">
        <v>65</v>
      </c>
    </row>
    <row r="183" spans="1:12">
      <c r="A183" s="5" t="str">
        <f t="shared" si="15"/>
        <v>Egypt</v>
      </c>
      <c r="B183" s="5">
        <f t="shared" si="15"/>
        <v>0</v>
      </c>
      <c r="C183" s="5">
        <f t="shared" si="15"/>
        <v>2004</v>
      </c>
      <c r="D183" s="4" t="s">
        <v>66</v>
      </c>
    </row>
    <row r="184" spans="1:12">
      <c r="A184" s="5" t="str">
        <f t="shared" si="15"/>
        <v>Egypt</v>
      </c>
      <c r="B184" s="5">
        <f t="shared" si="15"/>
        <v>0</v>
      </c>
      <c r="C184" s="5">
        <f t="shared" si="15"/>
        <v>2004</v>
      </c>
      <c r="D184" s="4" t="s">
        <v>67</v>
      </c>
    </row>
    <row r="185" spans="1:12">
      <c r="A185" s="5" t="str">
        <f t="shared" si="15"/>
        <v>Egypt</v>
      </c>
      <c r="B185" s="5">
        <f t="shared" si="15"/>
        <v>0</v>
      </c>
      <c r="C185" s="5">
        <f t="shared" si="15"/>
        <v>2004</v>
      </c>
      <c r="D185" s="4" t="s">
        <v>68</v>
      </c>
    </row>
    <row r="186" spans="1:12">
      <c r="A186" s="5" t="str">
        <f t="shared" si="15"/>
        <v>Egypt</v>
      </c>
      <c r="B186" s="9" t="s">
        <v>84</v>
      </c>
      <c r="C186" s="4">
        <v>2005</v>
      </c>
      <c r="D186" s="1" t="s">
        <v>171</v>
      </c>
      <c r="E186" s="48">
        <v>88</v>
      </c>
      <c r="F186" s="48">
        <v>32.4</v>
      </c>
      <c r="G186" s="14"/>
      <c r="H186" s="48">
        <v>52.8</v>
      </c>
      <c r="I186" s="13">
        <f>SUM(E186:E190)</f>
        <v>99.7</v>
      </c>
      <c r="J186" s="13">
        <f>SUM(F186:F190)</f>
        <v>96.2</v>
      </c>
      <c r="L186" s="13">
        <f>SUM(H186:H190)</f>
        <v>97.6</v>
      </c>
    </row>
    <row r="187" spans="1:12">
      <c r="A187" s="5" t="str">
        <f t="shared" si="15"/>
        <v>Egypt</v>
      </c>
      <c r="B187" s="37"/>
      <c r="D187" s="1" t="s">
        <v>172</v>
      </c>
      <c r="E187" s="48">
        <v>5.9</v>
      </c>
      <c r="F187" s="48">
        <v>22.3</v>
      </c>
      <c r="G187" s="14"/>
      <c r="H187" s="48">
        <v>17.5</v>
      </c>
    </row>
    <row r="188" spans="1:12">
      <c r="A188" s="5" t="str">
        <f t="shared" si="15"/>
        <v>Egypt</v>
      </c>
      <c r="B188" s="37"/>
      <c r="D188" s="1" t="s">
        <v>169</v>
      </c>
      <c r="E188" s="48">
        <v>5.5</v>
      </c>
      <c r="F188" s="48">
        <v>40</v>
      </c>
      <c r="G188" s="14"/>
      <c r="H188" s="48">
        <v>26.2</v>
      </c>
    </row>
    <row r="189" spans="1:12">
      <c r="A189" s="5" t="str">
        <f t="shared" si="15"/>
        <v>Egypt</v>
      </c>
      <c r="B189" s="37"/>
      <c r="D189" s="1" t="s">
        <v>173</v>
      </c>
      <c r="E189" s="48">
        <v>0.2</v>
      </c>
      <c r="F189" s="48">
        <v>1.4</v>
      </c>
      <c r="G189" s="14"/>
      <c r="H189" s="48">
        <v>1</v>
      </c>
    </row>
    <row r="190" spans="1:12">
      <c r="A190" s="5" t="str">
        <f t="shared" si="15"/>
        <v>Egypt</v>
      </c>
      <c r="B190" s="37"/>
      <c r="D190" s="1" t="s">
        <v>174</v>
      </c>
      <c r="E190" s="48">
        <v>0.1</v>
      </c>
      <c r="F190" s="48">
        <v>0.1</v>
      </c>
      <c r="G190" s="14"/>
      <c r="H190" s="48">
        <v>0.1</v>
      </c>
    </row>
    <row r="191" spans="1:12">
      <c r="A191" s="5" t="str">
        <f t="shared" si="15"/>
        <v>Egypt</v>
      </c>
      <c r="B191" s="37"/>
      <c r="D191" s="1" t="s">
        <v>175</v>
      </c>
      <c r="E191" s="48">
        <v>0.2</v>
      </c>
      <c r="F191" s="48">
        <v>1.6</v>
      </c>
      <c r="G191" s="14"/>
      <c r="H191" s="48">
        <v>1</v>
      </c>
    </row>
    <row r="192" spans="1:12">
      <c r="A192" s="5" t="str">
        <f t="shared" si="15"/>
        <v>Egypt</v>
      </c>
      <c r="B192" s="37"/>
      <c r="D192" s="1" t="s">
        <v>60</v>
      </c>
      <c r="E192" s="48">
        <v>0</v>
      </c>
      <c r="F192" s="48">
        <v>0.3</v>
      </c>
      <c r="G192" s="14"/>
      <c r="H192" s="48">
        <v>0.2</v>
      </c>
    </row>
    <row r="193" spans="1:12">
      <c r="A193" s="5" t="str">
        <f t="shared" si="15"/>
        <v>Egypt</v>
      </c>
      <c r="B193" s="37"/>
      <c r="D193" s="1" t="s">
        <v>176</v>
      </c>
      <c r="E193" s="48">
        <v>0.1</v>
      </c>
      <c r="F193" s="48">
        <v>2</v>
      </c>
      <c r="G193" s="14"/>
      <c r="H193" s="48">
        <v>1.1000000000000001</v>
      </c>
    </row>
    <row r="194" spans="1:12">
      <c r="A194" s="5" t="str">
        <f t="shared" si="15"/>
        <v>Egypt</v>
      </c>
      <c r="B194" s="9" t="s">
        <v>77</v>
      </c>
      <c r="C194" s="4">
        <v>2006</v>
      </c>
      <c r="D194" s="1" t="s">
        <v>167</v>
      </c>
      <c r="E194" s="14"/>
      <c r="F194" s="14"/>
      <c r="G194" s="14"/>
      <c r="H194" s="14">
        <v>46.6</v>
      </c>
      <c r="L194" s="22">
        <f>SUM(H194:H196)</f>
        <v>96.29</v>
      </c>
    </row>
    <row r="195" spans="1:12">
      <c r="A195" s="5" t="str">
        <f t="shared" ref="A195:C210" si="16">A194</f>
        <v>Egypt</v>
      </c>
      <c r="B195" s="9"/>
      <c r="C195" s="5">
        <f>C194</f>
        <v>2006</v>
      </c>
      <c r="D195" s="1" t="s">
        <v>168</v>
      </c>
      <c r="E195" s="14"/>
      <c r="F195" s="14"/>
      <c r="G195" s="14"/>
      <c r="H195" s="14">
        <v>8.67</v>
      </c>
    </row>
    <row r="196" spans="1:12">
      <c r="A196" s="5" t="str">
        <f t="shared" si="16"/>
        <v>Egypt</v>
      </c>
      <c r="B196" s="9"/>
      <c r="C196" s="5">
        <f t="shared" ref="C196:C201" si="17">C195</f>
        <v>2006</v>
      </c>
      <c r="D196" s="1" t="s">
        <v>169</v>
      </c>
      <c r="E196" s="14"/>
      <c r="F196" s="14"/>
      <c r="G196" s="14"/>
      <c r="H196" s="14">
        <v>41.02</v>
      </c>
    </row>
    <row r="197" spans="1:12">
      <c r="A197" s="5" t="str">
        <f t="shared" si="16"/>
        <v>Egypt</v>
      </c>
      <c r="B197" s="9"/>
      <c r="C197" s="5">
        <f t="shared" si="17"/>
        <v>2006</v>
      </c>
      <c r="D197" s="1" t="s">
        <v>170</v>
      </c>
      <c r="E197" s="14"/>
      <c r="F197" s="14"/>
      <c r="G197" s="14"/>
      <c r="H197" s="14">
        <v>3.71</v>
      </c>
    </row>
    <row r="198" spans="1:12">
      <c r="A198" s="5" t="str">
        <f t="shared" si="16"/>
        <v>Egypt</v>
      </c>
      <c r="B198" s="9"/>
      <c r="C198" s="5">
        <f t="shared" si="17"/>
        <v>2006</v>
      </c>
      <c r="D198" s="1" t="s">
        <v>60</v>
      </c>
      <c r="E198" s="14"/>
      <c r="F198" s="14"/>
      <c r="G198" s="14"/>
      <c r="H198" s="14">
        <v>0</v>
      </c>
    </row>
    <row r="199" spans="1:12">
      <c r="A199" s="5" t="str">
        <f t="shared" si="16"/>
        <v>Egypt</v>
      </c>
      <c r="B199" s="5">
        <f t="shared" si="16"/>
        <v>0</v>
      </c>
      <c r="C199" s="5">
        <f t="shared" si="17"/>
        <v>2006</v>
      </c>
      <c r="D199" s="4" t="s">
        <v>66</v>
      </c>
    </row>
    <row r="200" spans="1:12">
      <c r="A200" s="5" t="str">
        <f t="shared" si="16"/>
        <v>Egypt</v>
      </c>
      <c r="B200" s="5">
        <f t="shared" si="16"/>
        <v>0</v>
      </c>
      <c r="C200" s="5">
        <f t="shared" si="17"/>
        <v>2006</v>
      </c>
      <c r="D200" s="4" t="s">
        <v>67</v>
      </c>
    </row>
    <row r="201" spans="1:12">
      <c r="A201" s="5" t="str">
        <f t="shared" si="16"/>
        <v>Egypt</v>
      </c>
      <c r="B201" s="5">
        <f t="shared" si="16"/>
        <v>0</v>
      </c>
      <c r="C201" s="5">
        <f t="shared" si="17"/>
        <v>2006</v>
      </c>
      <c r="D201" s="4" t="s">
        <v>68</v>
      </c>
    </row>
    <row r="202" spans="1:12">
      <c r="A202" s="5" t="str">
        <f t="shared" si="16"/>
        <v>Egypt</v>
      </c>
      <c r="B202" s="5">
        <f t="shared" si="16"/>
        <v>0</v>
      </c>
      <c r="C202" s="4">
        <v>2007</v>
      </c>
      <c r="D202" s="4" t="s">
        <v>61</v>
      </c>
    </row>
    <row r="203" spans="1:12">
      <c r="A203" s="5" t="str">
        <f t="shared" si="16"/>
        <v>Egypt</v>
      </c>
      <c r="B203" s="5">
        <f t="shared" si="16"/>
        <v>0</v>
      </c>
      <c r="C203" s="5">
        <f t="shared" si="16"/>
        <v>2007</v>
      </c>
      <c r="D203" s="4" t="s">
        <v>62</v>
      </c>
    </row>
    <row r="204" spans="1:12">
      <c r="A204" s="5" t="str">
        <f t="shared" si="16"/>
        <v>Egypt</v>
      </c>
      <c r="B204" s="5">
        <f t="shared" si="16"/>
        <v>0</v>
      </c>
      <c r="C204" s="5">
        <f t="shared" si="16"/>
        <v>2007</v>
      </c>
      <c r="D204" s="4" t="s">
        <v>63</v>
      </c>
    </row>
    <row r="205" spans="1:12">
      <c r="A205" s="5" t="str">
        <f t="shared" si="16"/>
        <v>Egypt</v>
      </c>
      <c r="B205" s="5">
        <f t="shared" si="16"/>
        <v>0</v>
      </c>
      <c r="C205" s="5">
        <f t="shared" si="16"/>
        <v>2007</v>
      </c>
      <c r="D205" s="4" t="s">
        <v>64</v>
      </c>
    </row>
    <row r="206" spans="1:12">
      <c r="A206" s="5" t="str">
        <f t="shared" si="16"/>
        <v>Egypt</v>
      </c>
      <c r="C206" s="5">
        <f t="shared" si="16"/>
        <v>2007</v>
      </c>
      <c r="D206" s="4" t="s">
        <v>65</v>
      </c>
    </row>
    <row r="207" spans="1:12">
      <c r="A207" s="5" t="str">
        <f t="shared" si="16"/>
        <v>Egypt</v>
      </c>
      <c r="B207" s="5">
        <f t="shared" si="16"/>
        <v>0</v>
      </c>
      <c r="C207" s="5">
        <f t="shared" si="16"/>
        <v>2007</v>
      </c>
      <c r="D207" s="4" t="s">
        <v>66</v>
      </c>
    </row>
    <row r="208" spans="1:12">
      <c r="A208" s="5" t="str">
        <f t="shared" si="16"/>
        <v>Egypt</v>
      </c>
      <c r="B208" s="5">
        <f t="shared" si="16"/>
        <v>0</v>
      </c>
      <c r="C208" s="5">
        <f t="shared" si="16"/>
        <v>2007</v>
      </c>
      <c r="D208" s="4" t="s">
        <v>67</v>
      </c>
    </row>
    <row r="209" spans="1:12">
      <c r="A209" s="5" t="str">
        <f t="shared" si="16"/>
        <v>Egypt</v>
      </c>
      <c r="B209" s="5">
        <f t="shared" si="16"/>
        <v>0</v>
      </c>
      <c r="C209" s="5">
        <f t="shared" si="16"/>
        <v>2007</v>
      </c>
      <c r="D209" s="4" t="s">
        <v>68</v>
      </c>
    </row>
    <row r="210" spans="1:12">
      <c r="A210" s="5" t="str">
        <f t="shared" si="16"/>
        <v>Egypt</v>
      </c>
      <c r="B210" s="9" t="s">
        <v>84</v>
      </c>
      <c r="C210" s="4">
        <v>2008</v>
      </c>
      <c r="D210" s="1" t="s">
        <v>171</v>
      </c>
      <c r="E210" s="48">
        <v>89.8</v>
      </c>
      <c r="F210" s="48">
        <v>37</v>
      </c>
      <c r="G210" s="14"/>
      <c r="H210" s="48">
        <v>56.5</v>
      </c>
      <c r="I210" s="13">
        <f>SUM(E210:E214)</f>
        <v>99.6</v>
      </c>
      <c r="J210" s="13">
        <f>SUM(F210:F214)</f>
        <v>98.300000000000011</v>
      </c>
      <c r="L210" s="13">
        <f>SUM(H210:H214)</f>
        <v>98.800000000000011</v>
      </c>
    </row>
    <row r="211" spans="1:12">
      <c r="A211" s="5" t="str">
        <f t="shared" ref="A211:C226" si="18">A210</f>
        <v>Egypt</v>
      </c>
      <c r="B211" s="37"/>
      <c r="C211" s="57"/>
      <c r="D211" s="1" t="s">
        <v>172</v>
      </c>
      <c r="E211" s="48">
        <v>5.4</v>
      </c>
      <c r="F211" s="48">
        <v>28.5</v>
      </c>
      <c r="G211" s="14"/>
      <c r="H211" s="48">
        <v>21.4</v>
      </c>
    </row>
    <row r="212" spans="1:12">
      <c r="A212" s="5" t="str">
        <f t="shared" si="18"/>
        <v>Egypt</v>
      </c>
      <c r="B212" s="37"/>
      <c r="D212" s="1" t="s">
        <v>169</v>
      </c>
      <c r="E212" s="37">
        <v>4.3</v>
      </c>
      <c r="F212" s="37">
        <v>28.4</v>
      </c>
      <c r="G212" s="14"/>
      <c r="H212" s="47">
        <v>18.399999999999999</v>
      </c>
    </row>
    <row r="213" spans="1:12">
      <c r="A213" s="5" t="str">
        <f t="shared" si="18"/>
        <v>Egypt</v>
      </c>
      <c r="B213" s="37"/>
      <c r="C213" s="48"/>
      <c r="D213" s="1" t="s">
        <v>173</v>
      </c>
      <c r="E213" s="37">
        <v>0.1</v>
      </c>
      <c r="F213" s="37">
        <v>4.2</v>
      </c>
      <c r="G213" s="14"/>
      <c r="H213" s="37">
        <v>2.4</v>
      </c>
    </row>
    <row r="214" spans="1:12">
      <c r="A214" s="5" t="str">
        <f t="shared" si="18"/>
        <v>Egypt</v>
      </c>
      <c r="B214" s="37"/>
      <c r="C214" s="48"/>
      <c r="D214" s="1" t="s">
        <v>174</v>
      </c>
      <c r="E214" s="37">
        <v>0</v>
      </c>
      <c r="F214" s="37">
        <v>0.2</v>
      </c>
      <c r="G214" s="14"/>
      <c r="H214" s="37">
        <v>0.1</v>
      </c>
    </row>
    <row r="215" spans="1:12">
      <c r="A215" s="5" t="str">
        <f t="shared" si="18"/>
        <v>Egypt</v>
      </c>
      <c r="B215" s="37"/>
      <c r="C215" s="48"/>
      <c r="D215" s="1" t="s">
        <v>175</v>
      </c>
      <c r="E215" s="37">
        <v>0.2</v>
      </c>
      <c r="F215" s="37">
        <v>0.9</v>
      </c>
      <c r="G215" s="14"/>
      <c r="H215" s="48">
        <v>0.6</v>
      </c>
    </row>
    <row r="216" spans="1:12">
      <c r="A216" s="5" t="str">
        <f t="shared" si="18"/>
        <v>Egypt</v>
      </c>
      <c r="B216" s="37"/>
      <c r="C216" s="48"/>
      <c r="D216" s="1" t="s">
        <v>60</v>
      </c>
      <c r="E216" s="37">
        <v>0.1</v>
      </c>
      <c r="F216" s="37">
        <v>0.2</v>
      </c>
      <c r="G216" s="14"/>
      <c r="H216" s="48">
        <v>0.2</v>
      </c>
    </row>
    <row r="217" spans="1:12">
      <c r="A217" s="5" t="str">
        <f t="shared" si="18"/>
        <v>Egypt</v>
      </c>
      <c r="B217" s="37"/>
      <c r="C217" s="48"/>
      <c r="D217" s="1" t="s">
        <v>176</v>
      </c>
      <c r="E217" s="37">
        <v>0.1</v>
      </c>
      <c r="F217" s="37">
        <v>0.7</v>
      </c>
      <c r="G217" s="14"/>
      <c r="H217" s="48">
        <v>0.4</v>
      </c>
    </row>
    <row r="218" spans="1:12">
      <c r="A218" s="5" t="str">
        <f t="shared" si="18"/>
        <v>Egypt</v>
      </c>
      <c r="B218" s="5">
        <f t="shared" si="18"/>
        <v>0</v>
      </c>
      <c r="C218" s="4">
        <v>2009</v>
      </c>
      <c r="D218" s="4" t="s">
        <v>61</v>
      </c>
    </row>
    <row r="219" spans="1:12">
      <c r="A219" s="5" t="str">
        <f t="shared" si="18"/>
        <v>Egypt</v>
      </c>
      <c r="B219" s="5">
        <f t="shared" si="18"/>
        <v>0</v>
      </c>
      <c r="C219" s="5">
        <f t="shared" si="18"/>
        <v>2009</v>
      </c>
      <c r="D219" s="4" t="s">
        <v>62</v>
      </c>
    </row>
    <row r="220" spans="1:12">
      <c r="A220" s="5" t="str">
        <f t="shared" si="18"/>
        <v>Egypt</v>
      </c>
      <c r="B220" s="5">
        <f t="shared" si="18"/>
        <v>0</v>
      </c>
      <c r="C220" s="5">
        <f t="shared" si="18"/>
        <v>2009</v>
      </c>
      <c r="D220" s="4" t="s">
        <v>63</v>
      </c>
    </row>
    <row r="221" spans="1:12">
      <c r="A221" s="5" t="str">
        <f t="shared" si="18"/>
        <v>Egypt</v>
      </c>
      <c r="B221" s="5">
        <f t="shared" si="18"/>
        <v>0</v>
      </c>
      <c r="C221" s="5">
        <f t="shared" si="18"/>
        <v>2009</v>
      </c>
      <c r="D221" s="4" t="s">
        <v>64</v>
      </c>
    </row>
    <row r="222" spans="1:12">
      <c r="A222" s="5" t="str">
        <f t="shared" si="18"/>
        <v>Egypt</v>
      </c>
      <c r="B222" s="5">
        <f t="shared" si="18"/>
        <v>0</v>
      </c>
      <c r="C222" s="5">
        <f t="shared" si="18"/>
        <v>2009</v>
      </c>
      <c r="D222" s="4" t="s">
        <v>65</v>
      </c>
    </row>
    <row r="223" spans="1:12">
      <c r="A223" s="5" t="str">
        <f t="shared" si="18"/>
        <v>Egypt</v>
      </c>
      <c r="B223" s="5">
        <f t="shared" si="18"/>
        <v>0</v>
      </c>
      <c r="C223" s="5">
        <f t="shared" si="18"/>
        <v>2009</v>
      </c>
      <c r="D223" s="4" t="s">
        <v>66</v>
      </c>
    </row>
    <row r="224" spans="1:12">
      <c r="A224" s="5" t="str">
        <f t="shared" si="18"/>
        <v>Egypt</v>
      </c>
      <c r="B224" s="5">
        <f t="shared" si="18"/>
        <v>0</v>
      </c>
      <c r="C224" s="5">
        <f t="shared" si="18"/>
        <v>2009</v>
      </c>
      <c r="D224" s="4" t="s">
        <v>67</v>
      </c>
    </row>
    <row r="225" spans="1:4">
      <c r="A225" s="5" t="str">
        <f t="shared" si="18"/>
        <v>Egypt</v>
      </c>
      <c r="B225" s="5">
        <f t="shared" si="18"/>
        <v>0</v>
      </c>
      <c r="C225" s="5">
        <f t="shared" si="18"/>
        <v>2009</v>
      </c>
      <c r="D225" s="4" t="s">
        <v>68</v>
      </c>
    </row>
    <row r="226" spans="1:4">
      <c r="A226" s="5" t="str">
        <f t="shared" si="18"/>
        <v>Egypt</v>
      </c>
      <c r="C226" s="4">
        <v>2010</v>
      </c>
      <c r="D226" s="4" t="s">
        <v>61</v>
      </c>
    </row>
    <row r="227" spans="1:4">
      <c r="A227" s="5" t="str">
        <f t="shared" ref="A227:C242" si="19">A226</f>
        <v>Egypt</v>
      </c>
      <c r="B227" s="5">
        <f t="shared" si="19"/>
        <v>0</v>
      </c>
      <c r="C227" s="5">
        <f t="shared" si="19"/>
        <v>2010</v>
      </c>
      <c r="D227" s="4" t="s">
        <v>62</v>
      </c>
    </row>
    <row r="228" spans="1:4">
      <c r="A228" s="5" t="str">
        <f t="shared" si="19"/>
        <v>Egypt</v>
      </c>
      <c r="B228" s="5">
        <f t="shared" si="19"/>
        <v>0</v>
      </c>
      <c r="C228" s="5">
        <f t="shared" si="19"/>
        <v>2010</v>
      </c>
      <c r="D228" s="4" t="s">
        <v>63</v>
      </c>
    </row>
    <row r="229" spans="1:4">
      <c r="A229" s="5" t="str">
        <f t="shared" si="19"/>
        <v>Egypt</v>
      </c>
      <c r="B229" s="5">
        <f t="shared" si="19"/>
        <v>0</v>
      </c>
      <c r="C229" s="5">
        <f t="shared" si="19"/>
        <v>2010</v>
      </c>
      <c r="D229" s="4" t="s">
        <v>64</v>
      </c>
    </row>
    <row r="230" spans="1:4">
      <c r="A230" s="5" t="str">
        <f t="shared" si="19"/>
        <v>Egypt</v>
      </c>
      <c r="B230" s="5">
        <f t="shared" si="19"/>
        <v>0</v>
      </c>
      <c r="C230" s="5">
        <f t="shared" si="19"/>
        <v>2010</v>
      </c>
      <c r="D230" s="4" t="s">
        <v>65</v>
      </c>
    </row>
    <row r="231" spans="1:4">
      <c r="A231" s="5" t="str">
        <f t="shared" si="19"/>
        <v>Egypt</v>
      </c>
      <c r="B231" s="5">
        <f t="shared" si="19"/>
        <v>0</v>
      </c>
      <c r="C231" s="5">
        <f t="shared" si="19"/>
        <v>2010</v>
      </c>
      <c r="D231" s="4" t="s">
        <v>66</v>
      </c>
    </row>
    <row r="232" spans="1:4">
      <c r="A232" s="5" t="str">
        <f t="shared" si="19"/>
        <v>Egypt</v>
      </c>
      <c r="B232" s="5">
        <f t="shared" si="19"/>
        <v>0</v>
      </c>
      <c r="C232" s="5">
        <f t="shared" si="19"/>
        <v>2010</v>
      </c>
      <c r="D232" s="4" t="s">
        <v>67</v>
      </c>
    </row>
    <row r="233" spans="1:4">
      <c r="A233" s="5" t="str">
        <f t="shared" si="19"/>
        <v>Egypt</v>
      </c>
      <c r="B233" s="5">
        <f t="shared" si="19"/>
        <v>0</v>
      </c>
      <c r="C233" s="5">
        <f t="shared" si="19"/>
        <v>2010</v>
      </c>
      <c r="D233" s="4" t="s">
        <v>68</v>
      </c>
    </row>
    <row r="234" spans="1:4">
      <c r="A234" s="5" t="str">
        <f t="shared" si="19"/>
        <v>Egypt</v>
      </c>
      <c r="B234" s="5">
        <f t="shared" si="19"/>
        <v>0</v>
      </c>
      <c r="C234" s="4">
        <v>2011</v>
      </c>
      <c r="D234" s="4" t="s">
        <v>61</v>
      </c>
    </row>
    <row r="235" spans="1:4">
      <c r="A235" s="5" t="str">
        <f t="shared" si="19"/>
        <v>Egypt</v>
      </c>
      <c r="B235" s="5">
        <f t="shared" si="19"/>
        <v>0</v>
      </c>
      <c r="C235" s="5">
        <f t="shared" si="19"/>
        <v>2011</v>
      </c>
      <c r="D235" s="4" t="s">
        <v>62</v>
      </c>
    </row>
    <row r="236" spans="1:4">
      <c r="A236" s="5" t="str">
        <f t="shared" si="19"/>
        <v>Egypt</v>
      </c>
      <c r="C236" s="5">
        <f t="shared" si="19"/>
        <v>2011</v>
      </c>
      <c r="D236" s="4" t="s">
        <v>63</v>
      </c>
    </row>
    <row r="237" spans="1:4">
      <c r="A237" s="5" t="str">
        <f t="shared" si="19"/>
        <v>Egypt</v>
      </c>
      <c r="B237" s="5">
        <f t="shared" si="19"/>
        <v>0</v>
      </c>
      <c r="C237" s="5">
        <f t="shared" si="19"/>
        <v>2011</v>
      </c>
      <c r="D237" s="4" t="s">
        <v>64</v>
      </c>
    </row>
    <row r="238" spans="1:4">
      <c r="A238" s="5" t="str">
        <f t="shared" si="19"/>
        <v>Egypt</v>
      </c>
      <c r="B238" s="5">
        <f t="shared" si="19"/>
        <v>0</v>
      </c>
      <c r="C238" s="5">
        <f t="shared" si="19"/>
        <v>2011</v>
      </c>
      <c r="D238" s="4" t="s">
        <v>65</v>
      </c>
    </row>
    <row r="239" spans="1:4">
      <c r="A239" s="5" t="str">
        <f t="shared" si="19"/>
        <v>Egypt</v>
      </c>
      <c r="B239" s="5">
        <f t="shared" si="19"/>
        <v>0</v>
      </c>
      <c r="C239" s="5">
        <f t="shared" si="19"/>
        <v>2011</v>
      </c>
      <c r="D239" s="4" t="s">
        <v>66</v>
      </c>
    </row>
    <row r="240" spans="1:4">
      <c r="A240" s="5" t="str">
        <f t="shared" si="19"/>
        <v>Egypt</v>
      </c>
      <c r="B240" s="5">
        <f t="shared" si="19"/>
        <v>0</v>
      </c>
      <c r="C240" s="5">
        <f t="shared" si="19"/>
        <v>2011</v>
      </c>
      <c r="D240" s="4" t="s">
        <v>67</v>
      </c>
    </row>
    <row r="241" spans="1:4">
      <c r="A241" s="5" t="str">
        <f t="shared" si="19"/>
        <v>Egypt</v>
      </c>
      <c r="B241" s="5">
        <f t="shared" si="19"/>
        <v>0</v>
      </c>
      <c r="C241" s="5">
        <f t="shared" si="19"/>
        <v>2011</v>
      </c>
      <c r="D241" s="4" t="s">
        <v>68</v>
      </c>
    </row>
    <row r="242" spans="1:4">
      <c r="A242" s="5" t="str">
        <f t="shared" si="19"/>
        <v>Egypt</v>
      </c>
      <c r="B242" s="5">
        <f t="shared" si="19"/>
        <v>0</v>
      </c>
      <c r="C242" s="4">
        <v>2012</v>
      </c>
      <c r="D242" s="4" t="s">
        <v>61</v>
      </c>
    </row>
    <row r="243" spans="1:4">
      <c r="A243" s="5" t="str">
        <f t="shared" ref="A243:C258" si="20">A242</f>
        <v>Egypt</v>
      </c>
      <c r="B243" s="5">
        <f t="shared" si="20"/>
        <v>0</v>
      </c>
      <c r="C243" s="5">
        <f t="shared" si="20"/>
        <v>2012</v>
      </c>
      <c r="D243" s="4" t="s">
        <v>62</v>
      </c>
    </row>
    <row r="244" spans="1:4">
      <c r="A244" s="5" t="str">
        <f t="shared" si="20"/>
        <v>Egypt</v>
      </c>
      <c r="B244" s="5">
        <f t="shared" si="20"/>
        <v>0</v>
      </c>
      <c r="C244" s="5">
        <f t="shared" si="20"/>
        <v>2012</v>
      </c>
      <c r="D244" s="4" t="s">
        <v>63</v>
      </c>
    </row>
    <row r="245" spans="1:4">
      <c r="A245" s="5" t="str">
        <f t="shared" si="20"/>
        <v>Egypt</v>
      </c>
      <c r="B245" s="5">
        <f t="shared" si="20"/>
        <v>0</v>
      </c>
      <c r="C245" s="5">
        <f t="shared" si="20"/>
        <v>2012</v>
      </c>
      <c r="D245" s="4" t="s">
        <v>64</v>
      </c>
    </row>
    <row r="246" spans="1:4">
      <c r="A246" s="5" t="str">
        <f t="shared" si="20"/>
        <v>Egypt</v>
      </c>
      <c r="C246" s="5">
        <f t="shared" si="20"/>
        <v>2012</v>
      </c>
      <c r="D246" s="4" t="s">
        <v>65</v>
      </c>
    </row>
    <row r="247" spans="1:4">
      <c r="A247" s="5" t="str">
        <f t="shared" si="20"/>
        <v>Egypt</v>
      </c>
      <c r="B247" s="5">
        <f t="shared" si="20"/>
        <v>0</v>
      </c>
      <c r="C247" s="5">
        <f t="shared" si="20"/>
        <v>2012</v>
      </c>
      <c r="D247" s="4" t="s">
        <v>66</v>
      </c>
    </row>
    <row r="248" spans="1:4">
      <c r="A248" s="5" t="str">
        <f t="shared" si="20"/>
        <v>Egypt</v>
      </c>
      <c r="B248" s="5">
        <f t="shared" si="20"/>
        <v>0</v>
      </c>
      <c r="C248" s="5">
        <f t="shared" si="20"/>
        <v>2012</v>
      </c>
      <c r="D248" s="4" t="s">
        <v>67</v>
      </c>
    </row>
    <row r="249" spans="1:4">
      <c r="A249" s="5" t="str">
        <f t="shared" si="20"/>
        <v>Egypt</v>
      </c>
      <c r="B249" s="5">
        <f t="shared" si="20"/>
        <v>0</v>
      </c>
      <c r="C249" s="5">
        <f t="shared" si="20"/>
        <v>2012</v>
      </c>
      <c r="D249" s="4" t="s">
        <v>68</v>
      </c>
    </row>
    <row r="250" spans="1:4">
      <c r="A250" s="5" t="str">
        <f t="shared" si="20"/>
        <v>Egypt</v>
      </c>
      <c r="B250" s="5">
        <f t="shared" si="20"/>
        <v>0</v>
      </c>
      <c r="C250" s="4">
        <v>2013</v>
      </c>
      <c r="D250" s="4" t="s">
        <v>61</v>
      </c>
    </row>
    <row r="251" spans="1:4">
      <c r="A251" s="5" t="str">
        <f t="shared" si="20"/>
        <v>Egypt</v>
      </c>
      <c r="B251" s="5">
        <f t="shared" si="20"/>
        <v>0</v>
      </c>
      <c r="C251" s="5">
        <f t="shared" si="20"/>
        <v>2013</v>
      </c>
      <c r="D251" s="4" t="s">
        <v>62</v>
      </c>
    </row>
    <row r="252" spans="1:4">
      <c r="A252" s="5" t="str">
        <f t="shared" si="20"/>
        <v>Egypt</v>
      </c>
      <c r="B252" s="5">
        <f t="shared" si="20"/>
        <v>0</v>
      </c>
      <c r="C252" s="5">
        <f t="shared" si="20"/>
        <v>2013</v>
      </c>
      <c r="D252" s="4" t="s">
        <v>63</v>
      </c>
    </row>
    <row r="253" spans="1:4">
      <c r="A253" s="5" t="str">
        <f t="shared" si="20"/>
        <v>Egypt</v>
      </c>
      <c r="B253" s="5">
        <f t="shared" si="20"/>
        <v>0</v>
      </c>
      <c r="C253" s="5">
        <f t="shared" si="20"/>
        <v>2013</v>
      </c>
      <c r="D253" s="4" t="s">
        <v>64</v>
      </c>
    </row>
    <row r="254" spans="1:4">
      <c r="A254" s="5" t="str">
        <f t="shared" si="20"/>
        <v>Egypt</v>
      </c>
      <c r="B254" s="5">
        <f t="shared" si="20"/>
        <v>0</v>
      </c>
      <c r="C254" s="5">
        <f t="shared" si="20"/>
        <v>2013</v>
      </c>
      <c r="D254" s="4" t="s">
        <v>65</v>
      </c>
    </row>
    <row r="255" spans="1:4">
      <c r="A255" s="5" t="str">
        <f t="shared" si="20"/>
        <v>Egypt</v>
      </c>
      <c r="B255" s="5">
        <f t="shared" si="20"/>
        <v>0</v>
      </c>
      <c r="C255" s="5">
        <f t="shared" si="20"/>
        <v>2013</v>
      </c>
      <c r="D255" s="4" t="s">
        <v>66</v>
      </c>
    </row>
    <row r="256" spans="1:4">
      <c r="A256" s="5" t="str">
        <f t="shared" si="20"/>
        <v>Egypt</v>
      </c>
      <c r="C256" s="5">
        <f t="shared" si="20"/>
        <v>2013</v>
      </c>
      <c r="D256" s="4" t="s">
        <v>67</v>
      </c>
    </row>
    <row r="257" spans="1:12">
      <c r="A257" s="5" t="str">
        <f t="shared" si="20"/>
        <v>Egypt</v>
      </c>
      <c r="B257" s="5">
        <f t="shared" si="20"/>
        <v>0</v>
      </c>
      <c r="C257" s="5">
        <f t="shared" si="20"/>
        <v>2013</v>
      </c>
      <c r="D257" s="4" t="s">
        <v>68</v>
      </c>
    </row>
    <row r="258" spans="1:12">
      <c r="A258" s="5" t="str">
        <f t="shared" si="20"/>
        <v>Egypt</v>
      </c>
      <c r="B258" s="5">
        <f t="shared" si="20"/>
        <v>0</v>
      </c>
      <c r="C258" s="4">
        <v>2014</v>
      </c>
      <c r="D258" s="4" t="s">
        <v>61</v>
      </c>
      <c r="I258" s="13">
        <v>98.8</v>
      </c>
      <c r="J258" s="13">
        <v>84.8</v>
      </c>
      <c r="L258" s="13">
        <v>90.5</v>
      </c>
    </row>
    <row r="259" spans="1:12">
      <c r="A259" s="5" t="str">
        <f t="shared" ref="A259:C274" si="21">A258</f>
        <v>Egypt</v>
      </c>
      <c r="B259" s="5">
        <f t="shared" si="21"/>
        <v>0</v>
      </c>
      <c r="C259" s="5">
        <f t="shared" si="21"/>
        <v>2014</v>
      </c>
      <c r="D259" s="4" t="s">
        <v>62</v>
      </c>
    </row>
    <row r="260" spans="1:12">
      <c r="A260" s="5" t="str">
        <f t="shared" si="21"/>
        <v>Egypt</v>
      </c>
      <c r="B260" s="5">
        <f t="shared" si="21"/>
        <v>0</v>
      </c>
      <c r="C260" s="5">
        <f t="shared" si="21"/>
        <v>2014</v>
      </c>
      <c r="D260" s="4" t="s">
        <v>63</v>
      </c>
    </row>
    <row r="261" spans="1:12">
      <c r="A261" s="5" t="str">
        <f t="shared" si="21"/>
        <v>Egypt</v>
      </c>
      <c r="B261" s="5">
        <f t="shared" si="21"/>
        <v>0</v>
      </c>
      <c r="C261" s="5">
        <f t="shared" si="21"/>
        <v>2014</v>
      </c>
      <c r="D261" s="4" t="s">
        <v>64</v>
      </c>
    </row>
    <row r="262" spans="1:12">
      <c r="A262" s="5" t="str">
        <f t="shared" si="21"/>
        <v>Egypt</v>
      </c>
      <c r="B262" s="5">
        <f t="shared" si="21"/>
        <v>0</v>
      </c>
      <c r="C262" s="5">
        <f t="shared" si="21"/>
        <v>2014</v>
      </c>
      <c r="D262" s="4" t="s">
        <v>65</v>
      </c>
    </row>
    <row r="263" spans="1:12">
      <c r="A263" s="5" t="str">
        <f t="shared" si="21"/>
        <v>Egypt</v>
      </c>
      <c r="B263" s="5">
        <f t="shared" si="21"/>
        <v>0</v>
      </c>
      <c r="C263" s="5">
        <f t="shared" si="21"/>
        <v>2014</v>
      </c>
      <c r="D263" s="4" t="s">
        <v>66</v>
      </c>
    </row>
    <row r="264" spans="1:12">
      <c r="A264" s="5" t="str">
        <f t="shared" si="21"/>
        <v>Egypt</v>
      </c>
      <c r="B264" s="5">
        <f t="shared" si="21"/>
        <v>0</v>
      </c>
      <c r="C264" s="5">
        <f t="shared" si="21"/>
        <v>2014</v>
      </c>
      <c r="D264" s="4" t="s">
        <v>67</v>
      </c>
    </row>
    <row r="265" spans="1:12">
      <c r="A265" s="5" t="str">
        <f t="shared" si="21"/>
        <v>Egypt</v>
      </c>
      <c r="B265" s="5">
        <f t="shared" si="21"/>
        <v>0</v>
      </c>
      <c r="C265" s="5">
        <f t="shared" si="21"/>
        <v>2014</v>
      </c>
      <c r="D265" s="4" t="s">
        <v>68</v>
      </c>
    </row>
    <row r="266" spans="1:12">
      <c r="A266" s="5" t="str">
        <f t="shared" si="21"/>
        <v>Egypt</v>
      </c>
      <c r="C266" s="4">
        <v>2015</v>
      </c>
      <c r="D266" s="4" t="s">
        <v>61</v>
      </c>
    </row>
    <row r="267" spans="1:12">
      <c r="A267" s="5" t="str">
        <f t="shared" si="21"/>
        <v>Egypt</v>
      </c>
      <c r="B267" s="5">
        <f t="shared" si="21"/>
        <v>0</v>
      </c>
      <c r="C267" s="5">
        <f t="shared" si="21"/>
        <v>2015</v>
      </c>
      <c r="D267" s="4" t="s">
        <v>62</v>
      </c>
    </row>
    <row r="268" spans="1:12">
      <c r="A268" s="5" t="str">
        <f t="shared" si="21"/>
        <v>Egypt</v>
      </c>
      <c r="B268" s="5">
        <f t="shared" si="21"/>
        <v>0</v>
      </c>
      <c r="C268" s="5">
        <f t="shared" si="21"/>
        <v>2015</v>
      </c>
      <c r="D268" s="4" t="s">
        <v>63</v>
      </c>
    </row>
    <row r="269" spans="1:12">
      <c r="A269" s="5" t="str">
        <f t="shared" si="21"/>
        <v>Egypt</v>
      </c>
      <c r="B269" s="5">
        <f t="shared" si="21"/>
        <v>0</v>
      </c>
      <c r="C269" s="5">
        <f t="shared" si="21"/>
        <v>2015</v>
      </c>
      <c r="D269" s="4" t="s">
        <v>64</v>
      </c>
    </row>
    <row r="270" spans="1:12">
      <c r="A270" s="5" t="str">
        <f t="shared" si="21"/>
        <v>Egypt</v>
      </c>
      <c r="B270" s="5">
        <f t="shared" si="21"/>
        <v>0</v>
      </c>
      <c r="C270" s="5">
        <f t="shared" si="21"/>
        <v>2015</v>
      </c>
      <c r="D270" s="4" t="s">
        <v>65</v>
      </c>
    </row>
    <row r="271" spans="1:12">
      <c r="A271" s="5" t="str">
        <f t="shared" si="21"/>
        <v>Egypt</v>
      </c>
      <c r="B271" s="5">
        <f t="shared" si="21"/>
        <v>0</v>
      </c>
      <c r="C271" s="5">
        <f t="shared" si="21"/>
        <v>2015</v>
      </c>
      <c r="D271" s="4" t="s">
        <v>66</v>
      </c>
    </row>
    <row r="272" spans="1:12">
      <c r="A272" s="5" t="str">
        <f t="shared" si="21"/>
        <v>Egypt</v>
      </c>
      <c r="B272" s="5">
        <f t="shared" si="21"/>
        <v>0</v>
      </c>
      <c r="C272" s="5">
        <f t="shared" si="21"/>
        <v>2015</v>
      </c>
      <c r="D272" s="4" t="s">
        <v>67</v>
      </c>
    </row>
    <row r="273" spans="1:12">
      <c r="A273" s="5" t="str">
        <f t="shared" si="21"/>
        <v>Egypt</v>
      </c>
      <c r="B273" s="5">
        <f t="shared" si="21"/>
        <v>0</v>
      </c>
      <c r="C273" s="5">
        <f t="shared" si="21"/>
        <v>2015</v>
      </c>
      <c r="D273" s="4" t="s">
        <v>68</v>
      </c>
    </row>
    <row r="274" spans="1:12">
      <c r="A274" s="5" t="str">
        <f t="shared" si="21"/>
        <v>Egypt</v>
      </c>
      <c r="B274" s="5">
        <f t="shared" si="21"/>
        <v>0</v>
      </c>
      <c r="C274" s="4">
        <v>2016</v>
      </c>
      <c r="D274" s="4" t="s">
        <v>61</v>
      </c>
    </row>
    <row r="275" spans="1:12">
      <c r="A275" s="5" t="str">
        <f t="shared" ref="A275:C289" si="22">A274</f>
        <v>Egypt</v>
      </c>
      <c r="B275" s="5">
        <f t="shared" si="22"/>
        <v>0</v>
      </c>
      <c r="C275" s="5">
        <f t="shared" si="22"/>
        <v>2016</v>
      </c>
      <c r="D275" s="4" t="s">
        <v>62</v>
      </c>
    </row>
    <row r="276" spans="1:12">
      <c r="A276" s="5" t="str">
        <f t="shared" si="22"/>
        <v>Egypt</v>
      </c>
      <c r="C276" s="5">
        <f t="shared" si="22"/>
        <v>2016</v>
      </c>
      <c r="D276" s="4" t="s">
        <v>63</v>
      </c>
    </row>
    <row r="277" spans="1:12">
      <c r="A277" s="5" t="str">
        <f t="shared" si="22"/>
        <v>Egypt</v>
      </c>
      <c r="B277" s="5">
        <f t="shared" si="22"/>
        <v>0</v>
      </c>
      <c r="C277" s="5">
        <f t="shared" si="22"/>
        <v>2016</v>
      </c>
      <c r="D277" s="4" t="s">
        <v>64</v>
      </c>
    </row>
    <row r="278" spans="1:12">
      <c r="A278" s="5" t="str">
        <f t="shared" si="22"/>
        <v>Egypt</v>
      </c>
      <c r="B278" s="5">
        <f t="shared" si="22"/>
        <v>0</v>
      </c>
      <c r="C278" s="5">
        <f t="shared" si="22"/>
        <v>2016</v>
      </c>
      <c r="D278" s="4" t="s">
        <v>65</v>
      </c>
    </row>
    <row r="279" spans="1:12">
      <c r="A279" s="5" t="str">
        <f t="shared" si="22"/>
        <v>Egypt</v>
      </c>
      <c r="B279" s="5">
        <f t="shared" si="22"/>
        <v>0</v>
      </c>
      <c r="C279" s="5">
        <f t="shared" si="22"/>
        <v>2016</v>
      </c>
      <c r="D279" s="4" t="s">
        <v>66</v>
      </c>
    </row>
    <row r="280" spans="1:12">
      <c r="A280" s="5" t="str">
        <f t="shared" si="22"/>
        <v>Egypt</v>
      </c>
      <c r="B280" s="5">
        <f t="shared" si="22"/>
        <v>0</v>
      </c>
      <c r="C280" s="5">
        <f t="shared" si="22"/>
        <v>2016</v>
      </c>
      <c r="D280" s="4" t="s">
        <v>67</v>
      </c>
    </row>
    <row r="281" spans="1:12">
      <c r="A281" s="5" t="str">
        <f t="shared" si="22"/>
        <v>Egypt</v>
      </c>
      <c r="B281" s="5">
        <f t="shared" si="22"/>
        <v>0</v>
      </c>
      <c r="C281" s="5">
        <f t="shared" si="22"/>
        <v>2016</v>
      </c>
      <c r="D281" s="4" t="s">
        <v>68</v>
      </c>
    </row>
    <row r="282" spans="1:12">
      <c r="A282" s="5" t="str">
        <f t="shared" si="22"/>
        <v>Egypt</v>
      </c>
      <c r="B282" s="5">
        <f t="shared" si="22"/>
        <v>0</v>
      </c>
      <c r="C282" s="4">
        <v>2017</v>
      </c>
      <c r="D282" s="4" t="s">
        <v>61</v>
      </c>
      <c r="E282" s="13">
        <v>99.810737520351154</v>
      </c>
      <c r="F282" s="13">
        <v>99.726920525003237</v>
      </c>
      <c r="H282" s="13">
        <v>99.763880565058003</v>
      </c>
      <c r="I282" s="13">
        <v>99.810737520351154</v>
      </c>
      <c r="J282" s="13">
        <v>99.726920525003237</v>
      </c>
      <c r="L282" s="13">
        <v>99.763880565058003</v>
      </c>
    </row>
    <row r="283" spans="1:12">
      <c r="A283" s="5" t="str">
        <f t="shared" si="22"/>
        <v>Egypt</v>
      </c>
      <c r="B283" s="5">
        <f t="shared" si="22"/>
        <v>0</v>
      </c>
      <c r="C283" s="5">
        <f t="shared" si="22"/>
        <v>2017</v>
      </c>
      <c r="D283" s="4" t="s">
        <v>62</v>
      </c>
    </row>
    <row r="284" spans="1:12">
      <c r="A284" s="5" t="str">
        <f t="shared" si="22"/>
        <v>Egypt</v>
      </c>
      <c r="B284" s="5">
        <f t="shared" si="22"/>
        <v>0</v>
      </c>
      <c r="C284" s="5">
        <f t="shared" si="22"/>
        <v>2017</v>
      </c>
      <c r="D284" s="4" t="s">
        <v>63</v>
      </c>
    </row>
    <row r="285" spans="1:12">
      <c r="A285" s="5" t="str">
        <f t="shared" si="22"/>
        <v>Egypt</v>
      </c>
      <c r="B285" s="5">
        <f t="shared" si="22"/>
        <v>0</v>
      </c>
      <c r="C285" s="5">
        <f t="shared" si="22"/>
        <v>2017</v>
      </c>
      <c r="D285" s="4" t="s">
        <v>64</v>
      </c>
    </row>
    <row r="286" spans="1:12">
      <c r="A286" s="5" t="str">
        <f t="shared" si="22"/>
        <v>Egypt</v>
      </c>
      <c r="C286" s="5">
        <f t="shared" si="22"/>
        <v>2017</v>
      </c>
      <c r="D286" s="4" t="s">
        <v>65</v>
      </c>
    </row>
    <row r="287" spans="1:12">
      <c r="A287" s="5" t="str">
        <f t="shared" si="22"/>
        <v>Egypt</v>
      </c>
      <c r="B287" s="5">
        <f t="shared" si="22"/>
        <v>0</v>
      </c>
      <c r="C287" s="5">
        <f t="shared" si="22"/>
        <v>2017</v>
      </c>
      <c r="D287" s="4" t="s">
        <v>66</v>
      </c>
    </row>
    <row r="288" spans="1:12">
      <c r="A288" s="5" t="str">
        <f t="shared" si="22"/>
        <v>Egypt</v>
      </c>
      <c r="B288" s="5">
        <f t="shared" si="22"/>
        <v>0</v>
      </c>
      <c r="C288" s="5">
        <f t="shared" si="22"/>
        <v>2017</v>
      </c>
      <c r="D288" s="4" t="s">
        <v>67</v>
      </c>
    </row>
    <row r="289" spans="1:8">
      <c r="A289" s="5" t="str">
        <f t="shared" si="22"/>
        <v>Egypt</v>
      </c>
      <c r="B289" s="5">
        <f t="shared" si="22"/>
        <v>0</v>
      </c>
      <c r="C289" s="5">
        <f t="shared" si="22"/>
        <v>2017</v>
      </c>
      <c r="D289" s="4" t="s">
        <v>68</v>
      </c>
      <c r="E289" s="13">
        <v>0.18926247964884488</v>
      </c>
      <c r="F289" s="13">
        <v>0.27307947499675878</v>
      </c>
      <c r="H289" s="13">
        <v>0.23611943494200124</v>
      </c>
    </row>
    <row r="290" spans="1:8">
      <c r="A290" s="4" t="s">
        <v>4</v>
      </c>
      <c r="D290" s="4"/>
    </row>
    <row r="291" spans="1:8">
      <c r="A291" s="5" t="str">
        <f>A290</f>
        <v>Iraq</v>
      </c>
      <c r="C291" s="4">
        <v>2000</v>
      </c>
      <c r="D291" s="4" t="s">
        <v>61</v>
      </c>
    </row>
    <row r="292" spans="1:8">
      <c r="A292" s="5" t="str">
        <f t="shared" ref="A292:C307" si="23">A291</f>
        <v>Iraq</v>
      </c>
      <c r="B292" s="5">
        <f>B291</f>
        <v>0</v>
      </c>
      <c r="C292" s="5">
        <f>C291</f>
        <v>2000</v>
      </c>
      <c r="D292" s="4" t="s">
        <v>62</v>
      </c>
    </row>
    <row r="293" spans="1:8">
      <c r="A293" s="5" t="str">
        <f t="shared" si="23"/>
        <v>Iraq</v>
      </c>
      <c r="B293" s="5">
        <f t="shared" si="23"/>
        <v>0</v>
      </c>
      <c r="C293" s="5">
        <f t="shared" si="23"/>
        <v>2000</v>
      </c>
      <c r="D293" s="4" t="s">
        <v>63</v>
      </c>
    </row>
    <row r="294" spans="1:8">
      <c r="A294" s="5" t="str">
        <f t="shared" si="23"/>
        <v>Iraq</v>
      </c>
      <c r="B294" s="5">
        <f t="shared" si="23"/>
        <v>0</v>
      </c>
      <c r="C294" s="5">
        <f t="shared" si="23"/>
        <v>2000</v>
      </c>
      <c r="D294" s="4" t="s">
        <v>64</v>
      </c>
    </row>
    <row r="295" spans="1:8">
      <c r="A295" s="5" t="str">
        <f t="shared" si="23"/>
        <v>Iraq</v>
      </c>
      <c r="B295" s="5">
        <f t="shared" si="23"/>
        <v>0</v>
      </c>
      <c r="C295" s="5">
        <f t="shared" si="23"/>
        <v>2000</v>
      </c>
      <c r="D295" s="4" t="s">
        <v>65</v>
      </c>
    </row>
    <row r="296" spans="1:8">
      <c r="A296" s="5" t="str">
        <f t="shared" si="23"/>
        <v>Iraq</v>
      </c>
      <c r="B296" s="5">
        <f t="shared" si="23"/>
        <v>0</v>
      </c>
      <c r="C296" s="5">
        <f t="shared" si="23"/>
        <v>2000</v>
      </c>
      <c r="D296" s="4" t="s">
        <v>66</v>
      </c>
    </row>
    <row r="297" spans="1:8">
      <c r="A297" s="5" t="str">
        <f t="shared" si="23"/>
        <v>Iraq</v>
      </c>
      <c r="B297" s="5">
        <f t="shared" si="23"/>
        <v>0</v>
      </c>
      <c r="C297" s="5">
        <f t="shared" si="23"/>
        <v>2000</v>
      </c>
      <c r="D297" s="4" t="s">
        <v>67</v>
      </c>
    </row>
    <row r="298" spans="1:8">
      <c r="A298" s="5" t="str">
        <f t="shared" si="23"/>
        <v>Iraq</v>
      </c>
      <c r="B298" s="5">
        <f t="shared" si="23"/>
        <v>0</v>
      </c>
      <c r="C298" s="5">
        <f t="shared" si="23"/>
        <v>2000</v>
      </c>
      <c r="D298" s="4" t="s">
        <v>68</v>
      </c>
    </row>
    <row r="299" spans="1:8">
      <c r="A299" s="5" t="str">
        <f t="shared" si="23"/>
        <v>Iraq</v>
      </c>
      <c r="B299" s="5">
        <f t="shared" si="23"/>
        <v>0</v>
      </c>
      <c r="C299" s="4">
        <v>2001</v>
      </c>
      <c r="D299" s="4" t="s">
        <v>61</v>
      </c>
    </row>
    <row r="300" spans="1:8">
      <c r="A300" s="5" t="str">
        <f t="shared" si="23"/>
        <v>Iraq</v>
      </c>
      <c r="B300" s="5">
        <f t="shared" si="23"/>
        <v>0</v>
      </c>
      <c r="C300" s="5">
        <f t="shared" si="23"/>
        <v>2001</v>
      </c>
      <c r="D300" s="4" t="s">
        <v>62</v>
      </c>
    </row>
    <row r="301" spans="1:8">
      <c r="A301" s="5" t="str">
        <f t="shared" si="23"/>
        <v>Iraq</v>
      </c>
      <c r="C301" s="5">
        <f>C300</f>
        <v>2001</v>
      </c>
      <c r="D301" s="4" t="s">
        <v>63</v>
      </c>
    </row>
    <row r="302" spans="1:8">
      <c r="A302" s="5" t="str">
        <f t="shared" si="23"/>
        <v>Iraq</v>
      </c>
      <c r="B302" s="5">
        <f t="shared" si="23"/>
        <v>0</v>
      </c>
      <c r="C302" s="5">
        <f t="shared" si="23"/>
        <v>2001</v>
      </c>
      <c r="D302" s="4" t="s">
        <v>64</v>
      </c>
    </row>
    <row r="303" spans="1:8">
      <c r="A303" s="5" t="str">
        <f t="shared" si="23"/>
        <v>Iraq</v>
      </c>
      <c r="B303" s="5">
        <f t="shared" si="23"/>
        <v>0</v>
      </c>
      <c r="C303" s="5">
        <f t="shared" si="23"/>
        <v>2001</v>
      </c>
      <c r="D303" s="4" t="s">
        <v>65</v>
      </c>
    </row>
    <row r="304" spans="1:8">
      <c r="A304" s="5" t="str">
        <f t="shared" si="23"/>
        <v>Iraq</v>
      </c>
      <c r="B304" s="5">
        <f>B303</f>
        <v>0</v>
      </c>
      <c r="C304" s="5">
        <f>C303</f>
        <v>2001</v>
      </c>
      <c r="D304" s="4" t="s">
        <v>66</v>
      </c>
    </row>
    <row r="305" spans="1:4">
      <c r="A305" s="5" t="str">
        <f t="shared" si="23"/>
        <v>Iraq</v>
      </c>
      <c r="B305" s="5">
        <f t="shared" si="23"/>
        <v>0</v>
      </c>
      <c r="C305" s="5">
        <f t="shared" si="23"/>
        <v>2001</v>
      </c>
      <c r="D305" s="4" t="s">
        <v>67</v>
      </c>
    </row>
    <row r="306" spans="1:4">
      <c r="A306" s="5" t="str">
        <f t="shared" si="23"/>
        <v>Iraq</v>
      </c>
      <c r="B306" s="5">
        <f t="shared" si="23"/>
        <v>0</v>
      </c>
      <c r="C306" s="5">
        <f t="shared" si="23"/>
        <v>2001</v>
      </c>
      <c r="D306" s="4" t="s">
        <v>68</v>
      </c>
    </row>
    <row r="307" spans="1:4">
      <c r="A307" s="5" t="str">
        <f t="shared" si="23"/>
        <v>Iraq</v>
      </c>
      <c r="B307" s="5">
        <f t="shared" si="23"/>
        <v>0</v>
      </c>
      <c r="C307" s="4">
        <v>2002</v>
      </c>
      <c r="D307" s="4" t="s">
        <v>61</v>
      </c>
    </row>
    <row r="308" spans="1:4">
      <c r="A308" s="5" t="str">
        <f t="shared" ref="A308:C323" si="24">A307</f>
        <v>Iraq</v>
      </c>
      <c r="B308" s="5">
        <f t="shared" si="24"/>
        <v>0</v>
      </c>
      <c r="C308" s="5">
        <f t="shared" si="24"/>
        <v>2002</v>
      </c>
      <c r="D308" s="4" t="s">
        <v>62</v>
      </c>
    </row>
    <row r="309" spans="1:4">
      <c r="A309" s="5" t="str">
        <f t="shared" si="24"/>
        <v>Iraq</v>
      </c>
      <c r="B309" s="5">
        <f t="shared" si="24"/>
        <v>0</v>
      </c>
      <c r="C309" s="5">
        <f t="shared" si="24"/>
        <v>2002</v>
      </c>
      <c r="D309" s="4" t="s">
        <v>63</v>
      </c>
    </row>
    <row r="310" spans="1:4">
      <c r="A310" s="5" t="str">
        <f t="shared" si="24"/>
        <v>Iraq</v>
      </c>
      <c r="B310" s="5">
        <f t="shared" si="24"/>
        <v>0</v>
      </c>
      <c r="C310" s="5">
        <f t="shared" si="24"/>
        <v>2002</v>
      </c>
      <c r="D310" s="4" t="s">
        <v>64</v>
      </c>
    </row>
    <row r="311" spans="1:4">
      <c r="A311" s="5" t="str">
        <f t="shared" si="24"/>
        <v>Iraq</v>
      </c>
      <c r="C311" s="5">
        <f>C310</f>
        <v>2002</v>
      </c>
      <c r="D311" s="4" t="s">
        <v>65</v>
      </c>
    </row>
    <row r="312" spans="1:4">
      <c r="A312" s="5" t="str">
        <f t="shared" si="24"/>
        <v>Iraq</v>
      </c>
      <c r="B312" s="5">
        <f t="shared" si="24"/>
        <v>0</v>
      </c>
      <c r="C312" s="5">
        <f t="shared" si="24"/>
        <v>2002</v>
      </c>
      <c r="D312" s="4" t="s">
        <v>66</v>
      </c>
    </row>
    <row r="313" spans="1:4">
      <c r="A313" s="5" t="str">
        <f t="shared" si="24"/>
        <v>Iraq</v>
      </c>
      <c r="B313" s="5">
        <f t="shared" si="24"/>
        <v>0</v>
      </c>
      <c r="C313" s="5">
        <f t="shared" si="24"/>
        <v>2002</v>
      </c>
      <c r="D313" s="4" t="s">
        <v>67</v>
      </c>
    </row>
    <row r="314" spans="1:4">
      <c r="A314" s="5" t="str">
        <f t="shared" si="24"/>
        <v>Iraq</v>
      </c>
      <c r="B314" s="5">
        <f t="shared" si="24"/>
        <v>0</v>
      </c>
      <c r="C314" s="5">
        <f t="shared" si="24"/>
        <v>2002</v>
      </c>
      <c r="D314" s="4" t="s">
        <v>68</v>
      </c>
    </row>
    <row r="315" spans="1:4">
      <c r="A315" s="5" t="str">
        <f t="shared" si="24"/>
        <v>Iraq</v>
      </c>
      <c r="B315" s="5">
        <f t="shared" si="24"/>
        <v>0</v>
      </c>
      <c r="C315" s="4">
        <v>2003</v>
      </c>
      <c r="D315" s="4" t="s">
        <v>61</v>
      </c>
    </row>
    <row r="316" spans="1:4">
      <c r="A316" s="5" t="str">
        <f t="shared" si="24"/>
        <v>Iraq</v>
      </c>
      <c r="B316" s="5">
        <f t="shared" si="24"/>
        <v>0</v>
      </c>
      <c r="C316" s="5">
        <f t="shared" si="24"/>
        <v>2003</v>
      </c>
      <c r="D316" s="4" t="s">
        <v>62</v>
      </c>
    </row>
    <row r="317" spans="1:4">
      <c r="A317" s="5" t="str">
        <f t="shared" si="24"/>
        <v>Iraq</v>
      </c>
      <c r="B317" s="5">
        <f t="shared" si="24"/>
        <v>0</v>
      </c>
      <c r="C317" s="5">
        <f t="shared" si="24"/>
        <v>2003</v>
      </c>
      <c r="D317" s="4" t="s">
        <v>63</v>
      </c>
    </row>
    <row r="318" spans="1:4">
      <c r="A318" s="5" t="str">
        <f t="shared" si="24"/>
        <v>Iraq</v>
      </c>
      <c r="B318" s="5">
        <f t="shared" si="24"/>
        <v>0</v>
      </c>
      <c r="C318" s="5">
        <f t="shared" si="24"/>
        <v>2003</v>
      </c>
      <c r="D318" s="4" t="s">
        <v>64</v>
      </c>
    </row>
    <row r="319" spans="1:4">
      <c r="A319" s="5" t="str">
        <f t="shared" si="24"/>
        <v>Iraq</v>
      </c>
      <c r="B319" s="5">
        <f t="shared" si="24"/>
        <v>0</v>
      </c>
      <c r="C319" s="5">
        <f t="shared" si="24"/>
        <v>2003</v>
      </c>
      <c r="D319" s="4" t="s">
        <v>65</v>
      </c>
    </row>
    <row r="320" spans="1:4">
      <c r="A320" s="5" t="str">
        <f t="shared" si="24"/>
        <v>Iraq</v>
      </c>
      <c r="B320" s="5">
        <f t="shared" si="24"/>
        <v>0</v>
      </c>
      <c r="C320" s="5">
        <f t="shared" si="24"/>
        <v>2003</v>
      </c>
      <c r="D320" s="4" t="s">
        <v>66</v>
      </c>
    </row>
    <row r="321" spans="1:4">
      <c r="A321" s="5" t="str">
        <f t="shared" si="24"/>
        <v>Iraq</v>
      </c>
      <c r="C321" s="5">
        <f>C320</f>
        <v>2003</v>
      </c>
      <c r="D321" s="4" t="s">
        <v>67</v>
      </c>
    </row>
    <row r="322" spans="1:4">
      <c r="A322" s="5" t="str">
        <f t="shared" si="24"/>
        <v>Iraq</v>
      </c>
      <c r="B322" s="5">
        <f t="shared" si="24"/>
        <v>0</v>
      </c>
      <c r="C322" s="5">
        <f t="shared" si="24"/>
        <v>2003</v>
      </c>
      <c r="D322" s="4" t="s">
        <v>68</v>
      </c>
    </row>
    <row r="323" spans="1:4">
      <c r="A323" s="5" t="str">
        <f t="shared" si="24"/>
        <v>Iraq</v>
      </c>
      <c r="B323" s="5">
        <f t="shared" si="24"/>
        <v>0</v>
      </c>
      <c r="C323" s="4">
        <v>2004</v>
      </c>
      <c r="D323" s="4" t="s">
        <v>61</v>
      </c>
    </row>
    <row r="324" spans="1:4">
      <c r="A324" s="5" t="str">
        <f t="shared" ref="A324:C339" si="25">A323</f>
        <v>Iraq</v>
      </c>
      <c r="B324" s="5">
        <f t="shared" si="25"/>
        <v>0</v>
      </c>
      <c r="C324" s="5">
        <f t="shared" si="25"/>
        <v>2004</v>
      </c>
      <c r="D324" s="4" t="s">
        <v>62</v>
      </c>
    </row>
    <row r="325" spans="1:4">
      <c r="A325" s="5" t="str">
        <f t="shared" si="25"/>
        <v>Iraq</v>
      </c>
      <c r="B325" s="5">
        <f t="shared" si="25"/>
        <v>0</v>
      </c>
      <c r="C325" s="5">
        <f t="shared" si="25"/>
        <v>2004</v>
      </c>
      <c r="D325" s="4" t="s">
        <v>63</v>
      </c>
    </row>
    <row r="326" spans="1:4">
      <c r="A326" s="5" t="str">
        <f t="shared" si="25"/>
        <v>Iraq</v>
      </c>
      <c r="B326" s="5">
        <f t="shared" si="25"/>
        <v>0</v>
      </c>
      <c r="C326" s="5">
        <f t="shared" si="25"/>
        <v>2004</v>
      </c>
      <c r="D326" s="4" t="s">
        <v>64</v>
      </c>
    </row>
    <row r="327" spans="1:4">
      <c r="A327" s="5" t="str">
        <f t="shared" si="25"/>
        <v>Iraq</v>
      </c>
      <c r="B327" s="5">
        <f t="shared" si="25"/>
        <v>0</v>
      </c>
      <c r="C327" s="5">
        <f t="shared" si="25"/>
        <v>2004</v>
      </c>
      <c r="D327" s="4" t="s">
        <v>65</v>
      </c>
    </row>
    <row r="328" spans="1:4">
      <c r="A328" s="5" t="str">
        <f t="shared" si="25"/>
        <v>Iraq</v>
      </c>
      <c r="B328" s="5">
        <f t="shared" si="25"/>
        <v>0</v>
      </c>
      <c r="C328" s="5">
        <f t="shared" si="25"/>
        <v>2004</v>
      </c>
      <c r="D328" s="4" t="s">
        <v>66</v>
      </c>
    </row>
    <row r="329" spans="1:4">
      <c r="A329" s="5" t="str">
        <f t="shared" si="25"/>
        <v>Iraq</v>
      </c>
      <c r="B329" s="5">
        <f t="shared" si="25"/>
        <v>0</v>
      </c>
      <c r="C329" s="5">
        <f t="shared" si="25"/>
        <v>2004</v>
      </c>
      <c r="D329" s="4" t="s">
        <v>67</v>
      </c>
    </row>
    <row r="330" spans="1:4">
      <c r="A330" s="5" t="str">
        <f t="shared" si="25"/>
        <v>Iraq</v>
      </c>
      <c r="B330" s="5">
        <f t="shared" si="25"/>
        <v>0</v>
      </c>
      <c r="C330" s="5">
        <f t="shared" si="25"/>
        <v>2004</v>
      </c>
      <c r="D330" s="4" t="s">
        <v>68</v>
      </c>
    </row>
    <row r="331" spans="1:4">
      <c r="A331" s="5" t="str">
        <f t="shared" si="25"/>
        <v>Iraq</v>
      </c>
      <c r="C331" s="4">
        <v>2005</v>
      </c>
      <c r="D331" s="4" t="s">
        <v>61</v>
      </c>
    </row>
    <row r="332" spans="1:4">
      <c r="A332" s="5" t="str">
        <f t="shared" si="25"/>
        <v>Iraq</v>
      </c>
      <c r="B332" s="5">
        <f t="shared" si="25"/>
        <v>0</v>
      </c>
      <c r="C332" s="5">
        <f t="shared" si="25"/>
        <v>2005</v>
      </c>
      <c r="D332" s="4" t="s">
        <v>62</v>
      </c>
    </row>
    <row r="333" spans="1:4">
      <c r="A333" s="5" t="str">
        <f t="shared" si="25"/>
        <v>Iraq</v>
      </c>
      <c r="B333" s="5">
        <f t="shared" si="25"/>
        <v>0</v>
      </c>
      <c r="C333" s="5">
        <f t="shared" si="25"/>
        <v>2005</v>
      </c>
      <c r="D333" s="4" t="s">
        <v>63</v>
      </c>
    </row>
    <row r="334" spans="1:4">
      <c r="A334" s="5" t="str">
        <f t="shared" si="25"/>
        <v>Iraq</v>
      </c>
      <c r="B334" s="5">
        <f t="shared" si="25"/>
        <v>0</v>
      </c>
      <c r="C334" s="5">
        <f t="shared" si="25"/>
        <v>2005</v>
      </c>
      <c r="D334" s="4" t="s">
        <v>64</v>
      </c>
    </row>
    <row r="335" spans="1:4">
      <c r="A335" s="5" t="str">
        <f t="shared" si="25"/>
        <v>Iraq</v>
      </c>
      <c r="B335" s="5">
        <f t="shared" si="25"/>
        <v>0</v>
      </c>
      <c r="C335" s="5">
        <f t="shared" si="25"/>
        <v>2005</v>
      </c>
      <c r="D335" s="4" t="s">
        <v>65</v>
      </c>
    </row>
    <row r="336" spans="1:4">
      <c r="A336" s="5" t="str">
        <f t="shared" si="25"/>
        <v>Iraq</v>
      </c>
      <c r="B336" s="5">
        <f t="shared" si="25"/>
        <v>0</v>
      </c>
      <c r="C336" s="5">
        <f t="shared" si="25"/>
        <v>2005</v>
      </c>
      <c r="D336" s="4" t="s">
        <v>66</v>
      </c>
    </row>
    <row r="337" spans="1:12">
      <c r="A337" s="5" t="str">
        <f t="shared" si="25"/>
        <v>Iraq</v>
      </c>
      <c r="B337" s="5">
        <f t="shared" si="25"/>
        <v>0</v>
      </c>
      <c r="C337" s="5">
        <f t="shared" si="25"/>
        <v>2005</v>
      </c>
      <c r="D337" s="4" t="s">
        <v>67</v>
      </c>
    </row>
    <row r="338" spans="1:12">
      <c r="A338" s="5" t="str">
        <f t="shared" si="25"/>
        <v>Iraq</v>
      </c>
      <c r="B338" s="5">
        <f t="shared" si="25"/>
        <v>0</v>
      </c>
      <c r="C338" s="5">
        <f t="shared" si="25"/>
        <v>2005</v>
      </c>
      <c r="D338" s="4" t="s">
        <v>68</v>
      </c>
    </row>
    <row r="339" spans="1:12">
      <c r="A339" s="5" t="str">
        <f t="shared" si="25"/>
        <v>Iraq</v>
      </c>
      <c r="B339" s="5">
        <f t="shared" si="25"/>
        <v>0</v>
      </c>
      <c r="C339" s="4">
        <v>2006</v>
      </c>
      <c r="D339" s="4" t="s">
        <v>61</v>
      </c>
    </row>
    <row r="340" spans="1:12">
      <c r="A340" s="5" t="str">
        <f t="shared" ref="A340:C351" si="26">A339</f>
        <v>Iraq</v>
      </c>
      <c r="B340" s="5">
        <f t="shared" si="26"/>
        <v>0</v>
      </c>
      <c r="C340" s="5">
        <f t="shared" si="26"/>
        <v>2006</v>
      </c>
      <c r="D340" s="4" t="s">
        <v>62</v>
      </c>
    </row>
    <row r="341" spans="1:12">
      <c r="A341" s="5" t="str">
        <f t="shared" si="26"/>
        <v>Iraq</v>
      </c>
      <c r="C341" s="5">
        <f>C340</f>
        <v>2006</v>
      </c>
      <c r="D341" s="4" t="s">
        <v>63</v>
      </c>
    </row>
    <row r="342" spans="1:12">
      <c r="A342" s="5" t="str">
        <f t="shared" si="26"/>
        <v>Iraq</v>
      </c>
      <c r="B342" s="5">
        <f t="shared" si="26"/>
        <v>0</v>
      </c>
      <c r="C342" s="5">
        <f t="shared" si="26"/>
        <v>2006</v>
      </c>
      <c r="D342" s="4" t="s">
        <v>64</v>
      </c>
    </row>
    <row r="343" spans="1:12">
      <c r="A343" s="5" t="str">
        <f t="shared" si="26"/>
        <v>Iraq</v>
      </c>
      <c r="B343" s="5">
        <f t="shared" si="26"/>
        <v>0</v>
      </c>
      <c r="C343" s="5">
        <f t="shared" si="26"/>
        <v>2006</v>
      </c>
      <c r="D343" s="4" t="s">
        <v>65</v>
      </c>
    </row>
    <row r="344" spans="1:12">
      <c r="A344" s="5" t="str">
        <f t="shared" si="26"/>
        <v>Iraq</v>
      </c>
      <c r="B344" s="5">
        <f t="shared" si="26"/>
        <v>0</v>
      </c>
      <c r="C344" s="5">
        <f t="shared" si="26"/>
        <v>2006</v>
      </c>
      <c r="D344" s="4" t="s">
        <v>66</v>
      </c>
    </row>
    <row r="345" spans="1:12">
      <c r="A345" s="5" t="str">
        <f t="shared" si="26"/>
        <v>Iraq</v>
      </c>
      <c r="B345" s="5">
        <f t="shared" si="26"/>
        <v>0</v>
      </c>
      <c r="C345" s="5">
        <f t="shared" si="26"/>
        <v>2006</v>
      </c>
      <c r="D345" s="4" t="s">
        <v>67</v>
      </c>
    </row>
    <row r="346" spans="1:12">
      <c r="A346" s="5" t="str">
        <f t="shared" si="26"/>
        <v>Iraq</v>
      </c>
      <c r="B346" s="5">
        <f t="shared" si="26"/>
        <v>0</v>
      </c>
      <c r="C346" s="5">
        <f t="shared" si="26"/>
        <v>2006</v>
      </c>
      <c r="D346" s="4" t="s">
        <v>68</v>
      </c>
    </row>
    <row r="347" spans="1:12">
      <c r="A347" s="5" t="str">
        <f t="shared" si="26"/>
        <v>Iraq</v>
      </c>
      <c r="B347" s="9" t="s">
        <v>84</v>
      </c>
      <c r="C347" s="4">
        <v>2007</v>
      </c>
      <c r="D347" s="1" t="s">
        <v>167</v>
      </c>
      <c r="E347" s="14">
        <v>36.700000000000003</v>
      </c>
      <c r="F347" s="14">
        <v>2.4</v>
      </c>
      <c r="G347" s="14"/>
      <c r="H347" s="14">
        <v>26.8</v>
      </c>
      <c r="I347" s="22">
        <f>SUM(E347:E349)</f>
        <v>89.700000000000017</v>
      </c>
      <c r="J347" s="22">
        <f>SUM(F347:F349)</f>
        <v>97</v>
      </c>
      <c r="K347" s="22"/>
      <c r="L347" s="22">
        <f>SUM(H347:H349)</f>
        <v>99</v>
      </c>
    </row>
    <row r="348" spans="1:12">
      <c r="A348" s="5" t="str">
        <f t="shared" si="26"/>
        <v>Iraq</v>
      </c>
      <c r="B348" s="9"/>
      <c r="D348" s="1" t="s">
        <v>168</v>
      </c>
      <c r="E348" s="14">
        <v>48.1</v>
      </c>
      <c r="F348" s="14">
        <v>54.6</v>
      </c>
      <c r="G348" s="14"/>
      <c r="H348" s="14">
        <v>50</v>
      </c>
    </row>
    <row r="349" spans="1:12">
      <c r="A349" s="5" t="str">
        <f t="shared" si="26"/>
        <v>Iraq</v>
      </c>
      <c r="B349" s="9"/>
      <c r="D349" s="1" t="s">
        <v>169</v>
      </c>
      <c r="E349" s="14">
        <v>4.9000000000000004</v>
      </c>
      <c r="F349" s="14">
        <v>40</v>
      </c>
      <c r="G349" s="14"/>
      <c r="H349" s="14">
        <v>22.2</v>
      </c>
    </row>
    <row r="350" spans="1:12">
      <c r="A350" s="5" t="str">
        <f t="shared" si="26"/>
        <v>Iraq</v>
      </c>
      <c r="B350" s="9"/>
      <c r="D350" s="1" t="s">
        <v>170</v>
      </c>
      <c r="E350" s="14"/>
      <c r="F350" s="14"/>
      <c r="G350" s="14"/>
      <c r="H350" s="14"/>
    </row>
    <row r="351" spans="1:12">
      <c r="A351" s="5" t="str">
        <f t="shared" si="26"/>
        <v>Iraq</v>
      </c>
      <c r="B351" s="9"/>
      <c r="D351" s="9" t="s">
        <v>60</v>
      </c>
      <c r="E351" s="14">
        <v>0.2</v>
      </c>
      <c r="F351" s="14">
        <v>3</v>
      </c>
      <c r="G351" s="14"/>
      <c r="H351" s="14">
        <v>1</v>
      </c>
    </row>
    <row r="352" spans="1:12">
      <c r="A352" s="5" t="str">
        <f t="shared" ref="A352:A383" si="27">A351</f>
        <v>Iraq</v>
      </c>
      <c r="B352" s="5"/>
      <c r="C352" s="4">
        <v>2008</v>
      </c>
      <c r="D352" s="4" t="s">
        <v>61</v>
      </c>
    </row>
    <row r="353" spans="1:4">
      <c r="A353" s="5" t="str">
        <f t="shared" si="27"/>
        <v>Iraq</v>
      </c>
      <c r="B353" s="5"/>
      <c r="C353" s="5">
        <f t="shared" ref="B353:C367" si="28">C352</f>
        <v>2008</v>
      </c>
      <c r="D353" s="4" t="s">
        <v>62</v>
      </c>
    </row>
    <row r="354" spans="1:4">
      <c r="A354" s="5" t="str">
        <f t="shared" si="27"/>
        <v>Iraq</v>
      </c>
      <c r="B354" s="5"/>
      <c r="C354" s="5">
        <f t="shared" si="28"/>
        <v>2008</v>
      </c>
      <c r="D354" s="4" t="s">
        <v>63</v>
      </c>
    </row>
    <row r="355" spans="1:4">
      <c r="A355" s="5" t="str">
        <f t="shared" si="27"/>
        <v>Iraq</v>
      </c>
      <c r="B355" s="5"/>
      <c r="C355" s="5">
        <f t="shared" si="28"/>
        <v>2008</v>
      </c>
      <c r="D355" s="4" t="s">
        <v>64</v>
      </c>
    </row>
    <row r="356" spans="1:4">
      <c r="A356" s="5" t="str">
        <f t="shared" si="27"/>
        <v>Iraq</v>
      </c>
      <c r="B356" s="5"/>
      <c r="C356" s="5">
        <f t="shared" si="28"/>
        <v>2008</v>
      </c>
      <c r="D356" s="4" t="s">
        <v>65</v>
      </c>
    </row>
    <row r="357" spans="1:4">
      <c r="A357" s="5" t="str">
        <f t="shared" si="27"/>
        <v>Iraq</v>
      </c>
      <c r="B357" s="5"/>
      <c r="C357" s="5">
        <f t="shared" si="28"/>
        <v>2008</v>
      </c>
      <c r="D357" s="4" t="s">
        <v>66</v>
      </c>
    </row>
    <row r="358" spans="1:4">
      <c r="A358" s="5" t="str">
        <f t="shared" si="27"/>
        <v>Iraq</v>
      </c>
      <c r="C358" s="5">
        <f>C357</f>
        <v>2008</v>
      </c>
      <c r="D358" s="4" t="s">
        <v>67</v>
      </c>
    </row>
    <row r="359" spans="1:4">
      <c r="A359" s="5" t="str">
        <f t="shared" si="27"/>
        <v>Iraq</v>
      </c>
      <c r="B359" s="5"/>
      <c r="C359" s="5">
        <f t="shared" si="28"/>
        <v>2008</v>
      </c>
      <c r="D359" s="4" t="s">
        <v>68</v>
      </c>
    </row>
    <row r="360" spans="1:4">
      <c r="A360" s="5" t="str">
        <f t="shared" si="27"/>
        <v>Iraq</v>
      </c>
      <c r="B360" s="5">
        <f t="shared" si="28"/>
        <v>0</v>
      </c>
      <c r="C360" s="4">
        <v>2009</v>
      </c>
      <c r="D360" s="4" t="s">
        <v>61</v>
      </c>
    </row>
    <row r="361" spans="1:4">
      <c r="A361" s="5" t="str">
        <f t="shared" si="27"/>
        <v>Iraq</v>
      </c>
      <c r="B361" s="5">
        <f t="shared" si="28"/>
        <v>0</v>
      </c>
      <c r="C361" s="5">
        <f t="shared" si="28"/>
        <v>2009</v>
      </c>
      <c r="D361" s="4" t="s">
        <v>62</v>
      </c>
    </row>
    <row r="362" spans="1:4">
      <c r="A362" s="5" t="str">
        <f t="shared" si="27"/>
        <v>Iraq</v>
      </c>
      <c r="B362" s="5">
        <f t="shared" si="28"/>
        <v>0</v>
      </c>
      <c r="C362" s="5">
        <f t="shared" si="28"/>
        <v>2009</v>
      </c>
      <c r="D362" s="4" t="s">
        <v>63</v>
      </c>
    </row>
    <row r="363" spans="1:4">
      <c r="A363" s="5" t="str">
        <f t="shared" si="27"/>
        <v>Iraq</v>
      </c>
      <c r="B363" s="5">
        <f t="shared" si="28"/>
        <v>0</v>
      </c>
      <c r="C363" s="5">
        <f t="shared" si="28"/>
        <v>2009</v>
      </c>
      <c r="D363" s="4" t="s">
        <v>64</v>
      </c>
    </row>
    <row r="364" spans="1:4">
      <c r="A364" s="5" t="str">
        <f t="shared" si="27"/>
        <v>Iraq</v>
      </c>
      <c r="B364" s="5">
        <f t="shared" si="28"/>
        <v>0</v>
      </c>
      <c r="C364" s="5">
        <f t="shared" si="28"/>
        <v>2009</v>
      </c>
      <c r="D364" s="4" t="s">
        <v>65</v>
      </c>
    </row>
    <row r="365" spans="1:4">
      <c r="A365" s="5" t="str">
        <f t="shared" si="27"/>
        <v>Iraq</v>
      </c>
      <c r="B365" s="5">
        <f t="shared" si="28"/>
        <v>0</v>
      </c>
      <c r="C365" s="5">
        <f t="shared" si="28"/>
        <v>2009</v>
      </c>
      <c r="D365" s="4" t="s">
        <v>66</v>
      </c>
    </row>
    <row r="366" spans="1:4">
      <c r="A366" s="5" t="str">
        <f t="shared" si="27"/>
        <v>Iraq</v>
      </c>
      <c r="B366" s="5">
        <f t="shared" si="28"/>
        <v>0</v>
      </c>
      <c r="C366" s="5">
        <f t="shared" si="28"/>
        <v>2009</v>
      </c>
      <c r="D366" s="4" t="s">
        <v>67</v>
      </c>
    </row>
    <row r="367" spans="1:4">
      <c r="A367" s="5" t="str">
        <f t="shared" si="27"/>
        <v>Iraq</v>
      </c>
      <c r="B367" s="5">
        <f t="shared" si="28"/>
        <v>0</v>
      </c>
      <c r="C367" s="5">
        <f t="shared" si="28"/>
        <v>2009</v>
      </c>
      <c r="D367" s="4" t="s">
        <v>68</v>
      </c>
    </row>
    <row r="368" spans="1:4">
      <c r="A368" s="5" t="str">
        <f t="shared" si="27"/>
        <v>Iraq</v>
      </c>
      <c r="C368" s="4">
        <v>2010</v>
      </c>
      <c r="D368" s="4" t="s">
        <v>61</v>
      </c>
    </row>
    <row r="369" spans="1:12">
      <c r="A369" s="5" t="str">
        <f t="shared" si="27"/>
        <v>Iraq</v>
      </c>
      <c r="B369" s="5">
        <f t="shared" ref="B369:C375" si="29">B368</f>
        <v>0</v>
      </c>
      <c r="C369" s="5">
        <f t="shared" si="29"/>
        <v>2010</v>
      </c>
      <c r="D369" s="4" t="s">
        <v>62</v>
      </c>
    </row>
    <row r="370" spans="1:12">
      <c r="A370" s="5" t="str">
        <f t="shared" si="27"/>
        <v>Iraq</v>
      </c>
      <c r="B370" s="5">
        <f t="shared" si="29"/>
        <v>0</v>
      </c>
      <c r="C370" s="5">
        <f t="shared" si="29"/>
        <v>2010</v>
      </c>
      <c r="D370" s="4" t="s">
        <v>63</v>
      </c>
    </row>
    <row r="371" spans="1:12">
      <c r="A371" s="5" t="str">
        <f t="shared" si="27"/>
        <v>Iraq</v>
      </c>
      <c r="B371" s="5">
        <f t="shared" si="29"/>
        <v>0</v>
      </c>
      <c r="C371" s="5">
        <f t="shared" si="29"/>
        <v>2010</v>
      </c>
      <c r="D371" s="4" t="s">
        <v>64</v>
      </c>
    </row>
    <row r="372" spans="1:12">
      <c r="A372" s="5" t="str">
        <f t="shared" si="27"/>
        <v>Iraq</v>
      </c>
      <c r="B372" s="5">
        <f t="shared" si="29"/>
        <v>0</v>
      </c>
      <c r="C372" s="5">
        <f t="shared" si="29"/>
        <v>2010</v>
      </c>
      <c r="D372" s="4" t="s">
        <v>65</v>
      </c>
    </row>
    <row r="373" spans="1:12">
      <c r="A373" s="5" t="str">
        <f t="shared" si="27"/>
        <v>Iraq</v>
      </c>
      <c r="B373" s="5">
        <f t="shared" si="29"/>
        <v>0</v>
      </c>
      <c r="C373" s="5">
        <f t="shared" si="29"/>
        <v>2010</v>
      </c>
      <c r="D373" s="4" t="s">
        <v>66</v>
      </c>
    </row>
    <row r="374" spans="1:12">
      <c r="A374" s="5" t="str">
        <f t="shared" si="27"/>
        <v>Iraq</v>
      </c>
      <c r="B374" s="5">
        <f t="shared" si="29"/>
        <v>0</v>
      </c>
      <c r="C374" s="5">
        <f t="shared" si="29"/>
        <v>2010</v>
      </c>
      <c r="D374" s="4" t="s">
        <v>67</v>
      </c>
    </row>
    <row r="375" spans="1:12">
      <c r="A375" s="5" t="str">
        <f t="shared" si="27"/>
        <v>Iraq</v>
      </c>
      <c r="B375" s="5">
        <f t="shared" si="29"/>
        <v>0</v>
      </c>
      <c r="C375" s="5">
        <f t="shared" si="29"/>
        <v>2010</v>
      </c>
      <c r="D375" s="4" t="s">
        <v>68</v>
      </c>
    </row>
    <row r="376" spans="1:12">
      <c r="A376" s="5" t="str">
        <f t="shared" si="27"/>
        <v>Iraq</v>
      </c>
      <c r="B376" s="9" t="s">
        <v>84</v>
      </c>
      <c r="C376" s="4">
        <v>2011</v>
      </c>
      <c r="D376" s="1" t="s">
        <v>167</v>
      </c>
      <c r="E376" s="14">
        <v>40.700000000000003</v>
      </c>
      <c r="F376" s="14">
        <v>3.3</v>
      </c>
      <c r="G376" s="14"/>
      <c r="H376" s="14">
        <v>29.6</v>
      </c>
      <c r="I376" s="22">
        <f>SUM(E376:E378)</f>
        <v>94.9</v>
      </c>
      <c r="J376" s="22">
        <f>SUM(F376:F378)</f>
        <v>92.6</v>
      </c>
      <c r="K376" s="22"/>
      <c r="L376" s="22">
        <f>SUM(H376:H378)</f>
        <v>94.199999999999989</v>
      </c>
    </row>
    <row r="377" spans="1:12">
      <c r="A377" s="5" t="str">
        <f t="shared" si="27"/>
        <v>Iraq</v>
      </c>
      <c r="B377" s="9"/>
      <c r="D377" s="1" t="s">
        <v>168</v>
      </c>
      <c r="E377" s="14">
        <v>38.1</v>
      </c>
      <c r="F377" s="14">
        <v>44.3</v>
      </c>
      <c r="G377" s="14"/>
      <c r="H377" s="14">
        <v>40</v>
      </c>
    </row>
    <row r="378" spans="1:12">
      <c r="A378" s="5" t="str">
        <f t="shared" si="27"/>
        <v>Iraq</v>
      </c>
      <c r="B378" s="9"/>
      <c r="D378" s="1" t="s">
        <v>169</v>
      </c>
      <c r="E378" s="14">
        <v>16.100000000000001</v>
      </c>
      <c r="F378" s="14">
        <v>45</v>
      </c>
      <c r="G378" s="14"/>
      <c r="H378" s="14">
        <v>24.6</v>
      </c>
    </row>
    <row r="379" spans="1:12">
      <c r="A379" s="5" t="str">
        <f t="shared" si="27"/>
        <v>Iraq</v>
      </c>
      <c r="B379" s="9"/>
      <c r="D379" s="1" t="s">
        <v>170</v>
      </c>
      <c r="E379" s="14">
        <v>0.1</v>
      </c>
      <c r="F379" s="14">
        <v>2.2000000000000002</v>
      </c>
      <c r="G379" s="14"/>
      <c r="H379" s="14">
        <v>0.7</v>
      </c>
    </row>
    <row r="380" spans="1:12">
      <c r="A380" s="5" t="str">
        <f t="shared" si="27"/>
        <v>Iraq</v>
      </c>
      <c r="B380" s="9"/>
      <c r="D380" s="9" t="s">
        <v>60</v>
      </c>
      <c r="E380" s="14">
        <v>5</v>
      </c>
      <c r="F380" s="14">
        <v>5.2</v>
      </c>
      <c r="G380" s="14"/>
      <c r="H380" s="14">
        <v>5.0999999999999996</v>
      </c>
    </row>
    <row r="381" spans="1:12">
      <c r="A381" s="5" t="str">
        <f t="shared" si="27"/>
        <v>Iraq</v>
      </c>
      <c r="B381" s="5"/>
      <c r="C381" s="4">
        <v>2012</v>
      </c>
      <c r="D381" s="4" t="s">
        <v>61</v>
      </c>
    </row>
    <row r="382" spans="1:12">
      <c r="A382" s="5" t="str">
        <f t="shared" si="27"/>
        <v>Iraq</v>
      </c>
      <c r="B382" s="5"/>
      <c r="C382" s="5">
        <f t="shared" ref="B382:C397" si="30">C381</f>
        <v>2012</v>
      </c>
      <c r="D382" s="4" t="s">
        <v>62</v>
      </c>
    </row>
    <row r="383" spans="1:12">
      <c r="A383" s="5" t="str">
        <f t="shared" si="27"/>
        <v>Iraq</v>
      </c>
      <c r="B383" s="5"/>
      <c r="C383" s="5">
        <f t="shared" si="30"/>
        <v>2012</v>
      </c>
      <c r="D383" s="4" t="s">
        <v>63</v>
      </c>
    </row>
    <row r="384" spans="1:12">
      <c r="A384" s="5" t="str">
        <f t="shared" ref="A384:A415" si="31">A383</f>
        <v>Iraq</v>
      </c>
      <c r="B384" s="5"/>
      <c r="C384" s="5">
        <f t="shared" si="30"/>
        <v>2012</v>
      </c>
      <c r="D384" s="4" t="s">
        <v>64</v>
      </c>
    </row>
    <row r="385" spans="1:4">
      <c r="A385" s="5" t="str">
        <f t="shared" si="31"/>
        <v>Iraq</v>
      </c>
      <c r="C385" s="5">
        <f>C384</f>
        <v>2012</v>
      </c>
      <c r="D385" s="4" t="s">
        <v>65</v>
      </c>
    </row>
    <row r="386" spans="1:4">
      <c r="A386" s="5" t="str">
        <f t="shared" si="31"/>
        <v>Iraq</v>
      </c>
      <c r="B386" s="5">
        <f t="shared" si="30"/>
        <v>0</v>
      </c>
      <c r="C386" s="5">
        <f t="shared" si="30"/>
        <v>2012</v>
      </c>
      <c r="D386" s="4" t="s">
        <v>66</v>
      </c>
    </row>
    <row r="387" spans="1:4">
      <c r="A387" s="5" t="str">
        <f t="shared" si="31"/>
        <v>Iraq</v>
      </c>
      <c r="B387" s="5">
        <f t="shared" si="30"/>
        <v>0</v>
      </c>
      <c r="C387" s="5">
        <f t="shared" si="30"/>
        <v>2012</v>
      </c>
      <c r="D387" s="4" t="s">
        <v>67</v>
      </c>
    </row>
    <row r="388" spans="1:4">
      <c r="A388" s="5" t="str">
        <f t="shared" si="31"/>
        <v>Iraq</v>
      </c>
      <c r="B388" s="5">
        <f t="shared" si="30"/>
        <v>0</v>
      </c>
      <c r="C388" s="5">
        <f t="shared" si="30"/>
        <v>2012</v>
      </c>
      <c r="D388" s="4" t="s">
        <v>68</v>
      </c>
    </row>
    <row r="389" spans="1:4">
      <c r="A389" s="5" t="str">
        <f t="shared" si="31"/>
        <v>Iraq</v>
      </c>
      <c r="B389" s="5">
        <f t="shared" si="30"/>
        <v>0</v>
      </c>
      <c r="C389" s="4">
        <v>2013</v>
      </c>
      <c r="D389" s="4" t="s">
        <v>61</v>
      </c>
    </row>
    <row r="390" spans="1:4">
      <c r="A390" s="5" t="str">
        <f t="shared" si="31"/>
        <v>Iraq</v>
      </c>
      <c r="B390" s="5">
        <f t="shared" si="30"/>
        <v>0</v>
      </c>
      <c r="C390" s="5">
        <f t="shared" si="30"/>
        <v>2013</v>
      </c>
      <c r="D390" s="4" t="s">
        <v>62</v>
      </c>
    </row>
    <row r="391" spans="1:4">
      <c r="A391" s="5" t="str">
        <f t="shared" si="31"/>
        <v>Iraq</v>
      </c>
      <c r="B391" s="5">
        <f t="shared" si="30"/>
        <v>0</v>
      </c>
      <c r="C391" s="5">
        <f t="shared" si="30"/>
        <v>2013</v>
      </c>
      <c r="D391" s="4" t="s">
        <v>63</v>
      </c>
    </row>
    <row r="392" spans="1:4">
      <c r="A392" s="5" t="str">
        <f t="shared" si="31"/>
        <v>Iraq</v>
      </c>
      <c r="B392" s="5">
        <f t="shared" si="30"/>
        <v>0</v>
      </c>
      <c r="C392" s="5">
        <f t="shared" si="30"/>
        <v>2013</v>
      </c>
      <c r="D392" s="4" t="s">
        <v>64</v>
      </c>
    </row>
    <row r="393" spans="1:4">
      <c r="A393" s="5" t="str">
        <f t="shared" si="31"/>
        <v>Iraq</v>
      </c>
      <c r="B393" s="5">
        <f t="shared" si="30"/>
        <v>0</v>
      </c>
      <c r="C393" s="5">
        <f t="shared" si="30"/>
        <v>2013</v>
      </c>
      <c r="D393" s="4" t="s">
        <v>65</v>
      </c>
    </row>
    <row r="394" spans="1:4">
      <c r="A394" s="5" t="str">
        <f t="shared" si="31"/>
        <v>Iraq</v>
      </c>
      <c r="B394" s="5">
        <f t="shared" si="30"/>
        <v>0</v>
      </c>
      <c r="C394" s="5">
        <f t="shared" si="30"/>
        <v>2013</v>
      </c>
      <c r="D394" s="4" t="s">
        <v>66</v>
      </c>
    </row>
    <row r="395" spans="1:4">
      <c r="A395" s="5" t="str">
        <f t="shared" si="31"/>
        <v>Iraq</v>
      </c>
      <c r="C395" s="5">
        <f>C394</f>
        <v>2013</v>
      </c>
      <c r="D395" s="4" t="s">
        <v>67</v>
      </c>
    </row>
    <row r="396" spans="1:4">
      <c r="A396" s="5" t="str">
        <f t="shared" si="31"/>
        <v>Iraq</v>
      </c>
      <c r="B396" s="5">
        <f t="shared" si="30"/>
        <v>0</v>
      </c>
      <c r="C396" s="5">
        <f t="shared" si="30"/>
        <v>2013</v>
      </c>
      <c r="D396" s="4" t="s">
        <v>68</v>
      </c>
    </row>
    <row r="397" spans="1:4">
      <c r="A397" s="5" t="str">
        <f t="shared" si="31"/>
        <v>Iraq</v>
      </c>
      <c r="B397" s="5">
        <f t="shared" si="30"/>
        <v>0</v>
      </c>
      <c r="C397" s="4">
        <v>2014</v>
      </c>
      <c r="D397" s="4" t="s">
        <v>61</v>
      </c>
    </row>
    <row r="398" spans="1:4">
      <c r="A398" s="5" t="str">
        <f t="shared" si="31"/>
        <v>Iraq</v>
      </c>
      <c r="B398" s="5">
        <f t="shared" ref="B398:C413" si="32">B397</f>
        <v>0</v>
      </c>
      <c r="C398" s="5">
        <f t="shared" si="32"/>
        <v>2014</v>
      </c>
      <c r="D398" s="4" t="s">
        <v>62</v>
      </c>
    </row>
    <row r="399" spans="1:4">
      <c r="A399" s="5" t="str">
        <f t="shared" si="31"/>
        <v>Iraq</v>
      </c>
      <c r="B399" s="5">
        <f t="shared" si="32"/>
        <v>0</v>
      </c>
      <c r="C399" s="5">
        <f t="shared" si="32"/>
        <v>2014</v>
      </c>
      <c r="D399" s="4" t="s">
        <v>63</v>
      </c>
    </row>
    <row r="400" spans="1:4">
      <c r="A400" s="5" t="str">
        <f t="shared" si="31"/>
        <v>Iraq</v>
      </c>
      <c r="B400" s="5">
        <f t="shared" si="32"/>
        <v>0</v>
      </c>
      <c r="C400" s="5">
        <f t="shared" si="32"/>
        <v>2014</v>
      </c>
      <c r="D400" s="4" t="s">
        <v>64</v>
      </c>
    </row>
    <row r="401" spans="1:4">
      <c r="A401" s="5" t="str">
        <f t="shared" si="31"/>
        <v>Iraq</v>
      </c>
      <c r="B401" s="5">
        <f t="shared" si="32"/>
        <v>0</v>
      </c>
      <c r="C401" s="5">
        <f t="shared" si="32"/>
        <v>2014</v>
      </c>
      <c r="D401" s="4" t="s">
        <v>65</v>
      </c>
    </row>
    <row r="402" spans="1:4">
      <c r="A402" s="5" t="str">
        <f t="shared" si="31"/>
        <v>Iraq</v>
      </c>
      <c r="B402" s="5">
        <f t="shared" si="32"/>
        <v>0</v>
      </c>
      <c r="C402" s="5">
        <f t="shared" si="32"/>
        <v>2014</v>
      </c>
      <c r="D402" s="4" t="s">
        <v>66</v>
      </c>
    </row>
    <row r="403" spans="1:4">
      <c r="A403" s="5" t="str">
        <f t="shared" si="31"/>
        <v>Iraq</v>
      </c>
      <c r="B403" s="5">
        <f t="shared" si="32"/>
        <v>0</v>
      </c>
      <c r="C403" s="5">
        <f t="shared" si="32"/>
        <v>2014</v>
      </c>
      <c r="D403" s="4" t="s">
        <v>67</v>
      </c>
    </row>
    <row r="404" spans="1:4">
      <c r="A404" s="5" t="str">
        <f t="shared" si="31"/>
        <v>Iraq</v>
      </c>
      <c r="B404" s="5">
        <f t="shared" si="32"/>
        <v>0</v>
      </c>
      <c r="C404" s="5">
        <f t="shared" si="32"/>
        <v>2014</v>
      </c>
      <c r="D404" s="4" t="s">
        <v>68</v>
      </c>
    </row>
    <row r="405" spans="1:4">
      <c r="A405" s="5" t="str">
        <f t="shared" si="31"/>
        <v>Iraq</v>
      </c>
      <c r="C405" s="4">
        <v>2015</v>
      </c>
      <c r="D405" s="4" t="s">
        <v>61</v>
      </c>
    </row>
    <row r="406" spans="1:4">
      <c r="A406" s="5" t="str">
        <f t="shared" si="31"/>
        <v>Iraq</v>
      </c>
      <c r="B406" s="5">
        <f t="shared" si="32"/>
        <v>0</v>
      </c>
      <c r="C406" s="5">
        <f t="shared" si="32"/>
        <v>2015</v>
      </c>
      <c r="D406" s="4" t="s">
        <v>62</v>
      </c>
    </row>
    <row r="407" spans="1:4">
      <c r="A407" s="5" t="str">
        <f t="shared" si="31"/>
        <v>Iraq</v>
      </c>
      <c r="B407" s="5">
        <f t="shared" si="32"/>
        <v>0</v>
      </c>
      <c r="C407" s="5">
        <f t="shared" si="32"/>
        <v>2015</v>
      </c>
      <c r="D407" s="4" t="s">
        <v>63</v>
      </c>
    </row>
    <row r="408" spans="1:4">
      <c r="A408" s="5" t="str">
        <f t="shared" si="31"/>
        <v>Iraq</v>
      </c>
      <c r="B408" s="5">
        <f t="shared" si="32"/>
        <v>0</v>
      </c>
      <c r="C408" s="5">
        <f t="shared" si="32"/>
        <v>2015</v>
      </c>
      <c r="D408" s="4" t="s">
        <v>64</v>
      </c>
    </row>
    <row r="409" spans="1:4">
      <c r="A409" s="5" t="str">
        <f t="shared" si="31"/>
        <v>Iraq</v>
      </c>
      <c r="B409" s="5">
        <f t="shared" si="32"/>
        <v>0</v>
      </c>
      <c r="C409" s="5">
        <f t="shared" si="32"/>
        <v>2015</v>
      </c>
      <c r="D409" s="4" t="s">
        <v>65</v>
      </c>
    </row>
    <row r="410" spans="1:4">
      <c r="A410" s="5" t="str">
        <f t="shared" si="31"/>
        <v>Iraq</v>
      </c>
      <c r="B410" s="5">
        <f t="shared" si="32"/>
        <v>0</v>
      </c>
      <c r="C410" s="5">
        <f t="shared" si="32"/>
        <v>2015</v>
      </c>
      <c r="D410" s="4" t="s">
        <v>66</v>
      </c>
    </row>
    <row r="411" spans="1:4">
      <c r="A411" s="5" t="str">
        <f t="shared" si="31"/>
        <v>Iraq</v>
      </c>
      <c r="B411" s="5">
        <f t="shared" si="32"/>
        <v>0</v>
      </c>
      <c r="C411" s="5">
        <f t="shared" si="32"/>
        <v>2015</v>
      </c>
      <c r="D411" s="4" t="s">
        <v>67</v>
      </c>
    </row>
    <row r="412" spans="1:4">
      <c r="A412" s="5" t="str">
        <f t="shared" si="31"/>
        <v>Iraq</v>
      </c>
      <c r="B412" s="5">
        <f t="shared" si="32"/>
        <v>0</v>
      </c>
      <c r="C412" s="5">
        <f t="shared" si="32"/>
        <v>2015</v>
      </c>
      <c r="D412" s="4" t="s">
        <v>68</v>
      </c>
    </row>
    <row r="413" spans="1:4">
      <c r="A413" s="5" t="str">
        <f t="shared" si="31"/>
        <v>Iraq</v>
      </c>
      <c r="B413" s="5">
        <f t="shared" si="32"/>
        <v>0</v>
      </c>
      <c r="C413" s="4">
        <v>2016</v>
      </c>
      <c r="D413" s="4" t="s">
        <v>61</v>
      </c>
    </row>
    <row r="414" spans="1:4">
      <c r="A414" s="5" t="str">
        <f t="shared" si="31"/>
        <v>Iraq</v>
      </c>
      <c r="B414" s="5">
        <f t="shared" ref="B414:C428" si="33">B413</f>
        <v>0</v>
      </c>
      <c r="C414" s="5">
        <f t="shared" si="33"/>
        <v>2016</v>
      </c>
      <c r="D414" s="4" t="s">
        <v>62</v>
      </c>
    </row>
    <row r="415" spans="1:4">
      <c r="A415" s="5" t="str">
        <f t="shared" si="31"/>
        <v>Iraq</v>
      </c>
      <c r="C415" s="5">
        <f>C414</f>
        <v>2016</v>
      </c>
      <c r="D415" s="4" t="s">
        <v>63</v>
      </c>
    </row>
    <row r="416" spans="1:4">
      <c r="A416" s="5" t="str">
        <f t="shared" ref="A416:A429" si="34">A415</f>
        <v>Iraq</v>
      </c>
      <c r="B416" s="5">
        <f t="shared" si="33"/>
        <v>0</v>
      </c>
      <c r="C416" s="5">
        <f t="shared" si="33"/>
        <v>2016</v>
      </c>
      <c r="D416" s="4" t="s">
        <v>64</v>
      </c>
    </row>
    <row r="417" spans="1:8">
      <c r="A417" s="5" t="str">
        <f t="shared" si="34"/>
        <v>Iraq</v>
      </c>
      <c r="B417" s="5">
        <f t="shared" si="33"/>
        <v>0</v>
      </c>
      <c r="C417" s="5">
        <f t="shared" si="33"/>
        <v>2016</v>
      </c>
      <c r="D417" s="4" t="s">
        <v>65</v>
      </c>
    </row>
    <row r="418" spans="1:8">
      <c r="A418" s="5" t="str">
        <f t="shared" si="34"/>
        <v>Iraq</v>
      </c>
      <c r="B418" s="5">
        <f t="shared" si="33"/>
        <v>0</v>
      </c>
      <c r="C418" s="5">
        <f t="shared" si="33"/>
        <v>2016</v>
      </c>
      <c r="D418" s="4" t="s">
        <v>66</v>
      </c>
    </row>
    <row r="419" spans="1:8">
      <c r="A419" s="5" t="str">
        <f t="shared" si="34"/>
        <v>Iraq</v>
      </c>
      <c r="B419" s="5">
        <f t="shared" si="33"/>
        <v>0</v>
      </c>
      <c r="C419" s="5">
        <f t="shared" si="33"/>
        <v>2016</v>
      </c>
      <c r="D419" s="4" t="s">
        <v>67</v>
      </c>
    </row>
    <row r="420" spans="1:8">
      <c r="A420" s="5" t="str">
        <f t="shared" si="34"/>
        <v>Iraq</v>
      </c>
      <c r="B420" s="5">
        <f t="shared" si="33"/>
        <v>0</v>
      </c>
      <c r="C420" s="5">
        <f t="shared" si="33"/>
        <v>2016</v>
      </c>
      <c r="D420" s="4" t="s">
        <v>68</v>
      </c>
    </row>
    <row r="421" spans="1:8">
      <c r="A421" s="5" t="str">
        <f t="shared" si="34"/>
        <v>Iraq</v>
      </c>
      <c r="B421" s="5">
        <f t="shared" si="33"/>
        <v>0</v>
      </c>
      <c r="C421" s="4">
        <v>2017</v>
      </c>
      <c r="D421" s="4" t="s">
        <v>61</v>
      </c>
    </row>
    <row r="422" spans="1:8">
      <c r="A422" s="5" t="str">
        <f t="shared" si="34"/>
        <v>Iraq</v>
      </c>
      <c r="B422" s="5">
        <f t="shared" si="33"/>
        <v>0</v>
      </c>
      <c r="C422" s="5">
        <f t="shared" si="33"/>
        <v>2017</v>
      </c>
      <c r="D422" s="4" t="s">
        <v>62</v>
      </c>
    </row>
    <row r="423" spans="1:8">
      <c r="A423" s="5" t="str">
        <f t="shared" si="34"/>
        <v>Iraq</v>
      </c>
      <c r="B423" s="5">
        <f t="shared" si="33"/>
        <v>0</v>
      </c>
      <c r="C423" s="5">
        <f t="shared" si="33"/>
        <v>2017</v>
      </c>
      <c r="D423" s="4" t="s">
        <v>63</v>
      </c>
    </row>
    <row r="424" spans="1:8">
      <c r="A424" s="5" t="str">
        <f t="shared" si="34"/>
        <v>Iraq</v>
      </c>
      <c r="B424" s="5">
        <f t="shared" si="33"/>
        <v>0</v>
      </c>
      <c r="C424" s="5">
        <f t="shared" si="33"/>
        <v>2017</v>
      </c>
      <c r="D424" s="4" t="s">
        <v>64</v>
      </c>
    </row>
    <row r="425" spans="1:8">
      <c r="A425" s="5" t="str">
        <f t="shared" si="34"/>
        <v>Iraq</v>
      </c>
      <c r="C425" s="5">
        <f>C424</f>
        <v>2017</v>
      </c>
      <c r="D425" s="4" t="s">
        <v>65</v>
      </c>
    </row>
    <row r="426" spans="1:8">
      <c r="A426" s="5" t="str">
        <f t="shared" si="34"/>
        <v>Iraq</v>
      </c>
      <c r="B426" s="5">
        <f t="shared" si="33"/>
        <v>0</v>
      </c>
      <c r="C426" s="5">
        <f t="shared" si="33"/>
        <v>2017</v>
      </c>
      <c r="D426" s="4" t="s">
        <v>66</v>
      </c>
    </row>
    <row r="427" spans="1:8">
      <c r="A427" s="5" t="str">
        <f t="shared" si="34"/>
        <v>Iraq</v>
      </c>
      <c r="B427" s="5">
        <f t="shared" si="33"/>
        <v>0</v>
      </c>
      <c r="C427" s="5">
        <f t="shared" si="33"/>
        <v>2017</v>
      </c>
      <c r="D427" s="4" t="s">
        <v>67</v>
      </c>
    </row>
    <row r="428" spans="1:8">
      <c r="A428" s="5" t="str">
        <f t="shared" si="34"/>
        <v>Iraq</v>
      </c>
      <c r="B428" s="5">
        <f t="shared" si="33"/>
        <v>0</v>
      </c>
      <c r="C428" s="5">
        <f t="shared" si="33"/>
        <v>2017</v>
      </c>
      <c r="D428" s="4" t="s">
        <v>68</v>
      </c>
    </row>
    <row r="429" spans="1:8">
      <c r="A429" s="5" t="str">
        <f t="shared" si="34"/>
        <v>Iraq</v>
      </c>
      <c r="D429" s="4"/>
    </row>
    <row r="430" spans="1:8">
      <c r="A430" s="4" t="s">
        <v>5</v>
      </c>
      <c r="B430" s="9"/>
      <c r="C430" s="99"/>
      <c r="D430" s="1"/>
      <c r="E430" s="37"/>
      <c r="F430" s="37"/>
      <c r="G430" s="14"/>
      <c r="H430" s="37"/>
    </row>
    <row r="431" spans="1:8">
      <c r="A431" s="5" t="str">
        <f>A430</f>
        <v>Jordan</v>
      </c>
      <c r="C431" s="4">
        <v>2000</v>
      </c>
      <c r="D431" s="4" t="s">
        <v>61</v>
      </c>
    </row>
    <row r="432" spans="1:8">
      <c r="A432" s="5" t="str">
        <f t="shared" ref="A432:A460" si="35">A431</f>
        <v>Jordan</v>
      </c>
      <c r="B432" s="5">
        <f>B431</f>
        <v>0</v>
      </c>
      <c r="C432" s="5">
        <f>C431</f>
        <v>2000</v>
      </c>
      <c r="D432" s="4" t="s">
        <v>62</v>
      </c>
    </row>
    <row r="433" spans="1:12">
      <c r="A433" s="5" t="str">
        <f t="shared" si="35"/>
        <v>Jordan</v>
      </c>
      <c r="B433" s="5">
        <f t="shared" ref="B433:C446" si="36">B432</f>
        <v>0</v>
      </c>
      <c r="C433" s="5">
        <f t="shared" si="36"/>
        <v>2000</v>
      </c>
      <c r="D433" s="4" t="s">
        <v>63</v>
      </c>
    </row>
    <row r="434" spans="1:12">
      <c r="A434" s="5" t="str">
        <f t="shared" si="35"/>
        <v>Jordan</v>
      </c>
      <c r="B434" s="5">
        <f t="shared" si="36"/>
        <v>0</v>
      </c>
      <c r="C434" s="5">
        <f t="shared" si="36"/>
        <v>2000</v>
      </c>
      <c r="D434" s="4" t="s">
        <v>64</v>
      </c>
    </row>
    <row r="435" spans="1:12">
      <c r="A435" s="5" t="str">
        <f t="shared" si="35"/>
        <v>Jordan</v>
      </c>
      <c r="B435" s="5">
        <f t="shared" si="36"/>
        <v>0</v>
      </c>
      <c r="C435" s="5">
        <f t="shared" si="36"/>
        <v>2000</v>
      </c>
      <c r="D435" s="4" t="s">
        <v>65</v>
      </c>
    </row>
    <row r="436" spans="1:12">
      <c r="A436" s="5" t="str">
        <f t="shared" si="35"/>
        <v>Jordan</v>
      </c>
      <c r="B436" s="5">
        <f t="shared" si="36"/>
        <v>0</v>
      </c>
      <c r="C436" s="5">
        <f t="shared" si="36"/>
        <v>2000</v>
      </c>
      <c r="D436" s="4" t="s">
        <v>66</v>
      </c>
    </row>
    <row r="437" spans="1:12">
      <c r="A437" s="5" t="str">
        <f t="shared" si="35"/>
        <v>Jordan</v>
      </c>
      <c r="B437" s="5">
        <f t="shared" si="36"/>
        <v>0</v>
      </c>
      <c r="C437" s="5">
        <f t="shared" si="36"/>
        <v>2000</v>
      </c>
      <c r="D437" s="4" t="s">
        <v>67</v>
      </c>
    </row>
    <row r="438" spans="1:12">
      <c r="A438" s="5" t="str">
        <f t="shared" si="35"/>
        <v>Jordan</v>
      </c>
      <c r="B438" s="5">
        <f t="shared" si="36"/>
        <v>0</v>
      </c>
      <c r="C438" s="5">
        <f t="shared" si="36"/>
        <v>2000</v>
      </c>
      <c r="D438" s="4" t="s">
        <v>68</v>
      </c>
    </row>
    <row r="439" spans="1:12">
      <c r="A439" s="5" t="str">
        <f t="shared" si="35"/>
        <v>Jordan</v>
      </c>
      <c r="B439" s="5">
        <f t="shared" si="36"/>
        <v>0</v>
      </c>
      <c r="C439" s="4">
        <v>2001</v>
      </c>
      <c r="D439" s="4" t="s">
        <v>61</v>
      </c>
    </row>
    <row r="440" spans="1:12">
      <c r="A440" s="5" t="str">
        <f t="shared" si="35"/>
        <v>Jordan</v>
      </c>
      <c r="B440" s="5">
        <f t="shared" si="36"/>
        <v>0</v>
      </c>
      <c r="C440" s="5">
        <f t="shared" si="36"/>
        <v>2001</v>
      </c>
      <c r="D440" s="4" t="s">
        <v>62</v>
      </c>
    </row>
    <row r="441" spans="1:12">
      <c r="A441" s="5" t="str">
        <f t="shared" si="35"/>
        <v>Jordan</v>
      </c>
      <c r="C441" s="5">
        <f>C440</f>
        <v>2001</v>
      </c>
      <c r="D441" s="4" t="s">
        <v>63</v>
      </c>
    </row>
    <row r="442" spans="1:12">
      <c r="A442" s="5" t="str">
        <f t="shared" si="35"/>
        <v>Jordan</v>
      </c>
      <c r="B442" s="5">
        <f t="shared" si="36"/>
        <v>0</v>
      </c>
      <c r="C442" s="5">
        <f t="shared" si="36"/>
        <v>2001</v>
      </c>
      <c r="D442" s="4" t="s">
        <v>64</v>
      </c>
    </row>
    <row r="443" spans="1:12">
      <c r="A443" s="5" t="str">
        <f t="shared" si="35"/>
        <v>Jordan</v>
      </c>
      <c r="B443" s="5">
        <f t="shared" si="36"/>
        <v>0</v>
      </c>
      <c r="C443" s="5">
        <f t="shared" si="36"/>
        <v>2001</v>
      </c>
      <c r="D443" s="4" t="s">
        <v>65</v>
      </c>
    </row>
    <row r="444" spans="1:12">
      <c r="A444" s="5" t="str">
        <f t="shared" si="35"/>
        <v>Jordan</v>
      </c>
      <c r="B444" s="5">
        <f>B443</f>
        <v>0</v>
      </c>
      <c r="C444" s="5">
        <f>C443</f>
        <v>2001</v>
      </c>
      <c r="D444" s="4" t="s">
        <v>66</v>
      </c>
    </row>
    <row r="445" spans="1:12">
      <c r="A445" s="5" t="str">
        <f t="shared" si="35"/>
        <v>Jordan</v>
      </c>
      <c r="B445" s="5">
        <f t="shared" si="36"/>
        <v>0</v>
      </c>
      <c r="C445" s="5">
        <f t="shared" si="36"/>
        <v>2001</v>
      </c>
      <c r="D445" s="4" t="s">
        <v>67</v>
      </c>
    </row>
    <row r="446" spans="1:12">
      <c r="A446" s="5" t="str">
        <f t="shared" si="35"/>
        <v>Jordan</v>
      </c>
      <c r="B446" s="5">
        <f t="shared" si="36"/>
        <v>0</v>
      </c>
      <c r="C446" s="5">
        <f t="shared" si="36"/>
        <v>2001</v>
      </c>
      <c r="D446" s="4" t="s">
        <v>68</v>
      </c>
    </row>
    <row r="447" spans="1:12">
      <c r="A447" s="5" t="str">
        <f t="shared" si="35"/>
        <v>Jordan</v>
      </c>
      <c r="B447" s="9" t="s">
        <v>84</v>
      </c>
      <c r="C447" s="99">
        <v>2002</v>
      </c>
      <c r="D447" s="1" t="s">
        <v>177</v>
      </c>
      <c r="E447" s="37">
        <v>73.400000000000006</v>
      </c>
      <c r="F447" s="37">
        <v>6.5</v>
      </c>
      <c r="G447" s="14"/>
      <c r="H447" s="37">
        <v>60.1</v>
      </c>
      <c r="I447" s="13">
        <f>SUM(E447)</f>
        <v>73.400000000000006</v>
      </c>
      <c r="J447" s="13">
        <f>SUM(F447)</f>
        <v>6.5</v>
      </c>
      <c r="L447" s="13">
        <f>SUM(H447)</f>
        <v>60.1</v>
      </c>
    </row>
    <row r="448" spans="1:12">
      <c r="A448" s="5" t="str">
        <f t="shared" si="35"/>
        <v>Jordan</v>
      </c>
      <c r="B448" s="5"/>
      <c r="C448" s="4">
        <v>2003</v>
      </c>
      <c r="D448" s="4" t="s">
        <v>61</v>
      </c>
    </row>
    <row r="449" spans="1:12">
      <c r="A449" s="5" t="str">
        <f t="shared" si="35"/>
        <v>Jordan</v>
      </c>
      <c r="B449" s="5"/>
      <c r="C449" s="5">
        <f t="shared" ref="B449:C455" si="37">C448</f>
        <v>2003</v>
      </c>
      <c r="D449" s="4" t="s">
        <v>62</v>
      </c>
    </row>
    <row r="450" spans="1:12">
      <c r="A450" s="5" t="str">
        <f t="shared" si="35"/>
        <v>Jordan</v>
      </c>
      <c r="B450" s="5"/>
      <c r="C450" s="5">
        <f t="shared" si="37"/>
        <v>2003</v>
      </c>
      <c r="D450" s="4" t="s">
        <v>63</v>
      </c>
    </row>
    <row r="451" spans="1:12">
      <c r="A451" s="5" t="str">
        <f t="shared" si="35"/>
        <v>Jordan</v>
      </c>
      <c r="B451" s="5"/>
      <c r="C451" s="5">
        <f t="shared" si="37"/>
        <v>2003</v>
      </c>
      <c r="D451" s="4" t="s">
        <v>64</v>
      </c>
    </row>
    <row r="452" spans="1:12">
      <c r="A452" s="5" t="str">
        <f t="shared" si="35"/>
        <v>Jordan</v>
      </c>
      <c r="B452" s="5"/>
      <c r="C452" s="5">
        <f t="shared" si="37"/>
        <v>2003</v>
      </c>
      <c r="D452" s="4" t="s">
        <v>65</v>
      </c>
    </row>
    <row r="453" spans="1:12">
      <c r="A453" s="5" t="str">
        <f t="shared" si="35"/>
        <v>Jordan</v>
      </c>
      <c r="B453" s="5"/>
      <c r="C453" s="5">
        <f t="shared" si="37"/>
        <v>2003</v>
      </c>
      <c r="D453" s="4" t="s">
        <v>66</v>
      </c>
    </row>
    <row r="454" spans="1:12">
      <c r="A454" s="5" t="str">
        <f t="shared" si="35"/>
        <v>Jordan</v>
      </c>
      <c r="C454" s="5">
        <f>C453</f>
        <v>2003</v>
      </c>
      <c r="D454" s="4" t="s">
        <v>67</v>
      </c>
    </row>
    <row r="455" spans="1:12">
      <c r="A455" s="5" t="str">
        <f t="shared" si="35"/>
        <v>Jordan</v>
      </c>
      <c r="B455" s="5">
        <f t="shared" si="37"/>
        <v>0</v>
      </c>
      <c r="C455" s="5">
        <f t="shared" si="37"/>
        <v>2003</v>
      </c>
      <c r="D455" s="4" t="s">
        <v>68</v>
      </c>
    </row>
    <row r="456" spans="1:12">
      <c r="A456" s="5" t="str">
        <f t="shared" si="35"/>
        <v>Jordan</v>
      </c>
      <c r="B456" s="1" t="s">
        <v>77</v>
      </c>
      <c r="C456" s="4">
        <v>2004</v>
      </c>
      <c r="D456" s="1" t="s">
        <v>167</v>
      </c>
      <c r="E456" s="14"/>
      <c r="F456" s="14"/>
      <c r="G456" s="14"/>
      <c r="H456" s="14">
        <v>57.3</v>
      </c>
      <c r="I456" s="22"/>
      <c r="J456" s="22"/>
      <c r="K456" s="22"/>
      <c r="L456" s="22">
        <f>SUM(H456:H458)</f>
        <v>99.3</v>
      </c>
    </row>
    <row r="457" spans="1:12">
      <c r="A457" s="5" t="str">
        <f t="shared" si="35"/>
        <v>Jordan</v>
      </c>
      <c r="B457" s="1"/>
      <c r="D457" s="1" t="s">
        <v>168</v>
      </c>
      <c r="E457" s="14"/>
      <c r="F457" s="14"/>
      <c r="G457" s="14"/>
      <c r="H457" s="14"/>
    </row>
    <row r="458" spans="1:12">
      <c r="A458" s="5" t="str">
        <f t="shared" si="35"/>
        <v>Jordan</v>
      </c>
      <c r="B458" s="1"/>
      <c r="D458" s="1" t="s">
        <v>169</v>
      </c>
      <c r="E458" s="14"/>
      <c r="F458" s="14"/>
      <c r="G458" s="14"/>
      <c r="H458" s="14">
        <v>42</v>
      </c>
    </row>
    <row r="459" spans="1:12">
      <c r="A459" s="5" t="str">
        <f t="shared" si="35"/>
        <v>Jordan</v>
      </c>
      <c r="B459" s="9"/>
      <c r="D459" s="1" t="s">
        <v>170</v>
      </c>
      <c r="E459" s="14"/>
      <c r="F459" s="14"/>
      <c r="G459" s="14"/>
      <c r="H459" s="14"/>
    </row>
    <row r="460" spans="1:12">
      <c r="A460" s="5" t="str">
        <f t="shared" si="35"/>
        <v>Jordan</v>
      </c>
      <c r="B460" s="9"/>
      <c r="D460" s="1" t="s">
        <v>60</v>
      </c>
      <c r="E460" s="14"/>
      <c r="F460" s="14"/>
      <c r="G460" s="14"/>
      <c r="H460" s="14"/>
    </row>
    <row r="461" spans="1:12">
      <c r="A461" s="5" t="str">
        <f t="shared" ref="A461:A492" si="38">A460</f>
        <v>Jordan</v>
      </c>
      <c r="C461" s="4">
        <v>2005</v>
      </c>
      <c r="D461" s="4" t="s">
        <v>61</v>
      </c>
    </row>
    <row r="462" spans="1:12">
      <c r="A462" s="5" t="str">
        <f t="shared" si="38"/>
        <v>Jordan</v>
      </c>
      <c r="B462" s="5">
        <f t="shared" ref="B462:C469" si="39">B461</f>
        <v>0</v>
      </c>
      <c r="C462" s="5">
        <f t="shared" si="39"/>
        <v>2005</v>
      </c>
      <c r="D462" s="4" t="s">
        <v>62</v>
      </c>
    </row>
    <row r="463" spans="1:12">
      <c r="A463" s="5" t="str">
        <f t="shared" si="38"/>
        <v>Jordan</v>
      </c>
      <c r="B463" s="5">
        <f t="shared" si="39"/>
        <v>0</v>
      </c>
      <c r="C463" s="5">
        <f t="shared" si="39"/>
        <v>2005</v>
      </c>
      <c r="D463" s="4" t="s">
        <v>63</v>
      </c>
    </row>
    <row r="464" spans="1:12">
      <c r="A464" s="5" t="str">
        <f t="shared" si="38"/>
        <v>Jordan</v>
      </c>
      <c r="B464" s="5">
        <f t="shared" si="39"/>
        <v>0</v>
      </c>
      <c r="C464" s="5">
        <f t="shared" si="39"/>
        <v>2005</v>
      </c>
      <c r="D464" s="4" t="s">
        <v>64</v>
      </c>
    </row>
    <row r="465" spans="1:4">
      <c r="A465" s="5" t="str">
        <f t="shared" si="38"/>
        <v>Jordan</v>
      </c>
      <c r="B465" s="5">
        <f t="shared" si="39"/>
        <v>0</v>
      </c>
      <c r="C465" s="5">
        <f t="shared" si="39"/>
        <v>2005</v>
      </c>
      <c r="D465" s="4" t="s">
        <v>65</v>
      </c>
    </row>
    <row r="466" spans="1:4">
      <c r="A466" s="5" t="str">
        <f t="shared" si="38"/>
        <v>Jordan</v>
      </c>
      <c r="B466" s="5">
        <f t="shared" si="39"/>
        <v>0</v>
      </c>
      <c r="C466" s="5">
        <f t="shared" si="39"/>
        <v>2005</v>
      </c>
      <c r="D466" s="4" t="s">
        <v>66</v>
      </c>
    </row>
    <row r="467" spans="1:4">
      <c r="A467" s="5" t="str">
        <f t="shared" si="38"/>
        <v>Jordan</v>
      </c>
      <c r="B467" s="5">
        <f t="shared" si="39"/>
        <v>0</v>
      </c>
      <c r="C467" s="5">
        <f t="shared" si="39"/>
        <v>2005</v>
      </c>
      <c r="D467" s="4" t="s">
        <v>67</v>
      </c>
    </row>
    <row r="468" spans="1:4">
      <c r="A468" s="5" t="str">
        <f t="shared" si="38"/>
        <v>Jordan</v>
      </c>
      <c r="B468" s="5">
        <f t="shared" si="39"/>
        <v>0</v>
      </c>
      <c r="C468" s="5">
        <f t="shared" si="39"/>
        <v>2005</v>
      </c>
      <c r="D468" s="4" t="s">
        <v>68</v>
      </c>
    </row>
    <row r="469" spans="1:4">
      <c r="A469" s="5" t="str">
        <f t="shared" si="38"/>
        <v>Jordan</v>
      </c>
      <c r="B469" s="5">
        <f t="shared" si="39"/>
        <v>0</v>
      </c>
      <c r="C469" s="4">
        <v>2006</v>
      </c>
      <c r="D469" s="4" t="s">
        <v>61</v>
      </c>
    </row>
    <row r="470" spans="1:4">
      <c r="A470" s="5" t="str">
        <f t="shared" si="38"/>
        <v>Jordan</v>
      </c>
      <c r="B470" s="5">
        <f t="shared" ref="B470:C485" si="40">B469</f>
        <v>0</v>
      </c>
      <c r="C470" s="5">
        <f t="shared" si="40"/>
        <v>2006</v>
      </c>
      <c r="D470" s="4" t="s">
        <v>62</v>
      </c>
    </row>
    <row r="471" spans="1:4">
      <c r="A471" s="5" t="str">
        <f t="shared" si="38"/>
        <v>Jordan</v>
      </c>
      <c r="C471" s="5">
        <f>C470</f>
        <v>2006</v>
      </c>
      <c r="D471" s="4" t="s">
        <v>63</v>
      </c>
    </row>
    <row r="472" spans="1:4">
      <c r="A472" s="5" t="str">
        <f t="shared" si="38"/>
        <v>Jordan</v>
      </c>
      <c r="B472" s="5">
        <f t="shared" si="40"/>
        <v>0</v>
      </c>
      <c r="C472" s="5">
        <f t="shared" si="40"/>
        <v>2006</v>
      </c>
      <c r="D472" s="4" t="s">
        <v>64</v>
      </c>
    </row>
    <row r="473" spans="1:4">
      <c r="A473" s="5" t="str">
        <f t="shared" si="38"/>
        <v>Jordan</v>
      </c>
      <c r="B473" s="5">
        <f t="shared" si="40"/>
        <v>0</v>
      </c>
      <c r="C473" s="5">
        <f t="shared" si="40"/>
        <v>2006</v>
      </c>
      <c r="D473" s="4" t="s">
        <v>65</v>
      </c>
    </row>
    <row r="474" spans="1:4">
      <c r="A474" s="5" t="str">
        <f t="shared" si="38"/>
        <v>Jordan</v>
      </c>
      <c r="B474" s="5">
        <f t="shared" si="40"/>
        <v>0</v>
      </c>
      <c r="C474" s="5">
        <f t="shared" si="40"/>
        <v>2006</v>
      </c>
      <c r="D474" s="4" t="s">
        <v>66</v>
      </c>
    </row>
    <row r="475" spans="1:4">
      <c r="A475" s="5" t="str">
        <f t="shared" si="38"/>
        <v>Jordan</v>
      </c>
      <c r="B475" s="5">
        <f t="shared" si="40"/>
        <v>0</v>
      </c>
      <c r="C475" s="5">
        <f t="shared" si="40"/>
        <v>2006</v>
      </c>
      <c r="D475" s="4" t="s">
        <v>67</v>
      </c>
    </row>
    <row r="476" spans="1:4">
      <c r="A476" s="5" t="str">
        <f t="shared" si="38"/>
        <v>Jordan</v>
      </c>
      <c r="B476" s="5">
        <f t="shared" si="40"/>
        <v>0</v>
      </c>
      <c r="C476" s="5">
        <f t="shared" si="40"/>
        <v>2006</v>
      </c>
      <c r="D476" s="4" t="s">
        <v>68</v>
      </c>
    </row>
    <row r="477" spans="1:4">
      <c r="A477" s="5" t="str">
        <f t="shared" si="38"/>
        <v>Jordan</v>
      </c>
      <c r="B477" s="5">
        <f t="shared" si="40"/>
        <v>0</v>
      </c>
      <c r="C477" s="4">
        <v>2007</v>
      </c>
      <c r="D477" s="4" t="s">
        <v>61</v>
      </c>
    </row>
    <row r="478" spans="1:4">
      <c r="A478" s="5" t="str">
        <f t="shared" si="38"/>
        <v>Jordan</v>
      </c>
      <c r="B478" s="5">
        <f t="shared" si="40"/>
        <v>0</v>
      </c>
      <c r="C478" s="5">
        <f t="shared" si="40"/>
        <v>2007</v>
      </c>
      <c r="D478" s="4" t="s">
        <v>62</v>
      </c>
    </row>
    <row r="479" spans="1:4">
      <c r="A479" s="5" t="str">
        <f t="shared" si="38"/>
        <v>Jordan</v>
      </c>
      <c r="B479" s="5">
        <f t="shared" si="40"/>
        <v>0</v>
      </c>
      <c r="C479" s="5">
        <f t="shared" si="40"/>
        <v>2007</v>
      </c>
      <c r="D479" s="4" t="s">
        <v>63</v>
      </c>
    </row>
    <row r="480" spans="1:4">
      <c r="A480" s="5" t="str">
        <f t="shared" si="38"/>
        <v>Jordan</v>
      </c>
      <c r="B480" s="5">
        <f t="shared" si="40"/>
        <v>0</v>
      </c>
      <c r="C480" s="5">
        <f t="shared" si="40"/>
        <v>2007</v>
      </c>
      <c r="D480" s="4" t="s">
        <v>64</v>
      </c>
    </row>
    <row r="481" spans="1:12">
      <c r="A481" s="5" t="str">
        <f t="shared" si="38"/>
        <v>Jordan</v>
      </c>
      <c r="C481" s="5">
        <f>C480</f>
        <v>2007</v>
      </c>
      <c r="D481" s="4" t="s">
        <v>65</v>
      </c>
    </row>
    <row r="482" spans="1:12">
      <c r="A482" s="5" t="str">
        <f t="shared" si="38"/>
        <v>Jordan</v>
      </c>
      <c r="B482" s="5">
        <f t="shared" si="40"/>
        <v>0</v>
      </c>
      <c r="C482" s="5">
        <f t="shared" si="40"/>
        <v>2007</v>
      </c>
      <c r="D482" s="4" t="s">
        <v>66</v>
      </c>
    </row>
    <row r="483" spans="1:12">
      <c r="A483" s="5" t="str">
        <f t="shared" si="38"/>
        <v>Jordan</v>
      </c>
      <c r="B483" s="5">
        <f t="shared" si="40"/>
        <v>0</v>
      </c>
      <c r="C483" s="5">
        <f t="shared" si="40"/>
        <v>2007</v>
      </c>
      <c r="D483" s="4" t="s">
        <v>67</v>
      </c>
    </row>
    <row r="484" spans="1:12">
      <c r="A484" s="5" t="str">
        <f t="shared" si="38"/>
        <v>Jordan</v>
      </c>
      <c r="B484" s="5">
        <f t="shared" si="40"/>
        <v>0</v>
      </c>
      <c r="C484" s="5">
        <f t="shared" si="40"/>
        <v>2007</v>
      </c>
      <c r="D484" s="4" t="s">
        <v>68</v>
      </c>
    </row>
    <row r="485" spans="1:12">
      <c r="A485" s="5" t="str">
        <f t="shared" si="38"/>
        <v>Jordan</v>
      </c>
      <c r="B485" s="5">
        <f t="shared" si="40"/>
        <v>0</v>
      </c>
      <c r="C485" s="4">
        <v>2008</v>
      </c>
      <c r="D485" s="4" t="s">
        <v>61</v>
      </c>
    </row>
    <row r="486" spans="1:12">
      <c r="A486" s="5" t="str">
        <f t="shared" si="38"/>
        <v>Jordan</v>
      </c>
      <c r="B486" s="5">
        <f t="shared" ref="B486:C492" si="41">B485</f>
        <v>0</v>
      </c>
      <c r="C486" s="5">
        <f t="shared" si="41"/>
        <v>2008</v>
      </c>
      <c r="D486" s="4" t="s">
        <v>62</v>
      </c>
    </row>
    <row r="487" spans="1:12">
      <c r="A487" s="5" t="str">
        <f t="shared" si="38"/>
        <v>Jordan</v>
      </c>
      <c r="B487" s="5">
        <f t="shared" si="41"/>
        <v>0</v>
      </c>
      <c r="C487" s="5">
        <f t="shared" si="41"/>
        <v>2008</v>
      </c>
      <c r="D487" s="4" t="s">
        <v>63</v>
      </c>
    </row>
    <row r="488" spans="1:12">
      <c r="A488" s="5" t="str">
        <f t="shared" si="38"/>
        <v>Jordan</v>
      </c>
      <c r="B488" s="5">
        <f t="shared" si="41"/>
        <v>0</v>
      </c>
      <c r="C488" s="5">
        <f t="shared" si="41"/>
        <v>2008</v>
      </c>
      <c r="D488" s="4" t="s">
        <v>64</v>
      </c>
    </row>
    <row r="489" spans="1:12">
      <c r="A489" s="5" t="str">
        <f t="shared" si="38"/>
        <v>Jordan</v>
      </c>
      <c r="B489" s="5">
        <f t="shared" si="41"/>
        <v>0</v>
      </c>
      <c r="C489" s="5">
        <f t="shared" si="41"/>
        <v>2008</v>
      </c>
      <c r="D489" s="4" t="s">
        <v>65</v>
      </c>
    </row>
    <row r="490" spans="1:12">
      <c r="A490" s="5" t="str">
        <f t="shared" si="38"/>
        <v>Jordan</v>
      </c>
      <c r="B490" s="5">
        <f t="shared" si="41"/>
        <v>0</v>
      </c>
      <c r="C490" s="5">
        <f t="shared" si="41"/>
        <v>2008</v>
      </c>
      <c r="D490" s="4" t="s">
        <v>66</v>
      </c>
    </row>
    <row r="491" spans="1:12">
      <c r="A491" s="5" t="str">
        <f t="shared" si="38"/>
        <v>Jordan</v>
      </c>
      <c r="C491" s="5">
        <f>C490</f>
        <v>2008</v>
      </c>
      <c r="D491" s="4" t="s">
        <v>67</v>
      </c>
    </row>
    <row r="492" spans="1:12">
      <c r="A492" s="5" t="str">
        <f t="shared" si="38"/>
        <v>Jordan</v>
      </c>
      <c r="B492" s="5">
        <f t="shared" si="41"/>
        <v>0</v>
      </c>
      <c r="C492" s="5">
        <f t="shared" si="41"/>
        <v>2008</v>
      </c>
      <c r="D492" s="4" t="s">
        <v>68</v>
      </c>
    </row>
    <row r="493" spans="1:12">
      <c r="A493" s="5" t="str">
        <f t="shared" ref="A493:A501" si="42">A492</f>
        <v>Jordan</v>
      </c>
      <c r="B493" s="101" t="s">
        <v>84</v>
      </c>
      <c r="C493" s="101">
        <v>2009</v>
      </c>
      <c r="D493" s="101" t="s">
        <v>145</v>
      </c>
      <c r="E493" s="24"/>
      <c r="F493" s="24"/>
      <c r="G493" s="102"/>
      <c r="H493" s="24"/>
      <c r="I493" s="22">
        <f>SUM(E494:E497)</f>
        <v>98.5</v>
      </c>
      <c r="J493" s="22">
        <f>SUM(F494:F497)</f>
        <v>98.399999999999991</v>
      </c>
      <c r="K493" s="22"/>
      <c r="L493" s="22">
        <f>SUM(H494:H497)</f>
        <v>98.399999999999991</v>
      </c>
    </row>
    <row r="494" spans="1:12">
      <c r="A494" s="5" t="str">
        <f t="shared" si="42"/>
        <v>Jordan</v>
      </c>
      <c r="B494" s="101"/>
      <c r="C494" s="101"/>
      <c r="D494" s="101" t="s">
        <v>146</v>
      </c>
      <c r="E494" s="24">
        <v>68.5</v>
      </c>
      <c r="F494" s="24">
        <v>4</v>
      </c>
      <c r="G494" s="103"/>
      <c r="H494" s="24">
        <v>58</v>
      </c>
    </row>
    <row r="495" spans="1:12">
      <c r="A495" s="5" t="str">
        <f t="shared" si="42"/>
        <v>Jordan</v>
      </c>
      <c r="B495" s="101"/>
      <c r="C495" s="101"/>
      <c r="D495" s="101" t="s">
        <v>63</v>
      </c>
      <c r="E495" s="24">
        <v>29.4</v>
      </c>
      <c r="F495" s="24">
        <v>91.8</v>
      </c>
      <c r="G495" s="103"/>
      <c r="H495" s="24">
        <v>39.5</v>
      </c>
    </row>
    <row r="496" spans="1:12">
      <c r="A496" s="5" t="str">
        <f t="shared" si="42"/>
        <v>Jordan</v>
      </c>
      <c r="B496" s="101"/>
      <c r="C496" s="101"/>
      <c r="D496" s="101" t="s">
        <v>147</v>
      </c>
      <c r="E496" s="24">
        <v>0</v>
      </c>
      <c r="F496" s="24">
        <v>0.3</v>
      </c>
      <c r="G496" s="103"/>
      <c r="H496" s="24">
        <v>0.1</v>
      </c>
    </row>
    <row r="497" spans="1:12">
      <c r="A497" s="5" t="str">
        <f t="shared" si="42"/>
        <v>Jordan</v>
      </c>
      <c r="B497" s="101"/>
      <c r="C497" s="101"/>
      <c r="D497" s="101" t="s">
        <v>65</v>
      </c>
      <c r="E497" s="24">
        <v>0.6</v>
      </c>
      <c r="F497" s="24">
        <v>2.2999999999999998</v>
      </c>
      <c r="G497" s="103"/>
      <c r="H497" s="24">
        <v>0.8</v>
      </c>
    </row>
    <row r="498" spans="1:12">
      <c r="A498" s="5" t="str">
        <f t="shared" si="42"/>
        <v>Jordan</v>
      </c>
      <c r="B498" s="101"/>
      <c r="C498" s="101"/>
      <c r="D498" s="101" t="s">
        <v>148</v>
      </c>
      <c r="E498" s="24"/>
      <c r="F498" s="24"/>
      <c r="G498" s="102"/>
      <c r="H498" s="24"/>
    </row>
    <row r="499" spans="1:12">
      <c r="A499" s="5" t="str">
        <f t="shared" si="42"/>
        <v>Jordan</v>
      </c>
      <c r="B499" s="101"/>
      <c r="C499" s="101"/>
      <c r="D499" s="101" t="s">
        <v>149</v>
      </c>
      <c r="E499" s="24">
        <v>1.5</v>
      </c>
      <c r="F499" s="24">
        <v>1.4</v>
      </c>
      <c r="G499" s="103"/>
      <c r="H499" s="24">
        <v>1.5</v>
      </c>
    </row>
    <row r="500" spans="1:12">
      <c r="A500" s="5" t="str">
        <f t="shared" si="42"/>
        <v>Jordan</v>
      </c>
      <c r="B500" s="101"/>
      <c r="C500" s="101"/>
      <c r="D500" s="101" t="s">
        <v>150</v>
      </c>
      <c r="E500" s="24">
        <v>0</v>
      </c>
      <c r="F500" s="24">
        <v>0</v>
      </c>
      <c r="G500" s="103"/>
      <c r="H500" s="24">
        <v>0</v>
      </c>
    </row>
    <row r="501" spans="1:12">
      <c r="A501" s="5" t="str">
        <f t="shared" si="42"/>
        <v>Jordan</v>
      </c>
      <c r="B501" s="101"/>
      <c r="C501" s="101"/>
      <c r="D501" s="101" t="s">
        <v>151</v>
      </c>
      <c r="E501" s="24">
        <v>0</v>
      </c>
      <c r="F501" s="24">
        <v>0.1</v>
      </c>
      <c r="G501" s="103"/>
      <c r="H501" s="24">
        <v>0</v>
      </c>
    </row>
    <row r="502" spans="1:12">
      <c r="A502" s="5" t="str">
        <f t="shared" ref="A502:A519" si="43">A501</f>
        <v>Jordan</v>
      </c>
      <c r="B502" s="1" t="s">
        <v>77</v>
      </c>
      <c r="C502" s="4">
        <v>2010</v>
      </c>
      <c r="D502" s="1" t="s">
        <v>167</v>
      </c>
      <c r="E502" s="14">
        <v>71.3</v>
      </c>
      <c r="F502" s="14">
        <v>2.6</v>
      </c>
      <c r="G502" s="14"/>
      <c r="H502" s="14">
        <v>59.9</v>
      </c>
      <c r="I502" s="22">
        <f>SUM(E502,E504)</f>
        <v>100</v>
      </c>
      <c r="J502" s="22">
        <f>SUM(F502,F504)</f>
        <v>99.899999999999991</v>
      </c>
      <c r="K502" s="22"/>
      <c r="L502" s="22">
        <f>SUM(H502,H504)</f>
        <v>100</v>
      </c>
    </row>
    <row r="503" spans="1:12">
      <c r="A503" s="5" t="str">
        <f t="shared" si="43"/>
        <v>Jordan</v>
      </c>
      <c r="B503" s="9"/>
      <c r="D503" s="1" t="s">
        <v>168</v>
      </c>
      <c r="E503" s="14"/>
      <c r="F503" s="14"/>
      <c r="G503" s="14"/>
      <c r="H503" s="14"/>
    </row>
    <row r="504" spans="1:12">
      <c r="A504" s="5" t="str">
        <f t="shared" si="43"/>
        <v>Jordan</v>
      </c>
      <c r="B504" s="9"/>
      <c r="D504" s="1" t="s">
        <v>169</v>
      </c>
      <c r="E504" s="14">
        <v>28.7</v>
      </c>
      <c r="F504" s="14">
        <v>97.3</v>
      </c>
      <c r="G504" s="14"/>
      <c r="H504" s="14">
        <v>40.1</v>
      </c>
    </row>
    <row r="505" spans="1:12">
      <c r="A505" s="5" t="str">
        <f t="shared" si="43"/>
        <v>Jordan</v>
      </c>
      <c r="B505" s="9"/>
      <c r="D505" s="1" t="s">
        <v>170</v>
      </c>
      <c r="E505" s="14"/>
      <c r="F505" s="14"/>
      <c r="G505" s="14"/>
      <c r="H505" s="14"/>
    </row>
    <row r="506" spans="1:12">
      <c r="A506" s="5" t="str">
        <f t="shared" si="43"/>
        <v>Jordan</v>
      </c>
      <c r="B506" s="9"/>
      <c r="D506" s="9" t="s">
        <v>60</v>
      </c>
      <c r="E506" s="14"/>
      <c r="F506" s="14">
        <v>0.1</v>
      </c>
      <c r="G506" s="14"/>
      <c r="H506" s="14">
        <v>0</v>
      </c>
    </row>
    <row r="507" spans="1:12">
      <c r="A507" s="5" t="str">
        <f t="shared" si="43"/>
        <v>Jordan</v>
      </c>
      <c r="B507" s="1" t="s">
        <v>77</v>
      </c>
      <c r="C507" s="12">
        <v>2011</v>
      </c>
      <c r="D507" s="1" t="s">
        <v>167</v>
      </c>
      <c r="E507" s="14"/>
      <c r="F507" s="14"/>
      <c r="G507" s="14"/>
      <c r="H507" s="14">
        <v>93.33</v>
      </c>
      <c r="I507" s="22"/>
      <c r="J507" s="22"/>
      <c r="K507" s="22"/>
      <c r="L507" s="22">
        <f>SUM(H507,H509)</f>
        <v>93.33</v>
      </c>
    </row>
    <row r="508" spans="1:12">
      <c r="A508" s="5" t="str">
        <f t="shared" si="43"/>
        <v>Jordan</v>
      </c>
      <c r="B508" s="1"/>
      <c r="C508" s="5">
        <f>C507</f>
        <v>2011</v>
      </c>
      <c r="D508" s="1" t="s">
        <v>168</v>
      </c>
      <c r="E508" s="14"/>
      <c r="F508" s="14"/>
      <c r="G508" s="14"/>
      <c r="H508" s="14"/>
    </row>
    <row r="509" spans="1:12">
      <c r="A509" s="5" t="str">
        <f t="shared" si="43"/>
        <v>Jordan</v>
      </c>
      <c r="B509" s="1"/>
      <c r="C509" s="5">
        <f t="shared" ref="C509:C514" si="44">C508</f>
        <v>2011</v>
      </c>
      <c r="D509" s="1" t="s">
        <v>169</v>
      </c>
      <c r="E509" s="14"/>
      <c r="F509" s="14"/>
      <c r="G509" s="14"/>
      <c r="H509" s="14"/>
    </row>
    <row r="510" spans="1:12">
      <c r="A510" s="5" t="str">
        <f t="shared" si="43"/>
        <v>Jordan</v>
      </c>
      <c r="B510" s="9"/>
      <c r="C510" s="5">
        <f t="shared" si="44"/>
        <v>2011</v>
      </c>
      <c r="D510" s="1" t="s">
        <v>170</v>
      </c>
      <c r="E510" s="14"/>
      <c r="F510" s="14"/>
      <c r="G510" s="14"/>
      <c r="H510" s="14"/>
    </row>
    <row r="511" spans="1:12">
      <c r="A511" s="5" t="str">
        <f t="shared" si="43"/>
        <v>Jordan</v>
      </c>
      <c r="B511" s="9"/>
      <c r="C511" s="5">
        <f t="shared" si="44"/>
        <v>2011</v>
      </c>
      <c r="D511" s="1" t="s">
        <v>60</v>
      </c>
      <c r="E511" s="14"/>
      <c r="F511" s="14"/>
      <c r="G511" s="14"/>
      <c r="H511" s="14">
        <v>6.67</v>
      </c>
    </row>
    <row r="512" spans="1:12">
      <c r="A512" s="5" t="str">
        <f t="shared" si="43"/>
        <v>Jordan</v>
      </c>
      <c r="B512" s="5">
        <f t="shared" ref="B512:B514" si="45">B511</f>
        <v>0</v>
      </c>
      <c r="C512" s="5">
        <f t="shared" si="44"/>
        <v>2011</v>
      </c>
      <c r="D512" s="4" t="s">
        <v>66</v>
      </c>
    </row>
    <row r="513" spans="1:12">
      <c r="A513" s="5" t="str">
        <f t="shared" si="43"/>
        <v>Jordan</v>
      </c>
      <c r="B513" s="5">
        <f t="shared" si="45"/>
        <v>0</v>
      </c>
      <c r="C513" s="5">
        <f t="shared" si="44"/>
        <v>2011</v>
      </c>
      <c r="D513" s="4" t="s">
        <v>67</v>
      </c>
    </row>
    <row r="514" spans="1:12">
      <c r="A514" s="5" t="str">
        <f t="shared" si="43"/>
        <v>Jordan</v>
      </c>
      <c r="B514" s="5">
        <f t="shared" si="45"/>
        <v>0</v>
      </c>
      <c r="C514" s="5">
        <f t="shared" si="44"/>
        <v>2011</v>
      </c>
      <c r="D514" s="4" t="s">
        <v>68</v>
      </c>
    </row>
    <row r="515" spans="1:12">
      <c r="A515" s="5" t="str">
        <f t="shared" si="43"/>
        <v>Jordan</v>
      </c>
      <c r="B515" s="101" t="s">
        <v>84</v>
      </c>
      <c r="C515" s="101">
        <v>2012</v>
      </c>
      <c r="D515" s="101" t="s">
        <v>145</v>
      </c>
      <c r="E515" s="102">
        <v>99.8</v>
      </c>
      <c r="F515" s="102">
        <v>99.5</v>
      </c>
      <c r="G515" s="103"/>
      <c r="H515" s="102">
        <v>99.7</v>
      </c>
      <c r="I515" s="22">
        <f>SUM(E516:E517,E519,E518)</f>
        <v>99.699999999999989</v>
      </c>
      <c r="J515" s="22">
        <f>SUM(F516:F517,F519,F518)</f>
        <v>99.5</v>
      </c>
      <c r="K515" s="22"/>
      <c r="L515" s="22">
        <f>SUM(H516:H517,H519,H518)</f>
        <v>99.699999999999989</v>
      </c>
    </row>
    <row r="516" spans="1:12">
      <c r="A516" s="5" t="str">
        <f t="shared" si="43"/>
        <v>Jordan</v>
      </c>
      <c r="B516" s="101"/>
      <c r="C516" s="101"/>
      <c r="D516" s="101" t="s">
        <v>152</v>
      </c>
      <c r="E516" s="102">
        <v>71.3</v>
      </c>
      <c r="F516" s="102">
        <v>4.8</v>
      </c>
      <c r="G516" s="103"/>
      <c r="H516" s="102">
        <v>60.2</v>
      </c>
    </row>
    <row r="517" spans="1:12">
      <c r="A517" s="5" t="str">
        <f t="shared" si="43"/>
        <v>Jordan</v>
      </c>
      <c r="B517" s="101"/>
      <c r="C517" s="101"/>
      <c r="D517" s="101" t="s">
        <v>153</v>
      </c>
      <c r="E517" s="102">
        <v>28.4</v>
      </c>
      <c r="F517" s="102">
        <v>94.1</v>
      </c>
      <c r="G517" s="103"/>
      <c r="H517" s="102">
        <v>39.299999999999997</v>
      </c>
    </row>
    <row r="518" spans="1:12">
      <c r="A518" s="5" t="str">
        <f t="shared" si="43"/>
        <v>Jordan</v>
      </c>
      <c r="B518" s="101"/>
      <c r="C518" s="101"/>
      <c r="D518" s="101" t="s">
        <v>147</v>
      </c>
      <c r="E518" s="102"/>
      <c r="F518" s="102">
        <v>0.4</v>
      </c>
      <c r="G518" s="103"/>
      <c r="H518" s="102">
        <v>0.1</v>
      </c>
    </row>
    <row r="519" spans="1:12">
      <c r="A519" s="5" t="str">
        <f t="shared" si="43"/>
        <v>Jordan</v>
      </c>
      <c r="B519" s="101"/>
      <c r="C519" s="101"/>
      <c r="D519" s="101" t="s">
        <v>65</v>
      </c>
      <c r="E519" s="102"/>
      <c r="F519" s="102">
        <v>0.2</v>
      </c>
      <c r="G519" s="103"/>
      <c r="H519" s="102">
        <v>0.1</v>
      </c>
    </row>
    <row r="520" spans="1:12">
      <c r="A520" s="5" t="str">
        <f t="shared" ref="A520:A552" si="46">A519</f>
        <v>Jordan</v>
      </c>
      <c r="B520" s="101"/>
      <c r="C520" s="101"/>
      <c r="D520" s="101" t="s">
        <v>154</v>
      </c>
      <c r="E520" s="102">
        <v>0.2</v>
      </c>
      <c r="F520" s="102">
        <v>0.4</v>
      </c>
      <c r="G520" s="103"/>
      <c r="H520" s="102">
        <v>0.2</v>
      </c>
    </row>
    <row r="521" spans="1:12">
      <c r="A521" s="5" t="str">
        <f t="shared" si="46"/>
        <v>Jordan</v>
      </c>
      <c r="B521" s="101"/>
      <c r="C521" s="101"/>
      <c r="D521" s="101" t="s">
        <v>148</v>
      </c>
      <c r="E521" s="102"/>
      <c r="F521" s="102">
        <v>0.1</v>
      </c>
      <c r="G521" s="103"/>
      <c r="H521" s="102"/>
    </row>
    <row r="522" spans="1:12">
      <c r="A522" s="5" t="str">
        <f t="shared" si="46"/>
        <v>Jordan</v>
      </c>
      <c r="B522" s="5"/>
      <c r="C522" s="4">
        <v>2013</v>
      </c>
      <c r="D522" s="4" t="s">
        <v>61</v>
      </c>
    </row>
    <row r="523" spans="1:12">
      <c r="A523" s="5" t="str">
        <f t="shared" si="46"/>
        <v>Jordan</v>
      </c>
      <c r="B523" s="5"/>
      <c r="C523" s="5">
        <f t="shared" ref="C523:C529" si="47">C522</f>
        <v>2013</v>
      </c>
      <c r="D523" s="4" t="s">
        <v>62</v>
      </c>
    </row>
    <row r="524" spans="1:12">
      <c r="A524" s="5" t="str">
        <f t="shared" si="46"/>
        <v>Jordan</v>
      </c>
      <c r="B524" s="5"/>
      <c r="C524" s="5">
        <f t="shared" si="47"/>
        <v>2013</v>
      </c>
      <c r="D524" s="4" t="s">
        <v>63</v>
      </c>
    </row>
    <row r="525" spans="1:12">
      <c r="A525" s="5" t="str">
        <f t="shared" si="46"/>
        <v>Jordan</v>
      </c>
      <c r="B525" s="5"/>
      <c r="C525" s="5">
        <f t="shared" si="47"/>
        <v>2013</v>
      </c>
      <c r="D525" s="4" t="s">
        <v>64</v>
      </c>
    </row>
    <row r="526" spans="1:12">
      <c r="A526" s="5" t="str">
        <f t="shared" si="46"/>
        <v>Jordan</v>
      </c>
      <c r="B526" s="5"/>
      <c r="C526" s="5">
        <f t="shared" si="47"/>
        <v>2013</v>
      </c>
      <c r="D526" s="4" t="s">
        <v>65</v>
      </c>
    </row>
    <row r="527" spans="1:12">
      <c r="A527" s="5" t="str">
        <f t="shared" si="46"/>
        <v>Jordan</v>
      </c>
      <c r="B527" s="5"/>
      <c r="C527" s="5">
        <f t="shared" si="47"/>
        <v>2013</v>
      </c>
      <c r="D527" s="4" t="s">
        <v>66</v>
      </c>
    </row>
    <row r="528" spans="1:12">
      <c r="A528" s="5" t="str">
        <f t="shared" si="46"/>
        <v>Jordan</v>
      </c>
      <c r="C528" s="5">
        <f>C527</f>
        <v>2013</v>
      </c>
      <c r="D528" s="4" t="s">
        <v>67</v>
      </c>
    </row>
    <row r="529" spans="1:4">
      <c r="A529" s="5" t="str">
        <f t="shared" si="46"/>
        <v>Jordan</v>
      </c>
      <c r="B529" s="5"/>
      <c r="C529" s="5">
        <f t="shared" si="47"/>
        <v>2013</v>
      </c>
      <c r="D529" s="4" t="s">
        <v>68</v>
      </c>
    </row>
    <row r="530" spans="1:4">
      <c r="A530" s="5" t="str">
        <f t="shared" si="46"/>
        <v>Jordan</v>
      </c>
      <c r="B530" s="5"/>
      <c r="C530" s="4">
        <v>2014</v>
      </c>
      <c r="D530" s="4" t="s">
        <v>61</v>
      </c>
    </row>
    <row r="531" spans="1:4">
      <c r="A531" s="5" t="str">
        <f t="shared" si="46"/>
        <v>Jordan</v>
      </c>
      <c r="B531" s="5"/>
      <c r="C531" s="5">
        <f t="shared" ref="B531:C546" si="48">C530</f>
        <v>2014</v>
      </c>
      <c r="D531" s="4" t="s">
        <v>62</v>
      </c>
    </row>
    <row r="532" spans="1:4">
      <c r="A532" s="5" t="str">
        <f t="shared" si="46"/>
        <v>Jordan</v>
      </c>
      <c r="B532" s="5">
        <f t="shared" si="48"/>
        <v>0</v>
      </c>
      <c r="C532" s="5">
        <f t="shared" si="48"/>
        <v>2014</v>
      </c>
      <c r="D532" s="4" t="s">
        <v>63</v>
      </c>
    </row>
    <row r="533" spans="1:4">
      <c r="A533" s="5" t="str">
        <f t="shared" si="46"/>
        <v>Jordan</v>
      </c>
      <c r="B533" s="5">
        <f t="shared" si="48"/>
        <v>0</v>
      </c>
      <c r="C533" s="5">
        <f t="shared" si="48"/>
        <v>2014</v>
      </c>
      <c r="D533" s="4" t="s">
        <v>64</v>
      </c>
    </row>
    <row r="534" spans="1:4">
      <c r="A534" s="5" t="str">
        <f t="shared" si="46"/>
        <v>Jordan</v>
      </c>
      <c r="B534" s="5">
        <f t="shared" si="48"/>
        <v>0</v>
      </c>
      <c r="C534" s="5">
        <f t="shared" si="48"/>
        <v>2014</v>
      </c>
      <c r="D534" s="4" t="s">
        <v>65</v>
      </c>
    </row>
    <row r="535" spans="1:4">
      <c r="A535" s="5" t="str">
        <f t="shared" si="46"/>
        <v>Jordan</v>
      </c>
      <c r="B535" s="5">
        <f t="shared" si="48"/>
        <v>0</v>
      </c>
      <c r="C535" s="5">
        <f t="shared" si="48"/>
        <v>2014</v>
      </c>
      <c r="D535" s="4" t="s">
        <v>66</v>
      </c>
    </row>
    <row r="536" spans="1:4">
      <c r="A536" s="5" t="str">
        <f t="shared" si="46"/>
        <v>Jordan</v>
      </c>
      <c r="B536" s="5">
        <f t="shared" si="48"/>
        <v>0</v>
      </c>
      <c r="C536" s="5">
        <f t="shared" si="48"/>
        <v>2014</v>
      </c>
      <c r="D536" s="4" t="s">
        <v>67</v>
      </c>
    </row>
    <row r="537" spans="1:4">
      <c r="A537" s="5" t="str">
        <f t="shared" si="46"/>
        <v>Jordan</v>
      </c>
      <c r="B537" s="5">
        <f t="shared" si="48"/>
        <v>0</v>
      </c>
      <c r="C537" s="5">
        <f t="shared" si="48"/>
        <v>2014</v>
      </c>
      <c r="D537" s="4" t="s">
        <v>68</v>
      </c>
    </row>
    <row r="538" spans="1:4">
      <c r="A538" s="5" t="str">
        <f t="shared" si="46"/>
        <v>Jordan</v>
      </c>
      <c r="C538" s="4">
        <v>2015</v>
      </c>
      <c r="D538" s="4" t="s">
        <v>61</v>
      </c>
    </row>
    <row r="539" spans="1:4">
      <c r="A539" s="5" t="str">
        <f t="shared" si="46"/>
        <v>Jordan</v>
      </c>
      <c r="B539" s="5">
        <f t="shared" si="48"/>
        <v>0</v>
      </c>
      <c r="C539" s="5">
        <f t="shared" si="48"/>
        <v>2015</v>
      </c>
      <c r="D539" s="4" t="s">
        <v>62</v>
      </c>
    </row>
    <row r="540" spans="1:4">
      <c r="A540" s="5" t="str">
        <f t="shared" si="46"/>
        <v>Jordan</v>
      </c>
      <c r="B540" s="5">
        <f t="shared" si="48"/>
        <v>0</v>
      </c>
      <c r="C540" s="5">
        <f t="shared" si="48"/>
        <v>2015</v>
      </c>
      <c r="D540" s="4" t="s">
        <v>63</v>
      </c>
    </row>
    <row r="541" spans="1:4">
      <c r="A541" s="5" t="str">
        <f t="shared" si="46"/>
        <v>Jordan</v>
      </c>
      <c r="B541" s="5">
        <f t="shared" si="48"/>
        <v>0</v>
      </c>
      <c r="C541" s="5">
        <f t="shared" si="48"/>
        <v>2015</v>
      </c>
      <c r="D541" s="4" t="s">
        <v>64</v>
      </c>
    </row>
    <row r="542" spans="1:4">
      <c r="A542" s="5" t="str">
        <f t="shared" si="46"/>
        <v>Jordan</v>
      </c>
      <c r="B542" s="5">
        <f t="shared" si="48"/>
        <v>0</v>
      </c>
      <c r="C542" s="5">
        <f t="shared" si="48"/>
        <v>2015</v>
      </c>
      <c r="D542" s="4" t="s">
        <v>65</v>
      </c>
    </row>
    <row r="543" spans="1:4">
      <c r="A543" s="5" t="str">
        <f t="shared" si="46"/>
        <v>Jordan</v>
      </c>
      <c r="B543" s="5">
        <f t="shared" si="48"/>
        <v>0</v>
      </c>
      <c r="C543" s="5">
        <f t="shared" si="48"/>
        <v>2015</v>
      </c>
      <c r="D543" s="4" t="s">
        <v>66</v>
      </c>
    </row>
    <row r="544" spans="1:4">
      <c r="A544" s="5" t="str">
        <f t="shared" si="46"/>
        <v>Jordan</v>
      </c>
      <c r="B544" s="5">
        <f t="shared" si="48"/>
        <v>0</v>
      </c>
      <c r="C544" s="5">
        <f t="shared" si="48"/>
        <v>2015</v>
      </c>
      <c r="D544" s="4" t="s">
        <v>67</v>
      </c>
    </row>
    <row r="545" spans="1:12">
      <c r="A545" s="5" t="str">
        <f t="shared" si="46"/>
        <v>Jordan</v>
      </c>
      <c r="B545" s="5">
        <f t="shared" si="48"/>
        <v>0</v>
      </c>
      <c r="C545" s="5">
        <f t="shared" si="48"/>
        <v>2015</v>
      </c>
      <c r="D545" s="4" t="s">
        <v>68</v>
      </c>
    </row>
    <row r="546" spans="1:12">
      <c r="A546" s="5" t="str">
        <f t="shared" si="46"/>
        <v>Jordan</v>
      </c>
      <c r="B546" s="5">
        <f t="shared" si="48"/>
        <v>0</v>
      </c>
      <c r="C546" s="4">
        <v>2016</v>
      </c>
      <c r="D546" s="4" t="s">
        <v>61</v>
      </c>
    </row>
    <row r="547" spans="1:12">
      <c r="A547" s="5" t="str">
        <f t="shared" si="46"/>
        <v>Jordan</v>
      </c>
      <c r="B547" s="5">
        <f t="shared" ref="A547:C561" si="49">B546</f>
        <v>0</v>
      </c>
      <c r="C547" s="5">
        <f t="shared" si="49"/>
        <v>2016</v>
      </c>
      <c r="D547" s="4" t="s">
        <v>62</v>
      </c>
    </row>
    <row r="548" spans="1:12">
      <c r="A548" s="5" t="str">
        <f t="shared" si="46"/>
        <v>Jordan</v>
      </c>
      <c r="C548" s="5">
        <f>C547</f>
        <v>2016</v>
      </c>
      <c r="D548" s="4" t="s">
        <v>63</v>
      </c>
    </row>
    <row r="549" spans="1:12">
      <c r="A549" s="5" t="str">
        <f t="shared" si="46"/>
        <v>Jordan</v>
      </c>
      <c r="B549" s="5">
        <f t="shared" si="49"/>
        <v>0</v>
      </c>
      <c r="C549" s="5">
        <f t="shared" si="49"/>
        <v>2016</v>
      </c>
      <c r="D549" s="4" t="s">
        <v>64</v>
      </c>
    </row>
    <row r="550" spans="1:12">
      <c r="A550" s="5" t="str">
        <f t="shared" si="46"/>
        <v>Jordan</v>
      </c>
      <c r="B550" s="5">
        <f t="shared" si="49"/>
        <v>0</v>
      </c>
      <c r="C550" s="5">
        <f t="shared" si="49"/>
        <v>2016</v>
      </c>
      <c r="D550" s="4" t="s">
        <v>65</v>
      </c>
    </row>
    <row r="551" spans="1:12">
      <c r="A551" s="5" t="str">
        <f t="shared" si="46"/>
        <v>Jordan</v>
      </c>
      <c r="B551" s="5">
        <f t="shared" si="49"/>
        <v>0</v>
      </c>
      <c r="C551" s="5">
        <f t="shared" si="49"/>
        <v>2016</v>
      </c>
      <c r="D551" s="4" t="s">
        <v>66</v>
      </c>
    </row>
    <row r="552" spans="1:12">
      <c r="A552" s="5" t="str">
        <f t="shared" si="46"/>
        <v>Jordan</v>
      </c>
      <c r="B552" s="5">
        <f t="shared" si="49"/>
        <v>0</v>
      </c>
      <c r="C552" s="5">
        <f t="shared" si="49"/>
        <v>2016</v>
      </c>
      <c r="D552" s="4" t="s">
        <v>67</v>
      </c>
    </row>
    <row r="553" spans="1:12">
      <c r="A553" s="5" t="str">
        <f>A552</f>
        <v>Jordan</v>
      </c>
      <c r="B553" s="5">
        <f t="shared" si="49"/>
        <v>0</v>
      </c>
      <c r="C553" s="5">
        <f t="shared" si="49"/>
        <v>2016</v>
      </c>
      <c r="D553" s="4" t="s">
        <v>68</v>
      </c>
    </row>
    <row r="554" spans="1:12">
      <c r="A554" s="5" t="str">
        <f>A553</f>
        <v>Jordan</v>
      </c>
      <c r="B554" s="5">
        <f t="shared" si="49"/>
        <v>0</v>
      </c>
      <c r="C554" s="4">
        <v>2017</v>
      </c>
      <c r="D554" s="4" t="s">
        <v>219</v>
      </c>
      <c r="E554" s="13">
        <v>98.3</v>
      </c>
      <c r="F554" s="13">
        <v>96.9</v>
      </c>
      <c r="H554" s="13">
        <v>98.2</v>
      </c>
      <c r="I554" s="13">
        <v>98.3</v>
      </c>
      <c r="J554" s="13">
        <v>96.9</v>
      </c>
      <c r="L554" s="13">
        <v>98.2</v>
      </c>
    </row>
    <row r="555" spans="1:12">
      <c r="A555" s="5" t="str">
        <f t="shared" si="49"/>
        <v>Jordan</v>
      </c>
      <c r="B555" s="5">
        <f t="shared" si="49"/>
        <v>0</v>
      </c>
      <c r="C555" s="5">
        <f t="shared" si="49"/>
        <v>2017</v>
      </c>
      <c r="D555" s="4" t="s">
        <v>152</v>
      </c>
      <c r="E555" s="13">
        <v>74.400000000000006</v>
      </c>
      <c r="F555" s="13">
        <v>28.2</v>
      </c>
      <c r="H555" s="13">
        <v>69.7</v>
      </c>
    </row>
    <row r="556" spans="1:12">
      <c r="A556" s="5" t="str">
        <f t="shared" si="49"/>
        <v>Jordan</v>
      </c>
      <c r="B556" s="5">
        <f t="shared" si="49"/>
        <v>0</v>
      </c>
      <c r="C556" s="5">
        <f t="shared" si="49"/>
        <v>2017</v>
      </c>
      <c r="D556" s="4" t="s">
        <v>153</v>
      </c>
      <c r="E556" s="13">
        <v>20.5</v>
      </c>
      <c r="F556" s="13">
        <v>60.5</v>
      </c>
      <c r="H556" s="13">
        <v>24.6</v>
      </c>
    </row>
    <row r="557" spans="1:12">
      <c r="A557" s="5" t="str">
        <f t="shared" si="49"/>
        <v>Jordan</v>
      </c>
      <c r="B557" s="5">
        <f t="shared" si="49"/>
        <v>0</v>
      </c>
      <c r="C557" s="5">
        <f t="shared" si="49"/>
        <v>2017</v>
      </c>
      <c r="D557" s="4" t="s">
        <v>220</v>
      </c>
      <c r="E557" s="13">
        <v>0.7</v>
      </c>
      <c r="F557" s="13">
        <v>2.2999999999999998</v>
      </c>
      <c r="H557" s="13">
        <v>0.9</v>
      </c>
    </row>
    <row r="558" spans="1:12">
      <c r="A558" s="5" t="str">
        <f t="shared" ref="A558" si="50">A557</f>
        <v>Jordan</v>
      </c>
      <c r="C558" s="5">
        <f>C557</f>
        <v>2017</v>
      </c>
      <c r="D558" s="4" t="s">
        <v>65</v>
      </c>
      <c r="E558" s="13">
        <v>2.7</v>
      </c>
      <c r="F558" s="13">
        <v>5.9</v>
      </c>
      <c r="H558" s="13">
        <v>3</v>
      </c>
    </row>
    <row r="559" spans="1:12">
      <c r="A559" s="5" t="str">
        <f t="shared" ref="A559" si="51">A558</f>
        <v>Jordan</v>
      </c>
      <c r="B559" s="5">
        <f t="shared" si="49"/>
        <v>0</v>
      </c>
      <c r="C559" s="5">
        <f t="shared" si="49"/>
        <v>2017</v>
      </c>
      <c r="D559" s="4" t="s">
        <v>221</v>
      </c>
      <c r="E559" s="13">
        <v>1.7</v>
      </c>
      <c r="F559" s="13">
        <v>3.1</v>
      </c>
      <c r="H559" s="13">
        <v>1.8</v>
      </c>
    </row>
    <row r="560" spans="1:12">
      <c r="A560" s="5" t="str">
        <f t="shared" ref="A560" si="52">A559</f>
        <v>Jordan</v>
      </c>
      <c r="B560" s="5">
        <f t="shared" si="49"/>
        <v>0</v>
      </c>
      <c r="C560" s="5">
        <f t="shared" si="49"/>
        <v>2017</v>
      </c>
      <c r="D560" s="4" t="s">
        <v>154</v>
      </c>
      <c r="E560" s="13">
        <v>1.6</v>
      </c>
      <c r="F560" s="13">
        <v>2.9</v>
      </c>
      <c r="H560" s="13">
        <v>1.8</v>
      </c>
    </row>
    <row r="561" spans="1:8">
      <c r="A561" s="5" t="str">
        <f t="shared" ref="A561" si="53">A560</f>
        <v>Jordan</v>
      </c>
      <c r="B561" s="5">
        <f t="shared" si="49"/>
        <v>0</v>
      </c>
      <c r="C561" s="5">
        <f t="shared" si="49"/>
        <v>2017</v>
      </c>
      <c r="D561" s="4" t="s">
        <v>152</v>
      </c>
      <c r="E561" s="13">
        <v>0.6</v>
      </c>
      <c r="F561" s="13">
        <v>0.3</v>
      </c>
      <c r="H561" s="13">
        <v>0.6</v>
      </c>
    </row>
    <row r="562" spans="1:8">
      <c r="A562" s="5" t="str">
        <f t="shared" ref="A562" si="54">A561</f>
        <v>Jordan</v>
      </c>
      <c r="B562" s="5"/>
      <c r="C562" s="5"/>
      <c r="D562" s="4" t="s">
        <v>153</v>
      </c>
      <c r="E562" s="13">
        <v>0.7</v>
      </c>
      <c r="F562" s="13">
        <v>2.5</v>
      </c>
      <c r="H562" s="13">
        <v>0.9</v>
      </c>
    </row>
    <row r="563" spans="1:8">
      <c r="A563" s="5" t="str">
        <f t="shared" ref="A563:A567" si="55">A562</f>
        <v>Jordan</v>
      </c>
      <c r="B563" s="5"/>
      <c r="C563" s="5"/>
      <c r="D563" s="4" t="s">
        <v>220</v>
      </c>
      <c r="E563" s="13">
        <v>0.1</v>
      </c>
      <c r="F563" s="13">
        <v>0</v>
      </c>
      <c r="H563" s="13">
        <v>0.1</v>
      </c>
    </row>
    <row r="564" spans="1:8">
      <c r="A564" s="5" t="str">
        <f t="shared" si="55"/>
        <v>Jordan</v>
      </c>
      <c r="B564" s="5"/>
      <c r="C564" s="5"/>
      <c r="D564" s="4" t="s">
        <v>65</v>
      </c>
      <c r="E564" s="13">
        <v>0.3</v>
      </c>
      <c r="F564" s="13">
        <v>0.1</v>
      </c>
      <c r="H564" s="13">
        <v>0.3</v>
      </c>
    </row>
    <row r="565" spans="1:8">
      <c r="A565" s="5" t="str">
        <f t="shared" si="55"/>
        <v>Jordan</v>
      </c>
      <c r="B565" s="5"/>
      <c r="C565" s="5"/>
      <c r="D565" s="4" t="s">
        <v>222</v>
      </c>
      <c r="E565" s="13">
        <v>0.1</v>
      </c>
      <c r="F565" s="13">
        <v>0.2</v>
      </c>
      <c r="H565" s="13">
        <v>0.1</v>
      </c>
    </row>
    <row r="566" spans="1:8">
      <c r="A566" s="5" t="str">
        <f t="shared" si="55"/>
        <v>Jordan</v>
      </c>
      <c r="B566" s="5"/>
      <c r="C566" s="5"/>
      <c r="D566" s="4" t="s">
        <v>223</v>
      </c>
      <c r="E566" s="13">
        <v>0</v>
      </c>
      <c r="F566" s="13">
        <v>0.1</v>
      </c>
      <c r="H566" s="13">
        <v>0</v>
      </c>
    </row>
    <row r="567" spans="1:8">
      <c r="A567" s="5" t="str">
        <f t="shared" si="55"/>
        <v>Jordan</v>
      </c>
      <c r="B567" s="13"/>
      <c r="C567" s="13"/>
      <c r="D567" s="13" t="s">
        <v>144</v>
      </c>
      <c r="E567" s="13">
        <v>0</v>
      </c>
      <c r="F567" s="13">
        <v>0</v>
      </c>
      <c r="H567" s="13">
        <v>0</v>
      </c>
    </row>
    <row r="568" spans="1:8">
      <c r="A568" s="4" t="s">
        <v>6</v>
      </c>
      <c r="D568" s="4"/>
    </row>
    <row r="569" spans="1:8">
      <c r="A569" s="5" t="str">
        <f>A568</f>
        <v>Kuwait</v>
      </c>
      <c r="C569" s="4">
        <v>2000</v>
      </c>
      <c r="D569" s="4" t="s">
        <v>61</v>
      </c>
    </row>
    <row r="570" spans="1:8">
      <c r="A570" s="5" t="str">
        <f t="shared" ref="A570:C585" si="56">A569</f>
        <v>Kuwait</v>
      </c>
      <c r="B570" s="5">
        <f>B569</f>
        <v>0</v>
      </c>
      <c r="C570" s="5">
        <f>C569</f>
        <v>2000</v>
      </c>
      <c r="D570" s="4" t="s">
        <v>62</v>
      </c>
    </row>
    <row r="571" spans="1:8">
      <c r="A571" s="5" t="str">
        <f t="shared" si="56"/>
        <v>Kuwait</v>
      </c>
      <c r="B571" s="5">
        <f t="shared" si="56"/>
        <v>0</v>
      </c>
      <c r="C571" s="5">
        <f t="shared" si="56"/>
        <v>2000</v>
      </c>
      <c r="D571" s="4" t="s">
        <v>63</v>
      </c>
    </row>
    <row r="572" spans="1:8">
      <c r="A572" s="5" t="str">
        <f t="shared" si="56"/>
        <v>Kuwait</v>
      </c>
      <c r="B572" s="5">
        <f t="shared" si="56"/>
        <v>0</v>
      </c>
      <c r="C572" s="5">
        <f t="shared" si="56"/>
        <v>2000</v>
      </c>
      <c r="D572" s="4" t="s">
        <v>64</v>
      </c>
    </row>
    <row r="573" spans="1:8">
      <c r="A573" s="5" t="str">
        <f t="shared" si="56"/>
        <v>Kuwait</v>
      </c>
      <c r="B573" s="5">
        <f t="shared" si="56"/>
        <v>0</v>
      </c>
      <c r="C573" s="5">
        <f t="shared" si="56"/>
        <v>2000</v>
      </c>
      <c r="D573" s="4" t="s">
        <v>65</v>
      </c>
    </row>
    <row r="574" spans="1:8">
      <c r="A574" s="5" t="str">
        <f t="shared" si="56"/>
        <v>Kuwait</v>
      </c>
      <c r="B574" s="5">
        <f t="shared" si="56"/>
        <v>0</v>
      </c>
      <c r="C574" s="5">
        <f t="shared" si="56"/>
        <v>2000</v>
      </c>
      <c r="D574" s="4" t="s">
        <v>66</v>
      </c>
    </row>
    <row r="575" spans="1:8">
      <c r="A575" s="5" t="str">
        <f t="shared" si="56"/>
        <v>Kuwait</v>
      </c>
      <c r="B575" s="5">
        <f t="shared" si="56"/>
        <v>0</v>
      </c>
      <c r="C575" s="5">
        <f t="shared" si="56"/>
        <v>2000</v>
      </c>
      <c r="D575" s="4" t="s">
        <v>67</v>
      </c>
    </row>
    <row r="576" spans="1:8">
      <c r="A576" s="5" t="str">
        <f t="shared" si="56"/>
        <v>Kuwait</v>
      </c>
      <c r="B576" s="5">
        <f t="shared" si="56"/>
        <v>0</v>
      </c>
      <c r="C576" s="5">
        <f t="shared" si="56"/>
        <v>2000</v>
      </c>
      <c r="D576" s="4" t="s">
        <v>68</v>
      </c>
    </row>
    <row r="577" spans="1:4">
      <c r="A577" s="5" t="str">
        <f t="shared" si="56"/>
        <v>Kuwait</v>
      </c>
      <c r="B577" s="5">
        <f t="shared" si="56"/>
        <v>0</v>
      </c>
      <c r="C577" s="4">
        <v>2001</v>
      </c>
      <c r="D577" s="4" t="s">
        <v>61</v>
      </c>
    </row>
    <row r="578" spans="1:4">
      <c r="A578" s="5" t="str">
        <f t="shared" si="56"/>
        <v>Kuwait</v>
      </c>
      <c r="B578" s="5">
        <f t="shared" si="56"/>
        <v>0</v>
      </c>
      <c r="C578" s="5">
        <f t="shared" si="56"/>
        <v>2001</v>
      </c>
      <c r="D578" s="4" t="s">
        <v>62</v>
      </c>
    </row>
    <row r="579" spans="1:4">
      <c r="A579" s="5" t="str">
        <f t="shared" si="56"/>
        <v>Kuwait</v>
      </c>
      <c r="C579" s="5">
        <f t="shared" si="56"/>
        <v>2001</v>
      </c>
      <c r="D579" s="4" t="s">
        <v>63</v>
      </c>
    </row>
    <row r="580" spans="1:4">
      <c r="A580" s="5" t="str">
        <f t="shared" si="56"/>
        <v>Kuwait</v>
      </c>
      <c r="B580" s="5">
        <f t="shared" si="56"/>
        <v>0</v>
      </c>
      <c r="C580" s="5">
        <f t="shared" si="56"/>
        <v>2001</v>
      </c>
      <c r="D580" s="4" t="s">
        <v>64</v>
      </c>
    </row>
    <row r="581" spans="1:4">
      <c r="A581" s="5" t="str">
        <f t="shared" si="56"/>
        <v>Kuwait</v>
      </c>
      <c r="B581" s="5">
        <f t="shared" si="56"/>
        <v>0</v>
      </c>
      <c r="C581" s="5">
        <f t="shared" si="56"/>
        <v>2001</v>
      </c>
      <c r="D581" s="4" t="s">
        <v>65</v>
      </c>
    </row>
    <row r="582" spans="1:4">
      <c r="A582" s="5" t="str">
        <f t="shared" si="56"/>
        <v>Kuwait</v>
      </c>
      <c r="B582" s="5">
        <f>B581</f>
        <v>0</v>
      </c>
      <c r="C582" s="5">
        <f t="shared" si="56"/>
        <v>2001</v>
      </c>
      <c r="D582" s="4" t="s">
        <v>66</v>
      </c>
    </row>
    <row r="583" spans="1:4">
      <c r="A583" s="5" t="str">
        <f t="shared" si="56"/>
        <v>Kuwait</v>
      </c>
      <c r="B583" s="5">
        <f t="shared" si="56"/>
        <v>0</v>
      </c>
      <c r="C583" s="5">
        <f t="shared" si="56"/>
        <v>2001</v>
      </c>
      <c r="D583" s="4" t="s">
        <v>67</v>
      </c>
    </row>
    <row r="584" spans="1:4">
      <c r="A584" s="5" t="str">
        <f t="shared" si="56"/>
        <v>Kuwait</v>
      </c>
      <c r="B584" s="5">
        <f t="shared" si="56"/>
        <v>0</v>
      </c>
      <c r="C584" s="5">
        <f t="shared" si="56"/>
        <v>2001</v>
      </c>
      <c r="D584" s="4" t="s">
        <v>68</v>
      </c>
    </row>
    <row r="585" spans="1:4">
      <c r="A585" s="5" t="str">
        <f t="shared" si="56"/>
        <v>Kuwait</v>
      </c>
      <c r="B585" s="5">
        <f t="shared" si="56"/>
        <v>0</v>
      </c>
      <c r="C585" s="4">
        <v>2002</v>
      </c>
      <c r="D585" s="4" t="s">
        <v>61</v>
      </c>
    </row>
    <row r="586" spans="1:4">
      <c r="A586" s="5" t="str">
        <f t="shared" ref="A586:C601" si="57">A585</f>
        <v>Kuwait</v>
      </c>
      <c r="B586" s="5">
        <f t="shared" si="57"/>
        <v>0</v>
      </c>
      <c r="C586" s="5">
        <f t="shared" si="57"/>
        <v>2002</v>
      </c>
      <c r="D586" s="4" t="s">
        <v>62</v>
      </c>
    </row>
    <row r="587" spans="1:4">
      <c r="A587" s="5" t="str">
        <f t="shared" si="57"/>
        <v>Kuwait</v>
      </c>
      <c r="B587" s="5">
        <f t="shared" si="57"/>
        <v>0</v>
      </c>
      <c r="C587" s="5">
        <f t="shared" si="57"/>
        <v>2002</v>
      </c>
      <c r="D587" s="4" t="s">
        <v>63</v>
      </c>
    </row>
    <row r="588" spans="1:4">
      <c r="A588" s="5" t="str">
        <f t="shared" si="57"/>
        <v>Kuwait</v>
      </c>
      <c r="B588" s="5">
        <f t="shared" si="57"/>
        <v>0</v>
      </c>
      <c r="C588" s="5">
        <f t="shared" si="57"/>
        <v>2002</v>
      </c>
      <c r="D588" s="4" t="s">
        <v>64</v>
      </c>
    </row>
    <row r="589" spans="1:4">
      <c r="A589" s="5" t="str">
        <f t="shared" si="57"/>
        <v>Kuwait</v>
      </c>
      <c r="C589" s="5">
        <f t="shared" si="57"/>
        <v>2002</v>
      </c>
      <c r="D589" s="4" t="s">
        <v>65</v>
      </c>
    </row>
    <row r="590" spans="1:4">
      <c r="A590" s="5" t="str">
        <f t="shared" si="57"/>
        <v>Kuwait</v>
      </c>
      <c r="B590" s="5">
        <f t="shared" si="57"/>
        <v>0</v>
      </c>
      <c r="C590" s="5">
        <f t="shared" si="57"/>
        <v>2002</v>
      </c>
      <c r="D590" s="4" t="s">
        <v>66</v>
      </c>
    </row>
    <row r="591" spans="1:4">
      <c r="A591" s="5" t="str">
        <f t="shared" si="57"/>
        <v>Kuwait</v>
      </c>
      <c r="B591" s="5">
        <f t="shared" si="57"/>
        <v>0</v>
      </c>
      <c r="C591" s="5">
        <f t="shared" si="57"/>
        <v>2002</v>
      </c>
      <c r="D591" s="4" t="s">
        <v>67</v>
      </c>
    </row>
    <row r="592" spans="1:4">
      <c r="A592" s="5" t="str">
        <f t="shared" si="57"/>
        <v>Kuwait</v>
      </c>
      <c r="B592" s="5">
        <f t="shared" si="57"/>
        <v>0</v>
      </c>
      <c r="C592" s="5">
        <f t="shared" si="57"/>
        <v>2002</v>
      </c>
      <c r="D592" s="4" t="s">
        <v>68</v>
      </c>
    </row>
    <row r="593" spans="1:4">
      <c r="A593" s="5" t="str">
        <f t="shared" si="57"/>
        <v>Kuwait</v>
      </c>
      <c r="B593" s="5">
        <f t="shared" si="57"/>
        <v>0</v>
      </c>
      <c r="C593" s="4">
        <v>2003</v>
      </c>
      <c r="D593" s="4" t="s">
        <v>61</v>
      </c>
    </row>
    <row r="594" spans="1:4">
      <c r="A594" s="5" t="str">
        <f t="shared" si="57"/>
        <v>Kuwait</v>
      </c>
      <c r="B594" s="5">
        <f t="shared" si="57"/>
        <v>0</v>
      </c>
      <c r="C594" s="5">
        <f t="shared" si="57"/>
        <v>2003</v>
      </c>
      <c r="D594" s="4" t="s">
        <v>62</v>
      </c>
    </row>
    <row r="595" spans="1:4">
      <c r="A595" s="5" t="str">
        <f t="shared" si="57"/>
        <v>Kuwait</v>
      </c>
      <c r="B595" s="5">
        <f t="shared" si="57"/>
        <v>0</v>
      </c>
      <c r="C595" s="5">
        <f t="shared" si="57"/>
        <v>2003</v>
      </c>
      <c r="D595" s="4" t="s">
        <v>63</v>
      </c>
    </row>
    <row r="596" spans="1:4">
      <c r="A596" s="5" t="str">
        <f t="shared" si="57"/>
        <v>Kuwait</v>
      </c>
      <c r="B596" s="5">
        <f t="shared" si="57"/>
        <v>0</v>
      </c>
      <c r="C596" s="5">
        <f t="shared" si="57"/>
        <v>2003</v>
      </c>
      <c r="D596" s="4" t="s">
        <v>64</v>
      </c>
    </row>
    <row r="597" spans="1:4">
      <c r="A597" s="5" t="str">
        <f t="shared" si="57"/>
        <v>Kuwait</v>
      </c>
      <c r="B597" s="5">
        <f t="shared" si="57"/>
        <v>0</v>
      </c>
      <c r="C597" s="5">
        <f t="shared" si="57"/>
        <v>2003</v>
      </c>
      <c r="D597" s="4" t="s">
        <v>65</v>
      </c>
    </row>
    <row r="598" spans="1:4">
      <c r="A598" s="5" t="str">
        <f t="shared" si="57"/>
        <v>Kuwait</v>
      </c>
      <c r="B598" s="5">
        <f t="shared" si="57"/>
        <v>0</v>
      </c>
      <c r="C598" s="5">
        <f t="shared" si="57"/>
        <v>2003</v>
      </c>
      <c r="D598" s="4" t="s">
        <v>66</v>
      </c>
    </row>
    <row r="599" spans="1:4">
      <c r="A599" s="5" t="str">
        <f t="shared" si="57"/>
        <v>Kuwait</v>
      </c>
      <c r="C599" s="5">
        <f t="shared" si="57"/>
        <v>2003</v>
      </c>
      <c r="D599" s="4" t="s">
        <v>67</v>
      </c>
    </row>
    <row r="600" spans="1:4">
      <c r="A600" s="5" t="str">
        <f t="shared" si="57"/>
        <v>Kuwait</v>
      </c>
      <c r="B600" s="5">
        <f t="shared" si="57"/>
        <v>0</v>
      </c>
      <c r="C600" s="5">
        <f t="shared" si="57"/>
        <v>2003</v>
      </c>
      <c r="D600" s="4" t="s">
        <v>68</v>
      </c>
    </row>
    <row r="601" spans="1:4">
      <c r="A601" s="5" t="str">
        <f t="shared" si="57"/>
        <v>Kuwait</v>
      </c>
      <c r="B601" s="5">
        <f t="shared" si="57"/>
        <v>0</v>
      </c>
      <c r="C601" s="4">
        <v>2004</v>
      </c>
      <c r="D601" s="4" t="s">
        <v>61</v>
      </c>
    </row>
    <row r="602" spans="1:4">
      <c r="A602" s="5" t="str">
        <f t="shared" ref="A602:C617" si="58">A601</f>
        <v>Kuwait</v>
      </c>
      <c r="B602" s="5">
        <f t="shared" si="58"/>
        <v>0</v>
      </c>
      <c r="C602" s="5">
        <f t="shared" si="58"/>
        <v>2004</v>
      </c>
      <c r="D602" s="4" t="s">
        <v>62</v>
      </c>
    </row>
    <row r="603" spans="1:4">
      <c r="A603" s="5" t="str">
        <f t="shared" si="58"/>
        <v>Kuwait</v>
      </c>
      <c r="B603" s="5">
        <f t="shared" si="58"/>
        <v>0</v>
      </c>
      <c r="C603" s="5">
        <f t="shared" si="58"/>
        <v>2004</v>
      </c>
      <c r="D603" s="4" t="s">
        <v>63</v>
      </c>
    </row>
    <row r="604" spans="1:4">
      <c r="A604" s="5" t="str">
        <f t="shared" si="58"/>
        <v>Kuwait</v>
      </c>
      <c r="B604" s="5">
        <f t="shared" si="58"/>
        <v>0</v>
      </c>
      <c r="C604" s="5">
        <f t="shared" si="58"/>
        <v>2004</v>
      </c>
      <c r="D604" s="4" t="s">
        <v>64</v>
      </c>
    </row>
    <row r="605" spans="1:4">
      <c r="A605" s="5" t="str">
        <f t="shared" si="58"/>
        <v>Kuwait</v>
      </c>
      <c r="B605" s="5">
        <f t="shared" si="58"/>
        <v>0</v>
      </c>
      <c r="C605" s="5">
        <f t="shared" si="58"/>
        <v>2004</v>
      </c>
      <c r="D605" s="4" t="s">
        <v>65</v>
      </c>
    </row>
    <row r="606" spans="1:4">
      <c r="A606" s="5" t="str">
        <f t="shared" si="58"/>
        <v>Kuwait</v>
      </c>
      <c r="B606" s="5">
        <f t="shared" si="58"/>
        <v>0</v>
      </c>
      <c r="C606" s="5">
        <f t="shared" si="58"/>
        <v>2004</v>
      </c>
      <c r="D606" s="4" t="s">
        <v>66</v>
      </c>
    </row>
    <row r="607" spans="1:4">
      <c r="A607" s="5" t="str">
        <f t="shared" si="58"/>
        <v>Kuwait</v>
      </c>
      <c r="B607" s="5">
        <f t="shared" si="58"/>
        <v>0</v>
      </c>
      <c r="C607" s="5">
        <f t="shared" si="58"/>
        <v>2004</v>
      </c>
      <c r="D607" s="4" t="s">
        <v>67</v>
      </c>
    </row>
    <row r="608" spans="1:4">
      <c r="A608" s="5" t="str">
        <f t="shared" si="58"/>
        <v>Kuwait</v>
      </c>
      <c r="B608" s="5">
        <f t="shared" si="58"/>
        <v>0</v>
      </c>
      <c r="C608" s="5">
        <f t="shared" si="58"/>
        <v>2004</v>
      </c>
      <c r="D608" s="4" t="s">
        <v>68</v>
      </c>
    </row>
    <row r="609" spans="1:4">
      <c r="A609" s="5" t="str">
        <f t="shared" si="58"/>
        <v>Kuwait</v>
      </c>
      <c r="C609" s="4">
        <v>2005</v>
      </c>
      <c r="D609" s="4" t="s">
        <v>61</v>
      </c>
    </row>
    <row r="610" spans="1:4">
      <c r="A610" s="5" t="str">
        <f t="shared" si="58"/>
        <v>Kuwait</v>
      </c>
      <c r="B610" s="5">
        <f t="shared" si="58"/>
        <v>0</v>
      </c>
      <c r="C610" s="5">
        <f t="shared" si="58"/>
        <v>2005</v>
      </c>
      <c r="D610" s="4" t="s">
        <v>62</v>
      </c>
    </row>
    <row r="611" spans="1:4">
      <c r="A611" s="5" t="str">
        <f t="shared" si="58"/>
        <v>Kuwait</v>
      </c>
      <c r="B611" s="5">
        <f t="shared" si="58"/>
        <v>0</v>
      </c>
      <c r="C611" s="5">
        <f t="shared" si="58"/>
        <v>2005</v>
      </c>
      <c r="D611" s="4" t="s">
        <v>63</v>
      </c>
    </row>
    <row r="612" spans="1:4">
      <c r="A612" s="5" t="str">
        <f t="shared" si="58"/>
        <v>Kuwait</v>
      </c>
      <c r="B612" s="5">
        <f t="shared" si="58"/>
        <v>0</v>
      </c>
      <c r="C612" s="5">
        <f t="shared" si="58"/>
        <v>2005</v>
      </c>
      <c r="D612" s="4" t="s">
        <v>64</v>
      </c>
    </row>
    <row r="613" spans="1:4">
      <c r="A613" s="5" t="str">
        <f t="shared" si="58"/>
        <v>Kuwait</v>
      </c>
      <c r="B613" s="5">
        <f t="shared" si="58"/>
        <v>0</v>
      </c>
      <c r="C613" s="5">
        <f t="shared" si="58"/>
        <v>2005</v>
      </c>
      <c r="D613" s="4" t="s">
        <v>65</v>
      </c>
    </row>
    <row r="614" spans="1:4">
      <c r="A614" s="5" t="str">
        <f t="shared" si="58"/>
        <v>Kuwait</v>
      </c>
      <c r="B614" s="5">
        <f t="shared" si="58"/>
        <v>0</v>
      </c>
      <c r="C614" s="5">
        <f t="shared" si="58"/>
        <v>2005</v>
      </c>
      <c r="D614" s="4" t="s">
        <v>66</v>
      </c>
    </row>
    <row r="615" spans="1:4">
      <c r="A615" s="5" t="str">
        <f t="shared" si="58"/>
        <v>Kuwait</v>
      </c>
      <c r="B615" s="5">
        <f t="shared" si="58"/>
        <v>0</v>
      </c>
      <c r="C615" s="5">
        <f t="shared" si="58"/>
        <v>2005</v>
      </c>
      <c r="D615" s="4" t="s">
        <v>67</v>
      </c>
    </row>
    <row r="616" spans="1:4">
      <c r="A616" s="5" t="str">
        <f t="shared" si="58"/>
        <v>Kuwait</v>
      </c>
      <c r="B616" s="5">
        <f t="shared" si="58"/>
        <v>0</v>
      </c>
      <c r="C616" s="5">
        <f t="shared" si="58"/>
        <v>2005</v>
      </c>
      <c r="D616" s="4" t="s">
        <v>68</v>
      </c>
    </row>
    <row r="617" spans="1:4">
      <c r="A617" s="5" t="str">
        <f t="shared" si="58"/>
        <v>Kuwait</v>
      </c>
      <c r="B617" s="5">
        <f t="shared" si="58"/>
        <v>0</v>
      </c>
      <c r="C617" s="4">
        <v>2006</v>
      </c>
      <c r="D617" s="4" t="s">
        <v>61</v>
      </c>
    </row>
    <row r="618" spans="1:4">
      <c r="A618" s="5" t="str">
        <f t="shared" ref="A618:C633" si="59">A617</f>
        <v>Kuwait</v>
      </c>
      <c r="B618" s="5">
        <f t="shared" si="59"/>
        <v>0</v>
      </c>
      <c r="C618" s="5">
        <f t="shared" si="59"/>
        <v>2006</v>
      </c>
      <c r="D618" s="4" t="s">
        <v>62</v>
      </c>
    </row>
    <row r="619" spans="1:4">
      <c r="A619" s="5" t="str">
        <f t="shared" si="59"/>
        <v>Kuwait</v>
      </c>
      <c r="C619" s="5">
        <f t="shared" si="59"/>
        <v>2006</v>
      </c>
      <c r="D619" s="4" t="s">
        <v>63</v>
      </c>
    </row>
    <row r="620" spans="1:4">
      <c r="A620" s="5" t="str">
        <f t="shared" si="59"/>
        <v>Kuwait</v>
      </c>
      <c r="B620" s="5">
        <f t="shared" si="59"/>
        <v>0</v>
      </c>
      <c r="C620" s="5">
        <f t="shared" si="59"/>
        <v>2006</v>
      </c>
      <c r="D620" s="4" t="s">
        <v>64</v>
      </c>
    </row>
    <row r="621" spans="1:4">
      <c r="A621" s="5" t="str">
        <f t="shared" si="59"/>
        <v>Kuwait</v>
      </c>
      <c r="B621" s="5">
        <f t="shared" si="59"/>
        <v>0</v>
      </c>
      <c r="C621" s="5">
        <f t="shared" si="59"/>
        <v>2006</v>
      </c>
      <c r="D621" s="4" t="s">
        <v>65</v>
      </c>
    </row>
    <row r="622" spans="1:4">
      <c r="A622" s="5" t="str">
        <f t="shared" si="59"/>
        <v>Kuwait</v>
      </c>
      <c r="B622" s="5">
        <f t="shared" si="59"/>
        <v>0</v>
      </c>
      <c r="C622" s="5">
        <f t="shared" si="59"/>
        <v>2006</v>
      </c>
      <c r="D622" s="4" t="s">
        <v>66</v>
      </c>
    </row>
    <row r="623" spans="1:4">
      <c r="A623" s="5" t="str">
        <f t="shared" si="59"/>
        <v>Kuwait</v>
      </c>
      <c r="B623" s="5">
        <f t="shared" si="59"/>
        <v>0</v>
      </c>
      <c r="C623" s="5">
        <f t="shared" si="59"/>
        <v>2006</v>
      </c>
      <c r="D623" s="4" t="s">
        <v>67</v>
      </c>
    </row>
    <row r="624" spans="1:4">
      <c r="A624" s="5" t="str">
        <f t="shared" si="59"/>
        <v>Kuwait</v>
      </c>
      <c r="B624" s="5">
        <f t="shared" si="59"/>
        <v>0</v>
      </c>
      <c r="C624" s="5">
        <f t="shared" si="59"/>
        <v>2006</v>
      </c>
      <c r="D624" s="4" t="s">
        <v>68</v>
      </c>
    </row>
    <row r="625" spans="1:4">
      <c r="A625" s="5" t="str">
        <f t="shared" si="59"/>
        <v>Kuwait</v>
      </c>
      <c r="B625" s="5">
        <f t="shared" si="59"/>
        <v>0</v>
      </c>
      <c r="C625" s="4">
        <v>2007</v>
      </c>
      <c r="D625" s="4" t="s">
        <v>61</v>
      </c>
    </row>
    <row r="626" spans="1:4">
      <c r="A626" s="5" t="str">
        <f t="shared" si="59"/>
        <v>Kuwait</v>
      </c>
      <c r="B626" s="5">
        <f t="shared" si="59"/>
        <v>0</v>
      </c>
      <c r="C626" s="5">
        <f t="shared" si="59"/>
        <v>2007</v>
      </c>
      <c r="D626" s="4" t="s">
        <v>62</v>
      </c>
    </row>
    <row r="627" spans="1:4">
      <c r="A627" s="5" t="str">
        <f t="shared" si="59"/>
        <v>Kuwait</v>
      </c>
      <c r="B627" s="5">
        <f t="shared" si="59"/>
        <v>0</v>
      </c>
      <c r="C627" s="5">
        <f t="shared" si="59"/>
        <v>2007</v>
      </c>
      <c r="D627" s="4" t="s">
        <v>63</v>
      </c>
    </row>
    <row r="628" spans="1:4">
      <c r="A628" s="5" t="str">
        <f t="shared" si="59"/>
        <v>Kuwait</v>
      </c>
      <c r="B628" s="5">
        <f t="shared" si="59"/>
        <v>0</v>
      </c>
      <c r="C628" s="5">
        <f t="shared" si="59"/>
        <v>2007</v>
      </c>
      <c r="D628" s="4" t="s">
        <v>64</v>
      </c>
    </row>
    <row r="629" spans="1:4">
      <c r="A629" s="5" t="str">
        <f t="shared" si="59"/>
        <v>Kuwait</v>
      </c>
      <c r="C629" s="5">
        <f t="shared" si="59"/>
        <v>2007</v>
      </c>
      <c r="D629" s="4" t="s">
        <v>65</v>
      </c>
    </row>
    <row r="630" spans="1:4">
      <c r="A630" s="5" t="str">
        <f t="shared" si="59"/>
        <v>Kuwait</v>
      </c>
      <c r="B630" s="5">
        <f t="shared" si="59"/>
        <v>0</v>
      </c>
      <c r="C630" s="5">
        <f t="shared" si="59"/>
        <v>2007</v>
      </c>
      <c r="D630" s="4" t="s">
        <v>66</v>
      </c>
    </row>
    <row r="631" spans="1:4">
      <c r="A631" s="5" t="str">
        <f t="shared" si="59"/>
        <v>Kuwait</v>
      </c>
      <c r="B631" s="5">
        <f t="shared" si="59"/>
        <v>0</v>
      </c>
      <c r="C631" s="5">
        <f t="shared" si="59"/>
        <v>2007</v>
      </c>
      <c r="D631" s="4" t="s">
        <v>67</v>
      </c>
    </row>
    <row r="632" spans="1:4">
      <c r="A632" s="5" t="str">
        <f t="shared" si="59"/>
        <v>Kuwait</v>
      </c>
      <c r="B632" s="5">
        <f t="shared" si="59"/>
        <v>0</v>
      </c>
      <c r="C632" s="5">
        <f t="shared" si="59"/>
        <v>2007</v>
      </c>
      <c r="D632" s="4" t="s">
        <v>68</v>
      </c>
    </row>
    <row r="633" spans="1:4">
      <c r="A633" s="5" t="str">
        <f t="shared" si="59"/>
        <v>Kuwait</v>
      </c>
      <c r="B633" s="5">
        <f t="shared" si="59"/>
        <v>0</v>
      </c>
      <c r="C633" s="4">
        <v>2008</v>
      </c>
      <c r="D633" s="4" t="s">
        <v>61</v>
      </c>
    </row>
    <row r="634" spans="1:4">
      <c r="A634" s="5" t="str">
        <f t="shared" ref="A634:C649" si="60">A633</f>
        <v>Kuwait</v>
      </c>
      <c r="B634" s="5">
        <f t="shared" si="60"/>
        <v>0</v>
      </c>
      <c r="C634" s="5">
        <f t="shared" si="60"/>
        <v>2008</v>
      </c>
      <c r="D634" s="4" t="s">
        <v>62</v>
      </c>
    </row>
    <row r="635" spans="1:4">
      <c r="A635" s="5" t="str">
        <f t="shared" si="60"/>
        <v>Kuwait</v>
      </c>
      <c r="B635" s="5">
        <f t="shared" si="60"/>
        <v>0</v>
      </c>
      <c r="C635" s="5">
        <f t="shared" si="60"/>
        <v>2008</v>
      </c>
      <c r="D635" s="4" t="s">
        <v>63</v>
      </c>
    </row>
    <row r="636" spans="1:4">
      <c r="A636" s="5" t="str">
        <f t="shared" si="60"/>
        <v>Kuwait</v>
      </c>
      <c r="B636" s="5">
        <f t="shared" si="60"/>
        <v>0</v>
      </c>
      <c r="C636" s="5">
        <f t="shared" si="60"/>
        <v>2008</v>
      </c>
      <c r="D636" s="4" t="s">
        <v>64</v>
      </c>
    </row>
    <row r="637" spans="1:4">
      <c r="A637" s="5" t="str">
        <f t="shared" si="60"/>
        <v>Kuwait</v>
      </c>
      <c r="B637" s="5">
        <f t="shared" si="60"/>
        <v>0</v>
      </c>
      <c r="C637" s="5">
        <f t="shared" si="60"/>
        <v>2008</v>
      </c>
      <c r="D637" s="4" t="s">
        <v>65</v>
      </c>
    </row>
    <row r="638" spans="1:4">
      <c r="A638" s="5" t="str">
        <f t="shared" si="60"/>
        <v>Kuwait</v>
      </c>
      <c r="B638" s="5">
        <f t="shared" si="60"/>
        <v>0</v>
      </c>
      <c r="C638" s="5">
        <f t="shared" si="60"/>
        <v>2008</v>
      </c>
      <c r="D638" s="4" t="s">
        <v>66</v>
      </c>
    </row>
    <row r="639" spans="1:4">
      <c r="A639" s="5" t="str">
        <f t="shared" si="60"/>
        <v>Kuwait</v>
      </c>
      <c r="C639" s="5">
        <f t="shared" si="60"/>
        <v>2008</v>
      </c>
      <c r="D639" s="4" t="s">
        <v>67</v>
      </c>
    </row>
    <row r="640" spans="1:4">
      <c r="A640" s="5" t="str">
        <f t="shared" si="60"/>
        <v>Kuwait</v>
      </c>
      <c r="B640" s="5">
        <f t="shared" si="60"/>
        <v>0</v>
      </c>
      <c r="C640" s="5">
        <f t="shared" si="60"/>
        <v>2008</v>
      </c>
      <c r="D640" s="4" t="s">
        <v>68</v>
      </c>
    </row>
    <row r="641" spans="1:4">
      <c r="A641" s="5" t="str">
        <f t="shared" si="60"/>
        <v>Kuwait</v>
      </c>
      <c r="B641" s="5">
        <f t="shared" si="60"/>
        <v>0</v>
      </c>
      <c r="C641" s="4">
        <v>2009</v>
      </c>
      <c r="D641" s="4" t="s">
        <v>61</v>
      </c>
    </row>
    <row r="642" spans="1:4">
      <c r="A642" s="5" t="str">
        <f t="shared" si="60"/>
        <v>Kuwait</v>
      </c>
      <c r="B642" s="5">
        <f t="shared" si="60"/>
        <v>0</v>
      </c>
      <c r="C642" s="5">
        <f t="shared" si="60"/>
        <v>2009</v>
      </c>
      <c r="D642" s="4" t="s">
        <v>62</v>
      </c>
    </row>
    <row r="643" spans="1:4">
      <c r="A643" s="5" t="str">
        <f t="shared" si="60"/>
        <v>Kuwait</v>
      </c>
      <c r="B643" s="5">
        <f t="shared" si="60"/>
        <v>0</v>
      </c>
      <c r="C643" s="5">
        <f t="shared" si="60"/>
        <v>2009</v>
      </c>
      <c r="D643" s="4" t="s">
        <v>63</v>
      </c>
    </row>
    <row r="644" spans="1:4">
      <c r="A644" s="5" t="str">
        <f t="shared" si="60"/>
        <v>Kuwait</v>
      </c>
      <c r="B644" s="5">
        <f t="shared" si="60"/>
        <v>0</v>
      </c>
      <c r="C644" s="5">
        <f t="shared" si="60"/>
        <v>2009</v>
      </c>
      <c r="D644" s="4" t="s">
        <v>64</v>
      </c>
    </row>
    <row r="645" spans="1:4">
      <c r="A645" s="5" t="str">
        <f t="shared" si="60"/>
        <v>Kuwait</v>
      </c>
      <c r="B645" s="5">
        <f t="shared" si="60"/>
        <v>0</v>
      </c>
      <c r="C645" s="5">
        <f t="shared" si="60"/>
        <v>2009</v>
      </c>
      <c r="D645" s="4" t="s">
        <v>65</v>
      </c>
    </row>
    <row r="646" spans="1:4">
      <c r="A646" s="5" t="str">
        <f t="shared" si="60"/>
        <v>Kuwait</v>
      </c>
      <c r="B646" s="5">
        <f t="shared" si="60"/>
        <v>0</v>
      </c>
      <c r="C646" s="5">
        <f t="shared" si="60"/>
        <v>2009</v>
      </c>
      <c r="D646" s="4" t="s">
        <v>66</v>
      </c>
    </row>
    <row r="647" spans="1:4">
      <c r="A647" s="5" t="str">
        <f t="shared" si="60"/>
        <v>Kuwait</v>
      </c>
      <c r="B647" s="5">
        <f t="shared" si="60"/>
        <v>0</v>
      </c>
      <c r="C647" s="5">
        <f t="shared" si="60"/>
        <v>2009</v>
      </c>
      <c r="D647" s="4" t="s">
        <v>67</v>
      </c>
    </row>
    <row r="648" spans="1:4">
      <c r="A648" s="5" t="str">
        <f t="shared" si="60"/>
        <v>Kuwait</v>
      </c>
      <c r="B648" s="5">
        <f t="shared" si="60"/>
        <v>0</v>
      </c>
      <c r="C648" s="5">
        <f t="shared" si="60"/>
        <v>2009</v>
      </c>
      <c r="D648" s="4" t="s">
        <v>68</v>
      </c>
    </row>
    <row r="649" spans="1:4">
      <c r="A649" s="5" t="str">
        <f t="shared" si="60"/>
        <v>Kuwait</v>
      </c>
      <c r="C649" s="4">
        <v>2010</v>
      </c>
      <c r="D649" s="4" t="s">
        <v>61</v>
      </c>
    </row>
    <row r="650" spans="1:4">
      <c r="A650" s="5" t="str">
        <f t="shared" ref="A650:C662" si="61">A649</f>
        <v>Kuwait</v>
      </c>
      <c r="B650" s="5">
        <f t="shared" si="61"/>
        <v>0</v>
      </c>
      <c r="C650" s="5">
        <f t="shared" si="61"/>
        <v>2010</v>
      </c>
      <c r="D650" s="4" t="s">
        <v>62</v>
      </c>
    </row>
    <row r="651" spans="1:4">
      <c r="A651" s="5" t="str">
        <f t="shared" si="61"/>
        <v>Kuwait</v>
      </c>
      <c r="B651" s="5">
        <f t="shared" si="61"/>
        <v>0</v>
      </c>
      <c r="C651" s="5">
        <f t="shared" si="61"/>
        <v>2010</v>
      </c>
      <c r="D651" s="4" t="s">
        <v>63</v>
      </c>
    </row>
    <row r="652" spans="1:4">
      <c r="A652" s="5" t="str">
        <f t="shared" si="61"/>
        <v>Kuwait</v>
      </c>
      <c r="B652" s="5">
        <f t="shared" si="61"/>
        <v>0</v>
      </c>
      <c r="C652" s="5">
        <f t="shared" si="61"/>
        <v>2010</v>
      </c>
      <c r="D652" s="4" t="s">
        <v>64</v>
      </c>
    </row>
    <row r="653" spans="1:4">
      <c r="A653" s="5" t="str">
        <f t="shared" si="61"/>
        <v>Kuwait</v>
      </c>
      <c r="B653" s="5">
        <f t="shared" si="61"/>
        <v>0</v>
      </c>
      <c r="C653" s="5">
        <f t="shared" si="61"/>
        <v>2010</v>
      </c>
      <c r="D653" s="4" t="s">
        <v>65</v>
      </c>
    </row>
    <row r="654" spans="1:4">
      <c r="A654" s="5" t="str">
        <f t="shared" si="61"/>
        <v>Kuwait</v>
      </c>
      <c r="B654" s="5">
        <f t="shared" si="61"/>
        <v>0</v>
      </c>
      <c r="C654" s="5">
        <f t="shared" si="61"/>
        <v>2010</v>
      </c>
      <c r="D654" s="4" t="s">
        <v>66</v>
      </c>
    </row>
    <row r="655" spans="1:4">
      <c r="A655" s="5" t="str">
        <f t="shared" si="61"/>
        <v>Kuwait</v>
      </c>
      <c r="B655" s="5">
        <f t="shared" si="61"/>
        <v>0</v>
      </c>
      <c r="C655" s="5">
        <f t="shared" si="61"/>
        <v>2010</v>
      </c>
      <c r="D655" s="4" t="s">
        <v>67</v>
      </c>
    </row>
    <row r="656" spans="1:4">
      <c r="A656" s="5" t="str">
        <f t="shared" si="61"/>
        <v>Kuwait</v>
      </c>
      <c r="B656" s="5">
        <f t="shared" si="61"/>
        <v>0</v>
      </c>
      <c r="C656" s="5">
        <f t="shared" si="61"/>
        <v>2010</v>
      </c>
      <c r="D656" s="4" t="s">
        <v>68</v>
      </c>
    </row>
    <row r="657" spans="1:12">
      <c r="A657" s="5" t="str">
        <f t="shared" si="61"/>
        <v>Kuwait</v>
      </c>
      <c r="B657" s="1" t="s">
        <v>77</v>
      </c>
      <c r="C657" s="12">
        <v>2011</v>
      </c>
      <c r="D657" s="1" t="s">
        <v>167</v>
      </c>
      <c r="E657" s="14"/>
      <c r="F657" s="14"/>
      <c r="G657" s="14"/>
      <c r="H657" s="14"/>
      <c r="I657" s="22">
        <f>SUM(E658)</f>
        <v>100</v>
      </c>
      <c r="J657" s="22">
        <v>0</v>
      </c>
      <c r="K657" s="22"/>
      <c r="L657" s="22">
        <f>SUM(H658)</f>
        <v>100</v>
      </c>
    </row>
    <row r="658" spans="1:12">
      <c r="A658" s="5"/>
      <c r="B658" s="1"/>
      <c r="C658" s="12"/>
      <c r="D658" s="4" t="s">
        <v>61</v>
      </c>
      <c r="E658" s="14">
        <v>100</v>
      </c>
      <c r="F658" s="14"/>
      <c r="G658" s="14"/>
      <c r="H658" s="14">
        <v>100</v>
      </c>
    </row>
    <row r="659" spans="1:12">
      <c r="A659" s="5" t="str">
        <f>A657</f>
        <v>Kuwait</v>
      </c>
      <c r="B659" s="1"/>
      <c r="D659" s="1" t="s">
        <v>168</v>
      </c>
      <c r="E659" s="14"/>
      <c r="F659" s="14"/>
      <c r="G659" s="14"/>
      <c r="H659" s="14"/>
    </row>
    <row r="660" spans="1:12">
      <c r="A660" s="5" t="str">
        <f t="shared" si="61"/>
        <v>Kuwait</v>
      </c>
      <c r="B660" s="1"/>
      <c r="D660" s="1" t="s">
        <v>169</v>
      </c>
      <c r="E660" s="14"/>
      <c r="F660" s="14"/>
      <c r="G660" s="14"/>
      <c r="H660" s="14"/>
    </row>
    <row r="661" spans="1:12">
      <c r="A661" s="5" t="str">
        <f t="shared" si="61"/>
        <v>Kuwait</v>
      </c>
      <c r="B661" s="9"/>
      <c r="D661" s="1" t="s">
        <v>170</v>
      </c>
      <c r="E661" s="14"/>
      <c r="F661" s="14"/>
      <c r="G661" s="14"/>
      <c r="H661" s="14"/>
    </row>
    <row r="662" spans="1:12">
      <c r="A662" s="5" t="str">
        <f t="shared" si="61"/>
        <v>Kuwait</v>
      </c>
      <c r="B662" s="9"/>
      <c r="D662" s="1" t="s">
        <v>60</v>
      </c>
      <c r="E662" s="14"/>
      <c r="F662" s="14"/>
      <c r="G662" s="14"/>
      <c r="H662" s="14"/>
    </row>
    <row r="663" spans="1:12">
      <c r="A663" s="5" t="str">
        <f t="shared" ref="A663:A708" si="62">A662</f>
        <v>Kuwait</v>
      </c>
      <c r="B663" s="5"/>
      <c r="C663" s="4">
        <v>2012</v>
      </c>
      <c r="D663" s="4" t="s">
        <v>61</v>
      </c>
    </row>
    <row r="664" spans="1:12">
      <c r="A664" s="5" t="str">
        <f t="shared" si="62"/>
        <v>Kuwait</v>
      </c>
      <c r="B664" s="5"/>
      <c r="C664" s="5">
        <f t="shared" ref="B664:C679" si="63">C663</f>
        <v>2012</v>
      </c>
      <c r="D664" s="4" t="s">
        <v>62</v>
      </c>
    </row>
    <row r="665" spans="1:12">
      <c r="A665" s="5" t="str">
        <f t="shared" si="62"/>
        <v>Kuwait</v>
      </c>
      <c r="B665" s="5"/>
      <c r="C665" s="5">
        <f t="shared" si="63"/>
        <v>2012</v>
      </c>
      <c r="D665" s="4" t="s">
        <v>63</v>
      </c>
    </row>
    <row r="666" spans="1:12">
      <c r="A666" s="5" t="str">
        <f t="shared" si="62"/>
        <v>Kuwait</v>
      </c>
      <c r="B666" s="5"/>
      <c r="C666" s="5">
        <f t="shared" si="63"/>
        <v>2012</v>
      </c>
      <c r="D666" s="4" t="s">
        <v>64</v>
      </c>
    </row>
    <row r="667" spans="1:12">
      <c r="A667" s="5" t="str">
        <f t="shared" si="62"/>
        <v>Kuwait</v>
      </c>
      <c r="C667" s="5">
        <f t="shared" si="63"/>
        <v>2012</v>
      </c>
      <c r="D667" s="4" t="s">
        <v>65</v>
      </c>
    </row>
    <row r="668" spans="1:12">
      <c r="A668" s="5" t="str">
        <f t="shared" si="62"/>
        <v>Kuwait</v>
      </c>
      <c r="B668" s="5">
        <f t="shared" si="63"/>
        <v>0</v>
      </c>
      <c r="C668" s="5">
        <f t="shared" si="63"/>
        <v>2012</v>
      </c>
      <c r="D668" s="4" t="s">
        <v>66</v>
      </c>
    </row>
    <row r="669" spans="1:12">
      <c r="A669" s="5" t="str">
        <f t="shared" si="62"/>
        <v>Kuwait</v>
      </c>
      <c r="B669" s="5">
        <f t="shared" si="63"/>
        <v>0</v>
      </c>
      <c r="C669" s="5">
        <f t="shared" si="63"/>
        <v>2012</v>
      </c>
      <c r="D669" s="4" t="s">
        <v>67</v>
      </c>
    </row>
    <row r="670" spans="1:12">
      <c r="A670" s="5" t="str">
        <f t="shared" si="62"/>
        <v>Kuwait</v>
      </c>
      <c r="B670" s="5">
        <f t="shared" si="63"/>
        <v>0</v>
      </c>
      <c r="C670" s="5">
        <f t="shared" si="63"/>
        <v>2012</v>
      </c>
      <c r="D670" s="4" t="s">
        <v>68</v>
      </c>
    </row>
    <row r="671" spans="1:12">
      <c r="A671" s="5" t="str">
        <f t="shared" si="62"/>
        <v>Kuwait</v>
      </c>
      <c r="B671" s="5">
        <f t="shared" si="63"/>
        <v>0</v>
      </c>
      <c r="C671" s="4">
        <v>2013</v>
      </c>
      <c r="D671" s="4" t="s">
        <v>61</v>
      </c>
    </row>
    <row r="672" spans="1:12">
      <c r="A672" s="5" t="str">
        <f t="shared" si="62"/>
        <v>Kuwait</v>
      </c>
      <c r="B672" s="5">
        <f t="shared" si="63"/>
        <v>0</v>
      </c>
      <c r="C672" s="5">
        <f t="shared" si="63"/>
        <v>2013</v>
      </c>
      <c r="D672" s="4" t="s">
        <v>62</v>
      </c>
    </row>
    <row r="673" spans="1:4">
      <c r="A673" s="5" t="str">
        <f t="shared" si="62"/>
        <v>Kuwait</v>
      </c>
      <c r="B673" s="5">
        <f t="shared" si="63"/>
        <v>0</v>
      </c>
      <c r="C673" s="5">
        <f t="shared" si="63"/>
        <v>2013</v>
      </c>
      <c r="D673" s="4" t="s">
        <v>63</v>
      </c>
    </row>
    <row r="674" spans="1:4">
      <c r="A674" s="5" t="str">
        <f t="shared" si="62"/>
        <v>Kuwait</v>
      </c>
      <c r="B674" s="5">
        <f t="shared" si="63"/>
        <v>0</v>
      </c>
      <c r="C674" s="5">
        <f t="shared" si="63"/>
        <v>2013</v>
      </c>
      <c r="D674" s="4" t="s">
        <v>64</v>
      </c>
    </row>
    <row r="675" spans="1:4">
      <c r="A675" s="5" t="str">
        <f t="shared" si="62"/>
        <v>Kuwait</v>
      </c>
      <c r="B675" s="5">
        <f t="shared" si="63"/>
        <v>0</v>
      </c>
      <c r="C675" s="5">
        <f t="shared" si="63"/>
        <v>2013</v>
      </c>
      <c r="D675" s="4" t="s">
        <v>65</v>
      </c>
    </row>
    <row r="676" spans="1:4">
      <c r="A676" s="5" t="str">
        <f t="shared" si="62"/>
        <v>Kuwait</v>
      </c>
      <c r="B676" s="5">
        <f t="shared" si="63"/>
        <v>0</v>
      </c>
      <c r="C676" s="5">
        <f t="shared" si="63"/>
        <v>2013</v>
      </c>
      <c r="D676" s="4" t="s">
        <v>66</v>
      </c>
    </row>
    <row r="677" spans="1:4">
      <c r="A677" s="5" t="str">
        <f t="shared" si="62"/>
        <v>Kuwait</v>
      </c>
      <c r="C677" s="5">
        <f t="shared" si="63"/>
        <v>2013</v>
      </c>
      <c r="D677" s="4" t="s">
        <v>67</v>
      </c>
    </row>
    <row r="678" spans="1:4">
      <c r="A678" s="5" t="str">
        <f t="shared" si="62"/>
        <v>Kuwait</v>
      </c>
      <c r="B678" s="5">
        <f t="shared" si="63"/>
        <v>0</v>
      </c>
      <c r="C678" s="5">
        <f t="shared" si="63"/>
        <v>2013</v>
      </c>
      <c r="D678" s="4" t="s">
        <v>68</v>
      </c>
    </row>
    <row r="679" spans="1:4">
      <c r="A679" s="5" t="str">
        <f t="shared" si="62"/>
        <v>Kuwait</v>
      </c>
      <c r="B679" s="5">
        <f t="shared" si="63"/>
        <v>0</v>
      </c>
      <c r="C679" s="4">
        <v>2014</v>
      </c>
      <c r="D679" s="4" t="s">
        <v>61</v>
      </c>
    </row>
    <row r="680" spans="1:4">
      <c r="A680" s="5" t="str">
        <f t="shared" si="62"/>
        <v>Kuwait</v>
      </c>
      <c r="B680" s="5">
        <f t="shared" ref="B680:C695" si="64">B679</f>
        <v>0</v>
      </c>
      <c r="C680" s="5">
        <f t="shared" si="64"/>
        <v>2014</v>
      </c>
      <c r="D680" s="4" t="s">
        <v>62</v>
      </c>
    </row>
    <row r="681" spans="1:4">
      <c r="A681" s="5" t="str">
        <f t="shared" si="62"/>
        <v>Kuwait</v>
      </c>
      <c r="B681" s="5">
        <f t="shared" si="64"/>
        <v>0</v>
      </c>
      <c r="C681" s="5">
        <f t="shared" si="64"/>
        <v>2014</v>
      </c>
      <c r="D681" s="4" t="s">
        <v>63</v>
      </c>
    </row>
    <row r="682" spans="1:4">
      <c r="A682" s="5" t="str">
        <f t="shared" si="62"/>
        <v>Kuwait</v>
      </c>
      <c r="B682" s="5">
        <f t="shared" si="64"/>
        <v>0</v>
      </c>
      <c r="C682" s="5">
        <f t="shared" si="64"/>
        <v>2014</v>
      </c>
      <c r="D682" s="4" t="s">
        <v>64</v>
      </c>
    </row>
    <row r="683" spans="1:4">
      <c r="A683" s="5" t="str">
        <f t="shared" si="62"/>
        <v>Kuwait</v>
      </c>
      <c r="B683" s="5">
        <f t="shared" si="64"/>
        <v>0</v>
      </c>
      <c r="C683" s="5">
        <f t="shared" si="64"/>
        <v>2014</v>
      </c>
      <c r="D683" s="4" t="s">
        <v>65</v>
      </c>
    </row>
    <row r="684" spans="1:4">
      <c r="A684" s="5" t="str">
        <f t="shared" si="62"/>
        <v>Kuwait</v>
      </c>
      <c r="B684" s="5">
        <f t="shared" si="64"/>
        <v>0</v>
      </c>
      <c r="C684" s="5">
        <f t="shared" si="64"/>
        <v>2014</v>
      </c>
      <c r="D684" s="4" t="s">
        <v>66</v>
      </c>
    </row>
    <row r="685" spans="1:4">
      <c r="A685" s="5" t="str">
        <f t="shared" si="62"/>
        <v>Kuwait</v>
      </c>
      <c r="B685" s="5">
        <f t="shared" si="64"/>
        <v>0</v>
      </c>
      <c r="C685" s="5">
        <f t="shared" si="64"/>
        <v>2014</v>
      </c>
      <c r="D685" s="4" t="s">
        <v>67</v>
      </c>
    </row>
    <row r="686" spans="1:4">
      <c r="A686" s="5" t="str">
        <f t="shared" si="62"/>
        <v>Kuwait</v>
      </c>
      <c r="B686" s="5">
        <f t="shared" si="64"/>
        <v>0</v>
      </c>
      <c r="C686" s="5">
        <f t="shared" si="64"/>
        <v>2014</v>
      </c>
      <c r="D686" s="4" t="s">
        <v>68</v>
      </c>
    </row>
    <row r="687" spans="1:4">
      <c r="A687" s="5" t="str">
        <f t="shared" si="62"/>
        <v>Kuwait</v>
      </c>
      <c r="C687" s="4">
        <v>2015</v>
      </c>
      <c r="D687" s="4" t="s">
        <v>61</v>
      </c>
    </row>
    <row r="688" spans="1:4">
      <c r="A688" s="5" t="str">
        <f t="shared" si="62"/>
        <v>Kuwait</v>
      </c>
      <c r="B688" s="5">
        <f t="shared" si="64"/>
        <v>0</v>
      </c>
      <c r="C688" s="5">
        <f t="shared" si="64"/>
        <v>2015</v>
      </c>
      <c r="D688" s="4" t="s">
        <v>62</v>
      </c>
    </row>
    <row r="689" spans="1:4">
      <c r="A689" s="5" t="str">
        <f t="shared" si="62"/>
        <v>Kuwait</v>
      </c>
      <c r="B689" s="5">
        <f t="shared" si="64"/>
        <v>0</v>
      </c>
      <c r="C689" s="5">
        <f t="shared" si="64"/>
        <v>2015</v>
      </c>
      <c r="D689" s="4" t="s">
        <v>63</v>
      </c>
    </row>
    <row r="690" spans="1:4">
      <c r="A690" s="5" t="str">
        <f t="shared" si="62"/>
        <v>Kuwait</v>
      </c>
      <c r="B690" s="5">
        <f t="shared" si="64"/>
        <v>0</v>
      </c>
      <c r="C690" s="5">
        <f t="shared" si="64"/>
        <v>2015</v>
      </c>
      <c r="D690" s="4" t="s">
        <v>64</v>
      </c>
    </row>
    <row r="691" spans="1:4">
      <c r="A691" s="5" t="str">
        <f t="shared" si="62"/>
        <v>Kuwait</v>
      </c>
      <c r="B691" s="5">
        <f t="shared" si="64"/>
        <v>0</v>
      </c>
      <c r="C691" s="5">
        <f t="shared" si="64"/>
        <v>2015</v>
      </c>
      <c r="D691" s="4" t="s">
        <v>65</v>
      </c>
    </row>
    <row r="692" spans="1:4">
      <c r="A692" s="5" t="str">
        <f t="shared" si="62"/>
        <v>Kuwait</v>
      </c>
      <c r="B692" s="5">
        <f t="shared" si="64"/>
        <v>0</v>
      </c>
      <c r="C692" s="5">
        <f t="shared" si="64"/>
        <v>2015</v>
      </c>
      <c r="D692" s="4" t="s">
        <v>66</v>
      </c>
    </row>
    <row r="693" spans="1:4">
      <c r="A693" s="5" t="str">
        <f t="shared" si="62"/>
        <v>Kuwait</v>
      </c>
      <c r="B693" s="5">
        <f t="shared" si="64"/>
        <v>0</v>
      </c>
      <c r="C693" s="5">
        <f t="shared" si="64"/>
        <v>2015</v>
      </c>
      <c r="D693" s="4" t="s">
        <v>67</v>
      </c>
    </row>
    <row r="694" spans="1:4">
      <c r="A694" s="5" t="str">
        <f t="shared" si="62"/>
        <v>Kuwait</v>
      </c>
      <c r="B694" s="5">
        <f t="shared" si="64"/>
        <v>0</v>
      </c>
      <c r="C694" s="5">
        <f t="shared" si="64"/>
        <v>2015</v>
      </c>
      <c r="D694" s="4" t="s">
        <v>68</v>
      </c>
    </row>
    <row r="695" spans="1:4">
      <c r="A695" s="5" t="str">
        <f t="shared" si="62"/>
        <v>Kuwait</v>
      </c>
      <c r="B695" s="5">
        <f t="shared" si="64"/>
        <v>0</v>
      </c>
      <c r="C695" s="4">
        <v>2016</v>
      </c>
      <c r="D695" s="4" t="s">
        <v>61</v>
      </c>
    </row>
    <row r="696" spans="1:4">
      <c r="A696" s="5" t="str">
        <f t="shared" si="62"/>
        <v>Kuwait</v>
      </c>
      <c r="B696" s="5">
        <f t="shared" ref="A696:C710" si="65">B695</f>
        <v>0</v>
      </c>
      <c r="C696" s="5">
        <f t="shared" si="65"/>
        <v>2016</v>
      </c>
      <c r="D696" s="4" t="s">
        <v>62</v>
      </c>
    </row>
    <row r="697" spans="1:4">
      <c r="A697" s="5" t="str">
        <f t="shared" si="62"/>
        <v>Kuwait</v>
      </c>
      <c r="C697" s="5">
        <f t="shared" si="65"/>
        <v>2016</v>
      </c>
      <c r="D697" s="4" t="s">
        <v>63</v>
      </c>
    </row>
    <row r="698" spans="1:4">
      <c r="A698" s="5" t="str">
        <f t="shared" si="62"/>
        <v>Kuwait</v>
      </c>
      <c r="B698" s="5">
        <f t="shared" si="65"/>
        <v>0</v>
      </c>
      <c r="C698" s="5">
        <f t="shared" si="65"/>
        <v>2016</v>
      </c>
      <c r="D698" s="4" t="s">
        <v>64</v>
      </c>
    </row>
    <row r="699" spans="1:4">
      <c r="A699" s="5" t="str">
        <f t="shared" si="62"/>
        <v>Kuwait</v>
      </c>
      <c r="B699" s="5">
        <f t="shared" si="65"/>
        <v>0</v>
      </c>
      <c r="C699" s="5">
        <f t="shared" si="65"/>
        <v>2016</v>
      </c>
      <c r="D699" s="4" t="s">
        <v>65</v>
      </c>
    </row>
    <row r="700" spans="1:4">
      <c r="A700" s="5" t="str">
        <f t="shared" si="62"/>
        <v>Kuwait</v>
      </c>
      <c r="B700" s="5">
        <f t="shared" si="65"/>
        <v>0</v>
      </c>
      <c r="C700" s="5">
        <f t="shared" si="65"/>
        <v>2016</v>
      </c>
      <c r="D700" s="4" t="s">
        <v>66</v>
      </c>
    </row>
    <row r="701" spans="1:4">
      <c r="A701" s="5" t="str">
        <f t="shared" si="62"/>
        <v>Kuwait</v>
      </c>
      <c r="B701" s="5">
        <f t="shared" si="65"/>
        <v>0</v>
      </c>
      <c r="C701" s="5">
        <f t="shared" si="65"/>
        <v>2016</v>
      </c>
      <c r="D701" s="4" t="s">
        <v>67</v>
      </c>
    </row>
    <row r="702" spans="1:4">
      <c r="A702" s="5" t="str">
        <f t="shared" si="62"/>
        <v>Kuwait</v>
      </c>
      <c r="B702" s="5">
        <f t="shared" si="65"/>
        <v>0</v>
      </c>
      <c r="C702" s="5">
        <f t="shared" si="65"/>
        <v>2016</v>
      </c>
      <c r="D702" s="4" t="s">
        <v>68</v>
      </c>
    </row>
    <row r="703" spans="1:4">
      <c r="A703" s="5" t="str">
        <f t="shared" si="62"/>
        <v>Kuwait</v>
      </c>
      <c r="B703" s="5">
        <f t="shared" si="65"/>
        <v>0</v>
      </c>
      <c r="C703" s="4">
        <v>2017</v>
      </c>
      <c r="D703" s="4" t="s">
        <v>61</v>
      </c>
    </row>
    <row r="704" spans="1:4">
      <c r="A704" s="5" t="str">
        <f t="shared" si="62"/>
        <v>Kuwait</v>
      </c>
      <c r="B704" s="5">
        <f t="shared" si="65"/>
        <v>0</v>
      </c>
      <c r="C704" s="5">
        <f t="shared" si="65"/>
        <v>2017</v>
      </c>
      <c r="D704" s="4" t="s">
        <v>62</v>
      </c>
    </row>
    <row r="705" spans="1:4">
      <c r="A705" s="5" t="str">
        <f t="shared" si="62"/>
        <v>Kuwait</v>
      </c>
      <c r="B705" s="5">
        <f t="shared" si="65"/>
        <v>0</v>
      </c>
      <c r="C705" s="5">
        <f t="shared" si="65"/>
        <v>2017</v>
      </c>
      <c r="D705" s="4" t="s">
        <v>63</v>
      </c>
    </row>
    <row r="706" spans="1:4">
      <c r="A706" s="5" t="str">
        <f t="shared" si="62"/>
        <v>Kuwait</v>
      </c>
      <c r="B706" s="5">
        <f t="shared" si="65"/>
        <v>0</v>
      </c>
      <c r="C706" s="5">
        <f t="shared" si="65"/>
        <v>2017</v>
      </c>
      <c r="D706" s="4" t="s">
        <v>64</v>
      </c>
    </row>
    <row r="707" spans="1:4">
      <c r="A707" s="5" t="str">
        <f t="shared" si="62"/>
        <v>Kuwait</v>
      </c>
      <c r="C707" s="5">
        <f t="shared" si="65"/>
        <v>2017</v>
      </c>
      <c r="D707" s="4" t="s">
        <v>65</v>
      </c>
    </row>
    <row r="708" spans="1:4">
      <c r="A708" s="5" t="str">
        <f t="shared" si="62"/>
        <v>Kuwait</v>
      </c>
      <c r="B708" s="5">
        <f t="shared" si="65"/>
        <v>0</v>
      </c>
      <c r="C708" s="5">
        <f t="shared" si="65"/>
        <v>2017</v>
      </c>
      <c r="D708" s="4" t="s">
        <v>66</v>
      </c>
    </row>
    <row r="709" spans="1:4">
      <c r="A709" s="5" t="str">
        <f t="shared" si="65"/>
        <v>Kuwait</v>
      </c>
      <c r="B709" s="5">
        <f t="shared" si="65"/>
        <v>0</v>
      </c>
      <c r="C709" s="5">
        <f t="shared" si="65"/>
        <v>2017</v>
      </c>
      <c r="D709" s="4" t="s">
        <v>67</v>
      </c>
    </row>
    <row r="710" spans="1:4">
      <c r="A710" s="5" t="str">
        <f t="shared" si="65"/>
        <v>Kuwait</v>
      </c>
      <c r="B710" s="5">
        <f t="shared" si="65"/>
        <v>0</v>
      </c>
      <c r="C710" s="5">
        <f t="shared" si="65"/>
        <v>2017</v>
      </c>
      <c r="D710" s="4" t="s">
        <v>68</v>
      </c>
    </row>
    <row r="711" spans="1:4">
      <c r="A711" s="4" t="s">
        <v>7</v>
      </c>
      <c r="D711" s="4"/>
    </row>
    <row r="712" spans="1:4">
      <c r="A712" s="5" t="str">
        <f>A711</f>
        <v>Lebanon</v>
      </c>
      <c r="C712" s="4">
        <v>2000</v>
      </c>
      <c r="D712" s="4" t="s">
        <v>61</v>
      </c>
    </row>
    <row r="713" spans="1:4">
      <c r="A713" s="5" t="str">
        <f t="shared" ref="A713:C728" si="66">A712</f>
        <v>Lebanon</v>
      </c>
      <c r="B713" s="5">
        <f>B712</f>
        <v>0</v>
      </c>
      <c r="C713" s="5">
        <f>C712</f>
        <v>2000</v>
      </c>
      <c r="D713" s="4" t="s">
        <v>62</v>
      </c>
    </row>
    <row r="714" spans="1:4">
      <c r="A714" s="5" t="str">
        <f t="shared" si="66"/>
        <v>Lebanon</v>
      </c>
      <c r="B714" s="5">
        <f t="shared" si="66"/>
        <v>0</v>
      </c>
      <c r="C714" s="5">
        <f t="shared" si="66"/>
        <v>2000</v>
      </c>
      <c r="D714" s="4" t="s">
        <v>63</v>
      </c>
    </row>
    <row r="715" spans="1:4">
      <c r="A715" s="5" t="str">
        <f t="shared" si="66"/>
        <v>Lebanon</v>
      </c>
      <c r="B715" s="5">
        <f t="shared" si="66"/>
        <v>0</v>
      </c>
      <c r="C715" s="5">
        <f t="shared" si="66"/>
        <v>2000</v>
      </c>
      <c r="D715" s="4" t="s">
        <v>64</v>
      </c>
    </row>
    <row r="716" spans="1:4">
      <c r="A716" s="5" t="str">
        <f t="shared" si="66"/>
        <v>Lebanon</v>
      </c>
      <c r="B716" s="5">
        <f t="shared" si="66"/>
        <v>0</v>
      </c>
      <c r="C716" s="5">
        <f t="shared" si="66"/>
        <v>2000</v>
      </c>
      <c r="D716" s="4" t="s">
        <v>65</v>
      </c>
    </row>
    <row r="717" spans="1:4">
      <c r="A717" s="5" t="str">
        <f t="shared" si="66"/>
        <v>Lebanon</v>
      </c>
      <c r="B717" s="5">
        <f t="shared" si="66"/>
        <v>0</v>
      </c>
      <c r="C717" s="5">
        <f t="shared" si="66"/>
        <v>2000</v>
      </c>
      <c r="D717" s="4" t="s">
        <v>66</v>
      </c>
    </row>
    <row r="718" spans="1:4">
      <c r="A718" s="5" t="str">
        <f t="shared" si="66"/>
        <v>Lebanon</v>
      </c>
      <c r="B718" s="5">
        <f t="shared" si="66"/>
        <v>0</v>
      </c>
      <c r="C718" s="5">
        <f t="shared" si="66"/>
        <v>2000</v>
      </c>
      <c r="D718" s="4" t="s">
        <v>67</v>
      </c>
    </row>
    <row r="719" spans="1:4">
      <c r="A719" s="5" t="str">
        <f t="shared" si="66"/>
        <v>Lebanon</v>
      </c>
      <c r="B719" s="5">
        <f t="shared" si="66"/>
        <v>0</v>
      </c>
      <c r="C719" s="5">
        <f t="shared" si="66"/>
        <v>2000</v>
      </c>
      <c r="D719" s="4" t="s">
        <v>68</v>
      </c>
    </row>
    <row r="720" spans="1:4">
      <c r="A720" s="5" t="str">
        <f t="shared" si="66"/>
        <v>Lebanon</v>
      </c>
      <c r="B720" s="5">
        <f t="shared" si="66"/>
        <v>0</v>
      </c>
      <c r="C720" s="4">
        <v>2001</v>
      </c>
      <c r="D720" s="4" t="s">
        <v>61</v>
      </c>
    </row>
    <row r="721" spans="1:4">
      <c r="A721" s="5" t="str">
        <f t="shared" si="66"/>
        <v>Lebanon</v>
      </c>
      <c r="B721" s="5">
        <f t="shared" si="66"/>
        <v>0</v>
      </c>
      <c r="C721" s="5">
        <f t="shared" si="66"/>
        <v>2001</v>
      </c>
      <c r="D721" s="4" t="s">
        <v>62</v>
      </c>
    </row>
    <row r="722" spans="1:4">
      <c r="A722" s="5" t="str">
        <f t="shared" si="66"/>
        <v>Lebanon</v>
      </c>
      <c r="C722" s="5">
        <f t="shared" si="66"/>
        <v>2001</v>
      </c>
      <c r="D722" s="4" t="s">
        <v>63</v>
      </c>
    </row>
    <row r="723" spans="1:4">
      <c r="A723" s="5" t="str">
        <f t="shared" si="66"/>
        <v>Lebanon</v>
      </c>
      <c r="B723" s="5">
        <f t="shared" si="66"/>
        <v>0</v>
      </c>
      <c r="C723" s="5">
        <f t="shared" si="66"/>
        <v>2001</v>
      </c>
      <c r="D723" s="4" t="s">
        <v>64</v>
      </c>
    </row>
    <row r="724" spans="1:4">
      <c r="A724" s="5" t="str">
        <f t="shared" si="66"/>
        <v>Lebanon</v>
      </c>
      <c r="B724" s="5">
        <f t="shared" si="66"/>
        <v>0</v>
      </c>
      <c r="C724" s="5">
        <f t="shared" si="66"/>
        <v>2001</v>
      </c>
      <c r="D724" s="4" t="s">
        <v>65</v>
      </c>
    </row>
    <row r="725" spans="1:4">
      <c r="A725" s="5" t="str">
        <f t="shared" si="66"/>
        <v>Lebanon</v>
      </c>
      <c r="B725" s="5">
        <f>B724</f>
        <v>0</v>
      </c>
      <c r="C725" s="5">
        <f t="shared" si="66"/>
        <v>2001</v>
      </c>
      <c r="D725" s="4" t="s">
        <v>66</v>
      </c>
    </row>
    <row r="726" spans="1:4">
      <c r="A726" s="5" t="str">
        <f t="shared" si="66"/>
        <v>Lebanon</v>
      </c>
      <c r="B726" s="5">
        <f t="shared" si="66"/>
        <v>0</v>
      </c>
      <c r="C726" s="5">
        <f t="shared" si="66"/>
        <v>2001</v>
      </c>
      <c r="D726" s="4" t="s">
        <v>67</v>
      </c>
    </row>
    <row r="727" spans="1:4">
      <c r="A727" s="5" t="str">
        <f t="shared" si="66"/>
        <v>Lebanon</v>
      </c>
      <c r="B727" s="5">
        <f t="shared" si="66"/>
        <v>0</v>
      </c>
      <c r="C727" s="5">
        <f t="shared" si="66"/>
        <v>2001</v>
      </c>
      <c r="D727" s="4" t="s">
        <v>68</v>
      </c>
    </row>
    <row r="728" spans="1:4">
      <c r="A728" s="5" t="str">
        <f t="shared" si="66"/>
        <v>Lebanon</v>
      </c>
      <c r="B728" s="5">
        <f t="shared" si="66"/>
        <v>0</v>
      </c>
      <c r="C728" s="4">
        <v>2002</v>
      </c>
      <c r="D728" s="4" t="s">
        <v>61</v>
      </c>
    </row>
    <row r="729" spans="1:4">
      <c r="A729" s="5" t="str">
        <f t="shared" ref="A729:C744" si="67">A728</f>
        <v>Lebanon</v>
      </c>
      <c r="B729" s="5">
        <f t="shared" si="67"/>
        <v>0</v>
      </c>
      <c r="C729" s="5">
        <f t="shared" si="67"/>
        <v>2002</v>
      </c>
      <c r="D729" s="4" t="s">
        <v>62</v>
      </c>
    </row>
    <row r="730" spans="1:4">
      <c r="A730" s="5" t="str">
        <f t="shared" si="67"/>
        <v>Lebanon</v>
      </c>
      <c r="B730" s="5">
        <f t="shared" si="67"/>
        <v>0</v>
      </c>
      <c r="C730" s="5">
        <f t="shared" si="67"/>
        <v>2002</v>
      </c>
      <c r="D730" s="4" t="s">
        <v>63</v>
      </c>
    </row>
    <row r="731" spans="1:4">
      <c r="A731" s="5" t="str">
        <f t="shared" si="67"/>
        <v>Lebanon</v>
      </c>
      <c r="B731" s="5">
        <f t="shared" si="67"/>
        <v>0</v>
      </c>
      <c r="C731" s="5">
        <f t="shared" si="67"/>
        <v>2002</v>
      </c>
      <c r="D731" s="4" t="s">
        <v>64</v>
      </c>
    </row>
    <row r="732" spans="1:4">
      <c r="A732" s="5" t="str">
        <f t="shared" si="67"/>
        <v>Lebanon</v>
      </c>
      <c r="C732" s="5">
        <f t="shared" si="67"/>
        <v>2002</v>
      </c>
      <c r="D732" s="4" t="s">
        <v>65</v>
      </c>
    </row>
    <row r="733" spans="1:4">
      <c r="A733" s="5" t="str">
        <f t="shared" si="67"/>
        <v>Lebanon</v>
      </c>
      <c r="B733" s="5">
        <f t="shared" si="67"/>
        <v>0</v>
      </c>
      <c r="C733" s="5">
        <f t="shared" si="67"/>
        <v>2002</v>
      </c>
      <c r="D733" s="4" t="s">
        <v>66</v>
      </c>
    </row>
    <row r="734" spans="1:4">
      <c r="A734" s="5" t="str">
        <f t="shared" si="67"/>
        <v>Lebanon</v>
      </c>
      <c r="B734" s="5">
        <f t="shared" si="67"/>
        <v>0</v>
      </c>
      <c r="C734" s="5">
        <f t="shared" si="67"/>
        <v>2002</v>
      </c>
      <c r="D734" s="4" t="s">
        <v>67</v>
      </c>
    </row>
    <row r="735" spans="1:4">
      <c r="A735" s="5" t="str">
        <f t="shared" si="67"/>
        <v>Lebanon</v>
      </c>
      <c r="B735" s="5">
        <f t="shared" si="67"/>
        <v>0</v>
      </c>
      <c r="C735" s="5">
        <f t="shared" si="67"/>
        <v>2002</v>
      </c>
      <c r="D735" s="4" t="s">
        <v>68</v>
      </c>
    </row>
    <row r="736" spans="1:4">
      <c r="A736" s="5" t="str">
        <f t="shared" si="67"/>
        <v>Lebanon</v>
      </c>
      <c r="B736" s="5">
        <f t="shared" si="67"/>
        <v>0</v>
      </c>
      <c r="C736" s="4">
        <v>2003</v>
      </c>
      <c r="D736" s="4" t="s">
        <v>61</v>
      </c>
    </row>
    <row r="737" spans="1:12">
      <c r="A737" s="5" t="str">
        <f t="shared" si="67"/>
        <v>Lebanon</v>
      </c>
      <c r="B737" s="5">
        <f t="shared" si="67"/>
        <v>0</v>
      </c>
      <c r="C737" s="5">
        <f t="shared" si="67"/>
        <v>2003</v>
      </c>
      <c r="D737" s="4" t="s">
        <v>62</v>
      </c>
    </row>
    <row r="738" spans="1:12">
      <c r="A738" s="5" t="str">
        <f t="shared" si="67"/>
        <v>Lebanon</v>
      </c>
      <c r="B738" s="5">
        <f t="shared" si="67"/>
        <v>0</v>
      </c>
      <c r="C738" s="5">
        <f t="shared" si="67"/>
        <v>2003</v>
      </c>
      <c r="D738" s="4" t="s">
        <v>63</v>
      </c>
    </row>
    <row r="739" spans="1:12">
      <c r="A739" s="5" t="str">
        <f t="shared" si="67"/>
        <v>Lebanon</v>
      </c>
      <c r="B739" s="5">
        <f t="shared" si="67"/>
        <v>0</v>
      </c>
      <c r="C739" s="5">
        <f t="shared" si="67"/>
        <v>2003</v>
      </c>
      <c r="D739" s="4" t="s">
        <v>64</v>
      </c>
    </row>
    <row r="740" spans="1:12">
      <c r="A740" s="5" t="str">
        <f t="shared" si="67"/>
        <v>Lebanon</v>
      </c>
      <c r="B740" s="5">
        <f t="shared" si="67"/>
        <v>0</v>
      </c>
      <c r="C740" s="5">
        <f t="shared" si="67"/>
        <v>2003</v>
      </c>
      <c r="D740" s="4" t="s">
        <v>65</v>
      </c>
    </row>
    <row r="741" spans="1:12">
      <c r="A741" s="5" t="str">
        <f t="shared" si="67"/>
        <v>Lebanon</v>
      </c>
      <c r="B741" s="5">
        <f t="shared" si="67"/>
        <v>0</v>
      </c>
      <c r="C741" s="5">
        <f t="shared" si="67"/>
        <v>2003</v>
      </c>
      <c r="D741" s="4" t="s">
        <v>66</v>
      </c>
    </row>
    <row r="742" spans="1:12">
      <c r="A742" s="5" t="str">
        <f t="shared" si="67"/>
        <v>Lebanon</v>
      </c>
      <c r="C742" s="5">
        <f t="shared" si="67"/>
        <v>2003</v>
      </c>
      <c r="D742" s="4" t="s">
        <v>67</v>
      </c>
    </row>
    <row r="743" spans="1:12">
      <c r="A743" s="5" t="str">
        <f t="shared" si="67"/>
        <v>Lebanon</v>
      </c>
      <c r="B743" s="5">
        <f t="shared" si="67"/>
        <v>0</v>
      </c>
      <c r="C743" s="5">
        <f t="shared" si="67"/>
        <v>2003</v>
      </c>
      <c r="D743" s="4" t="s">
        <v>68</v>
      </c>
    </row>
    <row r="744" spans="1:12">
      <c r="A744" s="5" t="str">
        <f t="shared" si="67"/>
        <v>Lebanon</v>
      </c>
      <c r="B744" s="9" t="s">
        <v>84</v>
      </c>
      <c r="C744" s="4">
        <v>2004</v>
      </c>
      <c r="D744" s="1" t="s">
        <v>167</v>
      </c>
      <c r="E744" s="14"/>
      <c r="F744" s="14"/>
      <c r="G744" s="14"/>
      <c r="H744" s="14">
        <v>68.2</v>
      </c>
      <c r="I744" s="22"/>
      <c r="J744" s="22"/>
      <c r="K744" s="22"/>
      <c r="L744" s="22">
        <f>SUM(H744,H746)</f>
        <v>98.1</v>
      </c>
    </row>
    <row r="745" spans="1:12">
      <c r="A745" s="5" t="str">
        <f t="shared" ref="A745:C757" si="68">A744</f>
        <v>Lebanon</v>
      </c>
      <c r="B745" s="9"/>
      <c r="D745" s="1" t="s">
        <v>168</v>
      </c>
      <c r="E745" s="14"/>
      <c r="F745" s="14"/>
      <c r="G745" s="14"/>
      <c r="H745" s="14"/>
    </row>
    <row r="746" spans="1:12">
      <c r="A746" s="5" t="str">
        <f t="shared" si="68"/>
        <v>Lebanon</v>
      </c>
      <c r="B746" s="9"/>
      <c r="D746" s="1" t="s">
        <v>169</v>
      </c>
      <c r="E746" s="14"/>
      <c r="F746" s="14"/>
      <c r="G746" s="14"/>
      <c r="H746" s="14">
        <v>29.9</v>
      </c>
    </row>
    <row r="747" spans="1:12">
      <c r="A747" s="5" t="str">
        <f t="shared" si="68"/>
        <v>Lebanon</v>
      </c>
      <c r="B747" s="9"/>
      <c r="D747" s="1" t="s">
        <v>178</v>
      </c>
      <c r="E747" s="14"/>
      <c r="F747" s="14"/>
      <c r="G747" s="14"/>
      <c r="H747" s="14">
        <v>1.9</v>
      </c>
    </row>
    <row r="748" spans="1:12">
      <c r="A748" s="5" t="str">
        <f t="shared" si="68"/>
        <v>Lebanon</v>
      </c>
      <c r="B748" s="9"/>
      <c r="D748" s="9" t="s">
        <v>60</v>
      </c>
      <c r="E748" s="14"/>
      <c r="F748" s="14"/>
      <c r="G748" s="14"/>
      <c r="H748" s="14">
        <v>0.1</v>
      </c>
    </row>
    <row r="749" spans="1:12">
      <c r="A749" s="5" t="str">
        <f t="shared" ref="A749:A780" si="69">A748</f>
        <v>Lebanon</v>
      </c>
      <c r="C749" s="4">
        <v>2005</v>
      </c>
      <c r="D749" s="4" t="s">
        <v>61</v>
      </c>
    </row>
    <row r="750" spans="1:12">
      <c r="A750" s="5" t="str">
        <f t="shared" si="69"/>
        <v>Lebanon</v>
      </c>
      <c r="B750" s="5">
        <f t="shared" si="68"/>
        <v>0</v>
      </c>
      <c r="C750" s="5">
        <f t="shared" si="68"/>
        <v>2005</v>
      </c>
      <c r="D750" s="4" t="s">
        <v>62</v>
      </c>
    </row>
    <row r="751" spans="1:12">
      <c r="A751" s="5" t="str">
        <f t="shared" si="69"/>
        <v>Lebanon</v>
      </c>
      <c r="B751" s="5">
        <f t="shared" si="68"/>
        <v>0</v>
      </c>
      <c r="C751" s="5">
        <f t="shared" si="68"/>
        <v>2005</v>
      </c>
      <c r="D751" s="4" t="s">
        <v>63</v>
      </c>
    </row>
    <row r="752" spans="1:12">
      <c r="A752" s="5" t="str">
        <f t="shared" si="69"/>
        <v>Lebanon</v>
      </c>
      <c r="B752" s="5">
        <f t="shared" si="68"/>
        <v>0</v>
      </c>
      <c r="C752" s="5">
        <f t="shared" si="68"/>
        <v>2005</v>
      </c>
      <c r="D752" s="4" t="s">
        <v>64</v>
      </c>
    </row>
    <row r="753" spans="1:12">
      <c r="A753" s="5" t="str">
        <f t="shared" si="69"/>
        <v>Lebanon</v>
      </c>
      <c r="B753" s="5">
        <f t="shared" si="68"/>
        <v>0</v>
      </c>
      <c r="C753" s="5">
        <f t="shared" si="68"/>
        <v>2005</v>
      </c>
      <c r="D753" s="4" t="s">
        <v>65</v>
      </c>
    </row>
    <row r="754" spans="1:12">
      <c r="A754" s="5" t="str">
        <f t="shared" si="69"/>
        <v>Lebanon</v>
      </c>
      <c r="B754" s="5">
        <f t="shared" si="68"/>
        <v>0</v>
      </c>
      <c r="C754" s="5">
        <f t="shared" si="68"/>
        <v>2005</v>
      </c>
      <c r="D754" s="4" t="s">
        <v>66</v>
      </c>
    </row>
    <row r="755" spans="1:12">
      <c r="A755" s="5" t="str">
        <f t="shared" si="69"/>
        <v>Lebanon</v>
      </c>
      <c r="B755" s="5">
        <f t="shared" si="68"/>
        <v>0</v>
      </c>
      <c r="C755" s="5">
        <f t="shared" si="68"/>
        <v>2005</v>
      </c>
      <c r="D755" s="4" t="s">
        <v>67</v>
      </c>
    </row>
    <row r="756" spans="1:12">
      <c r="A756" s="5" t="str">
        <f t="shared" si="69"/>
        <v>Lebanon</v>
      </c>
      <c r="B756" s="5">
        <f t="shared" si="68"/>
        <v>0</v>
      </c>
      <c r="C756" s="5">
        <f t="shared" si="68"/>
        <v>2005</v>
      </c>
      <c r="D756" s="4" t="s">
        <v>68</v>
      </c>
    </row>
    <row r="757" spans="1:12">
      <c r="A757" s="5" t="str">
        <f t="shared" si="69"/>
        <v>Lebanon</v>
      </c>
      <c r="B757" s="5">
        <f t="shared" si="68"/>
        <v>0</v>
      </c>
      <c r="C757" s="4">
        <v>2006</v>
      </c>
      <c r="D757" s="4" t="s">
        <v>61</v>
      </c>
    </row>
    <row r="758" spans="1:12">
      <c r="A758" s="5" t="str">
        <f t="shared" si="69"/>
        <v>Lebanon</v>
      </c>
      <c r="B758" s="5">
        <f t="shared" ref="B758:C764" si="70">B757</f>
        <v>0</v>
      </c>
      <c r="C758" s="5">
        <f t="shared" si="70"/>
        <v>2006</v>
      </c>
      <c r="D758" s="4" t="s">
        <v>62</v>
      </c>
    </row>
    <row r="759" spans="1:12">
      <c r="A759" s="5" t="str">
        <f t="shared" si="69"/>
        <v>Lebanon</v>
      </c>
      <c r="C759" s="5">
        <f t="shared" si="70"/>
        <v>2006</v>
      </c>
      <c r="D759" s="4" t="s">
        <v>63</v>
      </c>
    </row>
    <row r="760" spans="1:12">
      <c r="A760" s="5" t="str">
        <f t="shared" si="69"/>
        <v>Lebanon</v>
      </c>
      <c r="B760" s="5">
        <f t="shared" si="70"/>
        <v>0</v>
      </c>
      <c r="C760" s="5">
        <f t="shared" si="70"/>
        <v>2006</v>
      </c>
      <c r="D760" s="4" t="s">
        <v>64</v>
      </c>
    </row>
    <row r="761" spans="1:12">
      <c r="A761" s="5" t="str">
        <f t="shared" si="69"/>
        <v>Lebanon</v>
      </c>
      <c r="B761" s="5">
        <f t="shared" si="70"/>
        <v>0</v>
      </c>
      <c r="C761" s="5">
        <f t="shared" si="70"/>
        <v>2006</v>
      </c>
      <c r="D761" s="4" t="s">
        <v>65</v>
      </c>
    </row>
    <row r="762" spans="1:12">
      <c r="A762" s="5" t="str">
        <f t="shared" si="69"/>
        <v>Lebanon</v>
      </c>
      <c r="B762" s="5">
        <f t="shared" si="70"/>
        <v>0</v>
      </c>
      <c r="C762" s="5">
        <f t="shared" si="70"/>
        <v>2006</v>
      </c>
      <c r="D762" s="4" t="s">
        <v>66</v>
      </c>
    </row>
    <row r="763" spans="1:12">
      <c r="A763" s="5" t="str">
        <f t="shared" si="69"/>
        <v>Lebanon</v>
      </c>
      <c r="B763" s="5">
        <f t="shared" si="70"/>
        <v>0</v>
      </c>
      <c r="C763" s="5">
        <f t="shared" si="70"/>
        <v>2006</v>
      </c>
      <c r="D763" s="4" t="s">
        <v>67</v>
      </c>
    </row>
    <row r="764" spans="1:12">
      <c r="A764" s="5" t="str">
        <f t="shared" si="69"/>
        <v>Lebanon</v>
      </c>
      <c r="B764" s="5">
        <f t="shared" si="70"/>
        <v>0</v>
      </c>
      <c r="C764" s="5">
        <f t="shared" si="70"/>
        <v>2006</v>
      </c>
      <c r="D764" s="4" t="s">
        <v>68</v>
      </c>
    </row>
    <row r="765" spans="1:12">
      <c r="A765" s="5" t="str">
        <f t="shared" si="69"/>
        <v>Lebanon</v>
      </c>
      <c r="B765" s="9" t="s">
        <v>84</v>
      </c>
      <c r="C765" s="4">
        <v>2007</v>
      </c>
      <c r="D765" s="1" t="s">
        <v>167</v>
      </c>
      <c r="E765" s="14"/>
      <c r="F765" s="14"/>
      <c r="G765" s="14"/>
      <c r="H765" s="14">
        <v>65.7</v>
      </c>
      <c r="I765" s="22"/>
      <c r="J765" s="22"/>
      <c r="K765" s="22"/>
      <c r="L765" s="22">
        <f>SUM(H765,H767)</f>
        <v>97.800000000000011</v>
      </c>
    </row>
    <row r="766" spans="1:12">
      <c r="A766" s="5" t="str">
        <f t="shared" si="69"/>
        <v>Lebanon</v>
      </c>
      <c r="B766" s="9"/>
      <c r="D766" s="1" t="s">
        <v>168</v>
      </c>
      <c r="E766" s="14"/>
      <c r="F766" s="14"/>
      <c r="G766" s="14"/>
      <c r="H766" s="14"/>
    </row>
    <row r="767" spans="1:12">
      <c r="A767" s="5" t="str">
        <f t="shared" si="69"/>
        <v>Lebanon</v>
      </c>
      <c r="B767" s="9"/>
      <c r="D767" s="1" t="s">
        <v>169</v>
      </c>
      <c r="E767" s="14"/>
      <c r="F767" s="14"/>
      <c r="G767" s="14"/>
      <c r="H767" s="14">
        <v>32.1</v>
      </c>
    </row>
    <row r="768" spans="1:12">
      <c r="A768" s="5" t="str">
        <f t="shared" si="69"/>
        <v>Lebanon</v>
      </c>
      <c r="B768" s="9"/>
      <c r="D768" s="1" t="s">
        <v>178</v>
      </c>
      <c r="E768" s="14"/>
      <c r="F768" s="14"/>
      <c r="G768" s="14"/>
      <c r="H768" s="14">
        <v>2.1</v>
      </c>
    </row>
    <row r="769" spans="1:8">
      <c r="A769" s="5" t="str">
        <f t="shared" si="69"/>
        <v>Lebanon</v>
      </c>
      <c r="B769" s="9"/>
      <c r="D769" s="9" t="s">
        <v>60</v>
      </c>
      <c r="E769" s="14"/>
      <c r="F769" s="14"/>
      <c r="G769" s="14"/>
      <c r="H769" s="14">
        <v>0.1</v>
      </c>
    </row>
    <row r="770" spans="1:8">
      <c r="A770" s="5" t="str">
        <f t="shared" si="69"/>
        <v>Lebanon</v>
      </c>
      <c r="B770" s="5"/>
      <c r="C770" s="4">
        <v>2008</v>
      </c>
      <c r="D770" s="4" t="s">
        <v>61</v>
      </c>
    </row>
    <row r="771" spans="1:8">
      <c r="A771" s="5" t="str">
        <f t="shared" si="69"/>
        <v>Lebanon</v>
      </c>
      <c r="B771" s="5"/>
      <c r="C771" s="5">
        <f t="shared" ref="B771:C785" si="71">C770</f>
        <v>2008</v>
      </c>
      <c r="D771" s="4" t="s">
        <v>62</v>
      </c>
    </row>
    <row r="772" spans="1:8">
      <c r="A772" s="5" t="str">
        <f t="shared" si="69"/>
        <v>Lebanon</v>
      </c>
      <c r="B772" s="5"/>
      <c r="C772" s="5">
        <f t="shared" si="71"/>
        <v>2008</v>
      </c>
      <c r="D772" s="4" t="s">
        <v>63</v>
      </c>
    </row>
    <row r="773" spans="1:8">
      <c r="A773" s="5" t="str">
        <f t="shared" si="69"/>
        <v>Lebanon</v>
      </c>
      <c r="B773" s="5"/>
      <c r="C773" s="5">
        <f t="shared" si="71"/>
        <v>2008</v>
      </c>
      <c r="D773" s="4" t="s">
        <v>64</v>
      </c>
    </row>
    <row r="774" spans="1:8">
      <c r="A774" s="5" t="str">
        <f t="shared" si="69"/>
        <v>Lebanon</v>
      </c>
      <c r="B774" s="5"/>
      <c r="C774" s="5">
        <f t="shared" si="71"/>
        <v>2008</v>
      </c>
      <c r="D774" s="4" t="s">
        <v>65</v>
      </c>
    </row>
    <row r="775" spans="1:8">
      <c r="A775" s="5" t="str">
        <f t="shared" si="69"/>
        <v>Lebanon</v>
      </c>
      <c r="B775" s="5"/>
      <c r="C775" s="5">
        <f t="shared" si="71"/>
        <v>2008</v>
      </c>
      <c r="D775" s="4" t="s">
        <v>66</v>
      </c>
    </row>
    <row r="776" spans="1:8">
      <c r="A776" s="5" t="str">
        <f t="shared" si="69"/>
        <v>Lebanon</v>
      </c>
      <c r="C776" s="5">
        <f t="shared" si="71"/>
        <v>2008</v>
      </c>
      <c r="D776" s="4" t="s">
        <v>67</v>
      </c>
    </row>
    <row r="777" spans="1:8">
      <c r="A777" s="5" t="str">
        <f t="shared" si="69"/>
        <v>Lebanon</v>
      </c>
      <c r="B777" s="5"/>
      <c r="C777" s="5">
        <f t="shared" si="71"/>
        <v>2008</v>
      </c>
      <c r="D777" s="4" t="s">
        <v>68</v>
      </c>
    </row>
    <row r="778" spans="1:8">
      <c r="A778" s="5" t="str">
        <f t="shared" si="69"/>
        <v>Lebanon</v>
      </c>
      <c r="B778" s="5"/>
      <c r="C778" s="4">
        <v>2009</v>
      </c>
      <c r="D778" s="4" t="s">
        <v>61</v>
      </c>
    </row>
    <row r="779" spans="1:8">
      <c r="A779" s="5" t="str">
        <f t="shared" si="69"/>
        <v>Lebanon</v>
      </c>
      <c r="B779" s="5">
        <f t="shared" si="71"/>
        <v>0</v>
      </c>
      <c r="C779" s="5">
        <f t="shared" si="71"/>
        <v>2009</v>
      </c>
      <c r="D779" s="4" t="s">
        <v>62</v>
      </c>
    </row>
    <row r="780" spans="1:8">
      <c r="A780" s="5" t="str">
        <f t="shared" si="69"/>
        <v>Lebanon</v>
      </c>
      <c r="B780" s="5">
        <f t="shared" si="71"/>
        <v>0</v>
      </c>
      <c r="C780" s="5">
        <f t="shared" si="71"/>
        <v>2009</v>
      </c>
      <c r="D780" s="4" t="s">
        <v>63</v>
      </c>
    </row>
    <row r="781" spans="1:8">
      <c r="A781" s="5" t="str">
        <f t="shared" ref="A781:A799" si="72">A780</f>
        <v>Lebanon</v>
      </c>
      <c r="B781" s="5">
        <f t="shared" si="71"/>
        <v>0</v>
      </c>
      <c r="C781" s="5">
        <f t="shared" si="71"/>
        <v>2009</v>
      </c>
      <c r="D781" s="4" t="s">
        <v>64</v>
      </c>
    </row>
    <row r="782" spans="1:8">
      <c r="A782" s="5" t="str">
        <f t="shared" si="72"/>
        <v>Lebanon</v>
      </c>
      <c r="B782" s="5">
        <f t="shared" si="71"/>
        <v>0</v>
      </c>
      <c r="C782" s="5">
        <f t="shared" si="71"/>
        <v>2009</v>
      </c>
      <c r="D782" s="4" t="s">
        <v>65</v>
      </c>
    </row>
    <row r="783" spans="1:8">
      <c r="A783" s="5" t="str">
        <f t="shared" si="72"/>
        <v>Lebanon</v>
      </c>
      <c r="B783" s="5">
        <f t="shared" si="71"/>
        <v>0</v>
      </c>
      <c r="C783" s="5">
        <f t="shared" si="71"/>
        <v>2009</v>
      </c>
      <c r="D783" s="4" t="s">
        <v>66</v>
      </c>
    </row>
    <row r="784" spans="1:8">
      <c r="A784" s="5" t="str">
        <f t="shared" si="72"/>
        <v>Lebanon</v>
      </c>
      <c r="B784" s="5">
        <f t="shared" si="71"/>
        <v>0</v>
      </c>
      <c r="C784" s="5">
        <f t="shared" si="71"/>
        <v>2009</v>
      </c>
      <c r="D784" s="4" t="s">
        <v>67</v>
      </c>
    </row>
    <row r="785" spans="1:4">
      <c r="A785" s="5" t="str">
        <f t="shared" si="72"/>
        <v>Lebanon</v>
      </c>
      <c r="B785" s="5">
        <f t="shared" si="71"/>
        <v>0</v>
      </c>
      <c r="C785" s="5">
        <f t="shared" si="71"/>
        <v>2009</v>
      </c>
      <c r="D785" s="4" t="s">
        <v>68</v>
      </c>
    </row>
    <row r="786" spans="1:4">
      <c r="A786" s="5" t="str">
        <f t="shared" si="72"/>
        <v>Lebanon</v>
      </c>
      <c r="C786" s="4">
        <v>2010</v>
      </c>
      <c r="D786" s="4" t="s">
        <v>61</v>
      </c>
    </row>
    <row r="787" spans="1:4">
      <c r="A787" s="5" t="str">
        <f t="shared" si="72"/>
        <v>Lebanon</v>
      </c>
      <c r="B787" s="5">
        <f t="shared" ref="A787:C802" si="73">B786</f>
        <v>0</v>
      </c>
      <c r="C787" s="5">
        <f t="shared" si="73"/>
        <v>2010</v>
      </c>
      <c r="D787" s="4" t="s">
        <v>62</v>
      </c>
    </row>
    <row r="788" spans="1:4">
      <c r="A788" s="5" t="str">
        <f t="shared" si="72"/>
        <v>Lebanon</v>
      </c>
      <c r="B788" s="5">
        <f t="shared" si="73"/>
        <v>0</v>
      </c>
      <c r="C788" s="5">
        <f t="shared" si="73"/>
        <v>2010</v>
      </c>
      <c r="D788" s="4" t="s">
        <v>63</v>
      </c>
    </row>
    <row r="789" spans="1:4">
      <c r="A789" s="5" t="str">
        <f t="shared" si="72"/>
        <v>Lebanon</v>
      </c>
      <c r="B789" s="5">
        <f t="shared" si="73"/>
        <v>0</v>
      </c>
      <c r="C789" s="5">
        <f t="shared" si="73"/>
        <v>2010</v>
      </c>
      <c r="D789" s="4" t="s">
        <v>64</v>
      </c>
    </row>
    <row r="790" spans="1:4">
      <c r="A790" s="5" t="str">
        <f t="shared" si="72"/>
        <v>Lebanon</v>
      </c>
      <c r="B790" s="5">
        <f t="shared" si="73"/>
        <v>0</v>
      </c>
      <c r="C790" s="5">
        <f t="shared" si="73"/>
        <v>2010</v>
      </c>
      <c r="D790" s="4" t="s">
        <v>65</v>
      </c>
    </row>
    <row r="791" spans="1:4">
      <c r="A791" s="5" t="str">
        <f t="shared" si="72"/>
        <v>Lebanon</v>
      </c>
      <c r="B791" s="5">
        <f t="shared" si="73"/>
        <v>0</v>
      </c>
      <c r="C791" s="5">
        <f t="shared" si="73"/>
        <v>2010</v>
      </c>
      <c r="D791" s="4" t="s">
        <v>66</v>
      </c>
    </row>
    <row r="792" spans="1:4">
      <c r="A792" s="5" t="str">
        <f t="shared" si="72"/>
        <v>Lebanon</v>
      </c>
      <c r="B792" s="5">
        <f t="shared" si="73"/>
        <v>0</v>
      </c>
      <c r="C792" s="5">
        <f t="shared" si="73"/>
        <v>2010</v>
      </c>
      <c r="D792" s="4" t="s">
        <v>67</v>
      </c>
    </row>
    <row r="793" spans="1:4">
      <c r="A793" s="5" t="str">
        <f t="shared" si="72"/>
        <v>Lebanon</v>
      </c>
      <c r="B793" s="5">
        <f t="shared" si="73"/>
        <v>0</v>
      </c>
      <c r="C793" s="5">
        <f t="shared" si="73"/>
        <v>2010</v>
      </c>
      <c r="D793" s="4" t="s">
        <v>68</v>
      </c>
    </row>
    <row r="794" spans="1:4">
      <c r="A794" s="5" t="str">
        <f t="shared" si="72"/>
        <v>Lebanon</v>
      </c>
      <c r="B794" s="5">
        <f t="shared" si="73"/>
        <v>0</v>
      </c>
      <c r="C794" s="4">
        <v>2011</v>
      </c>
      <c r="D794" s="4" t="s">
        <v>61</v>
      </c>
    </row>
    <row r="795" spans="1:4">
      <c r="A795" s="5" t="str">
        <f t="shared" si="72"/>
        <v>Lebanon</v>
      </c>
      <c r="B795" s="5">
        <f t="shared" si="73"/>
        <v>0</v>
      </c>
      <c r="C795" s="5">
        <f t="shared" si="73"/>
        <v>2011</v>
      </c>
      <c r="D795" s="4" t="s">
        <v>62</v>
      </c>
    </row>
    <row r="796" spans="1:4">
      <c r="A796" s="5" t="str">
        <f t="shared" si="72"/>
        <v>Lebanon</v>
      </c>
      <c r="C796" s="5">
        <f t="shared" si="73"/>
        <v>2011</v>
      </c>
      <c r="D796" s="4" t="s">
        <v>63</v>
      </c>
    </row>
    <row r="797" spans="1:4">
      <c r="A797" s="5" t="str">
        <f t="shared" si="72"/>
        <v>Lebanon</v>
      </c>
      <c r="B797" s="5">
        <f t="shared" si="73"/>
        <v>0</v>
      </c>
      <c r="C797" s="5">
        <f t="shared" si="73"/>
        <v>2011</v>
      </c>
      <c r="D797" s="4" t="s">
        <v>64</v>
      </c>
    </row>
    <row r="798" spans="1:4">
      <c r="A798" s="5" t="str">
        <f t="shared" si="72"/>
        <v>Lebanon</v>
      </c>
      <c r="B798" s="5">
        <f t="shared" si="73"/>
        <v>0</v>
      </c>
      <c r="C798" s="5">
        <f t="shared" si="73"/>
        <v>2011</v>
      </c>
      <c r="D798" s="4" t="s">
        <v>65</v>
      </c>
    </row>
    <row r="799" spans="1:4">
      <c r="A799" s="5" t="str">
        <f t="shared" si="72"/>
        <v>Lebanon</v>
      </c>
      <c r="B799" s="5">
        <f t="shared" si="73"/>
        <v>0</v>
      </c>
      <c r="C799" s="5">
        <f t="shared" si="73"/>
        <v>2011</v>
      </c>
      <c r="D799" s="4" t="s">
        <v>66</v>
      </c>
    </row>
    <row r="800" spans="1:4">
      <c r="A800" s="5" t="str">
        <f t="shared" si="73"/>
        <v>Lebanon</v>
      </c>
      <c r="B800" s="5">
        <f t="shared" si="73"/>
        <v>0</v>
      </c>
      <c r="C800" s="5">
        <f t="shared" si="73"/>
        <v>2011</v>
      </c>
      <c r="D800" s="4" t="s">
        <v>67</v>
      </c>
    </row>
    <row r="801" spans="1:12">
      <c r="A801" s="5" t="str">
        <f t="shared" si="73"/>
        <v>Lebanon</v>
      </c>
      <c r="B801" s="5">
        <f t="shared" si="73"/>
        <v>0</v>
      </c>
      <c r="C801" s="5">
        <f t="shared" si="73"/>
        <v>2011</v>
      </c>
      <c r="D801" s="4" t="s">
        <v>68</v>
      </c>
    </row>
    <row r="802" spans="1:12">
      <c r="A802" s="5" t="str">
        <f t="shared" si="73"/>
        <v>Lebanon</v>
      </c>
      <c r="B802" s="9" t="s">
        <v>84</v>
      </c>
      <c r="C802" s="4">
        <v>2012</v>
      </c>
      <c r="D802" s="1" t="s">
        <v>179</v>
      </c>
      <c r="E802" s="14"/>
      <c r="F802" s="14"/>
      <c r="G802" s="14"/>
      <c r="H802" s="47">
        <v>69.140062779667431</v>
      </c>
      <c r="I802" s="22"/>
      <c r="J802" s="22"/>
      <c r="K802" s="22"/>
      <c r="L802" s="22">
        <f>SUM(H802,H804)</f>
        <v>97.94307965231036</v>
      </c>
    </row>
    <row r="803" spans="1:12">
      <c r="A803" s="5" t="str">
        <f t="shared" ref="A803:A821" si="74">A802</f>
        <v>Lebanon</v>
      </c>
      <c r="B803" s="37"/>
      <c r="C803" s="57"/>
      <c r="D803" s="1" t="s">
        <v>178</v>
      </c>
      <c r="E803" s="14"/>
      <c r="F803" s="14"/>
      <c r="G803" s="14"/>
      <c r="H803" s="47">
        <v>2.0569203476896418</v>
      </c>
    </row>
    <row r="804" spans="1:12">
      <c r="A804" s="5" t="str">
        <f t="shared" si="74"/>
        <v>Lebanon</v>
      </c>
      <c r="B804" s="37"/>
      <c r="C804" s="57"/>
      <c r="D804" s="1" t="s">
        <v>169</v>
      </c>
      <c r="E804" s="14"/>
      <c r="F804" s="14"/>
      <c r="G804" s="14"/>
      <c r="H804" s="47">
        <v>28.803016872642928</v>
      </c>
    </row>
    <row r="805" spans="1:12">
      <c r="A805" s="5" t="str">
        <f t="shared" si="74"/>
        <v>Lebanon</v>
      </c>
      <c r="B805" s="5"/>
      <c r="C805" s="4">
        <v>2013</v>
      </c>
      <c r="D805" s="4" t="s">
        <v>61</v>
      </c>
    </row>
    <row r="806" spans="1:12">
      <c r="A806" s="5" t="str">
        <f t="shared" si="74"/>
        <v>Lebanon</v>
      </c>
      <c r="B806" s="5"/>
      <c r="C806" s="5">
        <f t="shared" ref="C806:C812" si="75">C805</f>
        <v>2013</v>
      </c>
      <c r="D806" s="4" t="s">
        <v>62</v>
      </c>
    </row>
    <row r="807" spans="1:12">
      <c r="A807" s="5" t="str">
        <f t="shared" si="74"/>
        <v>Lebanon</v>
      </c>
      <c r="B807" s="5"/>
      <c r="C807" s="5">
        <f t="shared" si="75"/>
        <v>2013</v>
      </c>
      <c r="D807" s="4" t="s">
        <v>63</v>
      </c>
    </row>
    <row r="808" spans="1:12">
      <c r="A808" s="5" t="str">
        <f t="shared" si="74"/>
        <v>Lebanon</v>
      </c>
      <c r="B808" s="5"/>
      <c r="C808" s="5">
        <f t="shared" si="75"/>
        <v>2013</v>
      </c>
      <c r="D808" s="4" t="s">
        <v>64</v>
      </c>
    </row>
    <row r="809" spans="1:12">
      <c r="A809" s="5" t="str">
        <f t="shared" si="74"/>
        <v>Lebanon</v>
      </c>
      <c r="B809" s="5"/>
      <c r="C809" s="5">
        <f t="shared" si="75"/>
        <v>2013</v>
      </c>
      <c r="D809" s="4" t="s">
        <v>65</v>
      </c>
    </row>
    <row r="810" spans="1:12">
      <c r="A810" s="5" t="str">
        <f t="shared" si="74"/>
        <v>Lebanon</v>
      </c>
      <c r="B810" s="5"/>
      <c r="C810" s="5">
        <f t="shared" si="75"/>
        <v>2013</v>
      </c>
      <c r="D810" s="4" t="s">
        <v>66</v>
      </c>
    </row>
    <row r="811" spans="1:12">
      <c r="A811" s="5" t="str">
        <f t="shared" si="74"/>
        <v>Lebanon</v>
      </c>
      <c r="C811" s="5">
        <f t="shared" si="75"/>
        <v>2013</v>
      </c>
      <c r="D811" s="4" t="s">
        <v>67</v>
      </c>
    </row>
    <row r="812" spans="1:12">
      <c r="A812" s="5" t="str">
        <f t="shared" si="74"/>
        <v>Lebanon</v>
      </c>
      <c r="B812" s="5"/>
      <c r="C812" s="5">
        <f t="shared" si="75"/>
        <v>2013</v>
      </c>
      <c r="D812" s="4" t="s">
        <v>68</v>
      </c>
    </row>
    <row r="813" spans="1:12">
      <c r="A813" s="5" t="str">
        <f t="shared" si="74"/>
        <v>Lebanon</v>
      </c>
      <c r="B813" s="5"/>
      <c r="C813" s="4">
        <v>2014</v>
      </c>
      <c r="D813" s="4" t="s">
        <v>61</v>
      </c>
    </row>
    <row r="814" spans="1:12">
      <c r="A814" s="5" t="str">
        <f t="shared" si="74"/>
        <v>Lebanon</v>
      </c>
      <c r="B814" s="5">
        <f t="shared" ref="A814:C829" si="76">B813</f>
        <v>0</v>
      </c>
      <c r="C814" s="5">
        <f t="shared" si="76"/>
        <v>2014</v>
      </c>
      <c r="D814" s="4" t="s">
        <v>62</v>
      </c>
    </row>
    <row r="815" spans="1:12">
      <c r="A815" s="5" t="str">
        <f t="shared" si="74"/>
        <v>Lebanon</v>
      </c>
      <c r="B815" s="5">
        <f t="shared" si="76"/>
        <v>0</v>
      </c>
      <c r="C815" s="5">
        <f t="shared" si="76"/>
        <v>2014</v>
      </c>
      <c r="D815" s="4" t="s">
        <v>63</v>
      </c>
    </row>
    <row r="816" spans="1:12">
      <c r="A816" s="5" t="str">
        <f t="shared" si="74"/>
        <v>Lebanon</v>
      </c>
      <c r="B816" s="5">
        <f t="shared" si="76"/>
        <v>0</v>
      </c>
      <c r="C816" s="5">
        <f t="shared" si="76"/>
        <v>2014</v>
      </c>
      <c r="D816" s="4" t="s">
        <v>64</v>
      </c>
    </row>
    <row r="817" spans="1:4">
      <c r="A817" s="5" t="str">
        <f t="shared" si="74"/>
        <v>Lebanon</v>
      </c>
      <c r="B817" s="5">
        <f t="shared" si="76"/>
        <v>0</v>
      </c>
      <c r="C817" s="5">
        <f t="shared" si="76"/>
        <v>2014</v>
      </c>
      <c r="D817" s="4" t="s">
        <v>65</v>
      </c>
    </row>
    <row r="818" spans="1:4">
      <c r="A818" s="5" t="str">
        <f t="shared" si="74"/>
        <v>Lebanon</v>
      </c>
      <c r="B818" s="5">
        <f t="shared" si="76"/>
        <v>0</v>
      </c>
      <c r="C818" s="5">
        <f t="shared" si="76"/>
        <v>2014</v>
      </c>
      <c r="D818" s="4" t="s">
        <v>66</v>
      </c>
    </row>
    <row r="819" spans="1:4">
      <c r="A819" s="5" t="str">
        <f t="shared" si="74"/>
        <v>Lebanon</v>
      </c>
      <c r="B819" s="5">
        <f t="shared" si="76"/>
        <v>0</v>
      </c>
      <c r="C819" s="5">
        <f t="shared" si="76"/>
        <v>2014</v>
      </c>
      <c r="D819" s="4" t="s">
        <v>67</v>
      </c>
    </row>
    <row r="820" spans="1:4">
      <c r="A820" s="5" t="str">
        <f t="shared" si="74"/>
        <v>Lebanon</v>
      </c>
      <c r="B820" s="5">
        <f t="shared" si="76"/>
        <v>0</v>
      </c>
      <c r="C820" s="5">
        <f t="shared" si="76"/>
        <v>2014</v>
      </c>
      <c r="D820" s="4" t="s">
        <v>68</v>
      </c>
    </row>
    <row r="821" spans="1:4">
      <c r="A821" s="5" t="str">
        <f t="shared" si="74"/>
        <v>Lebanon</v>
      </c>
      <c r="C821" s="4">
        <v>2015</v>
      </c>
      <c r="D821" s="4" t="s">
        <v>61</v>
      </c>
    </row>
    <row r="822" spans="1:4">
      <c r="A822" s="5" t="str">
        <f t="shared" si="76"/>
        <v>Lebanon</v>
      </c>
      <c r="B822" s="5">
        <f t="shared" si="76"/>
        <v>0</v>
      </c>
      <c r="C822" s="5">
        <f t="shared" si="76"/>
        <v>2015</v>
      </c>
      <c r="D822" s="4" t="s">
        <v>62</v>
      </c>
    </row>
    <row r="823" spans="1:4">
      <c r="A823" s="5" t="str">
        <f t="shared" si="76"/>
        <v>Lebanon</v>
      </c>
      <c r="B823" s="5">
        <f t="shared" si="76"/>
        <v>0</v>
      </c>
      <c r="C823" s="5">
        <f t="shared" si="76"/>
        <v>2015</v>
      </c>
      <c r="D823" s="4" t="s">
        <v>63</v>
      </c>
    </row>
    <row r="824" spans="1:4">
      <c r="A824" s="5" t="str">
        <f t="shared" si="76"/>
        <v>Lebanon</v>
      </c>
      <c r="B824" s="5">
        <f t="shared" si="76"/>
        <v>0</v>
      </c>
      <c r="C824" s="5">
        <f t="shared" si="76"/>
        <v>2015</v>
      </c>
      <c r="D824" s="4" t="s">
        <v>64</v>
      </c>
    </row>
    <row r="825" spans="1:4">
      <c r="A825" s="5" t="str">
        <f t="shared" si="76"/>
        <v>Lebanon</v>
      </c>
      <c r="B825" s="5">
        <f t="shared" si="76"/>
        <v>0</v>
      </c>
      <c r="C825" s="5">
        <f t="shared" si="76"/>
        <v>2015</v>
      </c>
      <c r="D825" s="4" t="s">
        <v>65</v>
      </c>
    </row>
    <row r="826" spans="1:4">
      <c r="A826" s="5" t="str">
        <f t="shared" si="76"/>
        <v>Lebanon</v>
      </c>
      <c r="B826" s="5">
        <f t="shared" si="76"/>
        <v>0</v>
      </c>
      <c r="C826" s="5">
        <f t="shared" si="76"/>
        <v>2015</v>
      </c>
      <c r="D826" s="4" t="s">
        <v>66</v>
      </c>
    </row>
    <row r="827" spans="1:4">
      <c r="A827" s="5" t="str">
        <f t="shared" si="76"/>
        <v>Lebanon</v>
      </c>
      <c r="B827" s="5">
        <f t="shared" si="76"/>
        <v>0</v>
      </c>
      <c r="C827" s="5">
        <f t="shared" si="76"/>
        <v>2015</v>
      </c>
      <c r="D827" s="4" t="s">
        <v>67</v>
      </c>
    </row>
    <row r="828" spans="1:4">
      <c r="A828" s="5" t="str">
        <f t="shared" si="76"/>
        <v>Lebanon</v>
      </c>
      <c r="B828" s="5">
        <f t="shared" si="76"/>
        <v>0</v>
      </c>
      <c r="C828" s="5">
        <f t="shared" si="76"/>
        <v>2015</v>
      </c>
      <c r="D828" s="4" t="s">
        <v>68</v>
      </c>
    </row>
    <row r="829" spans="1:4">
      <c r="A829" s="5" t="str">
        <f t="shared" si="76"/>
        <v>Lebanon</v>
      </c>
      <c r="B829" s="5">
        <f t="shared" si="76"/>
        <v>0</v>
      </c>
      <c r="C829" s="4">
        <v>2016</v>
      </c>
      <c r="D829" s="4" t="s">
        <v>61</v>
      </c>
    </row>
    <row r="830" spans="1:4">
      <c r="A830" s="5" t="str">
        <f t="shared" ref="A830:C844" si="77">A829</f>
        <v>Lebanon</v>
      </c>
      <c r="B830" s="5">
        <f t="shared" si="77"/>
        <v>0</v>
      </c>
      <c r="C830" s="5">
        <f t="shared" si="77"/>
        <v>2016</v>
      </c>
      <c r="D830" s="4" t="s">
        <v>62</v>
      </c>
    </row>
    <row r="831" spans="1:4">
      <c r="A831" s="5" t="str">
        <f t="shared" si="77"/>
        <v>Lebanon</v>
      </c>
      <c r="C831" s="5">
        <f t="shared" si="77"/>
        <v>2016</v>
      </c>
      <c r="D831" s="4" t="s">
        <v>63</v>
      </c>
    </row>
    <row r="832" spans="1:4">
      <c r="A832" s="5" t="str">
        <f t="shared" si="77"/>
        <v>Lebanon</v>
      </c>
      <c r="B832" s="5">
        <f t="shared" si="77"/>
        <v>0</v>
      </c>
      <c r="C832" s="5">
        <f t="shared" si="77"/>
        <v>2016</v>
      </c>
      <c r="D832" s="4" t="s">
        <v>64</v>
      </c>
    </row>
    <row r="833" spans="1:4">
      <c r="A833" s="5" t="str">
        <f t="shared" si="77"/>
        <v>Lebanon</v>
      </c>
      <c r="B833" s="5">
        <f t="shared" si="77"/>
        <v>0</v>
      </c>
      <c r="C833" s="5">
        <f t="shared" si="77"/>
        <v>2016</v>
      </c>
      <c r="D833" s="4" t="s">
        <v>65</v>
      </c>
    </row>
    <row r="834" spans="1:4">
      <c r="A834" s="5" t="str">
        <f t="shared" si="77"/>
        <v>Lebanon</v>
      </c>
      <c r="B834" s="5">
        <f t="shared" si="77"/>
        <v>0</v>
      </c>
      <c r="C834" s="5">
        <f t="shared" si="77"/>
        <v>2016</v>
      </c>
      <c r="D834" s="4" t="s">
        <v>66</v>
      </c>
    </row>
    <row r="835" spans="1:4">
      <c r="A835" s="5" t="str">
        <f t="shared" si="77"/>
        <v>Lebanon</v>
      </c>
      <c r="B835" s="5">
        <f t="shared" si="77"/>
        <v>0</v>
      </c>
      <c r="C835" s="5">
        <f t="shared" si="77"/>
        <v>2016</v>
      </c>
      <c r="D835" s="4" t="s">
        <v>67</v>
      </c>
    </row>
    <row r="836" spans="1:4">
      <c r="A836" s="5" t="str">
        <f t="shared" si="77"/>
        <v>Lebanon</v>
      </c>
      <c r="B836" s="5">
        <f t="shared" si="77"/>
        <v>0</v>
      </c>
      <c r="C836" s="5">
        <f t="shared" si="77"/>
        <v>2016</v>
      </c>
      <c r="D836" s="4" t="s">
        <v>68</v>
      </c>
    </row>
    <row r="837" spans="1:4">
      <c r="A837" s="5" t="str">
        <f t="shared" si="77"/>
        <v>Lebanon</v>
      </c>
      <c r="B837" s="5">
        <f t="shared" si="77"/>
        <v>0</v>
      </c>
      <c r="C837" s="4">
        <v>2017</v>
      </c>
      <c r="D837" s="4" t="s">
        <v>61</v>
      </c>
    </row>
    <row r="838" spans="1:4">
      <c r="A838" s="5" t="str">
        <f t="shared" si="77"/>
        <v>Lebanon</v>
      </c>
      <c r="B838" s="5">
        <f t="shared" si="77"/>
        <v>0</v>
      </c>
      <c r="C838" s="5">
        <f t="shared" si="77"/>
        <v>2017</v>
      </c>
      <c r="D838" s="4" t="s">
        <v>62</v>
      </c>
    </row>
    <row r="839" spans="1:4">
      <c r="A839" s="5" t="str">
        <f t="shared" si="77"/>
        <v>Lebanon</v>
      </c>
      <c r="B839" s="5">
        <f t="shared" si="77"/>
        <v>0</v>
      </c>
      <c r="C839" s="5">
        <f t="shared" si="77"/>
        <v>2017</v>
      </c>
      <c r="D839" s="4" t="s">
        <v>63</v>
      </c>
    </row>
    <row r="840" spans="1:4">
      <c r="A840" s="5" t="str">
        <f t="shared" si="77"/>
        <v>Lebanon</v>
      </c>
      <c r="B840" s="5">
        <f t="shared" si="77"/>
        <v>0</v>
      </c>
      <c r="C840" s="5">
        <f t="shared" si="77"/>
        <v>2017</v>
      </c>
      <c r="D840" s="4" t="s">
        <v>64</v>
      </c>
    </row>
    <row r="841" spans="1:4">
      <c r="A841" s="5" t="str">
        <f>A840</f>
        <v>Lebanon</v>
      </c>
      <c r="C841" s="5">
        <f t="shared" si="77"/>
        <v>2017</v>
      </c>
      <c r="D841" s="4" t="s">
        <v>65</v>
      </c>
    </row>
    <row r="842" spans="1:4">
      <c r="A842" s="5" t="str">
        <f>A841</f>
        <v>Lebanon</v>
      </c>
      <c r="B842" s="5">
        <f t="shared" si="77"/>
        <v>0</v>
      </c>
      <c r="C842" s="5">
        <f t="shared" si="77"/>
        <v>2017</v>
      </c>
      <c r="D842" s="4" t="s">
        <v>66</v>
      </c>
    </row>
    <row r="843" spans="1:4">
      <c r="A843" s="5" t="str">
        <f>A842</f>
        <v>Lebanon</v>
      </c>
      <c r="B843" s="5">
        <f t="shared" si="77"/>
        <v>0</v>
      </c>
      <c r="C843" s="5">
        <f t="shared" si="77"/>
        <v>2017</v>
      </c>
      <c r="D843" s="4" t="s">
        <v>67</v>
      </c>
    </row>
    <row r="844" spans="1:4">
      <c r="A844" s="5" t="str">
        <f>A843</f>
        <v>Lebanon</v>
      </c>
      <c r="B844" s="5">
        <f t="shared" si="77"/>
        <v>0</v>
      </c>
      <c r="C844" s="5">
        <f t="shared" si="77"/>
        <v>2017</v>
      </c>
      <c r="D844" s="4" t="s">
        <v>68</v>
      </c>
    </row>
    <row r="845" spans="1:4">
      <c r="A845" s="4" t="s">
        <v>8</v>
      </c>
      <c r="D845" s="4"/>
    </row>
    <row r="846" spans="1:4">
      <c r="A846" s="5" t="str">
        <f>A845</f>
        <v>Libya</v>
      </c>
      <c r="C846" s="4">
        <v>2000</v>
      </c>
      <c r="D846" s="4" t="s">
        <v>61</v>
      </c>
    </row>
    <row r="847" spans="1:4">
      <c r="A847" s="5" t="str">
        <f t="shared" ref="A847:C862" si="78">A846</f>
        <v>Libya</v>
      </c>
      <c r="B847" s="5">
        <f>B846</f>
        <v>0</v>
      </c>
      <c r="C847" s="5">
        <f>C846</f>
        <v>2000</v>
      </c>
      <c r="D847" s="4" t="s">
        <v>62</v>
      </c>
    </row>
    <row r="848" spans="1:4">
      <c r="A848" s="5" t="str">
        <f t="shared" si="78"/>
        <v>Libya</v>
      </c>
      <c r="B848" s="5">
        <f t="shared" si="78"/>
        <v>0</v>
      </c>
      <c r="C848" s="5">
        <f t="shared" si="78"/>
        <v>2000</v>
      </c>
      <c r="D848" s="4" t="s">
        <v>63</v>
      </c>
    </row>
    <row r="849" spans="1:4">
      <c r="A849" s="5" t="str">
        <f t="shared" si="78"/>
        <v>Libya</v>
      </c>
      <c r="B849" s="5">
        <f t="shared" si="78"/>
        <v>0</v>
      </c>
      <c r="C849" s="5">
        <f t="shared" si="78"/>
        <v>2000</v>
      </c>
      <c r="D849" s="4" t="s">
        <v>64</v>
      </c>
    </row>
    <row r="850" spans="1:4">
      <c r="A850" s="5" t="str">
        <f t="shared" si="78"/>
        <v>Libya</v>
      </c>
      <c r="B850" s="5">
        <f t="shared" si="78"/>
        <v>0</v>
      </c>
      <c r="C850" s="5">
        <f t="shared" si="78"/>
        <v>2000</v>
      </c>
      <c r="D850" s="4" t="s">
        <v>65</v>
      </c>
    </row>
    <row r="851" spans="1:4">
      <c r="A851" s="5" t="str">
        <f t="shared" si="78"/>
        <v>Libya</v>
      </c>
      <c r="B851" s="5">
        <f t="shared" si="78"/>
        <v>0</v>
      </c>
      <c r="C851" s="5">
        <f t="shared" si="78"/>
        <v>2000</v>
      </c>
      <c r="D851" s="4" t="s">
        <v>66</v>
      </c>
    </row>
    <row r="852" spans="1:4">
      <c r="A852" s="5" t="str">
        <f t="shared" si="78"/>
        <v>Libya</v>
      </c>
      <c r="B852" s="5">
        <f t="shared" si="78"/>
        <v>0</v>
      </c>
      <c r="C852" s="5">
        <f t="shared" si="78"/>
        <v>2000</v>
      </c>
      <c r="D852" s="4" t="s">
        <v>67</v>
      </c>
    </row>
    <row r="853" spans="1:4">
      <c r="A853" s="5" t="str">
        <f t="shared" si="78"/>
        <v>Libya</v>
      </c>
      <c r="B853" s="5">
        <f t="shared" si="78"/>
        <v>0</v>
      </c>
      <c r="C853" s="5">
        <f t="shared" si="78"/>
        <v>2000</v>
      </c>
      <c r="D853" s="4" t="s">
        <v>68</v>
      </c>
    </row>
    <row r="854" spans="1:4">
      <c r="A854" s="5" t="str">
        <f t="shared" si="78"/>
        <v>Libya</v>
      </c>
      <c r="B854" s="5">
        <f t="shared" si="78"/>
        <v>0</v>
      </c>
      <c r="C854" s="4">
        <v>2001</v>
      </c>
      <c r="D854" s="4" t="s">
        <v>61</v>
      </c>
    </row>
    <row r="855" spans="1:4">
      <c r="A855" s="5" t="str">
        <f t="shared" si="78"/>
        <v>Libya</v>
      </c>
      <c r="B855" s="5">
        <f t="shared" si="78"/>
        <v>0</v>
      </c>
      <c r="C855" s="5">
        <f t="shared" si="78"/>
        <v>2001</v>
      </c>
      <c r="D855" s="4" t="s">
        <v>62</v>
      </c>
    </row>
    <row r="856" spans="1:4">
      <c r="A856" s="5" t="str">
        <f t="shared" si="78"/>
        <v>Libya</v>
      </c>
      <c r="C856" s="5">
        <f>C855</f>
        <v>2001</v>
      </c>
      <c r="D856" s="4" t="s">
        <v>63</v>
      </c>
    </row>
    <row r="857" spans="1:4">
      <c r="A857" s="5" t="str">
        <f t="shared" si="78"/>
        <v>Libya</v>
      </c>
      <c r="B857" s="5">
        <f t="shared" si="78"/>
        <v>0</v>
      </c>
      <c r="C857" s="5">
        <f t="shared" si="78"/>
        <v>2001</v>
      </c>
      <c r="D857" s="4" t="s">
        <v>64</v>
      </c>
    </row>
    <row r="858" spans="1:4">
      <c r="A858" s="5" t="str">
        <f t="shared" si="78"/>
        <v>Libya</v>
      </c>
      <c r="B858" s="5">
        <f t="shared" si="78"/>
        <v>0</v>
      </c>
      <c r="C858" s="5">
        <f t="shared" si="78"/>
        <v>2001</v>
      </c>
      <c r="D858" s="4" t="s">
        <v>65</v>
      </c>
    </row>
    <row r="859" spans="1:4">
      <c r="A859" s="5" t="str">
        <f t="shared" si="78"/>
        <v>Libya</v>
      </c>
      <c r="B859" s="5">
        <f>B858</f>
        <v>0</v>
      </c>
      <c r="C859" s="5">
        <f>C858</f>
        <v>2001</v>
      </c>
      <c r="D859" s="4" t="s">
        <v>66</v>
      </c>
    </row>
    <row r="860" spans="1:4">
      <c r="A860" s="5" t="str">
        <f t="shared" si="78"/>
        <v>Libya</v>
      </c>
      <c r="B860" s="5">
        <f t="shared" si="78"/>
        <v>0</v>
      </c>
      <c r="C860" s="5">
        <f t="shared" si="78"/>
        <v>2001</v>
      </c>
      <c r="D860" s="4" t="s">
        <v>67</v>
      </c>
    </row>
    <row r="861" spans="1:4">
      <c r="A861" s="5" t="str">
        <f t="shared" si="78"/>
        <v>Libya</v>
      </c>
      <c r="B861" s="5">
        <f t="shared" si="78"/>
        <v>0</v>
      </c>
      <c r="C861" s="5">
        <f t="shared" si="78"/>
        <v>2001</v>
      </c>
      <c r="D861" s="4" t="s">
        <v>68</v>
      </c>
    </row>
    <row r="862" spans="1:4">
      <c r="A862" s="5" t="str">
        <f t="shared" si="78"/>
        <v>Libya</v>
      </c>
      <c r="B862" s="5">
        <f t="shared" si="78"/>
        <v>0</v>
      </c>
      <c r="C862" s="4">
        <v>2002</v>
      </c>
      <c r="D862" s="4" t="s">
        <v>61</v>
      </c>
    </row>
    <row r="863" spans="1:4">
      <c r="A863" s="5" t="str">
        <f t="shared" ref="A863:C878" si="79">A862</f>
        <v>Libya</v>
      </c>
      <c r="B863" s="5">
        <f t="shared" si="79"/>
        <v>0</v>
      </c>
      <c r="C863" s="5">
        <f t="shared" si="79"/>
        <v>2002</v>
      </c>
      <c r="D863" s="4" t="s">
        <v>62</v>
      </c>
    </row>
    <row r="864" spans="1:4">
      <c r="A864" s="5" t="str">
        <f t="shared" si="79"/>
        <v>Libya</v>
      </c>
      <c r="B864" s="5">
        <f t="shared" si="79"/>
        <v>0</v>
      </c>
      <c r="C864" s="5">
        <f t="shared" si="79"/>
        <v>2002</v>
      </c>
      <c r="D864" s="4" t="s">
        <v>63</v>
      </c>
    </row>
    <row r="865" spans="1:4">
      <c r="A865" s="5" t="str">
        <f t="shared" si="79"/>
        <v>Libya</v>
      </c>
      <c r="B865" s="5">
        <f t="shared" si="79"/>
        <v>0</v>
      </c>
      <c r="C865" s="5">
        <f t="shared" si="79"/>
        <v>2002</v>
      </c>
      <c r="D865" s="4" t="s">
        <v>64</v>
      </c>
    </row>
    <row r="866" spans="1:4">
      <c r="A866" s="5" t="str">
        <f t="shared" si="79"/>
        <v>Libya</v>
      </c>
      <c r="C866" s="5">
        <f>C865</f>
        <v>2002</v>
      </c>
      <c r="D866" s="4" t="s">
        <v>65</v>
      </c>
    </row>
    <row r="867" spans="1:4">
      <c r="A867" s="5" t="str">
        <f t="shared" si="79"/>
        <v>Libya</v>
      </c>
      <c r="B867" s="5">
        <f t="shared" si="79"/>
        <v>0</v>
      </c>
      <c r="C867" s="5">
        <f t="shared" si="79"/>
        <v>2002</v>
      </c>
      <c r="D867" s="4" t="s">
        <v>66</v>
      </c>
    </row>
    <row r="868" spans="1:4">
      <c r="A868" s="5" t="str">
        <f t="shared" si="79"/>
        <v>Libya</v>
      </c>
      <c r="B868" s="5">
        <f t="shared" si="79"/>
        <v>0</v>
      </c>
      <c r="C868" s="5">
        <f t="shared" si="79"/>
        <v>2002</v>
      </c>
      <c r="D868" s="4" t="s">
        <v>67</v>
      </c>
    </row>
    <row r="869" spans="1:4">
      <c r="A869" s="5" t="str">
        <f t="shared" si="79"/>
        <v>Libya</v>
      </c>
      <c r="B869" s="5">
        <f t="shared" si="79"/>
        <v>0</v>
      </c>
      <c r="C869" s="5">
        <f t="shared" si="79"/>
        <v>2002</v>
      </c>
      <c r="D869" s="4" t="s">
        <v>68</v>
      </c>
    </row>
    <row r="870" spans="1:4">
      <c r="A870" s="5" t="str">
        <f t="shared" si="79"/>
        <v>Libya</v>
      </c>
      <c r="B870" s="5">
        <f t="shared" si="79"/>
        <v>0</v>
      </c>
      <c r="C870" s="4">
        <v>2003</v>
      </c>
      <c r="D870" s="4" t="s">
        <v>61</v>
      </c>
    </row>
    <row r="871" spans="1:4">
      <c r="A871" s="5" t="str">
        <f t="shared" si="79"/>
        <v>Libya</v>
      </c>
      <c r="B871" s="5">
        <f t="shared" si="79"/>
        <v>0</v>
      </c>
      <c r="C871" s="5">
        <f t="shared" si="79"/>
        <v>2003</v>
      </c>
      <c r="D871" s="4" t="s">
        <v>62</v>
      </c>
    </row>
    <row r="872" spans="1:4">
      <c r="A872" s="5" t="str">
        <f t="shared" si="79"/>
        <v>Libya</v>
      </c>
      <c r="B872" s="5">
        <f t="shared" si="79"/>
        <v>0</v>
      </c>
      <c r="C872" s="5">
        <f t="shared" si="79"/>
        <v>2003</v>
      </c>
      <c r="D872" s="4" t="s">
        <v>63</v>
      </c>
    </row>
    <row r="873" spans="1:4">
      <c r="A873" s="5" t="str">
        <f t="shared" si="79"/>
        <v>Libya</v>
      </c>
      <c r="B873" s="5">
        <f t="shared" si="79"/>
        <v>0</v>
      </c>
      <c r="C873" s="5">
        <f t="shared" si="79"/>
        <v>2003</v>
      </c>
      <c r="D873" s="4" t="s">
        <v>64</v>
      </c>
    </row>
    <row r="874" spans="1:4">
      <c r="A874" s="5" t="str">
        <f t="shared" si="79"/>
        <v>Libya</v>
      </c>
      <c r="B874" s="5">
        <f t="shared" si="79"/>
        <v>0</v>
      </c>
      <c r="C874" s="5">
        <f t="shared" si="79"/>
        <v>2003</v>
      </c>
      <c r="D874" s="4" t="s">
        <v>65</v>
      </c>
    </row>
    <row r="875" spans="1:4">
      <c r="A875" s="5" t="str">
        <f t="shared" si="79"/>
        <v>Libya</v>
      </c>
      <c r="B875" s="5">
        <f t="shared" si="79"/>
        <v>0</v>
      </c>
      <c r="C875" s="5">
        <f t="shared" si="79"/>
        <v>2003</v>
      </c>
      <c r="D875" s="4" t="s">
        <v>66</v>
      </c>
    </row>
    <row r="876" spans="1:4">
      <c r="A876" s="5" t="str">
        <f t="shared" si="79"/>
        <v>Libya</v>
      </c>
      <c r="C876" s="5">
        <f>C875</f>
        <v>2003</v>
      </c>
      <c r="D876" s="4" t="s">
        <v>67</v>
      </c>
    </row>
    <row r="877" spans="1:4">
      <c r="A877" s="5" t="str">
        <f t="shared" si="79"/>
        <v>Libya</v>
      </c>
      <c r="B877" s="5">
        <f t="shared" si="79"/>
        <v>0</v>
      </c>
      <c r="C877" s="5">
        <f t="shared" si="79"/>
        <v>2003</v>
      </c>
      <c r="D877" s="4" t="s">
        <v>68</v>
      </c>
    </row>
    <row r="878" spans="1:4">
      <c r="A878" s="5" t="str">
        <f t="shared" si="79"/>
        <v>Libya</v>
      </c>
      <c r="B878" s="5">
        <f t="shared" si="79"/>
        <v>0</v>
      </c>
      <c r="C878" s="4">
        <v>2004</v>
      </c>
      <c r="D878" s="4" t="s">
        <v>61</v>
      </c>
    </row>
    <row r="879" spans="1:4">
      <c r="A879" s="5" t="str">
        <f t="shared" ref="A879:C894" si="80">A878</f>
        <v>Libya</v>
      </c>
      <c r="B879" s="5">
        <f t="shared" si="80"/>
        <v>0</v>
      </c>
      <c r="C879" s="5">
        <f t="shared" si="80"/>
        <v>2004</v>
      </c>
      <c r="D879" s="4" t="s">
        <v>62</v>
      </c>
    </row>
    <row r="880" spans="1:4">
      <c r="A880" s="5" t="str">
        <f t="shared" si="80"/>
        <v>Libya</v>
      </c>
      <c r="B880" s="5">
        <f t="shared" si="80"/>
        <v>0</v>
      </c>
      <c r="C880" s="5">
        <f t="shared" si="80"/>
        <v>2004</v>
      </c>
      <c r="D880" s="4" t="s">
        <v>63</v>
      </c>
    </row>
    <row r="881" spans="1:4">
      <c r="A881" s="5" t="str">
        <f t="shared" si="80"/>
        <v>Libya</v>
      </c>
      <c r="B881" s="5">
        <f t="shared" si="80"/>
        <v>0</v>
      </c>
      <c r="C881" s="5">
        <f t="shared" si="80"/>
        <v>2004</v>
      </c>
      <c r="D881" s="4" t="s">
        <v>64</v>
      </c>
    </row>
    <row r="882" spans="1:4">
      <c r="A882" s="5" t="str">
        <f t="shared" si="80"/>
        <v>Libya</v>
      </c>
      <c r="B882" s="5">
        <f t="shared" si="80"/>
        <v>0</v>
      </c>
      <c r="C882" s="5">
        <f t="shared" si="80"/>
        <v>2004</v>
      </c>
      <c r="D882" s="4" t="s">
        <v>65</v>
      </c>
    </row>
    <row r="883" spans="1:4">
      <c r="A883" s="5" t="str">
        <f t="shared" si="80"/>
        <v>Libya</v>
      </c>
      <c r="B883" s="5">
        <f t="shared" si="80"/>
        <v>0</v>
      </c>
      <c r="C883" s="5">
        <f t="shared" si="80"/>
        <v>2004</v>
      </c>
      <c r="D883" s="4" t="s">
        <v>66</v>
      </c>
    </row>
    <row r="884" spans="1:4">
      <c r="A884" s="5" t="str">
        <f t="shared" si="80"/>
        <v>Libya</v>
      </c>
      <c r="B884" s="5">
        <f t="shared" si="80"/>
        <v>0</v>
      </c>
      <c r="C884" s="5">
        <f t="shared" si="80"/>
        <v>2004</v>
      </c>
      <c r="D884" s="4" t="s">
        <v>67</v>
      </c>
    </row>
    <row r="885" spans="1:4">
      <c r="A885" s="5" t="str">
        <f t="shared" si="80"/>
        <v>Libya</v>
      </c>
      <c r="B885" s="5">
        <f t="shared" si="80"/>
        <v>0</v>
      </c>
      <c r="C885" s="5">
        <f t="shared" si="80"/>
        <v>2004</v>
      </c>
      <c r="D885" s="4" t="s">
        <v>68</v>
      </c>
    </row>
    <row r="886" spans="1:4">
      <c r="A886" s="5" t="str">
        <f t="shared" si="80"/>
        <v>Libya</v>
      </c>
      <c r="C886" s="4">
        <v>2005</v>
      </c>
      <c r="D886" s="4" t="s">
        <v>61</v>
      </c>
    </row>
    <row r="887" spans="1:4">
      <c r="A887" s="5" t="str">
        <f t="shared" si="80"/>
        <v>Libya</v>
      </c>
      <c r="B887" s="5">
        <f t="shared" si="80"/>
        <v>0</v>
      </c>
      <c r="C887" s="5">
        <f t="shared" si="80"/>
        <v>2005</v>
      </c>
      <c r="D887" s="4" t="s">
        <v>62</v>
      </c>
    </row>
    <row r="888" spans="1:4">
      <c r="A888" s="5" t="str">
        <f t="shared" si="80"/>
        <v>Libya</v>
      </c>
      <c r="B888" s="5">
        <f t="shared" si="80"/>
        <v>0</v>
      </c>
      <c r="C888" s="5">
        <f t="shared" si="80"/>
        <v>2005</v>
      </c>
      <c r="D888" s="4" t="s">
        <v>63</v>
      </c>
    </row>
    <row r="889" spans="1:4">
      <c r="A889" s="5" t="str">
        <f t="shared" si="80"/>
        <v>Libya</v>
      </c>
      <c r="B889" s="5">
        <f t="shared" si="80"/>
        <v>0</v>
      </c>
      <c r="C889" s="5">
        <f t="shared" si="80"/>
        <v>2005</v>
      </c>
      <c r="D889" s="4" t="s">
        <v>64</v>
      </c>
    </row>
    <row r="890" spans="1:4">
      <c r="A890" s="5" t="str">
        <f t="shared" si="80"/>
        <v>Libya</v>
      </c>
      <c r="B890" s="5">
        <f t="shared" si="80"/>
        <v>0</v>
      </c>
      <c r="C890" s="5">
        <f t="shared" si="80"/>
        <v>2005</v>
      </c>
      <c r="D890" s="4" t="s">
        <v>65</v>
      </c>
    </row>
    <row r="891" spans="1:4">
      <c r="A891" s="5" t="str">
        <f t="shared" si="80"/>
        <v>Libya</v>
      </c>
      <c r="B891" s="5">
        <f t="shared" si="80"/>
        <v>0</v>
      </c>
      <c r="C891" s="5">
        <f t="shared" si="80"/>
        <v>2005</v>
      </c>
      <c r="D891" s="4" t="s">
        <v>66</v>
      </c>
    </row>
    <row r="892" spans="1:4">
      <c r="A892" s="5" t="str">
        <f t="shared" si="80"/>
        <v>Libya</v>
      </c>
      <c r="B892" s="5">
        <f t="shared" si="80"/>
        <v>0</v>
      </c>
      <c r="C892" s="5">
        <f t="shared" si="80"/>
        <v>2005</v>
      </c>
      <c r="D892" s="4" t="s">
        <v>67</v>
      </c>
    </row>
    <row r="893" spans="1:4">
      <c r="A893" s="5" t="str">
        <f t="shared" si="80"/>
        <v>Libya</v>
      </c>
      <c r="B893" s="5">
        <f t="shared" si="80"/>
        <v>0</v>
      </c>
      <c r="C893" s="5">
        <f t="shared" si="80"/>
        <v>2005</v>
      </c>
      <c r="D893" s="4" t="s">
        <v>68</v>
      </c>
    </row>
    <row r="894" spans="1:4">
      <c r="A894" s="5" t="str">
        <f t="shared" si="80"/>
        <v>Libya</v>
      </c>
      <c r="B894" s="5">
        <f t="shared" si="80"/>
        <v>0</v>
      </c>
      <c r="C894" s="4">
        <v>2006</v>
      </c>
      <c r="D894" s="4" t="s">
        <v>61</v>
      </c>
    </row>
    <row r="895" spans="1:4">
      <c r="A895" s="5" t="str">
        <f t="shared" ref="A895:C910" si="81">A894</f>
        <v>Libya</v>
      </c>
      <c r="B895" s="5">
        <f t="shared" si="81"/>
        <v>0</v>
      </c>
      <c r="C895" s="5">
        <f t="shared" si="81"/>
        <v>2006</v>
      </c>
      <c r="D895" s="4" t="s">
        <v>62</v>
      </c>
    </row>
    <row r="896" spans="1:4">
      <c r="A896" s="5" t="str">
        <f t="shared" si="81"/>
        <v>Libya</v>
      </c>
      <c r="C896" s="5">
        <f>C895</f>
        <v>2006</v>
      </c>
      <c r="D896" s="4" t="s">
        <v>63</v>
      </c>
    </row>
    <row r="897" spans="1:4">
      <c r="A897" s="5" t="str">
        <f t="shared" si="81"/>
        <v>Libya</v>
      </c>
      <c r="B897" s="5">
        <f t="shared" si="81"/>
        <v>0</v>
      </c>
      <c r="C897" s="5">
        <f t="shared" si="81"/>
        <v>2006</v>
      </c>
      <c r="D897" s="4" t="s">
        <v>64</v>
      </c>
    </row>
    <row r="898" spans="1:4">
      <c r="A898" s="5" t="str">
        <f t="shared" si="81"/>
        <v>Libya</v>
      </c>
      <c r="B898" s="5">
        <f t="shared" si="81"/>
        <v>0</v>
      </c>
      <c r="C898" s="5">
        <f t="shared" si="81"/>
        <v>2006</v>
      </c>
      <c r="D898" s="4" t="s">
        <v>65</v>
      </c>
    </row>
    <row r="899" spans="1:4">
      <c r="A899" s="5" t="str">
        <f t="shared" si="81"/>
        <v>Libya</v>
      </c>
      <c r="B899" s="5">
        <f t="shared" si="81"/>
        <v>0</v>
      </c>
      <c r="C899" s="5">
        <f t="shared" si="81"/>
        <v>2006</v>
      </c>
      <c r="D899" s="4" t="s">
        <v>66</v>
      </c>
    </row>
    <row r="900" spans="1:4">
      <c r="A900" s="5" t="str">
        <f t="shared" si="81"/>
        <v>Libya</v>
      </c>
      <c r="B900" s="5">
        <f t="shared" si="81"/>
        <v>0</v>
      </c>
      <c r="C900" s="5">
        <f t="shared" si="81"/>
        <v>2006</v>
      </c>
      <c r="D900" s="4" t="s">
        <v>67</v>
      </c>
    </row>
    <row r="901" spans="1:4">
      <c r="A901" s="5" t="str">
        <f t="shared" si="81"/>
        <v>Libya</v>
      </c>
      <c r="B901" s="5">
        <f t="shared" si="81"/>
        <v>0</v>
      </c>
      <c r="C901" s="5">
        <f t="shared" si="81"/>
        <v>2006</v>
      </c>
      <c r="D901" s="4" t="s">
        <v>68</v>
      </c>
    </row>
    <row r="902" spans="1:4">
      <c r="A902" s="5" t="str">
        <f t="shared" si="81"/>
        <v>Libya</v>
      </c>
      <c r="B902" s="5">
        <f t="shared" si="81"/>
        <v>0</v>
      </c>
      <c r="C902" s="4">
        <v>2007</v>
      </c>
      <c r="D902" s="4" t="s">
        <v>61</v>
      </c>
    </row>
    <row r="903" spans="1:4">
      <c r="A903" s="5" t="str">
        <f t="shared" si="81"/>
        <v>Libya</v>
      </c>
      <c r="B903" s="5">
        <f t="shared" si="81"/>
        <v>0</v>
      </c>
      <c r="C903" s="5">
        <f t="shared" si="81"/>
        <v>2007</v>
      </c>
      <c r="D903" s="4" t="s">
        <v>62</v>
      </c>
    </row>
    <row r="904" spans="1:4">
      <c r="A904" s="5" t="str">
        <f t="shared" si="81"/>
        <v>Libya</v>
      </c>
      <c r="B904" s="5">
        <f t="shared" si="81"/>
        <v>0</v>
      </c>
      <c r="C904" s="5">
        <f t="shared" si="81"/>
        <v>2007</v>
      </c>
      <c r="D904" s="4" t="s">
        <v>63</v>
      </c>
    </row>
    <row r="905" spans="1:4">
      <c r="A905" s="5" t="str">
        <f t="shared" si="81"/>
        <v>Libya</v>
      </c>
      <c r="B905" s="5">
        <f t="shared" si="81"/>
        <v>0</v>
      </c>
      <c r="C905" s="5">
        <f t="shared" si="81"/>
        <v>2007</v>
      </c>
      <c r="D905" s="4" t="s">
        <v>64</v>
      </c>
    </row>
    <row r="906" spans="1:4">
      <c r="A906" s="5" t="str">
        <f t="shared" si="81"/>
        <v>Libya</v>
      </c>
      <c r="C906" s="5">
        <f>C905</f>
        <v>2007</v>
      </c>
      <c r="D906" s="4" t="s">
        <v>65</v>
      </c>
    </row>
    <row r="907" spans="1:4">
      <c r="A907" s="5" t="str">
        <f t="shared" si="81"/>
        <v>Libya</v>
      </c>
      <c r="B907" s="5">
        <f t="shared" si="81"/>
        <v>0</v>
      </c>
      <c r="C907" s="5">
        <f t="shared" si="81"/>
        <v>2007</v>
      </c>
      <c r="D907" s="4" t="s">
        <v>66</v>
      </c>
    </row>
    <row r="908" spans="1:4">
      <c r="A908" s="5" t="str">
        <f t="shared" si="81"/>
        <v>Libya</v>
      </c>
      <c r="B908" s="5">
        <f t="shared" si="81"/>
        <v>0</v>
      </c>
      <c r="C908" s="5">
        <f t="shared" si="81"/>
        <v>2007</v>
      </c>
      <c r="D908" s="4" t="s">
        <v>67</v>
      </c>
    </row>
    <row r="909" spans="1:4">
      <c r="A909" s="5" t="str">
        <f t="shared" si="81"/>
        <v>Libya</v>
      </c>
      <c r="B909" s="5">
        <f t="shared" si="81"/>
        <v>0</v>
      </c>
      <c r="C909" s="5">
        <f t="shared" si="81"/>
        <v>2007</v>
      </c>
      <c r="D909" s="4" t="s">
        <v>68</v>
      </c>
    </row>
    <row r="910" spans="1:4">
      <c r="A910" s="5" t="str">
        <f t="shared" si="81"/>
        <v>Libya</v>
      </c>
      <c r="B910" s="5">
        <f t="shared" si="81"/>
        <v>0</v>
      </c>
      <c r="C910" s="4">
        <v>2008</v>
      </c>
      <c r="D910" s="4" t="s">
        <v>61</v>
      </c>
    </row>
    <row r="911" spans="1:4">
      <c r="A911" s="5" t="str">
        <f t="shared" ref="A911:C926" si="82">A910</f>
        <v>Libya</v>
      </c>
      <c r="B911" s="5">
        <f t="shared" si="82"/>
        <v>0</v>
      </c>
      <c r="C911" s="5">
        <f t="shared" si="82"/>
        <v>2008</v>
      </c>
      <c r="D911" s="4" t="s">
        <v>62</v>
      </c>
    </row>
    <row r="912" spans="1:4">
      <c r="A912" s="5" t="str">
        <f t="shared" si="82"/>
        <v>Libya</v>
      </c>
      <c r="B912" s="5">
        <f t="shared" si="82"/>
        <v>0</v>
      </c>
      <c r="C912" s="5">
        <f t="shared" si="82"/>
        <v>2008</v>
      </c>
      <c r="D912" s="4" t="s">
        <v>63</v>
      </c>
    </row>
    <row r="913" spans="1:4">
      <c r="A913" s="5" t="str">
        <f t="shared" si="82"/>
        <v>Libya</v>
      </c>
      <c r="B913" s="5">
        <f t="shared" si="82"/>
        <v>0</v>
      </c>
      <c r="C913" s="5">
        <f t="shared" si="82"/>
        <v>2008</v>
      </c>
      <c r="D913" s="4" t="s">
        <v>64</v>
      </c>
    </row>
    <row r="914" spans="1:4">
      <c r="A914" s="5" t="str">
        <f t="shared" si="82"/>
        <v>Libya</v>
      </c>
      <c r="B914" s="5">
        <f t="shared" si="82"/>
        <v>0</v>
      </c>
      <c r="C914" s="5">
        <f t="shared" si="82"/>
        <v>2008</v>
      </c>
      <c r="D914" s="4" t="s">
        <v>65</v>
      </c>
    </row>
    <row r="915" spans="1:4">
      <c r="A915" s="5" t="str">
        <f t="shared" si="82"/>
        <v>Libya</v>
      </c>
      <c r="B915" s="5">
        <f t="shared" si="82"/>
        <v>0</v>
      </c>
      <c r="C915" s="5">
        <f t="shared" si="82"/>
        <v>2008</v>
      </c>
      <c r="D915" s="4" t="s">
        <v>66</v>
      </c>
    </row>
    <row r="916" spans="1:4">
      <c r="A916" s="5" t="str">
        <f t="shared" si="82"/>
        <v>Libya</v>
      </c>
      <c r="C916" s="5">
        <f>C915</f>
        <v>2008</v>
      </c>
      <c r="D916" s="4" t="s">
        <v>67</v>
      </c>
    </row>
    <row r="917" spans="1:4">
      <c r="A917" s="5" t="str">
        <f t="shared" si="82"/>
        <v>Libya</v>
      </c>
      <c r="B917" s="5">
        <f t="shared" si="82"/>
        <v>0</v>
      </c>
      <c r="C917" s="5">
        <f t="shared" si="82"/>
        <v>2008</v>
      </c>
      <c r="D917" s="4" t="s">
        <v>68</v>
      </c>
    </row>
    <row r="918" spans="1:4">
      <c r="A918" s="5" t="str">
        <f t="shared" si="82"/>
        <v>Libya</v>
      </c>
      <c r="B918" s="5">
        <f t="shared" si="82"/>
        <v>0</v>
      </c>
      <c r="C918" s="4">
        <v>2009</v>
      </c>
      <c r="D918" s="4" t="s">
        <v>61</v>
      </c>
    </row>
    <row r="919" spans="1:4">
      <c r="A919" s="5" t="str">
        <f t="shared" si="82"/>
        <v>Libya</v>
      </c>
      <c r="B919" s="5">
        <f t="shared" si="82"/>
        <v>0</v>
      </c>
      <c r="C919" s="5">
        <f t="shared" si="82"/>
        <v>2009</v>
      </c>
      <c r="D919" s="4" t="s">
        <v>62</v>
      </c>
    </row>
    <row r="920" spans="1:4">
      <c r="A920" s="5" t="str">
        <f t="shared" si="82"/>
        <v>Libya</v>
      </c>
      <c r="B920" s="5">
        <f t="shared" si="82"/>
        <v>0</v>
      </c>
      <c r="C920" s="5">
        <f t="shared" si="82"/>
        <v>2009</v>
      </c>
      <c r="D920" s="4" t="s">
        <v>63</v>
      </c>
    </row>
    <row r="921" spans="1:4">
      <c r="A921" s="5" t="str">
        <f t="shared" si="82"/>
        <v>Libya</v>
      </c>
      <c r="B921" s="5">
        <f t="shared" si="82"/>
        <v>0</v>
      </c>
      <c r="C921" s="5">
        <f t="shared" si="82"/>
        <v>2009</v>
      </c>
      <c r="D921" s="4" t="s">
        <v>64</v>
      </c>
    </row>
    <row r="922" spans="1:4">
      <c r="A922" s="5" t="str">
        <f t="shared" si="82"/>
        <v>Libya</v>
      </c>
      <c r="B922" s="5">
        <f t="shared" si="82"/>
        <v>0</v>
      </c>
      <c r="C922" s="5">
        <f t="shared" si="82"/>
        <v>2009</v>
      </c>
      <c r="D922" s="4" t="s">
        <v>65</v>
      </c>
    </row>
    <row r="923" spans="1:4">
      <c r="A923" s="5" t="str">
        <f t="shared" si="82"/>
        <v>Libya</v>
      </c>
      <c r="B923" s="5">
        <f t="shared" si="82"/>
        <v>0</v>
      </c>
      <c r="C923" s="5">
        <f t="shared" si="82"/>
        <v>2009</v>
      </c>
      <c r="D923" s="4" t="s">
        <v>66</v>
      </c>
    </row>
    <row r="924" spans="1:4">
      <c r="A924" s="5" t="str">
        <f t="shared" si="82"/>
        <v>Libya</v>
      </c>
      <c r="B924" s="5">
        <f t="shared" si="82"/>
        <v>0</v>
      </c>
      <c r="C924" s="5">
        <f t="shared" si="82"/>
        <v>2009</v>
      </c>
      <c r="D924" s="4" t="s">
        <v>67</v>
      </c>
    </row>
    <row r="925" spans="1:4">
      <c r="A925" s="5" t="str">
        <f t="shared" si="82"/>
        <v>Libya</v>
      </c>
      <c r="B925" s="5">
        <f t="shared" si="82"/>
        <v>0</v>
      </c>
      <c r="C925" s="5">
        <f t="shared" si="82"/>
        <v>2009</v>
      </c>
      <c r="D925" s="4" t="s">
        <v>68</v>
      </c>
    </row>
    <row r="926" spans="1:4">
      <c r="A926" s="5" t="str">
        <f t="shared" si="82"/>
        <v>Libya</v>
      </c>
      <c r="C926" s="4">
        <v>2010</v>
      </c>
      <c r="D926" s="4" t="s">
        <v>61</v>
      </c>
    </row>
    <row r="927" spans="1:4">
      <c r="A927" s="5" t="str">
        <f t="shared" ref="A927:C942" si="83">A926</f>
        <v>Libya</v>
      </c>
      <c r="B927" s="5">
        <f t="shared" si="83"/>
        <v>0</v>
      </c>
      <c r="C927" s="5">
        <f t="shared" si="83"/>
        <v>2010</v>
      </c>
      <c r="D927" s="4" t="s">
        <v>62</v>
      </c>
    </row>
    <row r="928" spans="1:4">
      <c r="A928" s="5" t="str">
        <f t="shared" si="83"/>
        <v>Libya</v>
      </c>
      <c r="B928" s="5">
        <f t="shared" si="83"/>
        <v>0</v>
      </c>
      <c r="C928" s="5">
        <f t="shared" si="83"/>
        <v>2010</v>
      </c>
      <c r="D928" s="4" t="s">
        <v>63</v>
      </c>
    </row>
    <row r="929" spans="1:4">
      <c r="A929" s="5" t="str">
        <f t="shared" si="83"/>
        <v>Libya</v>
      </c>
      <c r="B929" s="5">
        <f t="shared" si="83"/>
        <v>0</v>
      </c>
      <c r="C929" s="5">
        <f t="shared" si="83"/>
        <v>2010</v>
      </c>
      <c r="D929" s="4" t="s">
        <v>64</v>
      </c>
    </row>
    <row r="930" spans="1:4">
      <c r="A930" s="5" t="str">
        <f t="shared" si="83"/>
        <v>Libya</v>
      </c>
      <c r="B930" s="5">
        <f t="shared" si="83"/>
        <v>0</v>
      </c>
      <c r="C930" s="5">
        <f t="shared" si="83"/>
        <v>2010</v>
      </c>
      <c r="D930" s="4" t="s">
        <v>65</v>
      </c>
    </row>
    <row r="931" spans="1:4">
      <c r="A931" s="5" t="str">
        <f t="shared" si="83"/>
        <v>Libya</v>
      </c>
      <c r="B931" s="5">
        <f t="shared" si="83"/>
        <v>0</v>
      </c>
      <c r="C931" s="5">
        <f t="shared" si="83"/>
        <v>2010</v>
      </c>
      <c r="D931" s="4" t="s">
        <v>66</v>
      </c>
    </row>
    <row r="932" spans="1:4">
      <c r="A932" s="5" t="str">
        <f t="shared" si="83"/>
        <v>Libya</v>
      </c>
      <c r="B932" s="5">
        <f t="shared" si="83"/>
        <v>0</v>
      </c>
      <c r="C932" s="5">
        <f t="shared" si="83"/>
        <v>2010</v>
      </c>
      <c r="D932" s="4" t="s">
        <v>67</v>
      </c>
    </row>
    <row r="933" spans="1:4">
      <c r="A933" s="5" t="str">
        <f t="shared" si="83"/>
        <v>Libya</v>
      </c>
      <c r="B933" s="5">
        <f t="shared" si="83"/>
        <v>0</v>
      </c>
      <c r="C933" s="5">
        <f t="shared" si="83"/>
        <v>2010</v>
      </c>
      <c r="D933" s="4" t="s">
        <v>68</v>
      </c>
    </row>
    <row r="934" spans="1:4">
      <c r="A934" s="5" t="str">
        <f t="shared" si="83"/>
        <v>Libya</v>
      </c>
      <c r="B934" s="5">
        <f t="shared" si="83"/>
        <v>0</v>
      </c>
      <c r="C934" s="4">
        <v>2011</v>
      </c>
      <c r="D934" s="4" t="s">
        <v>61</v>
      </c>
    </row>
    <row r="935" spans="1:4">
      <c r="A935" s="5" t="str">
        <f t="shared" si="83"/>
        <v>Libya</v>
      </c>
      <c r="B935" s="5">
        <f t="shared" si="83"/>
        <v>0</v>
      </c>
      <c r="C935" s="5">
        <f t="shared" si="83"/>
        <v>2011</v>
      </c>
      <c r="D935" s="4" t="s">
        <v>62</v>
      </c>
    </row>
    <row r="936" spans="1:4">
      <c r="A936" s="5" t="str">
        <f t="shared" si="83"/>
        <v>Libya</v>
      </c>
      <c r="C936" s="5">
        <f>C935</f>
        <v>2011</v>
      </c>
      <c r="D936" s="4" t="s">
        <v>63</v>
      </c>
    </row>
    <row r="937" spans="1:4">
      <c r="A937" s="5" t="str">
        <f t="shared" si="83"/>
        <v>Libya</v>
      </c>
      <c r="B937" s="5">
        <f t="shared" si="83"/>
        <v>0</v>
      </c>
      <c r="C937" s="5">
        <f t="shared" si="83"/>
        <v>2011</v>
      </c>
      <c r="D937" s="4" t="s">
        <v>64</v>
      </c>
    </row>
    <row r="938" spans="1:4">
      <c r="A938" s="5" t="str">
        <f t="shared" si="83"/>
        <v>Libya</v>
      </c>
      <c r="B938" s="5">
        <f t="shared" si="83"/>
        <v>0</v>
      </c>
      <c r="C938" s="5">
        <f t="shared" si="83"/>
        <v>2011</v>
      </c>
      <c r="D938" s="4" t="s">
        <v>65</v>
      </c>
    </row>
    <row r="939" spans="1:4">
      <c r="A939" s="5" t="str">
        <f t="shared" si="83"/>
        <v>Libya</v>
      </c>
      <c r="B939" s="5">
        <f t="shared" si="83"/>
        <v>0</v>
      </c>
      <c r="C939" s="5">
        <f t="shared" si="83"/>
        <v>2011</v>
      </c>
      <c r="D939" s="4" t="s">
        <v>66</v>
      </c>
    </row>
    <row r="940" spans="1:4">
      <c r="A940" s="5" t="str">
        <f t="shared" si="83"/>
        <v>Libya</v>
      </c>
      <c r="B940" s="5">
        <f t="shared" si="83"/>
        <v>0</v>
      </c>
      <c r="C940" s="5">
        <f t="shared" si="83"/>
        <v>2011</v>
      </c>
      <c r="D940" s="4" t="s">
        <v>67</v>
      </c>
    </row>
    <row r="941" spans="1:4">
      <c r="A941" s="5" t="str">
        <f t="shared" si="83"/>
        <v>Libya</v>
      </c>
      <c r="B941" s="5">
        <f t="shared" si="83"/>
        <v>0</v>
      </c>
      <c r="C941" s="5">
        <f t="shared" si="83"/>
        <v>2011</v>
      </c>
      <c r="D941" s="4" t="s">
        <v>68</v>
      </c>
    </row>
    <row r="942" spans="1:4">
      <c r="A942" s="5" t="str">
        <f t="shared" si="83"/>
        <v>Libya</v>
      </c>
      <c r="B942" s="5">
        <f t="shared" si="83"/>
        <v>0</v>
      </c>
      <c r="C942" s="4">
        <v>2012</v>
      </c>
      <c r="D942" s="4" t="s">
        <v>61</v>
      </c>
    </row>
    <row r="943" spans="1:4">
      <c r="A943" s="5" t="str">
        <f t="shared" ref="A943:C958" si="84">A942</f>
        <v>Libya</v>
      </c>
      <c r="B943" s="5">
        <f t="shared" si="84"/>
        <v>0</v>
      </c>
      <c r="C943" s="5">
        <f t="shared" si="84"/>
        <v>2012</v>
      </c>
      <c r="D943" s="4" t="s">
        <v>62</v>
      </c>
    </row>
    <row r="944" spans="1:4">
      <c r="A944" s="5" t="str">
        <f t="shared" si="84"/>
        <v>Libya</v>
      </c>
      <c r="B944" s="5">
        <f t="shared" si="84"/>
        <v>0</v>
      </c>
      <c r="C944" s="5">
        <f t="shared" si="84"/>
        <v>2012</v>
      </c>
      <c r="D944" s="4" t="s">
        <v>63</v>
      </c>
    </row>
    <row r="945" spans="1:4">
      <c r="A945" s="5" t="str">
        <f t="shared" si="84"/>
        <v>Libya</v>
      </c>
      <c r="B945" s="5">
        <f t="shared" si="84"/>
        <v>0</v>
      </c>
      <c r="C945" s="5">
        <f t="shared" si="84"/>
        <v>2012</v>
      </c>
      <c r="D945" s="4" t="s">
        <v>64</v>
      </c>
    </row>
    <row r="946" spans="1:4">
      <c r="A946" s="5" t="str">
        <f t="shared" si="84"/>
        <v>Libya</v>
      </c>
      <c r="C946" s="5">
        <f>C945</f>
        <v>2012</v>
      </c>
      <c r="D946" s="4" t="s">
        <v>65</v>
      </c>
    </row>
    <row r="947" spans="1:4">
      <c r="A947" s="5" t="str">
        <f t="shared" si="84"/>
        <v>Libya</v>
      </c>
      <c r="B947" s="5">
        <f t="shared" si="84"/>
        <v>0</v>
      </c>
      <c r="C947" s="5">
        <f t="shared" si="84"/>
        <v>2012</v>
      </c>
      <c r="D947" s="4" t="s">
        <v>66</v>
      </c>
    </row>
    <row r="948" spans="1:4">
      <c r="A948" s="5" t="str">
        <f t="shared" si="84"/>
        <v>Libya</v>
      </c>
      <c r="B948" s="5">
        <f t="shared" si="84"/>
        <v>0</v>
      </c>
      <c r="C948" s="5">
        <f t="shared" si="84"/>
        <v>2012</v>
      </c>
      <c r="D948" s="4" t="s">
        <v>67</v>
      </c>
    </row>
    <row r="949" spans="1:4">
      <c r="A949" s="5" t="str">
        <f t="shared" si="84"/>
        <v>Libya</v>
      </c>
      <c r="B949" s="5">
        <f t="shared" si="84"/>
        <v>0</v>
      </c>
      <c r="C949" s="5">
        <f t="shared" si="84"/>
        <v>2012</v>
      </c>
      <c r="D949" s="4" t="s">
        <v>68</v>
      </c>
    </row>
    <row r="950" spans="1:4">
      <c r="A950" s="5" t="str">
        <f t="shared" si="84"/>
        <v>Libya</v>
      </c>
      <c r="B950" s="5">
        <f t="shared" si="84"/>
        <v>0</v>
      </c>
      <c r="C950" s="4">
        <v>2013</v>
      </c>
      <c r="D950" s="4" t="s">
        <v>61</v>
      </c>
    </row>
    <row r="951" spans="1:4">
      <c r="A951" s="5" t="str">
        <f t="shared" si="84"/>
        <v>Libya</v>
      </c>
      <c r="B951" s="5">
        <f t="shared" si="84"/>
        <v>0</v>
      </c>
      <c r="C951" s="5">
        <f t="shared" si="84"/>
        <v>2013</v>
      </c>
      <c r="D951" s="4" t="s">
        <v>62</v>
      </c>
    </row>
    <row r="952" spans="1:4">
      <c r="A952" s="5" t="str">
        <f t="shared" si="84"/>
        <v>Libya</v>
      </c>
      <c r="B952" s="5">
        <f t="shared" si="84"/>
        <v>0</v>
      </c>
      <c r="C952" s="5">
        <f t="shared" si="84"/>
        <v>2013</v>
      </c>
      <c r="D952" s="4" t="s">
        <v>63</v>
      </c>
    </row>
    <row r="953" spans="1:4">
      <c r="A953" s="5" t="str">
        <f t="shared" si="84"/>
        <v>Libya</v>
      </c>
      <c r="B953" s="5">
        <f t="shared" si="84"/>
        <v>0</v>
      </c>
      <c r="C953" s="5">
        <f t="shared" si="84"/>
        <v>2013</v>
      </c>
      <c r="D953" s="4" t="s">
        <v>64</v>
      </c>
    </row>
    <row r="954" spans="1:4">
      <c r="A954" s="5" t="str">
        <f t="shared" si="84"/>
        <v>Libya</v>
      </c>
      <c r="B954" s="5">
        <f t="shared" si="84"/>
        <v>0</v>
      </c>
      <c r="C954" s="5">
        <f t="shared" si="84"/>
        <v>2013</v>
      </c>
      <c r="D954" s="4" t="s">
        <v>65</v>
      </c>
    </row>
    <row r="955" spans="1:4">
      <c r="A955" s="5" t="str">
        <f t="shared" si="84"/>
        <v>Libya</v>
      </c>
      <c r="B955" s="5">
        <f t="shared" si="84"/>
        <v>0</v>
      </c>
      <c r="C955" s="5">
        <f t="shared" si="84"/>
        <v>2013</v>
      </c>
      <c r="D955" s="4" t="s">
        <v>66</v>
      </c>
    </row>
    <row r="956" spans="1:4">
      <c r="A956" s="5" t="str">
        <f t="shared" si="84"/>
        <v>Libya</v>
      </c>
      <c r="C956" s="5">
        <f>C955</f>
        <v>2013</v>
      </c>
      <c r="D956" s="4" t="s">
        <v>67</v>
      </c>
    </row>
    <row r="957" spans="1:4">
      <c r="A957" s="5" t="str">
        <f t="shared" si="84"/>
        <v>Libya</v>
      </c>
      <c r="B957" s="5">
        <f t="shared" si="84"/>
        <v>0</v>
      </c>
      <c r="C957" s="5">
        <f t="shared" si="84"/>
        <v>2013</v>
      </c>
      <c r="D957" s="4" t="s">
        <v>68</v>
      </c>
    </row>
    <row r="958" spans="1:4">
      <c r="A958" s="5" t="str">
        <f t="shared" si="84"/>
        <v>Libya</v>
      </c>
      <c r="B958" s="5">
        <f t="shared" si="84"/>
        <v>0</v>
      </c>
      <c r="C958" s="4">
        <v>2014</v>
      </c>
      <c r="D958" s="4" t="s">
        <v>61</v>
      </c>
    </row>
    <row r="959" spans="1:4">
      <c r="A959" s="5" t="str">
        <f t="shared" ref="A959:C974" si="85">A958</f>
        <v>Libya</v>
      </c>
      <c r="B959" s="5">
        <f t="shared" si="85"/>
        <v>0</v>
      </c>
      <c r="C959" s="5">
        <f t="shared" si="85"/>
        <v>2014</v>
      </c>
      <c r="D959" s="4" t="s">
        <v>62</v>
      </c>
    </row>
    <row r="960" spans="1:4">
      <c r="A960" s="5" t="str">
        <f t="shared" si="85"/>
        <v>Libya</v>
      </c>
      <c r="B960" s="5">
        <f t="shared" si="85"/>
        <v>0</v>
      </c>
      <c r="C960" s="5">
        <f t="shared" si="85"/>
        <v>2014</v>
      </c>
      <c r="D960" s="4" t="s">
        <v>63</v>
      </c>
    </row>
    <row r="961" spans="1:4">
      <c r="A961" s="5" t="str">
        <f t="shared" si="85"/>
        <v>Libya</v>
      </c>
      <c r="B961" s="5">
        <f t="shared" si="85"/>
        <v>0</v>
      </c>
      <c r="C961" s="5">
        <f t="shared" si="85"/>
        <v>2014</v>
      </c>
      <c r="D961" s="4" t="s">
        <v>64</v>
      </c>
    </row>
    <row r="962" spans="1:4">
      <c r="A962" s="5" t="str">
        <f t="shared" si="85"/>
        <v>Libya</v>
      </c>
      <c r="B962" s="5">
        <f t="shared" si="85"/>
        <v>0</v>
      </c>
      <c r="C962" s="5">
        <f t="shared" si="85"/>
        <v>2014</v>
      </c>
      <c r="D962" s="4" t="s">
        <v>65</v>
      </c>
    </row>
    <row r="963" spans="1:4">
      <c r="A963" s="5" t="str">
        <f t="shared" si="85"/>
        <v>Libya</v>
      </c>
      <c r="B963" s="5">
        <f t="shared" si="85"/>
        <v>0</v>
      </c>
      <c r="C963" s="5">
        <f t="shared" si="85"/>
        <v>2014</v>
      </c>
      <c r="D963" s="4" t="s">
        <v>66</v>
      </c>
    </row>
    <row r="964" spans="1:4">
      <c r="A964" s="5" t="str">
        <f t="shared" si="85"/>
        <v>Libya</v>
      </c>
      <c r="B964" s="5">
        <f t="shared" si="85"/>
        <v>0</v>
      </c>
      <c r="C964" s="5">
        <f t="shared" si="85"/>
        <v>2014</v>
      </c>
      <c r="D964" s="4" t="s">
        <v>67</v>
      </c>
    </row>
    <row r="965" spans="1:4">
      <c r="A965" s="5" t="str">
        <f t="shared" si="85"/>
        <v>Libya</v>
      </c>
      <c r="B965" s="5">
        <f t="shared" si="85"/>
        <v>0</v>
      </c>
      <c r="C965" s="5">
        <f t="shared" si="85"/>
        <v>2014</v>
      </c>
      <c r="D965" s="4" t="s">
        <v>68</v>
      </c>
    </row>
    <row r="966" spans="1:4">
      <c r="A966" s="5" t="str">
        <f t="shared" si="85"/>
        <v>Libya</v>
      </c>
      <c r="C966" s="4">
        <v>2015</v>
      </c>
      <c r="D966" s="4" t="s">
        <v>61</v>
      </c>
    </row>
    <row r="967" spans="1:4">
      <c r="A967" s="5" t="str">
        <f t="shared" si="85"/>
        <v>Libya</v>
      </c>
      <c r="B967" s="5">
        <f t="shared" si="85"/>
        <v>0</v>
      </c>
      <c r="C967" s="5">
        <f t="shared" si="85"/>
        <v>2015</v>
      </c>
      <c r="D967" s="4" t="s">
        <v>62</v>
      </c>
    </row>
    <row r="968" spans="1:4">
      <c r="A968" s="5" t="str">
        <f t="shared" si="85"/>
        <v>Libya</v>
      </c>
      <c r="B968" s="5">
        <f t="shared" si="85"/>
        <v>0</v>
      </c>
      <c r="C968" s="5">
        <f t="shared" si="85"/>
        <v>2015</v>
      </c>
      <c r="D968" s="4" t="s">
        <v>63</v>
      </c>
    </row>
    <row r="969" spans="1:4">
      <c r="A969" s="5" t="str">
        <f t="shared" si="85"/>
        <v>Libya</v>
      </c>
      <c r="B969" s="5">
        <f t="shared" si="85"/>
        <v>0</v>
      </c>
      <c r="C969" s="5">
        <f t="shared" si="85"/>
        <v>2015</v>
      </c>
      <c r="D969" s="4" t="s">
        <v>64</v>
      </c>
    </row>
    <row r="970" spans="1:4">
      <c r="A970" s="5" t="str">
        <f t="shared" si="85"/>
        <v>Libya</v>
      </c>
      <c r="B970" s="5">
        <f t="shared" si="85"/>
        <v>0</v>
      </c>
      <c r="C970" s="5">
        <f t="shared" si="85"/>
        <v>2015</v>
      </c>
      <c r="D970" s="4" t="s">
        <v>65</v>
      </c>
    </row>
    <row r="971" spans="1:4">
      <c r="A971" s="5" t="str">
        <f t="shared" si="85"/>
        <v>Libya</v>
      </c>
      <c r="B971" s="5">
        <f t="shared" si="85"/>
        <v>0</v>
      </c>
      <c r="C971" s="5">
        <f t="shared" si="85"/>
        <v>2015</v>
      </c>
      <c r="D971" s="4" t="s">
        <v>66</v>
      </c>
    </row>
    <row r="972" spans="1:4">
      <c r="A972" s="5" t="str">
        <f t="shared" si="85"/>
        <v>Libya</v>
      </c>
      <c r="B972" s="5">
        <f t="shared" si="85"/>
        <v>0</v>
      </c>
      <c r="C972" s="5">
        <f t="shared" si="85"/>
        <v>2015</v>
      </c>
      <c r="D972" s="4" t="s">
        <v>67</v>
      </c>
    </row>
    <row r="973" spans="1:4">
      <c r="A973" s="5" t="str">
        <f t="shared" si="85"/>
        <v>Libya</v>
      </c>
      <c r="B973" s="5">
        <f t="shared" si="85"/>
        <v>0</v>
      </c>
      <c r="C973" s="5">
        <f t="shared" si="85"/>
        <v>2015</v>
      </c>
      <c r="D973" s="4" t="s">
        <v>68</v>
      </c>
    </row>
    <row r="974" spans="1:4">
      <c r="A974" s="5" t="str">
        <f t="shared" si="85"/>
        <v>Libya</v>
      </c>
      <c r="B974" s="5">
        <f t="shared" si="85"/>
        <v>0</v>
      </c>
      <c r="C974" s="4">
        <v>2016</v>
      </c>
      <c r="D974" s="4" t="s">
        <v>61</v>
      </c>
    </row>
    <row r="975" spans="1:4">
      <c r="A975" s="5" t="str">
        <f t="shared" ref="A975:C989" si="86">A974</f>
        <v>Libya</v>
      </c>
      <c r="B975" s="5">
        <f t="shared" si="86"/>
        <v>0</v>
      </c>
      <c r="C975" s="5">
        <f t="shared" si="86"/>
        <v>2016</v>
      </c>
      <c r="D975" s="4" t="s">
        <v>62</v>
      </c>
    </row>
    <row r="976" spans="1:4">
      <c r="A976" s="5" t="str">
        <f t="shared" si="86"/>
        <v>Libya</v>
      </c>
      <c r="C976" s="5">
        <f>C975</f>
        <v>2016</v>
      </c>
      <c r="D976" s="4" t="s">
        <v>63</v>
      </c>
    </row>
    <row r="977" spans="1:4">
      <c r="A977" s="5" t="str">
        <f t="shared" si="86"/>
        <v>Libya</v>
      </c>
      <c r="B977" s="5">
        <f t="shared" si="86"/>
        <v>0</v>
      </c>
      <c r="C977" s="5">
        <f t="shared" si="86"/>
        <v>2016</v>
      </c>
      <c r="D977" s="4" t="s">
        <v>64</v>
      </c>
    </row>
    <row r="978" spans="1:4">
      <c r="A978" s="5" t="str">
        <f t="shared" si="86"/>
        <v>Libya</v>
      </c>
      <c r="B978" s="5">
        <f t="shared" si="86"/>
        <v>0</v>
      </c>
      <c r="C978" s="5">
        <f t="shared" si="86"/>
        <v>2016</v>
      </c>
      <c r="D978" s="4" t="s">
        <v>65</v>
      </c>
    </row>
    <row r="979" spans="1:4">
      <c r="A979" s="5" t="str">
        <f t="shared" si="86"/>
        <v>Libya</v>
      </c>
      <c r="B979" s="5">
        <f t="shared" si="86"/>
        <v>0</v>
      </c>
      <c r="C979" s="5">
        <f t="shared" si="86"/>
        <v>2016</v>
      </c>
      <c r="D979" s="4" t="s">
        <v>66</v>
      </c>
    </row>
    <row r="980" spans="1:4">
      <c r="A980" s="5" t="str">
        <f t="shared" si="86"/>
        <v>Libya</v>
      </c>
      <c r="B980" s="5">
        <f t="shared" si="86"/>
        <v>0</v>
      </c>
      <c r="C980" s="5">
        <f t="shared" si="86"/>
        <v>2016</v>
      </c>
      <c r="D980" s="4" t="s">
        <v>67</v>
      </c>
    </row>
    <row r="981" spans="1:4">
      <c r="A981" s="5" t="str">
        <f t="shared" si="86"/>
        <v>Libya</v>
      </c>
      <c r="B981" s="5">
        <f t="shared" si="86"/>
        <v>0</v>
      </c>
      <c r="C981" s="5">
        <f t="shared" si="86"/>
        <v>2016</v>
      </c>
      <c r="D981" s="4" t="s">
        <v>68</v>
      </c>
    </row>
    <row r="982" spans="1:4">
      <c r="A982" s="5" t="str">
        <f t="shared" si="86"/>
        <v>Libya</v>
      </c>
      <c r="B982" s="5">
        <f t="shared" si="86"/>
        <v>0</v>
      </c>
      <c r="C982" s="4">
        <v>2017</v>
      </c>
      <c r="D982" s="4" t="s">
        <v>61</v>
      </c>
    </row>
    <row r="983" spans="1:4">
      <c r="A983" s="5" t="str">
        <f t="shared" si="86"/>
        <v>Libya</v>
      </c>
      <c r="B983" s="5">
        <f t="shared" si="86"/>
        <v>0</v>
      </c>
      <c r="C983" s="5">
        <f t="shared" si="86"/>
        <v>2017</v>
      </c>
      <c r="D983" s="4" t="s">
        <v>62</v>
      </c>
    </row>
    <row r="984" spans="1:4">
      <c r="A984" s="5" t="str">
        <f t="shared" si="86"/>
        <v>Libya</v>
      </c>
      <c r="B984" s="5">
        <f t="shared" si="86"/>
        <v>0</v>
      </c>
      <c r="C984" s="5">
        <f t="shared" si="86"/>
        <v>2017</v>
      </c>
      <c r="D984" s="4" t="s">
        <v>63</v>
      </c>
    </row>
    <row r="985" spans="1:4">
      <c r="A985" s="5" t="str">
        <f t="shared" si="86"/>
        <v>Libya</v>
      </c>
      <c r="B985" s="5">
        <f t="shared" si="86"/>
        <v>0</v>
      </c>
      <c r="C985" s="5">
        <f t="shared" si="86"/>
        <v>2017</v>
      </c>
      <c r="D985" s="4" t="s">
        <v>64</v>
      </c>
    </row>
    <row r="986" spans="1:4">
      <c r="A986" s="5" t="str">
        <f t="shared" si="86"/>
        <v>Libya</v>
      </c>
      <c r="C986" s="5">
        <f>C985</f>
        <v>2017</v>
      </c>
      <c r="D986" s="4" t="s">
        <v>65</v>
      </c>
    </row>
    <row r="987" spans="1:4">
      <c r="A987" s="5" t="str">
        <f t="shared" si="86"/>
        <v>Libya</v>
      </c>
      <c r="B987" s="5">
        <f t="shared" si="86"/>
        <v>0</v>
      </c>
      <c r="C987" s="5">
        <f t="shared" si="86"/>
        <v>2017</v>
      </c>
      <c r="D987" s="4" t="s">
        <v>66</v>
      </c>
    </row>
    <row r="988" spans="1:4">
      <c r="A988" s="5" t="str">
        <f t="shared" si="86"/>
        <v>Libya</v>
      </c>
      <c r="B988" s="5">
        <f t="shared" si="86"/>
        <v>0</v>
      </c>
      <c r="C988" s="5">
        <f t="shared" si="86"/>
        <v>2017</v>
      </c>
      <c r="D988" s="4" t="s">
        <v>67</v>
      </c>
    </row>
    <row r="989" spans="1:4">
      <c r="A989" s="5" t="str">
        <f t="shared" si="86"/>
        <v>Libya</v>
      </c>
      <c r="B989" s="5">
        <f t="shared" si="86"/>
        <v>0</v>
      </c>
      <c r="C989" s="5">
        <f t="shared" si="86"/>
        <v>2017</v>
      </c>
      <c r="D989" s="4" t="s">
        <v>68</v>
      </c>
    </row>
    <row r="990" spans="1:4">
      <c r="A990" s="4" t="s">
        <v>9</v>
      </c>
      <c r="D990" s="4"/>
    </row>
    <row r="991" spans="1:4">
      <c r="A991" s="5" t="str">
        <f>A990</f>
        <v>Mauritania</v>
      </c>
      <c r="C991" s="4">
        <v>2000</v>
      </c>
      <c r="D991" s="4" t="s">
        <v>61</v>
      </c>
    </row>
    <row r="992" spans="1:4">
      <c r="A992" s="5" t="str">
        <f t="shared" ref="A992:A1011" si="87">A991</f>
        <v>Mauritania</v>
      </c>
      <c r="B992" s="5">
        <f>B991</f>
        <v>0</v>
      </c>
      <c r="C992" s="5">
        <f>C991</f>
        <v>2000</v>
      </c>
      <c r="D992" s="4" t="s">
        <v>62</v>
      </c>
    </row>
    <row r="993" spans="1:4">
      <c r="A993" s="5" t="str">
        <f t="shared" si="87"/>
        <v>Mauritania</v>
      </c>
      <c r="B993" s="5">
        <f t="shared" ref="B993:C1007" si="88">B992</f>
        <v>0</v>
      </c>
      <c r="C993" s="5">
        <f t="shared" si="88"/>
        <v>2000</v>
      </c>
      <c r="D993" s="4" t="s">
        <v>63</v>
      </c>
    </row>
    <row r="994" spans="1:4">
      <c r="A994" s="5" t="str">
        <f t="shared" si="87"/>
        <v>Mauritania</v>
      </c>
      <c r="B994" s="5">
        <f t="shared" si="88"/>
        <v>0</v>
      </c>
      <c r="C994" s="5">
        <f t="shared" si="88"/>
        <v>2000</v>
      </c>
      <c r="D994" s="4" t="s">
        <v>64</v>
      </c>
    </row>
    <row r="995" spans="1:4">
      <c r="A995" s="5" t="str">
        <f t="shared" si="87"/>
        <v>Mauritania</v>
      </c>
      <c r="B995" s="5">
        <f t="shared" si="88"/>
        <v>0</v>
      </c>
      <c r="C995" s="5">
        <f t="shared" si="88"/>
        <v>2000</v>
      </c>
      <c r="D995" s="4" t="s">
        <v>65</v>
      </c>
    </row>
    <row r="996" spans="1:4">
      <c r="A996" s="5" t="str">
        <f t="shared" si="87"/>
        <v>Mauritania</v>
      </c>
      <c r="B996" s="5">
        <f t="shared" si="88"/>
        <v>0</v>
      </c>
      <c r="C996" s="5">
        <f t="shared" si="88"/>
        <v>2000</v>
      </c>
      <c r="D996" s="4" t="s">
        <v>66</v>
      </c>
    </row>
    <row r="997" spans="1:4">
      <c r="A997" s="5" t="str">
        <f t="shared" si="87"/>
        <v>Mauritania</v>
      </c>
      <c r="B997" s="5">
        <f t="shared" si="88"/>
        <v>0</v>
      </c>
      <c r="C997" s="5">
        <f t="shared" si="88"/>
        <v>2000</v>
      </c>
      <c r="D997" s="4" t="s">
        <v>67</v>
      </c>
    </row>
    <row r="998" spans="1:4">
      <c r="A998" s="5" t="str">
        <f t="shared" si="87"/>
        <v>Mauritania</v>
      </c>
      <c r="B998" s="5">
        <f t="shared" si="88"/>
        <v>0</v>
      </c>
      <c r="C998" s="5">
        <f t="shared" si="88"/>
        <v>2000</v>
      </c>
      <c r="D998" s="4" t="s">
        <v>68</v>
      </c>
    </row>
    <row r="999" spans="1:4">
      <c r="A999" s="5" t="str">
        <f t="shared" si="87"/>
        <v>Mauritania</v>
      </c>
      <c r="B999" s="5">
        <f t="shared" si="88"/>
        <v>0</v>
      </c>
      <c r="C999" s="4">
        <v>2001</v>
      </c>
      <c r="D999" s="4" t="s">
        <v>61</v>
      </c>
    </row>
    <row r="1000" spans="1:4">
      <c r="A1000" s="5" t="str">
        <f t="shared" si="87"/>
        <v>Mauritania</v>
      </c>
      <c r="B1000" s="5">
        <f t="shared" si="88"/>
        <v>0</v>
      </c>
      <c r="C1000" s="5">
        <f t="shared" si="88"/>
        <v>2001</v>
      </c>
      <c r="D1000" s="4" t="s">
        <v>62</v>
      </c>
    </row>
    <row r="1001" spans="1:4">
      <c r="A1001" s="5" t="str">
        <f t="shared" si="87"/>
        <v>Mauritania</v>
      </c>
      <c r="C1001" s="5">
        <f>C1000</f>
        <v>2001</v>
      </c>
      <c r="D1001" s="4" t="s">
        <v>63</v>
      </c>
    </row>
    <row r="1002" spans="1:4">
      <c r="A1002" s="5" t="str">
        <f t="shared" si="87"/>
        <v>Mauritania</v>
      </c>
      <c r="B1002" s="5">
        <f t="shared" si="88"/>
        <v>0</v>
      </c>
      <c r="C1002" s="5">
        <f t="shared" si="88"/>
        <v>2001</v>
      </c>
      <c r="D1002" s="4" t="s">
        <v>64</v>
      </c>
    </row>
    <row r="1003" spans="1:4">
      <c r="A1003" s="5" t="str">
        <f t="shared" si="87"/>
        <v>Mauritania</v>
      </c>
      <c r="B1003" s="5">
        <f t="shared" si="88"/>
        <v>0</v>
      </c>
      <c r="C1003" s="5">
        <f t="shared" si="88"/>
        <v>2001</v>
      </c>
      <c r="D1003" s="4" t="s">
        <v>65</v>
      </c>
    </row>
    <row r="1004" spans="1:4">
      <c r="A1004" s="5" t="str">
        <f t="shared" si="87"/>
        <v>Mauritania</v>
      </c>
      <c r="B1004" s="5">
        <f>B1003</f>
        <v>0</v>
      </c>
      <c r="C1004" s="5">
        <f>C1003</f>
        <v>2001</v>
      </c>
      <c r="D1004" s="4" t="s">
        <v>66</v>
      </c>
    </row>
    <row r="1005" spans="1:4">
      <c r="A1005" s="5" t="str">
        <f t="shared" si="87"/>
        <v>Mauritania</v>
      </c>
      <c r="B1005" s="5">
        <f t="shared" si="88"/>
        <v>0</v>
      </c>
      <c r="C1005" s="5">
        <f t="shared" si="88"/>
        <v>2001</v>
      </c>
      <c r="D1005" s="4" t="s">
        <v>67</v>
      </c>
    </row>
    <row r="1006" spans="1:4">
      <c r="A1006" s="5" t="str">
        <f t="shared" si="87"/>
        <v>Mauritania</v>
      </c>
      <c r="B1006" s="5">
        <f t="shared" si="88"/>
        <v>0</v>
      </c>
      <c r="C1006" s="5">
        <f t="shared" si="88"/>
        <v>2001</v>
      </c>
      <c r="D1006" s="4" t="s">
        <v>68</v>
      </c>
    </row>
    <row r="1007" spans="1:4">
      <c r="A1007" s="5" t="str">
        <f t="shared" si="87"/>
        <v>Mauritania</v>
      </c>
      <c r="B1007" s="5">
        <f t="shared" si="88"/>
        <v>0</v>
      </c>
      <c r="C1007" s="4">
        <v>2002</v>
      </c>
      <c r="D1007" s="4" t="s">
        <v>61</v>
      </c>
    </row>
    <row r="1008" spans="1:4">
      <c r="A1008" s="5" t="str">
        <f t="shared" si="87"/>
        <v>Mauritania</v>
      </c>
      <c r="B1008" s="5">
        <f t="shared" ref="A1008:C1023" si="89">B1007</f>
        <v>0</v>
      </c>
      <c r="C1008" s="5">
        <f t="shared" si="89"/>
        <v>2002</v>
      </c>
      <c r="D1008" s="4" t="s">
        <v>62</v>
      </c>
    </row>
    <row r="1009" spans="1:4">
      <c r="A1009" s="5" t="str">
        <f t="shared" si="87"/>
        <v>Mauritania</v>
      </c>
      <c r="B1009" s="5">
        <f t="shared" si="89"/>
        <v>0</v>
      </c>
      <c r="C1009" s="5">
        <f t="shared" si="89"/>
        <v>2002</v>
      </c>
      <c r="D1009" s="4" t="s">
        <v>63</v>
      </c>
    </row>
    <row r="1010" spans="1:4">
      <c r="A1010" s="5" t="str">
        <f t="shared" si="87"/>
        <v>Mauritania</v>
      </c>
      <c r="B1010" s="5">
        <f t="shared" si="89"/>
        <v>0</v>
      </c>
      <c r="C1010" s="5">
        <f t="shared" si="89"/>
        <v>2002</v>
      </c>
      <c r="D1010" s="4" t="s">
        <v>64</v>
      </c>
    </row>
    <row r="1011" spans="1:4">
      <c r="A1011" s="5" t="str">
        <f t="shared" si="87"/>
        <v>Mauritania</v>
      </c>
      <c r="C1011" s="5">
        <f>C1010</f>
        <v>2002</v>
      </c>
      <c r="D1011" s="4" t="s">
        <v>65</v>
      </c>
    </row>
    <row r="1012" spans="1:4">
      <c r="A1012" s="5" t="str">
        <f t="shared" si="89"/>
        <v>Mauritania</v>
      </c>
      <c r="B1012" s="5">
        <f t="shared" si="89"/>
        <v>0</v>
      </c>
      <c r="C1012" s="5">
        <f t="shared" si="89"/>
        <v>2002</v>
      </c>
      <c r="D1012" s="4" t="s">
        <v>66</v>
      </c>
    </row>
    <row r="1013" spans="1:4">
      <c r="A1013" s="5" t="str">
        <f t="shared" si="89"/>
        <v>Mauritania</v>
      </c>
      <c r="B1013" s="5">
        <f t="shared" si="89"/>
        <v>0</v>
      </c>
      <c r="C1013" s="5">
        <f t="shared" si="89"/>
        <v>2002</v>
      </c>
      <c r="D1013" s="4" t="s">
        <v>67</v>
      </c>
    </row>
    <row r="1014" spans="1:4">
      <c r="A1014" s="5" t="str">
        <f t="shared" si="89"/>
        <v>Mauritania</v>
      </c>
      <c r="B1014" s="5">
        <f t="shared" si="89"/>
        <v>0</v>
      </c>
      <c r="C1014" s="5">
        <f t="shared" si="89"/>
        <v>2002</v>
      </c>
      <c r="D1014" s="4" t="s">
        <v>68</v>
      </c>
    </row>
    <row r="1015" spans="1:4">
      <c r="A1015" s="5" t="str">
        <f t="shared" si="89"/>
        <v>Mauritania</v>
      </c>
      <c r="B1015" s="5">
        <f t="shared" si="89"/>
        <v>0</v>
      </c>
      <c r="C1015" s="4">
        <v>2003</v>
      </c>
      <c r="D1015" s="4" t="s">
        <v>61</v>
      </c>
    </row>
    <row r="1016" spans="1:4">
      <c r="A1016" s="5" t="str">
        <f t="shared" si="89"/>
        <v>Mauritania</v>
      </c>
      <c r="B1016" s="5">
        <f t="shared" si="89"/>
        <v>0</v>
      </c>
      <c r="C1016" s="5">
        <f t="shared" si="89"/>
        <v>2003</v>
      </c>
      <c r="D1016" s="4" t="s">
        <v>62</v>
      </c>
    </row>
    <row r="1017" spans="1:4">
      <c r="A1017" s="5" t="str">
        <f t="shared" si="89"/>
        <v>Mauritania</v>
      </c>
      <c r="B1017" s="5">
        <f t="shared" si="89"/>
        <v>0</v>
      </c>
      <c r="C1017" s="5">
        <f t="shared" si="89"/>
        <v>2003</v>
      </c>
      <c r="D1017" s="4" t="s">
        <v>63</v>
      </c>
    </row>
    <row r="1018" spans="1:4">
      <c r="A1018" s="5" t="str">
        <f t="shared" si="89"/>
        <v>Mauritania</v>
      </c>
      <c r="B1018" s="5">
        <f t="shared" si="89"/>
        <v>0</v>
      </c>
      <c r="C1018" s="5">
        <f t="shared" si="89"/>
        <v>2003</v>
      </c>
      <c r="D1018" s="4" t="s">
        <v>64</v>
      </c>
    </row>
    <row r="1019" spans="1:4">
      <c r="A1019" s="5" t="str">
        <f t="shared" si="89"/>
        <v>Mauritania</v>
      </c>
      <c r="B1019" s="5">
        <f t="shared" si="89"/>
        <v>0</v>
      </c>
      <c r="C1019" s="5">
        <f t="shared" si="89"/>
        <v>2003</v>
      </c>
      <c r="D1019" s="4" t="s">
        <v>65</v>
      </c>
    </row>
    <row r="1020" spans="1:4">
      <c r="A1020" s="5" t="str">
        <f t="shared" si="89"/>
        <v>Mauritania</v>
      </c>
      <c r="B1020" s="5">
        <f t="shared" si="89"/>
        <v>0</v>
      </c>
      <c r="C1020" s="5">
        <f t="shared" si="89"/>
        <v>2003</v>
      </c>
      <c r="D1020" s="4" t="s">
        <v>66</v>
      </c>
    </row>
    <row r="1021" spans="1:4">
      <c r="A1021" s="5" t="str">
        <f t="shared" si="89"/>
        <v>Mauritania</v>
      </c>
      <c r="C1021" s="5">
        <f>C1020</f>
        <v>2003</v>
      </c>
      <c r="D1021" s="4" t="s">
        <v>67</v>
      </c>
    </row>
    <row r="1022" spans="1:4">
      <c r="A1022" s="5" t="str">
        <f t="shared" si="89"/>
        <v>Mauritania</v>
      </c>
      <c r="B1022" s="5">
        <f t="shared" si="89"/>
        <v>0</v>
      </c>
      <c r="C1022" s="5">
        <f t="shared" si="89"/>
        <v>2003</v>
      </c>
      <c r="D1022" s="4" t="s">
        <v>68</v>
      </c>
    </row>
    <row r="1023" spans="1:4">
      <c r="A1023" s="5" t="str">
        <f t="shared" si="89"/>
        <v>Mauritania</v>
      </c>
      <c r="B1023" s="5">
        <f t="shared" si="89"/>
        <v>0</v>
      </c>
      <c r="C1023" s="4">
        <v>2004</v>
      </c>
      <c r="D1023" s="4" t="s">
        <v>61</v>
      </c>
    </row>
    <row r="1024" spans="1:4">
      <c r="A1024" s="5" t="str">
        <f t="shared" ref="A1024:C1039" si="90">A1023</f>
        <v>Mauritania</v>
      </c>
      <c r="B1024" s="5">
        <f t="shared" si="90"/>
        <v>0</v>
      </c>
      <c r="C1024" s="5">
        <f t="shared" si="90"/>
        <v>2004</v>
      </c>
      <c r="D1024" s="4" t="s">
        <v>62</v>
      </c>
    </row>
    <row r="1025" spans="1:4">
      <c r="A1025" s="5" t="str">
        <f t="shared" si="90"/>
        <v>Mauritania</v>
      </c>
      <c r="B1025" s="5">
        <f t="shared" si="90"/>
        <v>0</v>
      </c>
      <c r="C1025" s="5">
        <f t="shared" si="90"/>
        <v>2004</v>
      </c>
      <c r="D1025" s="4" t="s">
        <v>63</v>
      </c>
    </row>
    <row r="1026" spans="1:4">
      <c r="A1026" s="5" t="str">
        <f t="shared" si="90"/>
        <v>Mauritania</v>
      </c>
      <c r="B1026" s="5">
        <f t="shared" si="90"/>
        <v>0</v>
      </c>
      <c r="C1026" s="5">
        <f t="shared" si="90"/>
        <v>2004</v>
      </c>
      <c r="D1026" s="4" t="s">
        <v>64</v>
      </c>
    </row>
    <row r="1027" spans="1:4">
      <c r="A1027" s="5" t="str">
        <f t="shared" si="90"/>
        <v>Mauritania</v>
      </c>
      <c r="B1027" s="5">
        <f t="shared" si="90"/>
        <v>0</v>
      </c>
      <c r="C1027" s="5">
        <f t="shared" si="90"/>
        <v>2004</v>
      </c>
      <c r="D1027" s="4" t="s">
        <v>65</v>
      </c>
    </row>
    <row r="1028" spans="1:4">
      <c r="A1028" s="5" t="str">
        <f t="shared" si="90"/>
        <v>Mauritania</v>
      </c>
      <c r="B1028" s="5">
        <f t="shared" si="90"/>
        <v>0</v>
      </c>
      <c r="C1028" s="5">
        <f t="shared" si="90"/>
        <v>2004</v>
      </c>
      <c r="D1028" s="4" t="s">
        <v>66</v>
      </c>
    </row>
    <row r="1029" spans="1:4">
      <c r="A1029" s="5" t="str">
        <f t="shared" si="90"/>
        <v>Mauritania</v>
      </c>
      <c r="B1029" s="5">
        <f t="shared" si="90"/>
        <v>0</v>
      </c>
      <c r="C1029" s="5">
        <f t="shared" si="90"/>
        <v>2004</v>
      </c>
      <c r="D1029" s="4" t="s">
        <v>67</v>
      </c>
    </row>
    <row r="1030" spans="1:4">
      <c r="A1030" s="5" t="str">
        <f t="shared" si="90"/>
        <v>Mauritania</v>
      </c>
      <c r="B1030" s="5">
        <f t="shared" si="90"/>
        <v>0</v>
      </c>
      <c r="C1030" s="5">
        <f t="shared" si="90"/>
        <v>2004</v>
      </c>
      <c r="D1030" s="4" t="s">
        <v>68</v>
      </c>
    </row>
    <row r="1031" spans="1:4">
      <c r="A1031" s="5" t="str">
        <f t="shared" si="90"/>
        <v>Mauritania</v>
      </c>
      <c r="C1031" s="4">
        <v>2005</v>
      </c>
      <c r="D1031" s="4" t="s">
        <v>61</v>
      </c>
    </row>
    <row r="1032" spans="1:4">
      <c r="A1032" s="5" t="str">
        <f t="shared" si="90"/>
        <v>Mauritania</v>
      </c>
      <c r="B1032" s="5">
        <f t="shared" si="90"/>
        <v>0</v>
      </c>
      <c r="C1032" s="5">
        <f t="shared" si="90"/>
        <v>2005</v>
      </c>
      <c r="D1032" s="4" t="s">
        <v>62</v>
      </c>
    </row>
    <row r="1033" spans="1:4">
      <c r="A1033" s="5" t="str">
        <f t="shared" si="90"/>
        <v>Mauritania</v>
      </c>
      <c r="B1033" s="5">
        <f t="shared" si="90"/>
        <v>0</v>
      </c>
      <c r="C1033" s="5">
        <f t="shared" si="90"/>
        <v>2005</v>
      </c>
      <c r="D1033" s="4" t="s">
        <v>63</v>
      </c>
    </row>
    <row r="1034" spans="1:4">
      <c r="A1034" s="5" t="str">
        <f t="shared" si="90"/>
        <v>Mauritania</v>
      </c>
      <c r="B1034" s="5">
        <f t="shared" si="90"/>
        <v>0</v>
      </c>
      <c r="C1034" s="5">
        <f t="shared" si="90"/>
        <v>2005</v>
      </c>
      <c r="D1034" s="4" t="s">
        <v>64</v>
      </c>
    </row>
    <row r="1035" spans="1:4">
      <c r="A1035" s="5" t="str">
        <f t="shared" si="90"/>
        <v>Mauritania</v>
      </c>
      <c r="B1035" s="5">
        <f t="shared" si="90"/>
        <v>0</v>
      </c>
      <c r="C1035" s="5">
        <f t="shared" si="90"/>
        <v>2005</v>
      </c>
      <c r="D1035" s="4" t="s">
        <v>65</v>
      </c>
    </row>
    <row r="1036" spans="1:4">
      <c r="A1036" s="5" t="str">
        <f t="shared" si="90"/>
        <v>Mauritania</v>
      </c>
      <c r="B1036" s="5">
        <f t="shared" si="90"/>
        <v>0</v>
      </c>
      <c r="C1036" s="5">
        <f t="shared" si="90"/>
        <v>2005</v>
      </c>
      <c r="D1036" s="4" t="s">
        <v>66</v>
      </c>
    </row>
    <row r="1037" spans="1:4">
      <c r="A1037" s="5" t="str">
        <f t="shared" si="90"/>
        <v>Mauritania</v>
      </c>
      <c r="B1037" s="5">
        <f t="shared" si="90"/>
        <v>0</v>
      </c>
      <c r="C1037" s="5">
        <f t="shared" si="90"/>
        <v>2005</v>
      </c>
      <c r="D1037" s="4" t="s">
        <v>67</v>
      </c>
    </row>
    <row r="1038" spans="1:4">
      <c r="A1038" s="5" t="str">
        <f t="shared" si="90"/>
        <v>Mauritania</v>
      </c>
      <c r="B1038" s="5">
        <f t="shared" si="90"/>
        <v>0</v>
      </c>
      <c r="C1038" s="5">
        <f t="shared" si="90"/>
        <v>2005</v>
      </c>
      <c r="D1038" s="4" t="s">
        <v>68</v>
      </c>
    </row>
    <row r="1039" spans="1:4">
      <c r="A1039" s="5" t="str">
        <f t="shared" si="90"/>
        <v>Mauritania</v>
      </c>
      <c r="B1039" s="5">
        <f t="shared" si="90"/>
        <v>0</v>
      </c>
      <c r="C1039" s="4">
        <v>2006</v>
      </c>
      <c r="D1039" s="4" t="s">
        <v>61</v>
      </c>
    </row>
    <row r="1040" spans="1:4">
      <c r="A1040" s="5" t="str">
        <f t="shared" ref="A1040:C1055" si="91">A1039</f>
        <v>Mauritania</v>
      </c>
      <c r="B1040" s="5">
        <f t="shared" si="91"/>
        <v>0</v>
      </c>
      <c r="C1040" s="5">
        <f t="shared" si="91"/>
        <v>2006</v>
      </c>
      <c r="D1040" s="4" t="s">
        <v>62</v>
      </c>
    </row>
    <row r="1041" spans="1:4">
      <c r="A1041" s="5" t="str">
        <f t="shared" si="91"/>
        <v>Mauritania</v>
      </c>
      <c r="C1041" s="5">
        <f>C1040</f>
        <v>2006</v>
      </c>
      <c r="D1041" s="4" t="s">
        <v>63</v>
      </c>
    </row>
    <row r="1042" spans="1:4">
      <c r="A1042" s="5" t="str">
        <f t="shared" si="91"/>
        <v>Mauritania</v>
      </c>
      <c r="B1042" s="5">
        <f t="shared" si="91"/>
        <v>0</v>
      </c>
      <c r="C1042" s="5">
        <f t="shared" si="91"/>
        <v>2006</v>
      </c>
      <c r="D1042" s="4" t="s">
        <v>64</v>
      </c>
    </row>
    <row r="1043" spans="1:4">
      <c r="A1043" s="5" t="str">
        <f t="shared" si="91"/>
        <v>Mauritania</v>
      </c>
      <c r="B1043" s="5">
        <f t="shared" si="91"/>
        <v>0</v>
      </c>
      <c r="C1043" s="5">
        <f t="shared" si="91"/>
        <v>2006</v>
      </c>
      <c r="D1043" s="4" t="s">
        <v>65</v>
      </c>
    </row>
    <row r="1044" spans="1:4">
      <c r="A1044" s="5" t="str">
        <f t="shared" si="91"/>
        <v>Mauritania</v>
      </c>
      <c r="B1044" s="5">
        <f t="shared" si="91"/>
        <v>0</v>
      </c>
      <c r="C1044" s="5">
        <f t="shared" si="91"/>
        <v>2006</v>
      </c>
      <c r="D1044" s="4" t="s">
        <v>66</v>
      </c>
    </row>
    <row r="1045" spans="1:4">
      <c r="A1045" s="5" t="str">
        <f t="shared" si="91"/>
        <v>Mauritania</v>
      </c>
      <c r="B1045" s="5">
        <f t="shared" si="91"/>
        <v>0</v>
      </c>
      <c r="C1045" s="5">
        <f t="shared" si="91"/>
        <v>2006</v>
      </c>
      <c r="D1045" s="4" t="s">
        <v>67</v>
      </c>
    </row>
    <row r="1046" spans="1:4">
      <c r="A1046" s="5" t="str">
        <f t="shared" si="91"/>
        <v>Mauritania</v>
      </c>
      <c r="B1046" s="5">
        <f t="shared" si="91"/>
        <v>0</v>
      </c>
      <c r="C1046" s="5">
        <f t="shared" si="91"/>
        <v>2006</v>
      </c>
      <c r="D1046" s="4" t="s">
        <v>68</v>
      </c>
    </row>
    <row r="1047" spans="1:4">
      <c r="A1047" s="5" t="str">
        <f t="shared" si="91"/>
        <v>Mauritania</v>
      </c>
      <c r="B1047" s="5">
        <f t="shared" si="91"/>
        <v>0</v>
      </c>
      <c r="C1047" s="4">
        <v>2007</v>
      </c>
      <c r="D1047" s="4" t="s">
        <v>61</v>
      </c>
    </row>
    <row r="1048" spans="1:4">
      <c r="A1048" s="5" t="str">
        <f t="shared" si="91"/>
        <v>Mauritania</v>
      </c>
      <c r="B1048" s="5">
        <f t="shared" si="91"/>
        <v>0</v>
      </c>
      <c r="C1048" s="5">
        <f t="shared" si="91"/>
        <v>2007</v>
      </c>
      <c r="D1048" s="4" t="s">
        <v>62</v>
      </c>
    </row>
    <row r="1049" spans="1:4">
      <c r="A1049" s="5" t="str">
        <f t="shared" si="91"/>
        <v>Mauritania</v>
      </c>
      <c r="B1049" s="5">
        <f t="shared" si="91"/>
        <v>0</v>
      </c>
      <c r="C1049" s="5">
        <f t="shared" si="91"/>
        <v>2007</v>
      </c>
      <c r="D1049" s="4" t="s">
        <v>63</v>
      </c>
    </row>
    <row r="1050" spans="1:4">
      <c r="A1050" s="5" t="str">
        <f t="shared" si="91"/>
        <v>Mauritania</v>
      </c>
      <c r="B1050" s="5">
        <f t="shared" si="91"/>
        <v>0</v>
      </c>
      <c r="C1050" s="5">
        <f t="shared" si="91"/>
        <v>2007</v>
      </c>
      <c r="D1050" s="4" t="s">
        <v>64</v>
      </c>
    </row>
    <row r="1051" spans="1:4">
      <c r="A1051" s="5" t="str">
        <f t="shared" si="91"/>
        <v>Mauritania</v>
      </c>
      <c r="C1051" s="5">
        <f>C1050</f>
        <v>2007</v>
      </c>
      <c r="D1051" s="4" t="s">
        <v>65</v>
      </c>
    </row>
    <row r="1052" spans="1:4">
      <c r="A1052" s="5" t="str">
        <f t="shared" si="91"/>
        <v>Mauritania</v>
      </c>
      <c r="B1052" s="5">
        <f t="shared" si="91"/>
        <v>0</v>
      </c>
      <c r="C1052" s="5">
        <f t="shared" si="91"/>
        <v>2007</v>
      </c>
      <c r="D1052" s="4" t="s">
        <v>66</v>
      </c>
    </row>
    <row r="1053" spans="1:4">
      <c r="A1053" s="5" t="str">
        <f t="shared" si="91"/>
        <v>Mauritania</v>
      </c>
      <c r="B1053" s="5">
        <f t="shared" si="91"/>
        <v>0</v>
      </c>
      <c r="C1053" s="5">
        <f t="shared" si="91"/>
        <v>2007</v>
      </c>
      <c r="D1053" s="4" t="s">
        <v>67</v>
      </c>
    </row>
    <row r="1054" spans="1:4">
      <c r="A1054" s="5" t="str">
        <f t="shared" si="91"/>
        <v>Mauritania</v>
      </c>
      <c r="B1054" s="5">
        <f t="shared" si="91"/>
        <v>0</v>
      </c>
      <c r="C1054" s="5">
        <f t="shared" si="91"/>
        <v>2007</v>
      </c>
      <c r="D1054" s="4" t="s">
        <v>68</v>
      </c>
    </row>
    <row r="1055" spans="1:4">
      <c r="A1055" s="5" t="str">
        <f t="shared" si="91"/>
        <v>Mauritania</v>
      </c>
      <c r="B1055" s="5">
        <f t="shared" si="91"/>
        <v>0</v>
      </c>
      <c r="C1055" s="4">
        <v>2008</v>
      </c>
      <c r="D1055" s="4" t="s">
        <v>61</v>
      </c>
    </row>
    <row r="1056" spans="1:4">
      <c r="A1056" s="5" t="str">
        <f t="shared" ref="A1056:C1071" si="92">A1055</f>
        <v>Mauritania</v>
      </c>
      <c r="B1056" s="5">
        <f t="shared" si="92"/>
        <v>0</v>
      </c>
      <c r="C1056" s="5">
        <f t="shared" si="92"/>
        <v>2008</v>
      </c>
      <c r="D1056" s="4" t="s">
        <v>62</v>
      </c>
    </row>
    <row r="1057" spans="1:4">
      <c r="A1057" s="5" t="str">
        <f t="shared" si="92"/>
        <v>Mauritania</v>
      </c>
      <c r="B1057" s="5">
        <f t="shared" si="92"/>
        <v>0</v>
      </c>
      <c r="C1057" s="5">
        <f t="shared" si="92"/>
        <v>2008</v>
      </c>
      <c r="D1057" s="4" t="s">
        <v>63</v>
      </c>
    </row>
    <row r="1058" spans="1:4">
      <c r="A1058" s="5" t="str">
        <f t="shared" si="92"/>
        <v>Mauritania</v>
      </c>
      <c r="B1058" s="5">
        <f t="shared" si="92"/>
        <v>0</v>
      </c>
      <c r="C1058" s="5">
        <f t="shared" si="92"/>
        <v>2008</v>
      </c>
      <c r="D1058" s="4" t="s">
        <v>64</v>
      </c>
    </row>
    <row r="1059" spans="1:4">
      <c r="A1059" s="5" t="str">
        <f t="shared" si="92"/>
        <v>Mauritania</v>
      </c>
      <c r="B1059" s="5">
        <f t="shared" si="92"/>
        <v>0</v>
      </c>
      <c r="C1059" s="5">
        <f t="shared" si="92"/>
        <v>2008</v>
      </c>
      <c r="D1059" s="4" t="s">
        <v>65</v>
      </c>
    </row>
    <row r="1060" spans="1:4">
      <c r="A1060" s="5" t="str">
        <f t="shared" si="92"/>
        <v>Mauritania</v>
      </c>
      <c r="B1060" s="5">
        <f t="shared" si="92"/>
        <v>0</v>
      </c>
      <c r="C1060" s="5">
        <f t="shared" si="92"/>
        <v>2008</v>
      </c>
      <c r="D1060" s="4" t="s">
        <v>66</v>
      </c>
    </row>
    <row r="1061" spans="1:4">
      <c r="A1061" s="5" t="str">
        <f t="shared" si="92"/>
        <v>Mauritania</v>
      </c>
      <c r="C1061" s="5">
        <f>C1060</f>
        <v>2008</v>
      </c>
      <c r="D1061" s="4" t="s">
        <v>67</v>
      </c>
    </row>
    <row r="1062" spans="1:4">
      <c r="A1062" s="5" t="str">
        <f t="shared" si="92"/>
        <v>Mauritania</v>
      </c>
      <c r="B1062" s="5">
        <f t="shared" si="92"/>
        <v>0</v>
      </c>
      <c r="C1062" s="5">
        <f t="shared" si="92"/>
        <v>2008</v>
      </c>
      <c r="D1062" s="4" t="s">
        <v>68</v>
      </c>
    </row>
    <row r="1063" spans="1:4">
      <c r="A1063" s="5" t="str">
        <f t="shared" si="92"/>
        <v>Mauritania</v>
      </c>
      <c r="B1063" s="5">
        <f t="shared" si="92"/>
        <v>0</v>
      </c>
      <c r="C1063" s="4">
        <v>2009</v>
      </c>
      <c r="D1063" s="4" t="s">
        <v>61</v>
      </c>
    </row>
    <row r="1064" spans="1:4">
      <c r="A1064" s="5" t="str">
        <f t="shared" si="92"/>
        <v>Mauritania</v>
      </c>
      <c r="B1064" s="5">
        <f t="shared" si="92"/>
        <v>0</v>
      </c>
      <c r="C1064" s="5">
        <f t="shared" si="92"/>
        <v>2009</v>
      </c>
      <c r="D1064" s="4" t="s">
        <v>62</v>
      </c>
    </row>
    <row r="1065" spans="1:4">
      <c r="A1065" s="5" t="str">
        <f t="shared" si="92"/>
        <v>Mauritania</v>
      </c>
      <c r="B1065" s="5">
        <f t="shared" si="92"/>
        <v>0</v>
      </c>
      <c r="C1065" s="5">
        <f t="shared" si="92"/>
        <v>2009</v>
      </c>
      <c r="D1065" s="4" t="s">
        <v>63</v>
      </c>
    </row>
    <row r="1066" spans="1:4">
      <c r="A1066" s="5" t="str">
        <f t="shared" si="92"/>
        <v>Mauritania</v>
      </c>
      <c r="B1066" s="5">
        <f t="shared" si="92"/>
        <v>0</v>
      </c>
      <c r="C1066" s="5">
        <f t="shared" si="92"/>
        <v>2009</v>
      </c>
      <c r="D1066" s="4" t="s">
        <v>64</v>
      </c>
    </row>
    <row r="1067" spans="1:4">
      <c r="A1067" s="5" t="str">
        <f t="shared" si="92"/>
        <v>Mauritania</v>
      </c>
      <c r="B1067" s="5">
        <f t="shared" si="92"/>
        <v>0</v>
      </c>
      <c r="C1067" s="5">
        <f t="shared" si="92"/>
        <v>2009</v>
      </c>
      <c r="D1067" s="4" t="s">
        <v>65</v>
      </c>
    </row>
    <row r="1068" spans="1:4">
      <c r="A1068" s="5" t="str">
        <f t="shared" si="92"/>
        <v>Mauritania</v>
      </c>
      <c r="B1068" s="5">
        <f t="shared" si="92"/>
        <v>0</v>
      </c>
      <c r="C1068" s="5">
        <f t="shared" si="92"/>
        <v>2009</v>
      </c>
      <c r="D1068" s="4" t="s">
        <v>66</v>
      </c>
    </row>
    <row r="1069" spans="1:4">
      <c r="A1069" s="5" t="str">
        <f t="shared" si="92"/>
        <v>Mauritania</v>
      </c>
      <c r="B1069" s="5">
        <f t="shared" si="92"/>
        <v>0</v>
      </c>
      <c r="C1069" s="5">
        <f t="shared" si="92"/>
        <v>2009</v>
      </c>
      <c r="D1069" s="4" t="s">
        <v>67</v>
      </c>
    </row>
    <row r="1070" spans="1:4">
      <c r="A1070" s="5" t="str">
        <f t="shared" si="92"/>
        <v>Mauritania</v>
      </c>
      <c r="B1070" s="5">
        <f t="shared" si="92"/>
        <v>0</v>
      </c>
      <c r="C1070" s="5">
        <f t="shared" si="92"/>
        <v>2009</v>
      </c>
      <c r="D1070" s="4" t="s">
        <v>68</v>
      </c>
    </row>
    <row r="1071" spans="1:4">
      <c r="A1071" s="5" t="str">
        <f t="shared" si="92"/>
        <v>Mauritania</v>
      </c>
      <c r="C1071" s="4">
        <v>2010</v>
      </c>
      <c r="D1071" s="4" t="s">
        <v>61</v>
      </c>
    </row>
    <row r="1072" spans="1:4">
      <c r="A1072" s="5" t="str">
        <f t="shared" ref="A1072:C1087" si="93">A1071</f>
        <v>Mauritania</v>
      </c>
      <c r="B1072" s="5">
        <f t="shared" si="93"/>
        <v>0</v>
      </c>
      <c r="C1072" s="5">
        <f t="shared" si="93"/>
        <v>2010</v>
      </c>
      <c r="D1072" s="4" t="s">
        <v>62</v>
      </c>
    </row>
    <row r="1073" spans="1:12">
      <c r="A1073" s="5" t="str">
        <f t="shared" si="93"/>
        <v>Mauritania</v>
      </c>
      <c r="B1073" s="5">
        <f t="shared" si="93"/>
        <v>0</v>
      </c>
      <c r="C1073" s="5">
        <f t="shared" si="93"/>
        <v>2010</v>
      </c>
      <c r="D1073" s="4" t="s">
        <v>63</v>
      </c>
    </row>
    <row r="1074" spans="1:12">
      <c r="A1074" s="5" t="str">
        <f t="shared" si="93"/>
        <v>Mauritania</v>
      </c>
      <c r="B1074" s="5">
        <f t="shared" si="93"/>
        <v>0</v>
      </c>
      <c r="C1074" s="5">
        <f t="shared" si="93"/>
        <v>2010</v>
      </c>
      <c r="D1074" s="4" t="s">
        <v>64</v>
      </c>
    </row>
    <row r="1075" spans="1:12">
      <c r="A1075" s="5" t="str">
        <f t="shared" si="93"/>
        <v>Mauritania</v>
      </c>
      <c r="B1075" s="5">
        <f t="shared" si="93"/>
        <v>0</v>
      </c>
      <c r="C1075" s="5">
        <f t="shared" si="93"/>
        <v>2010</v>
      </c>
      <c r="D1075" s="4" t="s">
        <v>65</v>
      </c>
    </row>
    <row r="1076" spans="1:12">
      <c r="A1076" s="5" t="str">
        <f t="shared" si="93"/>
        <v>Mauritania</v>
      </c>
      <c r="B1076" s="5">
        <f t="shared" si="93"/>
        <v>0</v>
      </c>
      <c r="C1076" s="5">
        <f t="shared" si="93"/>
        <v>2010</v>
      </c>
      <c r="D1076" s="4" t="s">
        <v>66</v>
      </c>
    </row>
    <row r="1077" spans="1:12">
      <c r="A1077" s="5" t="str">
        <f t="shared" si="93"/>
        <v>Mauritania</v>
      </c>
      <c r="B1077" s="5">
        <f t="shared" si="93"/>
        <v>0</v>
      </c>
      <c r="C1077" s="5">
        <f t="shared" si="93"/>
        <v>2010</v>
      </c>
      <c r="D1077" s="4" t="s">
        <v>67</v>
      </c>
    </row>
    <row r="1078" spans="1:12">
      <c r="A1078" s="5" t="str">
        <f t="shared" si="93"/>
        <v>Mauritania</v>
      </c>
      <c r="B1078" s="5">
        <f t="shared" si="93"/>
        <v>0</v>
      </c>
      <c r="C1078" s="5">
        <f t="shared" si="93"/>
        <v>2010</v>
      </c>
      <c r="D1078" s="4" t="s">
        <v>68</v>
      </c>
    </row>
    <row r="1079" spans="1:12">
      <c r="A1079" s="5" t="str">
        <f t="shared" si="93"/>
        <v>Mauritania</v>
      </c>
      <c r="B1079" s="5">
        <f t="shared" si="93"/>
        <v>0</v>
      </c>
      <c r="C1079" s="4">
        <v>2011</v>
      </c>
      <c r="D1079" s="4" t="s">
        <v>61</v>
      </c>
      <c r="I1079" s="13">
        <v>73.900000000000006</v>
      </c>
      <c r="J1079" s="13">
        <v>23.2</v>
      </c>
      <c r="L1079" s="13">
        <v>44.8</v>
      </c>
    </row>
    <row r="1080" spans="1:12">
      <c r="A1080" s="5" t="str">
        <f t="shared" si="93"/>
        <v>Mauritania</v>
      </c>
      <c r="B1080" s="5">
        <f t="shared" si="93"/>
        <v>0</v>
      </c>
      <c r="C1080" s="5">
        <f t="shared" si="93"/>
        <v>2011</v>
      </c>
      <c r="D1080" s="4" t="s">
        <v>62</v>
      </c>
    </row>
    <row r="1081" spans="1:12">
      <c r="A1081" s="5" t="str">
        <f t="shared" si="93"/>
        <v>Mauritania</v>
      </c>
      <c r="C1081" s="5">
        <f>C1080</f>
        <v>2011</v>
      </c>
      <c r="D1081" s="4" t="s">
        <v>63</v>
      </c>
    </row>
    <row r="1082" spans="1:12">
      <c r="A1082" s="5" t="str">
        <f t="shared" si="93"/>
        <v>Mauritania</v>
      </c>
      <c r="B1082" s="5">
        <f t="shared" si="93"/>
        <v>0</v>
      </c>
      <c r="C1082" s="5">
        <f t="shared" si="93"/>
        <v>2011</v>
      </c>
      <c r="D1082" s="4" t="s">
        <v>64</v>
      </c>
    </row>
    <row r="1083" spans="1:12">
      <c r="A1083" s="5" t="str">
        <f t="shared" si="93"/>
        <v>Mauritania</v>
      </c>
      <c r="B1083" s="5">
        <f t="shared" si="93"/>
        <v>0</v>
      </c>
      <c r="C1083" s="5">
        <f t="shared" si="93"/>
        <v>2011</v>
      </c>
      <c r="D1083" s="4" t="s">
        <v>65</v>
      </c>
    </row>
    <row r="1084" spans="1:12">
      <c r="A1084" s="5" t="str">
        <f t="shared" si="93"/>
        <v>Mauritania</v>
      </c>
      <c r="B1084" s="5">
        <f t="shared" si="93"/>
        <v>0</v>
      </c>
      <c r="C1084" s="5">
        <f t="shared" si="93"/>
        <v>2011</v>
      </c>
      <c r="D1084" s="4" t="s">
        <v>66</v>
      </c>
    </row>
    <row r="1085" spans="1:12">
      <c r="A1085" s="5" t="str">
        <f t="shared" si="93"/>
        <v>Mauritania</v>
      </c>
      <c r="B1085" s="5">
        <f t="shared" si="93"/>
        <v>0</v>
      </c>
      <c r="C1085" s="5">
        <f t="shared" si="93"/>
        <v>2011</v>
      </c>
      <c r="D1085" s="4" t="s">
        <v>67</v>
      </c>
    </row>
    <row r="1086" spans="1:12">
      <c r="A1086" s="5" t="str">
        <f t="shared" si="93"/>
        <v>Mauritania</v>
      </c>
      <c r="B1086" s="5">
        <f t="shared" si="93"/>
        <v>0</v>
      </c>
      <c r="C1086" s="5">
        <f t="shared" si="93"/>
        <v>2011</v>
      </c>
      <c r="D1086" s="4" t="s">
        <v>68</v>
      </c>
    </row>
    <row r="1087" spans="1:12">
      <c r="A1087" s="5" t="str">
        <f t="shared" si="93"/>
        <v>Mauritania</v>
      </c>
      <c r="B1087" s="5">
        <f t="shared" si="93"/>
        <v>0</v>
      </c>
      <c r="C1087" s="4">
        <v>2012</v>
      </c>
      <c r="D1087" s="4" t="s">
        <v>61</v>
      </c>
    </row>
    <row r="1088" spans="1:12">
      <c r="A1088" s="5" t="str">
        <f t="shared" ref="A1088:C1101" si="94">A1087</f>
        <v>Mauritania</v>
      </c>
      <c r="B1088" s="5">
        <f t="shared" si="94"/>
        <v>0</v>
      </c>
      <c r="C1088" s="5">
        <f t="shared" si="94"/>
        <v>2012</v>
      </c>
      <c r="D1088" s="4" t="s">
        <v>62</v>
      </c>
    </row>
    <row r="1089" spans="1:12">
      <c r="A1089" s="5" t="str">
        <f t="shared" si="94"/>
        <v>Mauritania</v>
      </c>
      <c r="B1089" s="5">
        <f t="shared" si="94"/>
        <v>0</v>
      </c>
      <c r="C1089" s="5">
        <f t="shared" si="94"/>
        <v>2012</v>
      </c>
      <c r="D1089" s="4" t="s">
        <v>63</v>
      </c>
    </row>
    <row r="1090" spans="1:12">
      <c r="A1090" s="5" t="str">
        <f t="shared" si="94"/>
        <v>Mauritania</v>
      </c>
      <c r="B1090" s="5">
        <f t="shared" si="94"/>
        <v>0</v>
      </c>
      <c r="C1090" s="5">
        <f t="shared" si="94"/>
        <v>2012</v>
      </c>
      <c r="D1090" s="4" t="s">
        <v>64</v>
      </c>
    </row>
    <row r="1091" spans="1:12">
      <c r="A1091" s="5" t="str">
        <f t="shared" si="94"/>
        <v>Mauritania</v>
      </c>
      <c r="C1091" s="5">
        <f>C1090</f>
        <v>2012</v>
      </c>
      <c r="D1091" s="4" t="s">
        <v>65</v>
      </c>
    </row>
    <row r="1092" spans="1:12">
      <c r="A1092" s="5" t="str">
        <f t="shared" si="94"/>
        <v>Mauritania</v>
      </c>
      <c r="B1092" s="5">
        <f t="shared" si="94"/>
        <v>0</v>
      </c>
      <c r="C1092" s="5">
        <f t="shared" si="94"/>
        <v>2012</v>
      </c>
      <c r="D1092" s="4" t="s">
        <v>66</v>
      </c>
    </row>
    <row r="1093" spans="1:12">
      <c r="A1093" s="5" t="str">
        <f t="shared" si="94"/>
        <v>Mauritania</v>
      </c>
      <c r="B1093" s="5">
        <f t="shared" si="94"/>
        <v>0</v>
      </c>
      <c r="C1093" s="5">
        <f t="shared" si="94"/>
        <v>2012</v>
      </c>
      <c r="D1093" s="4" t="s">
        <v>67</v>
      </c>
    </row>
    <row r="1094" spans="1:12">
      <c r="A1094" s="5" t="str">
        <f t="shared" si="94"/>
        <v>Mauritania</v>
      </c>
      <c r="B1094" s="5">
        <f t="shared" si="94"/>
        <v>0</v>
      </c>
      <c r="C1094" s="5">
        <f t="shared" si="94"/>
        <v>2012</v>
      </c>
      <c r="D1094" s="4" t="s">
        <v>68</v>
      </c>
    </row>
    <row r="1095" spans="1:12">
      <c r="A1095" s="5" t="str">
        <f t="shared" si="94"/>
        <v>Mauritania</v>
      </c>
      <c r="B1095" s="101" t="s">
        <v>77</v>
      </c>
      <c r="C1095" s="101">
        <v>2013</v>
      </c>
      <c r="D1095" s="101" t="s">
        <v>155</v>
      </c>
      <c r="E1095" s="102">
        <v>3.2</v>
      </c>
      <c r="F1095" s="102">
        <v>0</v>
      </c>
      <c r="G1095" s="103"/>
      <c r="H1095" s="102">
        <v>1.6</v>
      </c>
      <c r="I1095" s="22">
        <f>SUM(E1095:E1096,E1098)</f>
        <v>57.400000000000006</v>
      </c>
      <c r="J1095" s="22">
        <f>SUM(F1095:F1096,F1098)</f>
        <v>12</v>
      </c>
      <c r="K1095" s="22"/>
      <c r="L1095" s="22">
        <f>SUM(H1095:H1096,H1098)</f>
        <v>34.799999999999997</v>
      </c>
    </row>
    <row r="1096" spans="1:12">
      <c r="A1096" s="5" t="str">
        <f t="shared" si="94"/>
        <v>Mauritania</v>
      </c>
      <c r="B1096" s="101"/>
      <c r="C1096" s="104"/>
      <c r="D1096" s="101" t="s">
        <v>63</v>
      </c>
      <c r="E1096" s="102">
        <v>32.9</v>
      </c>
      <c r="F1096" s="102">
        <v>7</v>
      </c>
      <c r="G1096" s="103"/>
      <c r="H1096" s="102">
        <v>20</v>
      </c>
    </row>
    <row r="1097" spans="1:12">
      <c r="A1097" s="5" t="str">
        <f t="shared" si="94"/>
        <v>Mauritania</v>
      </c>
      <c r="B1097" s="101"/>
      <c r="C1097" s="104"/>
      <c r="D1097" s="101" t="s">
        <v>156</v>
      </c>
      <c r="E1097" s="102">
        <v>1.3</v>
      </c>
      <c r="F1097" s="102">
        <v>0.9</v>
      </c>
      <c r="G1097" s="103"/>
      <c r="H1097" s="102">
        <v>1.1000000000000001</v>
      </c>
    </row>
    <row r="1098" spans="1:12">
      <c r="A1098" s="5" t="str">
        <f t="shared" si="94"/>
        <v>Mauritania</v>
      </c>
      <c r="B1098" s="101"/>
      <c r="C1098" s="104"/>
      <c r="D1098" s="101" t="s">
        <v>157</v>
      </c>
      <c r="E1098" s="102">
        <v>21.3</v>
      </c>
      <c r="F1098" s="102">
        <v>5</v>
      </c>
      <c r="G1098" s="103"/>
      <c r="H1098" s="102">
        <v>13.2</v>
      </c>
    </row>
    <row r="1099" spans="1:12">
      <c r="A1099" s="5" t="str">
        <f t="shared" si="94"/>
        <v>Mauritania</v>
      </c>
      <c r="B1099" s="101"/>
      <c r="C1099" s="104"/>
      <c r="D1099" s="101" t="s">
        <v>158</v>
      </c>
      <c r="E1099" s="102">
        <v>20.399999999999999</v>
      </c>
      <c r="F1099" s="102">
        <v>12.3</v>
      </c>
      <c r="G1099" s="103"/>
      <c r="H1099" s="102">
        <v>16.3</v>
      </c>
    </row>
    <row r="1100" spans="1:12">
      <c r="A1100" s="5" t="str">
        <f t="shared" si="94"/>
        <v>Mauritania</v>
      </c>
      <c r="B1100" s="101"/>
      <c r="C1100" s="104"/>
      <c r="D1100" s="101" t="s">
        <v>159</v>
      </c>
      <c r="E1100" s="102">
        <v>17.3</v>
      </c>
      <c r="F1100" s="102">
        <v>67.5</v>
      </c>
      <c r="G1100" s="103"/>
      <c r="H1100" s="102">
        <v>42.3</v>
      </c>
    </row>
    <row r="1101" spans="1:12">
      <c r="A1101" s="5" t="str">
        <f t="shared" si="94"/>
        <v>Mauritania</v>
      </c>
      <c r="B1101" s="101"/>
      <c r="C1101" s="104"/>
      <c r="D1101" s="101" t="s">
        <v>60</v>
      </c>
      <c r="E1101" s="102">
        <v>3.6</v>
      </c>
      <c r="F1101" s="102">
        <v>7.1999999999999993</v>
      </c>
      <c r="G1101" s="103"/>
      <c r="H1101" s="102">
        <v>5.3</v>
      </c>
    </row>
    <row r="1102" spans="1:12">
      <c r="A1102" s="5" t="str">
        <f t="shared" ref="A1102:A1126" si="95">A1101</f>
        <v>Mauritania</v>
      </c>
      <c r="B1102" s="5"/>
      <c r="C1102" s="4">
        <v>2014</v>
      </c>
      <c r="D1102" s="4" t="s">
        <v>61</v>
      </c>
    </row>
    <row r="1103" spans="1:12">
      <c r="A1103" s="5" t="str">
        <f t="shared" si="95"/>
        <v>Mauritania</v>
      </c>
      <c r="B1103" s="5"/>
      <c r="C1103" s="5">
        <f t="shared" ref="B1103:C1118" si="96">C1102</f>
        <v>2014</v>
      </c>
      <c r="D1103" s="4" t="s">
        <v>62</v>
      </c>
    </row>
    <row r="1104" spans="1:12">
      <c r="A1104" s="5" t="str">
        <f t="shared" si="95"/>
        <v>Mauritania</v>
      </c>
      <c r="B1104" s="5"/>
      <c r="C1104" s="5">
        <f t="shared" si="96"/>
        <v>2014</v>
      </c>
      <c r="D1104" s="4" t="s">
        <v>63</v>
      </c>
    </row>
    <row r="1105" spans="1:9">
      <c r="A1105" s="5" t="str">
        <f t="shared" si="95"/>
        <v>Mauritania</v>
      </c>
      <c r="B1105" s="5"/>
      <c r="C1105" s="5">
        <f t="shared" si="96"/>
        <v>2014</v>
      </c>
      <c r="D1105" s="4" t="s">
        <v>64</v>
      </c>
      <c r="G1105" s="102"/>
      <c r="H1105" s="102"/>
      <c r="I1105" s="102"/>
    </row>
    <row r="1106" spans="1:9">
      <c r="A1106" s="5" t="str">
        <f t="shared" si="95"/>
        <v>Mauritania</v>
      </c>
      <c r="B1106" s="5"/>
      <c r="C1106" s="5">
        <f t="shared" si="96"/>
        <v>2014</v>
      </c>
      <c r="D1106" s="4" t="s">
        <v>65</v>
      </c>
      <c r="G1106" s="102"/>
      <c r="H1106" s="102"/>
      <c r="I1106" s="102"/>
    </row>
    <row r="1107" spans="1:9">
      <c r="A1107" s="5" t="str">
        <f t="shared" si="95"/>
        <v>Mauritania</v>
      </c>
      <c r="B1107" s="5"/>
      <c r="C1107" s="5">
        <f t="shared" si="96"/>
        <v>2014</v>
      </c>
      <c r="D1107" s="4" t="s">
        <v>66</v>
      </c>
      <c r="G1107" s="102"/>
      <c r="H1107" s="102"/>
      <c r="I1107" s="102"/>
    </row>
    <row r="1108" spans="1:9">
      <c r="A1108" s="5" t="str">
        <f t="shared" si="95"/>
        <v>Mauritania</v>
      </c>
      <c r="B1108" s="5"/>
      <c r="C1108" s="5">
        <f t="shared" si="96"/>
        <v>2014</v>
      </c>
      <c r="D1108" s="4" t="s">
        <v>67</v>
      </c>
      <c r="G1108" s="102"/>
      <c r="H1108" s="102"/>
      <c r="I1108" s="102"/>
    </row>
    <row r="1109" spans="1:9">
      <c r="A1109" s="5" t="str">
        <f t="shared" si="95"/>
        <v>Mauritania</v>
      </c>
      <c r="B1109" s="5"/>
      <c r="C1109" s="5">
        <f t="shared" si="96"/>
        <v>2014</v>
      </c>
      <c r="D1109" s="4" t="s">
        <v>68</v>
      </c>
      <c r="G1109" s="22"/>
      <c r="H1109" s="22"/>
      <c r="I1109" s="22"/>
    </row>
    <row r="1110" spans="1:9">
      <c r="A1110" s="5" t="str">
        <f t="shared" si="95"/>
        <v>Mauritania</v>
      </c>
      <c r="C1110" s="4">
        <v>2015</v>
      </c>
      <c r="D1110" s="4" t="s">
        <v>61</v>
      </c>
    </row>
    <row r="1111" spans="1:9">
      <c r="A1111" s="5" t="str">
        <f t="shared" si="95"/>
        <v>Mauritania</v>
      </c>
      <c r="B1111" s="5"/>
      <c r="C1111" s="5">
        <f t="shared" si="96"/>
        <v>2015</v>
      </c>
      <c r="D1111" s="4" t="s">
        <v>62</v>
      </c>
    </row>
    <row r="1112" spans="1:9">
      <c r="A1112" s="5" t="str">
        <f t="shared" si="95"/>
        <v>Mauritania</v>
      </c>
      <c r="B1112" s="5">
        <f t="shared" si="96"/>
        <v>0</v>
      </c>
      <c r="C1112" s="5">
        <f t="shared" si="96"/>
        <v>2015</v>
      </c>
      <c r="D1112" s="4" t="s">
        <v>63</v>
      </c>
    </row>
    <row r="1113" spans="1:9">
      <c r="A1113" s="5" t="str">
        <f t="shared" si="95"/>
        <v>Mauritania</v>
      </c>
      <c r="B1113" s="5">
        <f t="shared" si="96"/>
        <v>0</v>
      </c>
      <c r="C1113" s="5">
        <f t="shared" si="96"/>
        <v>2015</v>
      </c>
      <c r="D1113" s="4" t="s">
        <v>64</v>
      </c>
    </row>
    <row r="1114" spans="1:9">
      <c r="A1114" s="5" t="str">
        <f t="shared" si="95"/>
        <v>Mauritania</v>
      </c>
      <c r="B1114" s="5">
        <f t="shared" si="96"/>
        <v>0</v>
      </c>
      <c r="C1114" s="5">
        <f t="shared" si="96"/>
        <v>2015</v>
      </c>
      <c r="D1114" s="4" t="s">
        <v>65</v>
      </c>
    </row>
    <row r="1115" spans="1:9">
      <c r="A1115" s="5" t="str">
        <f t="shared" si="95"/>
        <v>Mauritania</v>
      </c>
      <c r="B1115" s="5">
        <f t="shared" si="96"/>
        <v>0</v>
      </c>
      <c r="C1115" s="5">
        <f t="shared" si="96"/>
        <v>2015</v>
      </c>
      <c r="D1115" s="4" t="s">
        <v>66</v>
      </c>
    </row>
    <row r="1116" spans="1:9">
      <c r="A1116" s="5" t="str">
        <f t="shared" si="95"/>
        <v>Mauritania</v>
      </c>
      <c r="B1116" s="5">
        <f t="shared" si="96"/>
        <v>0</v>
      </c>
      <c r="C1116" s="5">
        <f t="shared" si="96"/>
        <v>2015</v>
      </c>
      <c r="D1116" s="4" t="s">
        <v>67</v>
      </c>
    </row>
    <row r="1117" spans="1:9">
      <c r="A1117" s="5" t="str">
        <f t="shared" si="95"/>
        <v>Mauritania</v>
      </c>
      <c r="B1117" s="5">
        <f t="shared" si="96"/>
        <v>0</v>
      </c>
      <c r="C1117" s="5">
        <f t="shared" si="96"/>
        <v>2015</v>
      </c>
      <c r="D1117" s="4" t="s">
        <v>68</v>
      </c>
    </row>
    <row r="1118" spans="1:9">
      <c r="A1118" s="5" t="str">
        <f t="shared" si="95"/>
        <v>Mauritania</v>
      </c>
      <c r="B1118" s="5">
        <f t="shared" si="96"/>
        <v>0</v>
      </c>
      <c r="C1118" s="4">
        <v>2016</v>
      </c>
      <c r="D1118" s="4" t="s">
        <v>61</v>
      </c>
    </row>
    <row r="1119" spans="1:9">
      <c r="A1119" s="5" t="str">
        <f t="shared" si="95"/>
        <v>Mauritania</v>
      </c>
      <c r="B1119" s="5">
        <f t="shared" ref="A1119:C1133" si="97">B1118</f>
        <v>0</v>
      </c>
      <c r="C1119" s="5">
        <f t="shared" si="97"/>
        <v>2016</v>
      </c>
      <c r="D1119" s="4" t="s">
        <v>62</v>
      </c>
    </row>
    <row r="1120" spans="1:9">
      <c r="A1120" s="5" t="str">
        <f t="shared" si="95"/>
        <v>Mauritania</v>
      </c>
      <c r="C1120" s="5">
        <f>C1119</f>
        <v>2016</v>
      </c>
      <c r="D1120" s="4" t="s">
        <v>63</v>
      </c>
    </row>
    <row r="1121" spans="1:4">
      <c r="A1121" s="5" t="str">
        <f t="shared" si="95"/>
        <v>Mauritania</v>
      </c>
      <c r="B1121" s="5">
        <f t="shared" si="97"/>
        <v>0</v>
      </c>
      <c r="C1121" s="5">
        <f t="shared" si="97"/>
        <v>2016</v>
      </c>
      <c r="D1121" s="4" t="s">
        <v>64</v>
      </c>
    </row>
    <row r="1122" spans="1:4">
      <c r="A1122" s="5" t="str">
        <f t="shared" si="95"/>
        <v>Mauritania</v>
      </c>
      <c r="B1122" s="5">
        <f t="shared" si="97"/>
        <v>0</v>
      </c>
      <c r="C1122" s="5">
        <f t="shared" si="97"/>
        <v>2016</v>
      </c>
      <c r="D1122" s="4" t="s">
        <v>65</v>
      </c>
    </row>
    <row r="1123" spans="1:4">
      <c r="A1123" s="5" t="str">
        <f t="shared" si="95"/>
        <v>Mauritania</v>
      </c>
      <c r="B1123" s="5">
        <f t="shared" si="97"/>
        <v>0</v>
      </c>
      <c r="C1123" s="5">
        <f t="shared" si="97"/>
        <v>2016</v>
      </c>
      <c r="D1123" s="4" t="s">
        <v>66</v>
      </c>
    </row>
    <row r="1124" spans="1:4">
      <c r="A1124" s="5" t="str">
        <f t="shared" si="95"/>
        <v>Mauritania</v>
      </c>
      <c r="B1124" s="5">
        <f t="shared" si="97"/>
        <v>0</v>
      </c>
      <c r="C1124" s="5">
        <f t="shared" si="97"/>
        <v>2016</v>
      </c>
      <c r="D1124" s="4" t="s">
        <v>67</v>
      </c>
    </row>
    <row r="1125" spans="1:4">
      <c r="A1125" s="5" t="str">
        <f t="shared" si="95"/>
        <v>Mauritania</v>
      </c>
      <c r="B1125" s="5">
        <f t="shared" si="97"/>
        <v>0</v>
      </c>
      <c r="C1125" s="5">
        <f t="shared" si="97"/>
        <v>2016</v>
      </c>
      <c r="D1125" s="4" t="s">
        <v>68</v>
      </c>
    </row>
    <row r="1126" spans="1:4">
      <c r="A1126" s="5" t="str">
        <f t="shared" si="95"/>
        <v>Mauritania</v>
      </c>
      <c r="B1126" s="5">
        <f t="shared" si="97"/>
        <v>0</v>
      </c>
      <c r="C1126" s="4">
        <v>2017</v>
      </c>
      <c r="D1126" s="4" t="s">
        <v>61</v>
      </c>
    </row>
    <row r="1127" spans="1:4">
      <c r="A1127" s="5" t="str">
        <f t="shared" si="97"/>
        <v>Mauritania</v>
      </c>
      <c r="B1127" s="5">
        <f t="shared" si="97"/>
        <v>0</v>
      </c>
      <c r="C1127" s="5">
        <f t="shared" si="97"/>
        <v>2017</v>
      </c>
      <c r="D1127" s="4" t="s">
        <v>62</v>
      </c>
    </row>
    <row r="1128" spans="1:4">
      <c r="A1128" s="5" t="str">
        <f t="shared" si="97"/>
        <v>Mauritania</v>
      </c>
      <c r="B1128" s="5">
        <f t="shared" si="97"/>
        <v>0</v>
      </c>
      <c r="C1128" s="5">
        <f t="shared" si="97"/>
        <v>2017</v>
      </c>
      <c r="D1128" s="4" t="s">
        <v>63</v>
      </c>
    </row>
    <row r="1129" spans="1:4">
      <c r="A1129" s="5" t="str">
        <f t="shared" si="97"/>
        <v>Mauritania</v>
      </c>
      <c r="B1129" s="5">
        <f t="shared" si="97"/>
        <v>0</v>
      </c>
      <c r="C1129" s="5">
        <f t="shared" si="97"/>
        <v>2017</v>
      </c>
      <c r="D1129" s="4" t="s">
        <v>64</v>
      </c>
    </row>
    <row r="1130" spans="1:4">
      <c r="A1130" s="5" t="str">
        <f t="shared" si="97"/>
        <v>Mauritania</v>
      </c>
      <c r="C1130" s="5">
        <f>C1129</f>
        <v>2017</v>
      </c>
      <c r="D1130" s="4" t="s">
        <v>65</v>
      </c>
    </row>
    <row r="1131" spans="1:4">
      <c r="A1131" s="5" t="str">
        <f t="shared" si="97"/>
        <v>Mauritania</v>
      </c>
      <c r="B1131" s="5">
        <f t="shared" si="97"/>
        <v>0</v>
      </c>
      <c r="C1131" s="5">
        <f t="shared" si="97"/>
        <v>2017</v>
      </c>
      <c r="D1131" s="4" t="s">
        <v>66</v>
      </c>
    </row>
    <row r="1132" spans="1:4">
      <c r="A1132" s="5" t="str">
        <f t="shared" si="97"/>
        <v>Mauritania</v>
      </c>
      <c r="B1132" s="5">
        <f t="shared" si="97"/>
        <v>0</v>
      </c>
      <c r="C1132" s="5">
        <f t="shared" si="97"/>
        <v>2017</v>
      </c>
      <c r="D1132" s="4" t="s">
        <v>67</v>
      </c>
    </row>
    <row r="1133" spans="1:4">
      <c r="A1133" s="5" t="str">
        <f t="shared" si="97"/>
        <v>Mauritania</v>
      </c>
      <c r="B1133" s="5">
        <f t="shared" si="97"/>
        <v>0</v>
      </c>
      <c r="C1133" s="5">
        <f t="shared" si="97"/>
        <v>2017</v>
      </c>
      <c r="D1133" s="4" t="s">
        <v>68</v>
      </c>
    </row>
    <row r="1134" spans="1:4">
      <c r="A1134" s="4" t="s">
        <v>10</v>
      </c>
      <c r="D1134" s="4"/>
    </row>
    <row r="1135" spans="1:4">
      <c r="A1135" s="5" t="str">
        <f>A1134</f>
        <v>Morocco</v>
      </c>
      <c r="C1135" s="4">
        <v>2000</v>
      </c>
      <c r="D1135" s="4" t="s">
        <v>61</v>
      </c>
    </row>
    <row r="1136" spans="1:4">
      <c r="A1136" s="5" t="str">
        <f t="shared" ref="A1136:C1151" si="98">A1135</f>
        <v>Morocco</v>
      </c>
      <c r="B1136" s="5">
        <f>B1135</f>
        <v>0</v>
      </c>
      <c r="C1136" s="5">
        <f>C1135</f>
        <v>2000</v>
      </c>
      <c r="D1136" s="4" t="s">
        <v>62</v>
      </c>
    </row>
    <row r="1137" spans="1:4">
      <c r="A1137" s="5" t="str">
        <f t="shared" si="98"/>
        <v>Morocco</v>
      </c>
      <c r="B1137" s="5">
        <f t="shared" si="98"/>
        <v>0</v>
      </c>
      <c r="C1137" s="5">
        <f t="shared" si="98"/>
        <v>2000</v>
      </c>
      <c r="D1137" s="4" t="s">
        <v>63</v>
      </c>
    </row>
    <row r="1138" spans="1:4">
      <c r="A1138" s="5" t="str">
        <f t="shared" si="98"/>
        <v>Morocco</v>
      </c>
      <c r="B1138" s="5">
        <f t="shared" si="98"/>
        <v>0</v>
      </c>
      <c r="C1138" s="5">
        <f t="shared" si="98"/>
        <v>2000</v>
      </c>
      <c r="D1138" s="4" t="s">
        <v>64</v>
      </c>
    </row>
    <row r="1139" spans="1:4">
      <c r="A1139" s="5" t="str">
        <f t="shared" si="98"/>
        <v>Morocco</v>
      </c>
      <c r="B1139" s="5">
        <f t="shared" si="98"/>
        <v>0</v>
      </c>
      <c r="C1139" s="5">
        <f t="shared" si="98"/>
        <v>2000</v>
      </c>
      <c r="D1139" s="4" t="s">
        <v>65</v>
      </c>
    </row>
    <row r="1140" spans="1:4">
      <c r="A1140" s="5" t="str">
        <f t="shared" si="98"/>
        <v>Morocco</v>
      </c>
      <c r="B1140" s="5">
        <f t="shared" si="98"/>
        <v>0</v>
      </c>
      <c r="C1140" s="5">
        <f t="shared" si="98"/>
        <v>2000</v>
      </c>
      <c r="D1140" s="4" t="s">
        <v>66</v>
      </c>
    </row>
    <row r="1141" spans="1:4">
      <c r="A1141" s="5" t="str">
        <f t="shared" si="98"/>
        <v>Morocco</v>
      </c>
      <c r="B1141" s="5">
        <f t="shared" si="98"/>
        <v>0</v>
      </c>
      <c r="C1141" s="5">
        <f t="shared" si="98"/>
        <v>2000</v>
      </c>
      <c r="D1141" s="4" t="s">
        <v>67</v>
      </c>
    </row>
    <row r="1142" spans="1:4">
      <c r="A1142" s="5" t="str">
        <f t="shared" si="98"/>
        <v>Morocco</v>
      </c>
      <c r="B1142" s="5">
        <f t="shared" si="98"/>
        <v>0</v>
      </c>
      <c r="C1142" s="5">
        <f t="shared" si="98"/>
        <v>2000</v>
      </c>
      <c r="D1142" s="4" t="s">
        <v>68</v>
      </c>
    </row>
    <row r="1143" spans="1:4">
      <c r="A1143" s="5" t="str">
        <f t="shared" si="98"/>
        <v>Morocco</v>
      </c>
      <c r="B1143" s="5">
        <f t="shared" si="98"/>
        <v>0</v>
      </c>
      <c r="C1143" s="4">
        <v>2001</v>
      </c>
      <c r="D1143" s="4" t="s">
        <v>61</v>
      </c>
    </row>
    <row r="1144" spans="1:4">
      <c r="A1144" s="5" t="str">
        <f t="shared" si="98"/>
        <v>Morocco</v>
      </c>
      <c r="B1144" s="5">
        <f t="shared" si="98"/>
        <v>0</v>
      </c>
      <c r="C1144" s="5">
        <f t="shared" si="98"/>
        <v>2001</v>
      </c>
      <c r="D1144" s="4" t="s">
        <v>62</v>
      </c>
    </row>
    <row r="1145" spans="1:4">
      <c r="A1145" s="5" t="str">
        <f t="shared" si="98"/>
        <v>Morocco</v>
      </c>
      <c r="C1145" s="5">
        <f>C1144</f>
        <v>2001</v>
      </c>
      <c r="D1145" s="4" t="s">
        <v>63</v>
      </c>
    </row>
    <row r="1146" spans="1:4">
      <c r="A1146" s="5" t="str">
        <f t="shared" si="98"/>
        <v>Morocco</v>
      </c>
      <c r="B1146" s="5">
        <f t="shared" si="98"/>
        <v>0</v>
      </c>
      <c r="C1146" s="5">
        <f t="shared" si="98"/>
        <v>2001</v>
      </c>
      <c r="D1146" s="4" t="s">
        <v>64</v>
      </c>
    </row>
    <row r="1147" spans="1:4">
      <c r="A1147" s="5" t="str">
        <f t="shared" si="98"/>
        <v>Morocco</v>
      </c>
      <c r="B1147" s="5">
        <f t="shared" si="98"/>
        <v>0</v>
      </c>
      <c r="C1147" s="5">
        <f t="shared" si="98"/>
        <v>2001</v>
      </c>
      <c r="D1147" s="4" t="s">
        <v>65</v>
      </c>
    </row>
    <row r="1148" spans="1:4">
      <c r="A1148" s="5" t="str">
        <f t="shared" si="98"/>
        <v>Morocco</v>
      </c>
      <c r="B1148" s="5">
        <f>B1147</f>
        <v>0</v>
      </c>
      <c r="C1148" s="5">
        <f>C1147</f>
        <v>2001</v>
      </c>
      <c r="D1148" s="4" t="s">
        <v>66</v>
      </c>
    </row>
    <row r="1149" spans="1:4">
      <c r="A1149" s="5" t="str">
        <f t="shared" si="98"/>
        <v>Morocco</v>
      </c>
      <c r="B1149" s="5">
        <f t="shared" si="98"/>
        <v>0</v>
      </c>
      <c r="C1149" s="5">
        <f t="shared" si="98"/>
        <v>2001</v>
      </c>
      <c r="D1149" s="4" t="s">
        <v>67</v>
      </c>
    </row>
    <row r="1150" spans="1:4">
      <c r="A1150" s="5" t="str">
        <f t="shared" si="98"/>
        <v>Morocco</v>
      </c>
      <c r="B1150" s="5">
        <f t="shared" si="98"/>
        <v>0</v>
      </c>
      <c r="C1150" s="5">
        <f t="shared" si="98"/>
        <v>2001</v>
      </c>
      <c r="D1150" s="4" t="s">
        <v>68</v>
      </c>
    </row>
    <row r="1151" spans="1:4">
      <c r="A1151" s="5" t="str">
        <f t="shared" si="98"/>
        <v>Morocco</v>
      </c>
      <c r="B1151" s="5">
        <f t="shared" si="98"/>
        <v>0</v>
      </c>
      <c r="C1151" s="4">
        <v>2002</v>
      </c>
      <c r="D1151" s="4" t="s">
        <v>61</v>
      </c>
    </row>
    <row r="1152" spans="1:4">
      <c r="A1152" s="5" t="str">
        <f t="shared" ref="A1152:C1167" si="99">A1151</f>
        <v>Morocco</v>
      </c>
      <c r="B1152" s="5">
        <f t="shared" si="99"/>
        <v>0</v>
      </c>
      <c r="C1152" s="5">
        <f t="shared" si="99"/>
        <v>2002</v>
      </c>
      <c r="D1152" s="4" t="s">
        <v>62</v>
      </c>
    </row>
    <row r="1153" spans="1:4">
      <c r="A1153" s="5" t="str">
        <f t="shared" si="99"/>
        <v>Morocco</v>
      </c>
      <c r="B1153" s="5">
        <f t="shared" si="99"/>
        <v>0</v>
      </c>
      <c r="C1153" s="5">
        <f t="shared" si="99"/>
        <v>2002</v>
      </c>
      <c r="D1153" s="4" t="s">
        <v>63</v>
      </c>
    </row>
    <row r="1154" spans="1:4">
      <c r="A1154" s="5" t="str">
        <f t="shared" si="99"/>
        <v>Morocco</v>
      </c>
      <c r="B1154" s="5">
        <f t="shared" si="99"/>
        <v>0</v>
      </c>
      <c r="C1154" s="5">
        <f t="shared" si="99"/>
        <v>2002</v>
      </c>
      <c r="D1154" s="4" t="s">
        <v>64</v>
      </c>
    </row>
    <row r="1155" spans="1:4">
      <c r="A1155" s="5" t="str">
        <f t="shared" si="99"/>
        <v>Morocco</v>
      </c>
      <c r="C1155" s="5">
        <f>C1154</f>
        <v>2002</v>
      </c>
      <c r="D1155" s="4" t="s">
        <v>65</v>
      </c>
    </row>
    <row r="1156" spans="1:4">
      <c r="A1156" s="5" t="str">
        <f t="shared" si="99"/>
        <v>Morocco</v>
      </c>
      <c r="B1156" s="5">
        <f t="shared" si="99"/>
        <v>0</v>
      </c>
      <c r="C1156" s="5">
        <f t="shared" si="99"/>
        <v>2002</v>
      </c>
      <c r="D1156" s="4" t="s">
        <v>66</v>
      </c>
    </row>
    <row r="1157" spans="1:4">
      <c r="A1157" s="5" t="str">
        <f t="shared" si="99"/>
        <v>Morocco</v>
      </c>
      <c r="B1157" s="5">
        <f t="shared" si="99"/>
        <v>0</v>
      </c>
      <c r="C1157" s="5">
        <f t="shared" si="99"/>
        <v>2002</v>
      </c>
      <c r="D1157" s="4" t="s">
        <v>67</v>
      </c>
    </row>
    <row r="1158" spans="1:4">
      <c r="A1158" s="5" t="str">
        <f t="shared" si="99"/>
        <v>Morocco</v>
      </c>
      <c r="B1158" s="5">
        <f t="shared" si="99"/>
        <v>0</v>
      </c>
      <c r="C1158" s="5">
        <f t="shared" si="99"/>
        <v>2002</v>
      </c>
      <c r="D1158" s="4" t="s">
        <v>68</v>
      </c>
    </row>
    <row r="1159" spans="1:4">
      <c r="A1159" s="5" t="str">
        <f t="shared" si="99"/>
        <v>Morocco</v>
      </c>
      <c r="B1159" s="5">
        <f t="shared" si="99"/>
        <v>0</v>
      </c>
      <c r="C1159" s="4">
        <v>2003</v>
      </c>
      <c r="D1159" s="4" t="s">
        <v>61</v>
      </c>
    </row>
    <row r="1160" spans="1:4">
      <c r="A1160" s="5" t="str">
        <f t="shared" si="99"/>
        <v>Morocco</v>
      </c>
      <c r="B1160" s="5">
        <f t="shared" si="99"/>
        <v>0</v>
      </c>
      <c r="C1160" s="5">
        <f t="shared" si="99"/>
        <v>2003</v>
      </c>
      <c r="D1160" s="4" t="s">
        <v>62</v>
      </c>
    </row>
    <row r="1161" spans="1:4">
      <c r="A1161" s="5" t="str">
        <f t="shared" si="99"/>
        <v>Morocco</v>
      </c>
      <c r="B1161" s="5">
        <f t="shared" si="99"/>
        <v>0</v>
      </c>
      <c r="C1161" s="5">
        <f t="shared" si="99"/>
        <v>2003</v>
      </c>
      <c r="D1161" s="4" t="s">
        <v>63</v>
      </c>
    </row>
    <row r="1162" spans="1:4">
      <c r="A1162" s="5" t="str">
        <f t="shared" si="99"/>
        <v>Morocco</v>
      </c>
      <c r="B1162" s="5">
        <f t="shared" si="99"/>
        <v>0</v>
      </c>
      <c r="C1162" s="5">
        <f t="shared" si="99"/>
        <v>2003</v>
      </c>
      <c r="D1162" s="4" t="s">
        <v>64</v>
      </c>
    </row>
    <row r="1163" spans="1:4">
      <c r="A1163" s="5" t="str">
        <f t="shared" si="99"/>
        <v>Morocco</v>
      </c>
      <c r="B1163" s="5">
        <f t="shared" si="99"/>
        <v>0</v>
      </c>
      <c r="C1163" s="5">
        <f t="shared" si="99"/>
        <v>2003</v>
      </c>
      <c r="D1163" s="4" t="s">
        <v>65</v>
      </c>
    </row>
    <row r="1164" spans="1:4">
      <c r="A1164" s="5" t="str">
        <f t="shared" si="99"/>
        <v>Morocco</v>
      </c>
      <c r="B1164" s="5">
        <f t="shared" si="99"/>
        <v>0</v>
      </c>
      <c r="C1164" s="5">
        <f t="shared" si="99"/>
        <v>2003</v>
      </c>
      <c r="D1164" s="4" t="s">
        <v>66</v>
      </c>
    </row>
    <row r="1165" spans="1:4">
      <c r="A1165" s="5" t="str">
        <f t="shared" si="99"/>
        <v>Morocco</v>
      </c>
      <c r="C1165" s="5">
        <f>C1164</f>
        <v>2003</v>
      </c>
      <c r="D1165" s="4" t="s">
        <v>67</v>
      </c>
    </row>
    <row r="1166" spans="1:4">
      <c r="A1166" s="5" t="str">
        <f t="shared" si="99"/>
        <v>Morocco</v>
      </c>
      <c r="B1166" s="5">
        <f t="shared" si="99"/>
        <v>0</v>
      </c>
      <c r="C1166" s="5">
        <f t="shared" si="99"/>
        <v>2003</v>
      </c>
      <c r="D1166" s="4" t="s">
        <v>68</v>
      </c>
    </row>
    <row r="1167" spans="1:4">
      <c r="A1167" s="5" t="str">
        <f t="shared" si="99"/>
        <v>Morocco</v>
      </c>
      <c r="B1167" s="5">
        <f t="shared" si="99"/>
        <v>0</v>
      </c>
      <c r="C1167" s="4">
        <v>2004</v>
      </c>
      <c r="D1167" s="4" t="s">
        <v>61</v>
      </c>
    </row>
    <row r="1168" spans="1:4">
      <c r="A1168" s="5" t="str">
        <f t="shared" ref="A1168:C1183" si="100">A1167</f>
        <v>Morocco</v>
      </c>
      <c r="B1168" s="5">
        <f t="shared" si="100"/>
        <v>0</v>
      </c>
      <c r="C1168" s="5">
        <f t="shared" si="100"/>
        <v>2004</v>
      </c>
      <c r="D1168" s="4" t="s">
        <v>62</v>
      </c>
    </row>
    <row r="1169" spans="1:4">
      <c r="A1169" s="5" t="str">
        <f t="shared" si="100"/>
        <v>Morocco</v>
      </c>
      <c r="B1169" s="5">
        <f t="shared" si="100"/>
        <v>0</v>
      </c>
      <c r="C1169" s="5">
        <f t="shared" si="100"/>
        <v>2004</v>
      </c>
      <c r="D1169" s="4" t="s">
        <v>63</v>
      </c>
    </row>
    <row r="1170" spans="1:4">
      <c r="A1170" s="5" t="str">
        <f t="shared" si="100"/>
        <v>Morocco</v>
      </c>
      <c r="B1170" s="5">
        <f t="shared" si="100"/>
        <v>0</v>
      </c>
      <c r="C1170" s="5">
        <f t="shared" si="100"/>
        <v>2004</v>
      </c>
      <c r="D1170" s="4" t="s">
        <v>64</v>
      </c>
    </row>
    <row r="1171" spans="1:4">
      <c r="A1171" s="5" t="str">
        <f t="shared" si="100"/>
        <v>Morocco</v>
      </c>
      <c r="B1171" s="5">
        <f t="shared" si="100"/>
        <v>0</v>
      </c>
      <c r="C1171" s="5">
        <f t="shared" si="100"/>
        <v>2004</v>
      </c>
      <c r="D1171" s="4" t="s">
        <v>65</v>
      </c>
    </row>
    <row r="1172" spans="1:4">
      <c r="A1172" s="5" t="str">
        <f t="shared" si="100"/>
        <v>Morocco</v>
      </c>
      <c r="B1172" s="5">
        <f t="shared" si="100"/>
        <v>0</v>
      </c>
      <c r="C1172" s="5">
        <f t="shared" si="100"/>
        <v>2004</v>
      </c>
      <c r="D1172" s="4" t="s">
        <v>66</v>
      </c>
    </row>
    <row r="1173" spans="1:4">
      <c r="A1173" s="5" t="str">
        <f t="shared" si="100"/>
        <v>Morocco</v>
      </c>
      <c r="B1173" s="5">
        <f t="shared" si="100"/>
        <v>0</v>
      </c>
      <c r="C1173" s="5">
        <f t="shared" si="100"/>
        <v>2004</v>
      </c>
      <c r="D1173" s="4" t="s">
        <v>67</v>
      </c>
    </row>
    <row r="1174" spans="1:4">
      <c r="A1174" s="5" t="str">
        <f t="shared" si="100"/>
        <v>Morocco</v>
      </c>
      <c r="B1174" s="5">
        <f t="shared" si="100"/>
        <v>0</v>
      </c>
      <c r="C1174" s="5">
        <f t="shared" si="100"/>
        <v>2004</v>
      </c>
      <c r="D1174" s="4" t="s">
        <v>68</v>
      </c>
    </row>
    <row r="1175" spans="1:4">
      <c r="A1175" s="5" t="str">
        <f t="shared" si="100"/>
        <v>Morocco</v>
      </c>
      <c r="C1175" s="4">
        <v>2005</v>
      </c>
      <c r="D1175" s="4" t="s">
        <v>61</v>
      </c>
    </row>
    <row r="1176" spans="1:4">
      <c r="A1176" s="5" t="str">
        <f t="shared" si="100"/>
        <v>Morocco</v>
      </c>
      <c r="B1176" s="5">
        <f t="shared" si="100"/>
        <v>0</v>
      </c>
      <c r="C1176" s="5">
        <f t="shared" si="100"/>
        <v>2005</v>
      </c>
      <c r="D1176" s="4" t="s">
        <v>62</v>
      </c>
    </row>
    <row r="1177" spans="1:4">
      <c r="A1177" s="5" t="str">
        <f t="shared" si="100"/>
        <v>Morocco</v>
      </c>
      <c r="B1177" s="5">
        <f t="shared" si="100"/>
        <v>0</v>
      </c>
      <c r="C1177" s="5">
        <f t="shared" si="100"/>
        <v>2005</v>
      </c>
      <c r="D1177" s="4" t="s">
        <v>63</v>
      </c>
    </row>
    <row r="1178" spans="1:4">
      <c r="A1178" s="5" t="str">
        <f t="shared" si="100"/>
        <v>Morocco</v>
      </c>
      <c r="B1178" s="5">
        <f t="shared" si="100"/>
        <v>0</v>
      </c>
      <c r="C1178" s="5">
        <f t="shared" si="100"/>
        <v>2005</v>
      </c>
      <c r="D1178" s="4" t="s">
        <v>64</v>
      </c>
    </row>
    <row r="1179" spans="1:4">
      <c r="A1179" s="5" t="str">
        <f t="shared" si="100"/>
        <v>Morocco</v>
      </c>
      <c r="B1179" s="5">
        <f t="shared" si="100"/>
        <v>0</v>
      </c>
      <c r="C1179" s="5">
        <f t="shared" si="100"/>
        <v>2005</v>
      </c>
      <c r="D1179" s="4" t="s">
        <v>65</v>
      </c>
    </row>
    <row r="1180" spans="1:4">
      <c r="A1180" s="5" t="str">
        <f t="shared" si="100"/>
        <v>Morocco</v>
      </c>
      <c r="B1180" s="5">
        <f t="shared" si="100"/>
        <v>0</v>
      </c>
      <c r="C1180" s="5">
        <f t="shared" si="100"/>
        <v>2005</v>
      </c>
      <c r="D1180" s="4" t="s">
        <v>66</v>
      </c>
    </row>
    <row r="1181" spans="1:4">
      <c r="A1181" s="5" t="str">
        <f t="shared" si="100"/>
        <v>Morocco</v>
      </c>
      <c r="B1181" s="5">
        <f t="shared" si="100"/>
        <v>0</v>
      </c>
      <c r="C1181" s="5">
        <f t="shared" si="100"/>
        <v>2005</v>
      </c>
      <c r="D1181" s="4" t="s">
        <v>67</v>
      </c>
    </row>
    <row r="1182" spans="1:4">
      <c r="A1182" s="5" t="str">
        <f t="shared" si="100"/>
        <v>Morocco</v>
      </c>
      <c r="B1182" s="5">
        <f t="shared" si="100"/>
        <v>0</v>
      </c>
      <c r="C1182" s="5">
        <f t="shared" si="100"/>
        <v>2005</v>
      </c>
      <c r="D1182" s="4" t="s">
        <v>68</v>
      </c>
    </row>
    <row r="1183" spans="1:4">
      <c r="A1183" s="5" t="str">
        <f t="shared" si="100"/>
        <v>Morocco</v>
      </c>
      <c r="B1183" s="5">
        <f t="shared" si="100"/>
        <v>0</v>
      </c>
      <c r="C1183" s="4">
        <v>2006</v>
      </c>
      <c r="D1183" s="4" t="s">
        <v>61</v>
      </c>
    </row>
    <row r="1184" spans="1:4">
      <c r="A1184" s="5" t="str">
        <f t="shared" ref="A1184:C1199" si="101">A1183</f>
        <v>Morocco</v>
      </c>
      <c r="B1184" s="5">
        <f t="shared" si="101"/>
        <v>0</v>
      </c>
      <c r="C1184" s="5">
        <f t="shared" si="101"/>
        <v>2006</v>
      </c>
      <c r="D1184" s="4" t="s">
        <v>62</v>
      </c>
    </row>
    <row r="1185" spans="1:4">
      <c r="A1185" s="5" t="str">
        <f t="shared" si="101"/>
        <v>Morocco</v>
      </c>
      <c r="C1185" s="5">
        <f>C1184</f>
        <v>2006</v>
      </c>
      <c r="D1185" s="4" t="s">
        <v>63</v>
      </c>
    </row>
    <row r="1186" spans="1:4">
      <c r="A1186" s="5" t="str">
        <f t="shared" si="101"/>
        <v>Morocco</v>
      </c>
      <c r="B1186" s="5">
        <f t="shared" si="101"/>
        <v>0</v>
      </c>
      <c r="C1186" s="5">
        <f t="shared" si="101"/>
        <v>2006</v>
      </c>
      <c r="D1186" s="4" t="s">
        <v>64</v>
      </c>
    </row>
    <row r="1187" spans="1:4">
      <c r="A1187" s="5" t="str">
        <f t="shared" si="101"/>
        <v>Morocco</v>
      </c>
      <c r="B1187" s="5">
        <f t="shared" si="101"/>
        <v>0</v>
      </c>
      <c r="C1187" s="5">
        <f t="shared" si="101"/>
        <v>2006</v>
      </c>
      <c r="D1187" s="4" t="s">
        <v>65</v>
      </c>
    </row>
    <row r="1188" spans="1:4">
      <c r="A1188" s="5" t="str">
        <f t="shared" si="101"/>
        <v>Morocco</v>
      </c>
      <c r="B1188" s="5">
        <f t="shared" si="101"/>
        <v>0</v>
      </c>
      <c r="C1188" s="5">
        <f t="shared" si="101"/>
        <v>2006</v>
      </c>
      <c r="D1188" s="4" t="s">
        <v>66</v>
      </c>
    </row>
    <row r="1189" spans="1:4">
      <c r="A1189" s="5" t="str">
        <f t="shared" si="101"/>
        <v>Morocco</v>
      </c>
      <c r="B1189" s="5">
        <f t="shared" si="101"/>
        <v>0</v>
      </c>
      <c r="C1189" s="5">
        <f t="shared" si="101"/>
        <v>2006</v>
      </c>
      <c r="D1189" s="4" t="s">
        <v>67</v>
      </c>
    </row>
    <row r="1190" spans="1:4">
      <c r="A1190" s="5" t="str">
        <f t="shared" si="101"/>
        <v>Morocco</v>
      </c>
      <c r="B1190" s="5">
        <f t="shared" si="101"/>
        <v>0</v>
      </c>
      <c r="C1190" s="5">
        <f t="shared" si="101"/>
        <v>2006</v>
      </c>
      <c r="D1190" s="4" t="s">
        <v>68</v>
      </c>
    </row>
    <row r="1191" spans="1:4">
      <c r="A1191" s="5" t="str">
        <f t="shared" si="101"/>
        <v>Morocco</v>
      </c>
      <c r="B1191" s="5">
        <f t="shared" si="101"/>
        <v>0</v>
      </c>
      <c r="C1191" s="4">
        <v>2007</v>
      </c>
      <c r="D1191" s="4" t="s">
        <v>61</v>
      </c>
    </row>
    <row r="1192" spans="1:4">
      <c r="A1192" s="5" t="str">
        <f t="shared" si="101"/>
        <v>Morocco</v>
      </c>
      <c r="B1192" s="5">
        <f t="shared" si="101"/>
        <v>0</v>
      </c>
      <c r="C1192" s="5">
        <f t="shared" si="101"/>
        <v>2007</v>
      </c>
      <c r="D1192" s="4" t="s">
        <v>62</v>
      </c>
    </row>
    <row r="1193" spans="1:4">
      <c r="A1193" s="5" t="str">
        <f t="shared" si="101"/>
        <v>Morocco</v>
      </c>
      <c r="B1193" s="5">
        <f t="shared" si="101"/>
        <v>0</v>
      </c>
      <c r="C1193" s="5">
        <f t="shared" si="101"/>
        <v>2007</v>
      </c>
      <c r="D1193" s="4" t="s">
        <v>63</v>
      </c>
    </row>
    <row r="1194" spans="1:4">
      <c r="A1194" s="5" t="str">
        <f t="shared" si="101"/>
        <v>Morocco</v>
      </c>
      <c r="B1194" s="5">
        <f t="shared" si="101"/>
        <v>0</v>
      </c>
      <c r="C1194" s="5">
        <f t="shared" si="101"/>
        <v>2007</v>
      </c>
      <c r="D1194" s="4" t="s">
        <v>64</v>
      </c>
    </row>
    <row r="1195" spans="1:4">
      <c r="A1195" s="5" t="str">
        <f t="shared" si="101"/>
        <v>Morocco</v>
      </c>
      <c r="C1195" s="5">
        <f>C1194</f>
        <v>2007</v>
      </c>
      <c r="D1195" s="4" t="s">
        <v>65</v>
      </c>
    </row>
    <row r="1196" spans="1:4">
      <c r="A1196" s="5" t="str">
        <f t="shared" si="101"/>
        <v>Morocco</v>
      </c>
      <c r="B1196" s="5">
        <f t="shared" si="101"/>
        <v>0</v>
      </c>
      <c r="C1196" s="5">
        <f t="shared" si="101"/>
        <v>2007</v>
      </c>
      <c r="D1196" s="4" t="s">
        <v>66</v>
      </c>
    </row>
    <row r="1197" spans="1:4">
      <c r="A1197" s="5" t="str">
        <f t="shared" si="101"/>
        <v>Morocco</v>
      </c>
      <c r="B1197" s="5">
        <f t="shared" si="101"/>
        <v>0</v>
      </c>
      <c r="C1197" s="5">
        <f t="shared" si="101"/>
        <v>2007</v>
      </c>
      <c r="D1197" s="4" t="s">
        <v>67</v>
      </c>
    </row>
    <row r="1198" spans="1:4">
      <c r="A1198" s="5" t="str">
        <f t="shared" si="101"/>
        <v>Morocco</v>
      </c>
      <c r="B1198" s="5">
        <f t="shared" si="101"/>
        <v>0</v>
      </c>
      <c r="C1198" s="5">
        <f t="shared" si="101"/>
        <v>2007</v>
      </c>
      <c r="D1198" s="4" t="s">
        <v>68</v>
      </c>
    </row>
    <row r="1199" spans="1:4">
      <c r="A1199" s="5" t="str">
        <f t="shared" si="101"/>
        <v>Morocco</v>
      </c>
      <c r="B1199" s="5">
        <f t="shared" si="101"/>
        <v>0</v>
      </c>
      <c r="C1199" s="4">
        <v>2008</v>
      </c>
      <c r="D1199" s="4" t="s">
        <v>61</v>
      </c>
    </row>
    <row r="1200" spans="1:4">
      <c r="A1200" s="5" t="str">
        <f t="shared" ref="A1200:C1211" si="102">A1199</f>
        <v>Morocco</v>
      </c>
      <c r="B1200" s="5">
        <f t="shared" si="102"/>
        <v>0</v>
      </c>
      <c r="C1200" s="5">
        <f t="shared" si="102"/>
        <v>2008</v>
      </c>
      <c r="D1200" s="4" t="s">
        <v>62</v>
      </c>
    </row>
    <row r="1201" spans="1:12">
      <c r="A1201" s="5" t="str">
        <f t="shared" si="102"/>
        <v>Morocco</v>
      </c>
      <c r="B1201" s="5">
        <f t="shared" si="102"/>
        <v>0</v>
      </c>
      <c r="C1201" s="5">
        <f t="shared" si="102"/>
        <v>2008</v>
      </c>
      <c r="D1201" s="4" t="s">
        <v>63</v>
      </c>
    </row>
    <row r="1202" spans="1:12">
      <c r="A1202" s="5" t="str">
        <f t="shared" si="102"/>
        <v>Morocco</v>
      </c>
      <c r="B1202" s="5">
        <f t="shared" si="102"/>
        <v>0</v>
      </c>
      <c r="C1202" s="5">
        <f t="shared" si="102"/>
        <v>2008</v>
      </c>
      <c r="D1202" s="4" t="s">
        <v>64</v>
      </c>
    </row>
    <row r="1203" spans="1:12">
      <c r="A1203" s="5" t="str">
        <f t="shared" si="102"/>
        <v>Morocco</v>
      </c>
      <c r="B1203" s="5">
        <f t="shared" si="102"/>
        <v>0</v>
      </c>
      <c r="C1203" s="5">
        <f t="shared" si="102"/>
        <v>2008</v>
      </c>
      <c r="D1203" s="4" t="s">
        <v>65</v>
      </c>
    </row>
    <row r="1204" spans="1:12">
      <c r="A1204" s="5" t="str">
        <f t="shared" si="102"/>
        <v>Morocco</v>
      </c>
      <c r="B1204" s="5">
        <f t="shared" si="102"/>
        <v>0</v>
      </c>
      <c r="C1204" s="5">
        <f t="shared" si="102"/>
        <v>2008</v>
      </c>
      <c r="D1204" s="4" t="s">
        <v>66</v>
      </c>
    </row>
    <row r="1205" spans="1:12">
      <c r="A1205" s="5" t="str">
        <f t="shared" si="102"/>
        <v>Morocco</v>
      </c>
      <c r="C1205" s="5">
        <f>C1204</f>
        <v>2008</v>
      </c>
      <c r="D1205" s="4" t="s">
        <v>67</v>
      </c>
    </row>
    <row r="1206" spans="1:12">
      <c r="A1206" s="5" t="str">
        <f t="shared" si="102"/>
        <v>Morocco</v>
      </c>
      <c r="B1206" s="5">
        <f t="shared" si="102"/>
        <v>0</v>
      </c>
      <c r="C1206" s="5">
        <f t="shared" si="102"/>
        <v>2008</v>
      </c>
      <c r="D1206" s="4" t="s">
        <v>68</v>
      </c>
    </row>
    <row r="1207" spans="1:12">
      <c r="A1207" s="5" t="str">
        <f t="shared" si="102"/>
        <v>Morocco</v>
      </c>
      <c r="B1207" s="9" t="s">
        <v>84</v>
      </c>
      <c r="C1207" s="4">
        <v>2009</v>
      </c>
      <c r="D1207" s="1" t="s">
        <v>167</v>
      </c>
      <c r="E1207" s="14">
        <v>88.4</v>
      </c>
      <c r="F1207" s="14"/>
      <c r="G1207" s="14"/>
      <c r="H1207" s="14">
        <v>56.7</v>
      </c>
      <c r="I1207" s="22">
        <f>SUM(E1207,E1209)</f>
        <v>88.4</v>
      </c>
      <c r="J1207" s="22"/>
      <c r="K1207" s="22"/>
      <c r="L1207" s="22">
        <f>SUM(H1207,H1209)</f>
        <v>56.7</v>
      </c>
    </row>
    <row r="1208" spans="1:12">
      <c r="A1208" s="5" t="str">
        <f t="shared" si="102"/>
        <v>Morocco</v>
      </c>
      <c r="B1208" s="9"/>
      <c r="D1208" s="1" t="s">
        <v>168</v>
      </c>
      <c r="E1208" s="14"/>
      <c r="F1208" s="14"/>
      <c r="G1208" s="14"/>
      <c r="H1208" s="14"/>
    </row>
    <row r="1209" spans="1:12">
      <c r="A1209" s="5" t="str">
        <f t="shared" si="102"/>
        <v>Morocco</v>
      </c>
      <c r="B1209" s="9"/>
      <c r="D1209" s="1" t="s">
        <v>169</v>
      </c>
      <c r="E1209" s="14"/>
      <c r="F1209" s="14"/>
      <c r="G1209" s="14"/>
      <c r="H1209" s="14"/>
    </row>
    <row r="1210" spans="1:12">
      <c r="A1210" s="5" t="str">
        <f t="shared" si="102"/>
        <v>Morocco</v>
      </c>
      <c r="B1210" s="9"/>
      <c r="D1210" s="1" t="s">
        <v>170</v>
      </c>
      <c r="E1210" s="14"/>
      <c r="F1210" s="14"/>
      <c r="G1210" s="14"/>
      <c r="H1210" s="14"/>
    </row>
    <row r="1211" spans="1:12">
      <c r="A1211" s="5" t="str">
        <f t="shared" si="102"/>
        <v>Morocco</v>
      </c>
      <c r="B1211" s="9"/>
      <c r="D1211" s="9" t="s">
        <v>60</v>
      </c>
      <c r="E1211" s="14"/>
      <c r="F1211" s="14"/>
      <c r="G1211" s="14"/>
      <c r="H1211" s="14"/>
    </row>
    <row r="1212" spans="1:12">
      <c r="A1212" s="5" t="str">
        <f t="shared" ref="A1212:A1243" si="103">A1211</f>
        <v>Morocco</v>
      </c>
      <c r="B1212" s="9" t="s">
        <v>84</v>
      </c>
      <c r="C1212" s="4">
        <v>2010</v>
      </c>
      <c r="D1212" s="1" t="s">
        <v>167</v>
      </c>
      <c r="E1212" s="14">
        <v>89.3</v>
      </c>
      <c r="F1212" s="14"/>
      <c r="G1212" s="14"/>
      <c r="H1212" s="14">
        <v>58.2</v>
      </c>
      <c r="I1212" s="22">
        <f>SUM(E1212,E1214)</f>
        <v>89.3</v>
      </c>
      <c r="J1212" s="22"/>
      <c r="K1212" s="22"/>
      <c r="L1212" s="22">
        <f>SUM(H1212,H1214)</f>
        <v>58.2</v>
      </c>
    </row>
    <row r="1213" spans="1:12">
      <c r="A1213" s="5" t="str">
        <f t="shared" si="103"/>
        <v>Morocco</v>
      </c>
      <c r="B1213" s="1"/>
      <c r="D1213" s="1" t="s">
        <v>168</v>
      </c>
      <c r="E1213" s="14"/>
      <c r="F1213" s="14"/>
      <c r="G1213" s="14"/>
      <c r="H1213" s="14"/>
    </row>
    <row r="1214" spans="1:12">
      <c r="A1214" s="5" t="str">
        <f t="shared" si="103"/>
        <v>Morocco</v>
      </c>
      <c r="B1214" s="1"/>
      <c r="D1214" s="1" t="s">
        <v>169</v>
      </c>
      <c r="E1214" s="14"/>
      <c r="F1214" s="14"/>
      <c r="G1214" s="14"/>
      <c r="H1214" s="14"/>
    </row>
    <row r="1215" spans="1:12">
      <c r="A1215" s="5" t="str">
        <f t="shared" si="103"/>
        <v>Morocco</v>
      </c>
      <c r="B1215" s="9"/>
      <c r="D1215" s="1" t="s">
        <v>170</v>
      </c>
      <c r="E1215" s="14"/>
      <c r="F1215" s="14"/>
      <c r="G1215" s="14"/>
      <c r="H1215" s="14"/>
    </row>
    <row r="1216" spans="1:12">
      <c r="A1216" s="5" t="str">
        <f t="shared" si="103"/>
        <v>Morocco</v>
      </c>
      <c r="B1216" s="9"/>
      <c r="D1216" s="1" t="s">
        <v>60</v>
      </c>
      <c r="E1216" s="14"/>
      <c r="F1216" s="14"/>
      <c r="G1216" s="14"/>
      <c r="H1216" s="14"/>
    </row>
    <row r="1217" spans="1:4">
      <c r="A1217" s="5" t="str">
        <f t="shared" si="103"/>
        <v>Morocco</v>
      </c>
      <c r="B1217" s="5"/>
      <c r="C1217" s="4">
        <v>2011</v>
      </c>
      <c r="D1217" s="4" t="s">
        <v>61</v>
      </c>
    </row>
    <row r="1218" spans="1:4">
      <c r="A1218" s="5" t="str">
        <f t="shared" si="103"/>
        <v>Morocco</v>
      </c>
      <c r="B1218" s="5"/>
      <c r="C1218" s="5">
        <f t="shared" ref="B1218:C1225" si="104">C1217</f>
        <v>2011</v>
      </c>
      <c r="D1218" s="4" t="s">
        <v>62</v>
      </c>
    </row>
    <row r="1219" spans="1:4">
      <c r="A1219" s="5" t="str">
        <f t="shared" si="103"/>
        <v>Morocco</v>
      </c>
      <c r="C1219" s="5">
        <f>C1218</f>
        <v>2011</v>
      </c>
      <c r="D1219" s="4" t="s">
        <v>63</v>
      </c>
    </row>
    <row r="1220" spans="1:4">
      <c r="A1220" s="5" t="str">
        <f t="shared" si="103"/>
        <v>Morocco</v>
      </c>
      <c r="B1220" s="5">
        <f t="shared" si="104"/>
        <v>0</v>
      </c>
      <c r="C1220" s="5">
        <f t="shared" si="104"/>
        <v>2011</v>
      </c>
      <c r="D1220" s="4" t="s">
        <v>64</v>
      </c>
    </row>
    <row r="1221" spans="1:4">
      <c r="A1221" s="5" t="str">
        <f t="shared" si="103"/>
        <v>Morocco</v>
      </c>
      <c r="B1221" s="5">
        <f t="shared" si="104"/>
        <v>0</v>
      </c>
      <c r="C1221" s="5">
        <f t="shared" si="104"/>
        <v>2011</v>
      </c>
      <c r="D1221" s="4" t="s">
        <v>65</v>
      </c>
    </row>
    <row r="1222" spans="1:4">
      <c r="A1222" s="5" t="str">
        <f t="shared" si="103"/>
        <v>Morocco</v>
      </c>
      <c r="B1222" s="5">
        <f t="shared" si="104"/>
        <v>0</v>
      </c>
      <c r="C1222" s="5">
        <f t="shared" si="104"/>
        <v>2011</v>
      </c>
      <c r="D1222" s="4" t="s">
        <v>66</v>
      </c>
    </row>
    <row r="1223" spans="1:4">
      <c r="A1223" s="5" t="str">
        <f t="shared" si="103"/>
        <v>Morocco</v>
      </c>
      <c r="B1223" s="5">
        <f t="shared" si="104"/>
        <v>0</v>
      </c>
      <c r="C1223" s="5">
        <f t="shared" si="104"/>
        <v>2011</v>
      </c>
      <c r="D1223" s="4" t="s">
        <v>67</v>
      </c>
    </row>
    <row r="1224" spans="1:4">
      <c r="A1224" s="5" t="str">
        <f t="shared" si="103"/>
        <v>Morocco</v>
      </c>
      <c r="B1224" s="5">
        <f t="shared" si="104"/>
        <v>0</v>
      </c>
      <c r="C1224" s="5">
        <f t="shared" si="104"/>
        <v>2011</v>
      </c>
      <c r="D1224" s="4" t="s">
        <v>68</v>
      </c>
    </row>
    <row r="1225" spans="1:4">
      <c r="A1225" s="5" t="str">
        <f t="shared" si="103"/>
        <v>Morocco</v>
      </c>
      <c r="B1225" s="5">
        <f t="shared" si="104"/>
        <v>0</v>
      </c>
      <c r="C1225" s="4">
        <v>2012</v>
      </c>
      <c r="D1225" s="4" t="s">
        <v>61</v>
      </c>
    </row>
    <row r="1226" spans="1:4">
      <c r="A1226" s="5" t="str">
        <f t="shared" si="103"/>
        <v>Morocco</v>
      </c>
      <c r="B1226" s="5">
        <f t="shared" ref="B1226:C1241" si="105">B1225</f>
        <v>0</v>
      </c>
      <c r="C1226" s="5">
        <f t="shared" si="105"/>
        <v>2012</v>
      </c>
      <c r="D1226" s="4" t="s">
        <v>62</v>
      </c>
    </row>
    <row r="1227" spans="1:4">
      <c r="A1227" s="5" t="str">
        <f t="shared" si="103"/>
        <v>Morocco</v>
      </c>
      <c r="B1227" s="5">
        <f t="shared" si="105"/>
        <v>0</v>
      </c>
      <c r="C1227" s="5">
        <f t="shared" si="105"/>
        <v>2012</v>
      </c>
      <c r="D1227" s="4" t="s">
        <v>63</v>
      </c>
    </row>
    <row r="1228" spans="1:4">
      <c r="A1228" s="5" t="str">
        <f t="shared" si="103"/>
        <v>Morocco</v>
      </c>
      <c r="B1228" s="5">
        <f t="shared" si="105"/>
        <v>0</v>
      </c>
      <c r="C1228" s="5">
        <f t="shared" si="105"/>
        <v>2012</v>
      </c>
      <c r="D1228" s="4" t="s">
        <v>64</v>
      </c>
    </row>
    <row r="1229" spans="1:4">
      <c r="A1229" s="5" t="str">
        <f t="shared" si="103"/>
        <v>Morocco</v>
      </c>
      <c r="C1229" s="5">
        <f>C1228</f>
        <v>2012</v>
      </c>
      <c r="D1229" s="4" t="s">
        <v>65</v>
      </c>
    </row>
    <row r="1230" spans="1:4">
      <c r="A1230" s="5" t="str">
        <f t="shared" si="103"/>
        <v>Morocco</v>
      </c>
      <c r="B1230" s="5">
        <f t="shared" si="105"/>
        <v>0</v>
      </c>
      <c r="C1230" s="5">
        <f t="shared" si="105"/>
        <v>2012</v>
      </c>
      <c r="D1230" s="4" t="s">
        <v>66</v>
      </c>
    </row>
    <row r="1231" spans="1:4">
      <c r="A1231" s="5" t="str">
        <f t="shared" si="103"/>
        <v>Morocco</v>
      </c>
      <c r="B1231" s="5">
        <f t="shared" si="105"/>
        <v>0</v>
      </c>
      <c r="C1231" s="5">
        <f t="shared" si="105"/>
        <v>2012</v>
      </c>
      <c r="D1231" s="4" t="s">
        <v>67</v>
      </c>
    </row>
    <row r="1232" spans="1:4">
      <c r="A1232" s="5" t="str">
        <f t="shared" si="103"/>
        <v>Morocco</v>
      </c>
      <c r="B1232" s="5">
        <f t="shared" si="105"/>
        <v>0</v>
      </c>
      <c r="C1232" s="5">
        <f t="shared" si="105"/>
        <v>2012</v>
      </c>
      <c r="D1232" s="4" t="s">
        <v>68</v>
      </c>
    </row>
    <row r="1233" spans="1:12">
      <c r="A1233" s="5" t="str">
        <f t="shared" si="103"/>
        <v>Morocco</v>
      </c>
      <c r="B1233" s="5">
        <f t="shared" si="105"/>
        <v>0</v>
      </c>
      <c r="C1233" s="4">
        <v>2013</v>
      </c>
      <c r="D1233" s="4" t="s">
        <v>61</v>
      </c>
    </row>
    <row r="1234" spans="1:12">
      <c r="A1234" s="5" t="str">
        <f t="shared" si="103"/>
        <v>Morocco</v>
      </c>
      <c r="B1234" s="5">
        <f t="shared" si="105"/>
        <v>0</v>
      </c>
      <c r="C1234" s="5">
        <f t="shared" si="105"/>
        <v>2013</v>
      </c>
      <c r="D1234" s="4" t="s">
        <v>62</v>
      </c>
    </row>
    <row r="1235" spans="1:12">
      <c r="A1235" s="5" t="str">
        <f t="shared" si="103"/>
        <v>Morocco</v>
      </c>
      <c r="B1235" s="5">
        <f t="shared" si="105"/>
        <v>0</v>
      </c>
      <c r="C1235" s="5">
        <f t="shared" si="105"/>
        <v>2013</v>
      </c>
      <c r="D1235" s="4" t="s">
        <v>63</v>
      </c>
    </row>
    <row r="1236" spans="1:12">
      <c r="A1236" s="5" t="str">
        <f t="shared" si="103"/>
        <v>Morocco</v>
      </c>
      <c r="B1236" s="5">
        <f t="shared" si="105"/>
        <v>0</v>
      </c>
      <c r="C1236" s="5">
        <f t="shared" si="105"/>
        <v>2013</v>
      </c>
      <c r="D1236" s="4" t="s">
        <v>64</v>
      </c>
    </row>
    <row r="1237" spans="1:12">
      <c r="A1237" s="5" t="str">
        <f t="shared" si="103"/>
        <v>Morocco</v>
      </c>
      <c r="B1237" s="5">
        <f t="shared" si="105"/>
        <v>0</v>
      </c>
      <c r="C1237" s="5">
        <f t="shared" si="105"/>
        <v>2013</v>
      </c>
      <c r="D1237" s="4" t="s">
        <v>65</v>
      </c>
    </row>
    <row r="1238" spans="1:12">
      <c r="A1238" s="5" t="str">
        <f t="shared" si="103"/>
        <v>Morocco</v>
      </c>
      <c r="B1238" s="5">
        <f t="shared" si="105"/>
        <v>0</v>
      </c>
      <c r="C1238" s="5">
        <f t="shared" si="105"/>
        <v>2013</v>
      </c>
      <c r="D1238" s="4" t="s">
        <v>66</v>
      </c>
    </row>
    <row r="1239" spans="1:12">
      <c r="A1239" s="5" t="str">
        <f t="shared" si="103"/>
        <v>Morocco</v>
      </c>
      <c r="C1239" s="5">
        <f>C1238</f>
        <v>2013</v>
      </c>
      <c r="D1239" s="4" t="s">
        <v>67</v>
      </c>
    </row>
    <row r="1240" spans="1:12">
      <c r="A1240" s="5" t="str">
        <f t="shared" si="103"/>
        <v>Morocco</v>
      </c>
      <c r="B1240" s="5">
        <f t="shared" si="105"/>
        <v>0</v>
      </c>
      <c r="C1240" s="5">
        <f t="shared" si="105"/>
        <v>2013</v>
      </c>
      <c r="D1240" s="4" t="s">
        <v>68</v>
      </c>
    </row>
    <row r="1241" spans="1:12">
      <c r="A1241" s="5" t="str">
        <f t="shared" si="103"/>
        <v>Morocco</v>
      </c>
      <c r="B1241" s="5">
        <f t="shared" si="105"/>
        <v>0</v>
      </c>
      <c r="C1241" s="4">
        <v>2014</v>
      </c>
      <c r="D1241" s="4" t="s">
        <v>61</v>
      </c>
      <c r="I1241" s="13">
        <v>97.771762985586477</v>
      </c>
      <c r="J1241" s="13">
        <v>52.053657828032264</v>
      </c>
      <c r="L1241" s="13">
        <v>81.970116174024014</v>
      </c>
    </row>
    <row r="1242" spans="1:12">
      <c r="A1242" s="5" t="str">
        <f t="shared" si="103"/>
        <v>Morocco</v>
      </c>
      <c r="B1242" s="5">
        <f t="shared" ref="B1242:C1257" si="106">B1241</f>
        <v>0</v>
      </c>
      <c r="C1242" s="5">
        <f t="shared" si="106"/>
        <v>2014</v>
      </c>
      <c r="D1242" s="4" t="s">
        <v>62</v>
      </c>
    </row>
    <row r="1243" spans="1:12">
      <c r="A1243" s="5" t="str">
        <f t="shared" si="103"/>
        <v>Morocco</v>
      </c>
      <c r="B1243" s="5">
        <f t="shared" si="106"/>
        <v>0</v>
      </c>
      <c r="C1243" s="5">
        <f t="shared" si="106"/>
        <v>2014</v>
      </c>
      <c r="D1243" s="4" t="s">
        <v>63</v>
      </c>
    </row>
    <row r="1244" spans="1:12">
      <c r="A1244" s="5" t="str">
        <f t="shared" ref="A1244:A1260" si="107">A1243</f>
        <v>Morocco</v>
      </c>
      <c r="B1244" s="5">
        <f t="shared" si="106"/>
        <v>0</v>
      </c>
      <c r="C1244" s="5">
        <f t="shared" si="106"/>
        <v>2014</v>
      </c>
      <c r="D1244" s="4" t="s">
        <v>64</v>
      </c>
    </row>
    <row r="1245" spans="1:12">
      <c r="A1245" s="5" t="str">
        <f t="shared" si="107"/>
        <v>Morocco</v>
      </c>
      <c r="B1245" s="5">
        <f t="shared" si="106"/>
        <v>0</v>
      </c>
      <c r="C1245" s="5">
        <f t="shared" si="106"/>
        <v>2014</v>
      </c>
      <c r="D1245" s="4" t="s">
        <v>65</v>
      </c>
    </row>
    <row r="1246" spans="1:12">
      <c r="A1246" s="5" t="str">
        <f t="shared" si="107"/>
        <v>Morocco</v>
      </c>
      <c r="B1246" s="5">
        <f t="shared" si="106"/>
        <v>0</v>
      </c>
      <c r="C1246" s="5">
        <f t="shared" si="106"/>
        <v>2014</v>
      </c>
      <c r="D1246" s="4" t="s">
        <v>66</v>
      </c>
    </row>
    <row r="1247" spans="1:12">
      <c r="A1247" s="5" t="str">
        <f t="shared" si="107"/>
        <v>Morocco</v>
      </c>
      <c r="B1247" s="5">
        <f t="shared" si="106"/>
        <v>0</v>
      </c>
      <c r="C1247" s="5">
        <f t="shared" si="106"/>
        <v>2014</v>
      </c>
      <c r="D1247" s="4" t="s">
        <v>67</v>
      </c>
    </row>
    <row r="1248" spans="1:12">
      <c r="A1248" s="5" t="str">
        <f t="shared" si="107"/>
        <v>Morocco</v>
      </c>
      <c r="B1248" s="5">
        <f t="shared" si="106"/>
        <v>0</v>
      </c>
      <c r="C1248" s="5">
        <f t="shared" si="106"/>
        <v>2014</v>
      </c>
      <c r="D1248" s="4" t="s">
        <v>68</v>
      </c>
    </row>
    <row r="1249" spans="1:4">
      <c r="A1249" s="5" t="str">
        <f t="shared" si="107"/>
        <v>Morocco</v>
      </c>
      <c r="C1249" s="4">
        <v>2015</v>
      </c>
      <c r="D1249" s="4" t="s">
        <v>61</v>
      </c>
    </row>
    <row r="1250" spans="1:4">
      <c r="A1250" s="5" t="str">
        <f t="shared" si="107"/>
        <v>Morocco</v>
      </c>
      <c r="B1250" s="5">
        <f t="shared" si="106"/>
        <v>0</v>
      </c>
      <c r="C1250" s="5">
        <f t="shared" si="106"/>
        <v>2015</v>
      </c>
      <c r="D1250" s="4" t="s">
        <v>62</v>
      </c>
    </row>
    <row r="1251" spans="1:4">
      <c r="A1251" s="5" t="str">
        <f t="shared" si="107"/>
        <v>Morocco</v>
      </c>
      <c r="B1251" s="5">
        <f t="shared" si="106"/>
        <v>0</v>
      </c>
      <c r="C1251" s="5">
        <f t="shared" si="106"/>
        <v>2015</v>
      </c>
      <c r="D1251" s="4" t="s">
        <v>63</v>
      </c>
    </row>
    <row r="1252" spans="1:4">
      <c r="A1252" s="5" t="str">
        <f t="shared" si="107"/>
        <v>Morocco</v>
      </c>
      <c r="B1252" s="5">
        <f t="shared" si="106"/>
        <v>0</v>
      </c>
      <c r="C1252" s="5">
        <f t="shared" si="106"/>
        <v>2015</v>
      </c>
      <c r="D1252" s="4" t="s">
        <v>64</v>
      </c>
    </row>
    <row r="1253" spans="1:4">
      <c r="A1253" s="5" t="str">
        <f t="shared" si="107"/>
        <v>Morocco</v>
      </c>
      <c r="B1253" s="5">
        <f t="shared" si="106"/>
        <v>0</v>
      </c>
      <c r="C1253" s="5">
        <f t="shared" si="106"/>
        <v>2015</v>
      </c>
      <c r="D1253" s="4" t="s">
        <v>65</v>
      </c>
    </row>
    <row r="1254" spans="1:4">
      <c r="A1254" s="5" t="str">
        <f t="shared" si="107"/>
        <v>Morocco</v>
      </c>
      <c r="B1254" s="5">
        <f t="shared" si="106"/>
        <v>0</v>
      </c>
      <c r="C1254" s="5">
        <f t="shared" si="106"/>
        <v>2015</v>
      </c>
      <c r="D1254" s="4" t="s">
        <v>66</v>
      </c>
    </row>
    <row r="1255" spans="1:4">
      <c r="A1255" s="5" t="str">
        <f t="shared" si="107"/>
        <v>Morocco</v>
      </c>
      <c r="B1255" s="5">
        <f t="shared" si="106"/>
        <v>0</v>
      </c>
      <c r="C1255" s="5">
        <f t="shared" si="106"/>
        <v>2015</v>
      </c>
      <c r="D1255" s="4" t="s">
        <v>67</v>
      </c>
    </row>
    <row r="1256" spans="1:4">
      <c r="A1256" s="5" t="str">
        <f t="shared" si="107"/>
        <v>Morocco</v>
      </c>
      <c r="B1256" s="5">
        <f t="shared" si="106"/>
        <v>0</v>
      </c>
      <c r="C1256" s="5">
        <f t="shared" si="106"/>
        <v>2015</v>
      </c>
      <c r="D1256" s="4" t="s">
        <v>68</v>
      </c>
    </row>
    <row r="1257" spans="1:4">
      <c r="A1257" s="5" t="str">
        <f t="shared" si="107"/>
        <v>Morocco</v>
      </c>
      <c r="B1257" s="5">
        <f t="shared" si="106"/>
        <v>0</v>
      </c>
      <c r="C1257" s="4">
        <v>2016</v>
      </c>
      <c r="D1257" s="4" t="s">
        <v>61</v>
      </c>
    </row>
    <row r="1258" spans="1:4">
      <c r="A1258" s="5" t="str">
        <f t="shared" si="107"/>
        <v>Morocco</v>
      </c>
      <c r="B1258" s="5">
        <f t="shared" ref="A1258:C1272" si="108">B1257</f>
        <v>0</v>
      </c>
      <c r="C1258" s="5">
        <f t="shared" si="108"/>
        <v>2016</v>
      </c>
      <c r="D1258" s="4" t="s">
        <v>62</v>
      </c>
    </row>
    <row r="1259" spans="1:4">
      <c r="A1259" s="5" t="str">
        <f t="shared" si="107"/>
        <v>Morocco</v>
      </c>
      <c r="C1259" s="5">
        <f>C1258</f>
        <v>2016</v>
      </c>
      <c r="D1259" s="4" t="s">
        <v>63</v>
      </c>
    </row>
    <row r="1260" spans="1:4">
      <c r="A1260" s="5" t="str">
        <f t="shared" si="107"/>
        <v>Morocco</v>
      </c>
      <c r="B1260" s="5">
        <f t="shared" si="108"/>
        <v>0</v>
      </c>
      <c r="C1260" s="5">
        <f t="shared" si="108"/>
        <v>2016</v>
      </c>
      <c r="D1260" s="4" t="s">
        <v>64</v>
      </c>
    </row>
    <row r="1261" spans="1:4">
      <c r="A1261" s="5" t="str">
        <f t="shared" si="108"/>
        <v>Morocco</v>
      </c>
      <c r="B1261" s="5">
        <f t="shared" si="108"/>
        <v>0</v>
      </c>
      <c r="C1261" s="5">
        <f t="shared" si="108"/>
        <v>2016</v>
      </c>
      <c r="D1261" s="4" t="s">
        <v>65</v>
      </c>
    </row>
    <row r="1262" spans="1:4">
      <c r="A1262" s="5" t="str">
        <f t="shared" si="108"/>
        <v>Morocco</v>
      </c>
      <c r="B1262" s="5">
        <f t="shared" si="108"/>
        <v>0</v>
      </c>
      <c r="C1262" s="5">
        <f t="shared" si="108"/>
        <v>2016</v>
      </c>
      <c r="D1262" s="4" t="s">
        <v>66</v>
      </c>
    </row>
    <row r="1263" spans="1:4">
      <c r="A1263" s="5" t="str">
        <f t="shared" si="108"/>
        <v>Morocco</v>
      </c>
      <c r="B1263" s="5">
        <f t="shared" si="108"/>
        <v>0</v>
      </c>
      <c r="C1263" s="5">
        <f t="shared" si="108"/>
        <v>2016</v>
      </c>
      <c r="D1263" s="4" t="s">
        <v>67</v>
      </c>
    </row>
    <row r="1264" spans="1:4">
      <c r="A1264" s="5" t="str">
        <f t="shared" si="108"/>
        <v>Morocco</v>
      </c>
      <c r="B1264" s="5">
        <f t="shared" si="108"/>
        <v>0</v>
      </c>
      <c r="C1264" s="5">
        <f t="shared" si="108"/>
        <v>2016</v>
      </c>
      <c r="D1264" s="4" t="s">
        <v>68</v>
      </c>
    </row>
    <row r="1265" spans="1:4">
      <c r="A1265" s="5" t="str">
        <f t="shared" si="108"/>
        <v>Morocco</v>
      </c>
      <c r="B1265" s="5">
        <f t="shared" si="108"/>
        <v>0</v>
      </c>
      <c r="C1265" s="4">
        <v>2017</v>
      </c>
      <c r="D1265" s="4" t="s">
        <v>61</v>
      </c>
    </row>
    <row r="1266" spans="1:4">
      <c r="A1266" s="5" t="str">
        <f t="shared" si="108"/>
        <v>Morocco</v>
      </c>
      <c r="B1266" s="5">
        <f t="shared" si="108"/>
        <v>0</v>
      </c>
      <c r="C1266" s="5">
        <f t="shared" si="108"/>
        <v>2017</v>
      </c>
      <c r="D1266" s="4" t="s">
        <v>62</v>
      </c>
    </row>
    <row r="1267" spans="1:4">
      <c r="A1267" s="5" t="str">
        <f t="shared" si="108"/>
        <v>Morocco</v>
      </c>
      <c r="B1267" s="5">
        <f t="shared" si="108"/>
        <v>0</v>
      </c>
      <c r="C1267" s="5">
        <f t="shared" si="108"/>
        <v>2017</v>
      </c>
      <c r="D1267" s="4" t="s">
        <v>63</v>
      </c>
    </row>
    <row r="1268" spans="1:4">
      <c r="A1268" s="5" t="str">
        <f t="shared" si="108"/>
        <v>Morocco</v>
      </c>
      <c r="B1268" s="5">
        <f t="shared" si="108"/>
        <v>0</v>
      </c>
      <c r="C1268" s="5">
        <f t="shared" si="108"/>
        <v>2017</v>
      </c>
      <c r="D1268" s="4" t="s">
        <v>64</v>
      </c>
    </row>
    <row r="1269" spans="1:4">
      <c r="A1269" s="5" t="str">
        <f t="shared" si="108"/>
        <v>Morocco</v>
      </c>
      <c r="C1269" s="5">
        <f>C1268</f>
        <v>2017</v>
      </c>
      <c r="D1269" s="4" t="s">
        <v>65</v>
      </c>
    </row>
    <row r="1270" spans="1:4">
      <c r="A1270" s="5" t="str">
        <f t="shared" si="108"/>
        <v>Morocco</v>
      </c>
      <c r="B1270" s="5">
        <f t="shared" si="108"/>
        <v>0</v>
      </c>
      <c r="C1270" s="5">
        <f t="shared" si="108"/>
        <v>2017</v>
      </c>
      <c r="D1270" s="4" t="s">
        <v>66</v>
      </c>
    </row>
    <row r="1271" spans="1:4">
      <c r="A1271" s="5" t="str">
        <f t="shared" si="108"/>
        <v>Morocco</v>
      </c>
      <c r="B1271" s="5">
        <f t="shared" si="108"/>
        <v>0</v>
      </c>
      <c r="C1271" s="5">
        <f t="shared" si="108"/>
        <v>2017</v>
      </c>
      <c r="D1271" s="4" t="s">
        <v>67</v>
      </c>
    </row>
    <row r="1272" spans="1:4">
      <c r="A1272" s="5" t="str">
        <f t="shared" si="108"/>
        <v>Morocco</v>
      </c>
      <c r="B1272" s="5">
        <f t="shared" si="108"/>
        <v>0</v>
      </c>
      <c r="C1272" s="5">
        <f t="shared" si="108"/>
        <v>2017</v>
      </c>
      <c r="D1272" s="4" t="s">
        <v>68</v>
      </c>
    </row>
    <row r="1273" spans="1:4">
      <c r="A1273" s="4" t="s">
        <v>11</v>
      </c>
      <c r="D1273" s="4"/>
    </row>
    <row r="1274" spans="1:4">
      <c r="A1274" s="5" t="str">
        <f>A1273</f>
        <v>Oman</v>
      </c>
      <c r="C1274" s="4">
        <v>2000</v>
      </c>
      <c r="D1274" s="4" t="s">
        <v>61</v>
      </c>
    </row>
    <row r="1275" spans="1:4">
      <c r="A1275" s="5" t="str">
        <f t="shared" ref="A1275:C1290" si="109">A1274</f>
        <v>Oman</v>
      </c>
      <c r="B1275" s="5">
        <f>B1274</f>
        <v>0</v>
      </c>
      <c r="C1275" s="5">
        <f>C1274</f>
        <v>2000</v>
      </c>
      <c r="D1275" s="4" t="s">
        <v>62</v>
      </c>
    </row>
    <row r="1276" spans="1:4">
      <c r="A1276" s="5" t="str">
        <f t="shared" si="109"/>
        <v>Oman</v>
      </c>
      <c r="B1276" s="5">
        <f t="shared" si="109"/>
        <v>0</v>
      </c>
      <c r="C1276" s="5">
        <f t="shared" si="109"/>
        <v>2000</v>
      </c>
      <c r="D1276" s="4" t="s">
        <v>63</v>
      </c>
    </row>
    <row r="1277" spans="1:4">
      <c r="A1277" s="5" t="str">
        <f t="shared" si="109"/>
        <v>Oman</v>
      </c>
      <c r="B1277" s="5">
        <f t="shared" si="109"/>
        <v>0</v>
      </c>
      <c r="C1277" s="5">
        <f t="shared" si="109"/>
        <v>2000</v>
      </c>
      <c r="D1277" s="4" t="s">
        <v>64</v>
      </c>
    </row>
    <row r="1278" spans="1:4">
      <c r="A1278" s="5" t="str">
        <f t="shared" si="109"/>
        <v>Oman</v>
      </c>
      <c r="B1278" s="5">
        <f t="shared" si="109"/>
        <v>0</v>
      </c>
      <c r="C1278" s="5">
        <f t="shared" si="109"/>
        <v>2000</v>
      </c>
      <c r="D1278" s="4" t="s">
        <v>65</v>
      </c>
    </row>
    <row r="1279" spans="1:4">
      <c r="A1279" s="5" t="str">
        <f t="shared" si="109"/>
        <v>Oman</v>
      </c>
      <c r="B1279" s="5">
        <f t="shared" si="109"/>
        <v>0</v>
      </c>
      <c r="C1279" s="5">
        <f t="shared" si="109"/>
        <v>2000</v>
      </c>
      <c r="D1279" s="4" t="s">
        <v>66</v>
      </c>
    </row>
    <row r="1280" spans="1:4">
      <c r="A1280" s="5" t="str">
        <f t="shared" si="109"/>
        <v>Oman</v>
      </c>
      <c r="B1280" s="5">
        <f t="shared" si="109"/>
        <v>0</v>
      </c>
      <c r="C1280" s="5">
        <f t="shared" si="109"/>
        <v>2000</v>
      </c>
      <c r="D1280" s="4" t="s">
        <v>67</v>
      </c>
    </row>
    <row r="1281" spans="1:4">
      <c r="A1281" s="5" t="str">
        <f t="shared" si="109"/>
        <v>Oman</v>
      </c>
      <c r="B1281" s="5">
        <f t="shared" si="109"/>
        <v>0</v>
      </c>
      <c r="C1281" s="5">
        <f t="shared" si="109"/>
        <v>2000</v>
      </c>
      <c r="D1281" s="4" t="s">
        <v>68</v>
      </c>
    </row>
    <row r="1282" spans="1:4">
      <c r="A1282" s="5" t="str">
        <f t="shared" si="109"/>
        <v>Oman</v>
      </c>
      <c r="B1282" s="5">
        <f t="shared" si="109"/>
        <v>0</v>
      </c>
      <c r="C1282" s="4">
        <v>2001</v>
      </c>
      <c r="D1282" s="4" t="s">
        <v>61</v>
      </c>
    </row>
    <row r="1283" spans="1:4">
      <c r="A1283" s="5" t="str">
        <f t="shared" si="109"/>
        <v>Oman</v>
      </c>
      <c r="B1283" s="5">
        <f t="shared" si="109"/>
        <v>0</v>
      </c>
      <c r="C1283" s="5">
        <f t="shared" si="109"/>
        <v>2001</v>
      </c>
      <c r="D1283" s="4" t="s">
        <v>62</v>
      </c>
    </row>
    <row r="1284" spans="1:4">
      <c r="A1284" s="5" t="str">
        <f t="shared" si="109"/>
        <v>Oman</v>
      </c>
      <c r="C1284" s="5">
        <f>C1283</f>
        <v>2001</v>
      </c>
      <c r="D1284" s="4" t="s">
        <v>63</v>
      </c>
    </row>
    <row r="1285" spans="1:4">
      <c r="A1285" s="5" t="str">
        <f t="shared" si="109"/>
        <v>Oman</v>
      </c>
      <c r="B1285" s="5">
        <f t="shared" si="109"/>
        <v>0</v>
      </c>
      <c r="C1285" s="5">
        <f t="shared" si="109"/>
        <v>2001</v>
      </c>
      <c r="D1285" s="4" t="s">
        <v>64</v>
      </c>
    </row>
    <row r="1286" spans="1:4">
      <c r="A1286" s="5" t="str">
        <f t="shared" si="109"/>
        <v>Oman</v>
      </c>
      <c r="B1286" s="5">
        <f t="shared" si="109"/>
        <v>0</v>
      </c>
      <c r="C1286" s="5">
        <f t="shared" si="109"/>
        <v>2001</v>
      </c>
      <c r="D1286" s="4" t="s">
        <v>65</v>
      </c>
    </row>
    <row r="1287" spans="1:4">
      <c r="A1287" s="5" t="str">
        <f t="shared" si="109"/>
        <v>Oman</v>
      </c>
      <c r="B1287" s="5">
        <f>B1286</f>
        <v>0</v>
      </c>
      <c r="C1287" s="5">
        <f>C1286</f>
        <v>2001</v>
      </c>
      <c r="D1287" s="4" t="s">
        <v>66</v>
      </c>
    </row>
    <row r="1288" spans="1:4">
      <c r="A1288" s="5" t="str">
        <f t="shared" si="109"/>
        <v>Oman</v>
      </c>
      <c r="B1288" s="5">
        <f t="shared" si="109"/>
        <v>0</v>
      </c>
      <c r="C1288" s="5">
        <f t="shared" si="109"/>
        <v>2001</v>
      </c>
      <c r="D1288" s="4" t="s">
        <v>67</v>
      </c>
    </row>
    <row r="1289" spans="1:4">
      <c r="A1289" s="5" t="str">
        <f t="shared" si="109"/>
        <v>Oman</v>
      </c>
      <c r="B1289" s="5">
        <f t="shared" si="109"/>
        <v>0</v>
      </c>
      <c r="C1289" s="5">
        <f t="shared" si="109"/>
        <v>2001</v>
      </c>
      <c r="D1289" s="4" t="s">
        <v>68</v>
      </c>
    </row>
    <row r="1290" spans="1:4">
      <c r="A1290" s="5" t="str">
        <f t="shared" si="109"/>
        <v>Oman</v>
      </c>
      <c r="B1290" s="5">
        <f t="shared" si="109"/>
        <v>0</v>
      </c>
      <c r="C1290" s="4">
        <v>2002</v>
      </c>
      <c r="D1290" s="4" t="s">
        <v>61</v>
      </c>
    </row>
    <row r="1291" spans="1:4">
      <c r="A1291" s="5" t="str">
        <f t="shared" ref="A1291:C1306" si="110">A1290</f>
        <v>Oman</v>
      </c>
      <c r="B1291" s="5">
        <f t="shared" si="110"/>
        <v>0</v>
      </c>
      <c r="C1291" s="5">
        <f t="shared" si="110"/>
        <v>2002</v>
      </c>
      <c r="D1291" s="4" t="s">
        <v>62</v>
      </c>
    </row>
    <row r="1292" spans="1:4">
      <c r="A1292" s="5" t="str">
        <f t="shared" si="110"/>
        <v>Oman</v>
      </c>
      <c r="B1292" s="5">
        <f t="shared" si="110"/>
        <v>0</v>
      </c>
      <c r="C1292" s="5">
        <f t="shared" si="110"/>
        <v>2002</v>
      </c>
      <c r="D1292" s="4" t="s">
        <v>63</v>
      </c>
    </row>
    <row r="1293" spans="1:4">
      <c r="A1293" s="5" t="str">
        <f t="shared" si="110"/>
        <v>Oman</v>
      </c>
      <c r="B1293" s="5">
        <f t="shared" si="110"/>
        <v>0</v>
      </c>
      <c r="C1293" s="5">
        <f t="shared" si="110"/>
        <v>2002</v>
      </c>
      <c r="D1293" s="4" t="s">
        <v>64</v>
      </c>
    </row>
    <row r="1294" spans="1:4">
      <c r="A1294" s="5" t="str">
        <f t="shared" si="110"/>
        <v>Oman</v>
      </c>
      <c r="C1294" s="5">
        <f>C1293</f>
        <v>2002</v>
      </c>
      <c r="D1294" s="4" t="s">
        <v>65</v>
      </c>
    </row>
    <row r="1295" spans="1:4">
      <c r="A1295" s="5" t="str">
        <f t="shared" si="110"/>
        <v>Oman</v>
      </c>
      <c r="B1295" s="5">
        <f t="shared" si="110"/>
        <v>0</v>
      </c>
      <c r="C1295" s="5">
        <f t="shared" si="110"/>
        <v>2002</v>
      </c>
      <c r="D1295" s="4" t="s">
        <v>66</v>
      </c>
    </row>
    <row r="1296" spans="1:4">
      <c r="A1296" s="5" t="str">
        <f t="shared" si="110"/>
        <v>Oman</v>
      </c>
      <c r="B1296" s="5">
        <f t="shared" si="110"/>
        <v>0</v>
      </c>
      <c r="C1296" s="5">
        <f t="shared" si="110"/>
        <v>2002</v>
      </c>
      <c r="D1296" s="4" t="s">
        <v>67</v>
      </c>
    </row>
    <row r="1297" spans="1:4">
      <c r="A1297" s="5" t="str">
        <f t="shared" si="110"/>
        <v>Oman</v>
      </c>
      <c r="B1297" s="5">
        <f t="shared" si="110"/>
        <v>0</v>
      </c>
      <c r="C1297" s="5">
        <f t="shared" si="110"/>
        <v>2002</v>
      </c>
      <c r="D1297" s="4" t="s">
        <v>68</v>
      </c>
    </row>
    <row r="1298" spans="1:4">
      <c r="A1298" s="5" t="str">
        <f t="shared" si="110"/>
        <v>Oman</v>
      </c>
      <c r="B1298" s="5">
        <f t="shared" si="110"/>
        <v>0</v>
      </c>
      <c r="C1298" s="4">
        <v>2003</v>
      </c>
      <c r="D1298" s="4" t="s">
        <v>61</v>
      </c>
    </row>
    <row r="1299" spans="1:4">
      <c r="A1299" s="5" t="str">
        <f t="shared" si="110"/>
        <v>Oman</v>
      </c>
      <c r="B1299" s="5">
        <f t="shared" si="110"/>
        <v>0</v>
      </c>
      <c r="C1299" s="5">
        <f t="shared" si="110"/>
        <v>2003</v>
      </c>
      <c r="D1299" s="4" t="s">
        <v>62</v>
      </c>
    </row>
    <row r="1300" spans="1:4">
      <c r="A1300" s="5" t="str">
        <f t="shared" si="110"/>
        <v>Oman</v>
      </c>
      <c r="B1300" s="5">
        <f t="shared" si="110"/>
        <v>0</v>
      </c>
      <c r="C1300" s="5">
        <f t="shared" si="110"/>
        <v>2003</v>
      </c>
      <c r="D1300" s="4" t="s">
        <v>63</v>
      </c>
    </row>
    <row r="1301" spans="1:4">
      <c r="A1301" s="5" t="str">
        <f t="shared" si="110"/>
        <v>Oman</v>
      </c>
      <c r="B1301" s="5">
        <f t="shared" si="110"/>
        <v>0</v>
      </c>
      <c r="C1301" s="5">
        <f t="shared" si="110"/>
        <v>2003</v>
      </c>
      <c r="D1301" s="4" t="s">
        <v>64</v>
      </c>
    </row>
    <row r="1302" spans="1:4">
      <c r="A1302" s="5" t="str">
        <f t="shared" si="110"/>
        <v>Oman</v>
      </c>
      <c r="B1302" s="5">
        <f t="shared" si="110"/>
        <v>0</v>
      </c>
      <c r="C1302" s="5">
        <f t="shared" si="110"/>
        <v>2003</v>
      </c>
      <c r="D1302" s="4" t="s">
        <v>65</v>
      </c>
    </row>
    <row r="1303" spans="1:4">
      <c r="A1303" s="5" t="str">
        <f t="shared" si="110"/>
        <v>Oman</v>
      </c>
      <c r="B1303" s="5">
        <f t="shared" si="110"/>
        <v>0</v>
      </c>
      <c r="C1303" s="5">
        <f t="shared" si="110"/>
        <v>2003</v>
      </c>
      <c r="D1303" s="4" t="s">
        <v>66</v>
      </c>
    </row>
    <row r="1304" spans="1:4">
      <c r="A1304" s="5" t="str">
        <f t="shared" si="110"/>
        <v>Oman</v>
      </c>
      <c r="C1304" s="5">
        <f>C1303</f>
        <v>2003</v>
      </c>
      <c r="D1304" s="4" t="s">
        <v>67</v>
      </c>
    </row>
    <row r="1305" spans="1:4">
      <c r="A1305" s="5" t="str">
        <f t="shared" si="110"/>
        <v>Oman</v>
      </c>
      <c r="B1305" s="5">
        <f t="shared" si="110"/>
        <v>0</v>
      </c>
      <c r="C1305" s="5">
        <f t="shared" si="110"/>
        <v>2003</v>
      </c>
      <c r="D1305" s="4" t="s">
        <v>68</v>
      </c>
    </row>
    <row r="1306" spans="1:4">
      <c r="A1306" s="5" t="str">
        <f t="shared" si="110"/>
        <v>Oman</v>
      </c>
      <c r="B1306" s="5">
        <f t="shared" si="110"/>
        <v>0</v>
      </c>
      <c r="C1306" s="4">
        <v>2004</v>
      </c>
      <c r="D1306" s="4" t="s">
        <v>61</v>
      </c>
    </row>
    <row r="1307" spans="1:4">
      <c r="A1307" s="5" t="str">
        <f t="shared" ref="A1307:C1322" si="111">A1306</f>
        <v>Oman</v>
      </c>
      <c r="B1307" s="5">
        <f t="shared" si="111"/>
        <v>0</v>
      </c>
      <c r="C1307" s="5">
        <f t="shared" si="111"/>
        <v>2004</v>
      </c>
      <c r="D1307" s="4" t="s">
        <v>62</v>
      </c>
    </row>
    <row r="1308" spans="1:4">
      <c r="A1308" s="5" t="str">
        <f t="shared" si="111"/>
        <v>Oman</v>
      </c>
      <c r="B1308" s="5">
        <f t="shared" si="111"/>
        <v>0</v>
      </c>
      <c r="C1308" s="5">
        <f t="shared" si="111"/>
        <v>2004</v>
      </c>
      <c r="D1308" s="4" t="s">
        <v>63</v>
      </c>
    </row>
    <row r="1309" spans="1:4">
      <c r="A1309" s="5" t="str">
        <f t="shared" si="111"/>
        <v>Oman</v>
      </c>
      <c r="B1309" s="5">
        <f t="shared" si="111"/>
        <v>0</v>
      </c>
      <c r="C1309" s="5">
        <f t="shared" si="111"/>
        <v>2004</v>
      </c>
      <c r="D1309" s="4" t="s">
        <v>64</v>
      </c>
    </row>
    <row r="1310" spans="1:4">
      <c r="A1310" s="5" t="str">
        <f t="shared" si="111"/>
        <v>Oman</v>
      </c>
      <c r="B1310" s="5">
        <f t="shared" si="111"/>
        <v>0</v>
      </c>
      <c r="C1310" s="5">
        <f t="shared" si="111"/>
        <v>2004</v>
      </c>
      <c r="D1310" s="4" t="s">
        <v>65</v>
      </c>
    </row>
    <row r="1311" spans="1:4">
      <c r="A1311" s="5" t="str">
        <f t="shared" si="111"/>
        <v>Oman</v>
      </c>
      <c r="B1311" s="5">
        <f t="shared" si="111"/>
        <v>0</v>
      </c>
      <c r="C1311" s="5">
        <f t="shared" si="111"/>
        <v>2004</v>
      </c>
      <c r="D1311" s="4" t="s">
        <v>66</v>
      </c>
    </row>
    <row r="1312" spans="1:4">
      <c r="A1312" s="5" t="str">
        <f t="shared" si="111"/>
        <v>Oman</v>
      </c>
      <c r="B1312" s="5">
        <f t="shared" si="111"/>
        <v>0</v>
      </c>
      <c r="C1312" s="5">
        <f t="shared" si="111"/>
        <v>2004</v>
      </c>
      <c r="D1312" s="4" t="s">
        <v>67</v>
      </c>
    </row>
    <row r="1313" spans="1:4">
      <c r="A1313" s="5" t="str">
        <f t="shared" si="111"/>
        <v>Oman</v>
      </c>
      <c r="B1313" s="5">
        <f t="shared" si="111"/>
        <v>0</v>
      </c>
      <c r="C1313" s="5">
        <f t="shared" si="111"/>
        <v>2004</v>
      </c>
      <c r="D1313" s="4" t="s">
        <v>68</v>
      </c>
    </row>
    <row r="1314" spans="1:4">
      <c r="A1314" s="5" t="str">
        <f t="shared" si="111"/>
        <v>Oman</v>
      </c>
      <c r="C1314" s="4">
        <v>2005</v>
      </c>
      <c r="D1314" s="4" t="s">
        <v>61</v>
      </c>
    </row>
    <row r="1315" spans="1:4">
      <c r="A1315" s="5" t="str">
        <f t="shared" si="111"/>
        <v>Oman</v>
      </c>
      <c r="B1315" s="5">
        <f t="shared" si="111"/>
        <v>0</v>
      </c>
      <c r="C1315" s="5">
        <f t="shared" si="111"/>
        <v>2005</v>
      </c>
      <c r="D1315" s="4" t="s">
        <v>62</v>
      </c>
    </row>
    <row r="1316" spans="1:4">
      <c r="A1316" s="5" t="str">
        <f t="shared" si="111"/>
        <v>Oman</v>
      </c>
      <c r="B1316" s="5">
        <f t="shared" si="111"/>
        <v>0</v>
      </c>
      <c r="C1316" s="5">
        <f t="shared" si="111"/>
        <v>2005</v>
      </c>
      <c r="D1316" s="4" t="s">
        <v>63</v>
      </c>
    </row>
    <row r="1317" spans="1:4">
      <c r="A1317" s="5" t="str">
        <f t="shared" si="111"/>
        <v>Oman</v>
      </c>
      <c r="B1317" s="5">
        <f t="shared" si="111"/>
        <v>0</v>
      </c>
      <c r="C1317" s="5">
        <f t="shared" si="111"/>
        <v>2005</v>
      </c>
      <c r="D1317" s="4" t="s">
        <v>64</v>
      </c>
    </row>
    <row r="1318" spans="1:4">
      <c r="A1318" s="5" t="str">
        <f t="shared" si="111"/>
        <v>Oman</v>
      </c>
      <c r="B1318" s="5">
        <f t="shared" si="111"/>
        <v>0</v>
      </c>
      <c r="C1318" s="5">
        <f t="shared" si="111"/>
        <v>2005</v>
      </c>
      <c r="D1318" s="4" t="s">
        <v>65</v>
      </c>
    </row>
    <row r="1319" spans="1:4">
      <c r="A1319" s="5" t="str">
        <f t="shared" si="111"/>
        <v>Oman</v>
      </c>
      <c r="B1319" s="5">
        <f t="shared" si="111"/>
        <v>0</v>
      </c>
      <c r="C1319" s="5">
        <f t="shared" si="111"/>
        <v>2005</v>
      </c>
      <c r="D1319" s="4" t="s">
        <v>66</v>
      </c>
    </row>
    <row r="1320" spans="1:4">
      <c r="A1320" s="5" t="str">
        <f t="shared" si="111"/>
        <v>Oman</v>
      </c>
      <c r="B1320" s="5">
        <f t="shared" si="111"/>
        <v>0</v>
      </c>
      <c r="C1320" s="5">
        <f t="shared" si="111"/>
        <v>2005</v>
      </c>
      <c r="D1320" s="4" t="s">
        <v>67</v>
      </c>
    </row>
    <row r="1321" spans="1:4">
      <c r="A1321" s="5" t="str">
        <f t="shared" si="111"/>
        <v>Oman</v>
      </c>
      <c r="B1321" s="5">
        <f t="shared" si="111"/>
        <v>0</v>
      </c>
      <c r="C1321" s="5">
        <f t="shared" si="111"/>
        <v>2005</v>
      </c>
      <c r="D1321" s="4" t="s">
        <v>68</v>
      </c>
    </row>
    <row r="1322" spans="1:4">
      <c r="A1322" s="5" t="str">
        <f t="shared" si="111"/>
        <v>Oman</v>
      </c>
      <c r="B1322" s="5">
        <f t="shared" si="111"/>
        <v>0</v>
      </c>
      <c r="C1322" s="4">
        <v>2006</v>
      </c>
      <c r="D1322" s="4" t="s">
        <v>61</v>
      </c>
    </row>
    <row r="1323" spans="1:4">
      <c r="A1323" s="5" t="str">
        <f t="shared" ref="A1323:C1338" si="112">A1322</f>
        <v>Oman</v>
      </c>
      <c r="B1323" s="5">
        <f t="shared" si="112"/>
        <v>0</v>
      </c>
      <c r="C1323" s="5">
        <f t="shared" si="112"/>
        <v>2006</v>
      </c>
      <c r="D1323" s="4" t="s">
        <v>62</v>
      </c>
    </row>
    <row r="1324" spans="1:4">
      <c r="A1324" s="5" t="str">
        <f t="shared" si="112"/>
        <v>Oman</v>
      </c>
      <c r="C1324" s="5">
        <f>C1323</f>
        <v>2006</v>
      </c>
      <c r="D1324" s="4" t="s">
        <v>63</v>
      </c>
    </row>
    <row r="1325" spans="1:4">
      <c r="A1325" s="5" t="str">
        <f t="shared" si="112"/>
        <v>Oman</v>
      </c>
      <c r="B1325" s="5">
        <f t="shared" si="112"/>
        <v>0</v>
      </c>
      <c r="C1325" s="5">
        <f t="shared" si="112"/>
        <v>2006</v>
      </c>
      <c r="D1325" s="4" t="s">
        <v>64</v>
      </c>
    </row>
    <row r="1326" spans="1:4">
      <c r="A1326" s="5" t="str">
        <f t="shared" si="112"/>
        <v>Oman</v>
      </c>
      <c r="B1326" s="5">
        <f t="shared" si="112"/>
        <v>0</v>
      </c>
      <c r="C1326" s="5">
        <f t="shared" si="112"/>
        <v>2006</v>
      </c>
      <c r="D1326" s="4" t="s">
        <v>65</v>
      </c>
    </row>
    <row r="1327" spans="1:4">
      <c r="A1327" s="5" t="str">
        <f t="shared" si="112"/>
        <v>Oman</v>
      </c>
      <c r="B1327" s="5">
        <f t="shared" si="112"/>
        <v>0</v>
      </c>
      <c r="C1327" s="5">
        <f t="shared" si="112"/>
        <v>2006</v>
      </c>
      <c r="D1327" s="4" t="s">
        <v>66</v>
      </c>
    </row>
    <row r="1328" spans="1:4">
      <c r="A1328" s="5" t="str">
        <f t="shared" si="112"/>
        <v>Oman</v>
      </c>
      <c r="B1328" s="5">
        <f t="shared" si="112"/>
        <v>0</v>
      </c>
      <c r="C1328" s="5">
        <f t="shared" si="112"/>
        <v>2006</v>
      </c>
      <c r="D1328" s="4" t="s">
        <v>67</v>
      </c>
    </row>
    <row r="1329" spans="1:4">
      <c r="A1329" s="5" t="str">
        <f t="shared" si="112"/>
        <v>Oman</v>
      </c>
      <c r="B1329" s="5">
        <f t="shared" si="112"/>
        <v>0</v>
      </c>
      <c r="C1329" s="5">
        <f t="shared" si="112"/>
        <v>2006</v>
      </c>
      <c r="D1329" s="4" t="s">
        <v>68</v>
      </c>
    </row>
    <row r="1330" spans="1:4">
      <c r="A1330" s="5" t="str">
        <f t="shared" si="112"/>
        <v>Oman</v>
      </c>
      <c r="B1330" s="5">
        <f t="shared" si="112"/>
        <v>0</v>
      </c>
      <c r="C1330" s="4">
        <v>2007</v>
      </c>
      <c r="D1330" s="4" t="s">
        <v>61</v>
      </c>
    </row>
    <row r="1331" spans="1:4">
      <c r="A1331" s="5" t="str">
        <f t="shared" si="112"/>
        <v>Oman</v>
      </c>
      <c r="B1331" s="5">
        <f t="shared" si="112"/>
        <v>0</v>
      </c>
      <c r="C1331" s="5">
        <f t="shared" si="112"/>
        <v>2007</v>
      </c>
      <c r="D1331" s="4" t="s">
        <v>62</v>
      </c>
    </row>
    <row r="1332" spans="1:4">
      <c r="A1332" s="5" t="str">
        <f t="shared" si="112"/>
        <v>Oman</v>
      </c>
      <c r="B1332" s="5">
        <f t="shared" si="112"/>
        <v>0</v>
      </c>
      <c r="C1332" s="5">
        <f t="shared" si="112"/>
        <v>2007</v>
      </c>
      <c r="D1332" s="4" t="s">
        <v>63</v>
      </c>
    </row>
    <row r="1333" spans="1:4">
      <c r="A1333" s="5" t="str">
        <f t="shared" si="112"/>
        <v>Oman</v>
      </c>
      <c r="B1333" s="5">
        <f t="shared" si="112"/>
        <v>0</v>
      </c>
      <c r="C1333" s="5">
        <f t="shared" si="112"/>
        <v>2007</v>
      </c>
      <c r="D1333" s="4" t="s">
        <v>64</v>
      </c>
    </row>
    <row r="1334" spans="1:4">
      <c r="A1334" s="5" t="str">
        <f t="shared" si="112"/>
        <v>Oman</v>
      </c>
      <c r="C1334" s="5">
        <f>C1333</f>
        <v>2007</v>
      </c>
      <c r="D1334" s="4" t="s">
        <v>65</v>
      </c>
    </row>
    <row r="1335" spans="1:4">
      <c r="A1335" s="5" t="str">
        <f t="shared" si="112"/>
        <v>Oman</v>
      </c>
      <c r="B1335" s="5">
        <f t="shared" si="112"/>
        <v>0</v>
      </c>
      <c r="C1335" s="5">
        <f t="shared" si="112"/>
        <v>2007</v>
      </c>
      <c r="D1335" s="4" t="s">
        <v>66</v>
      </c>
    </row>
    <row r="1336" spans="1:4">
      <c r="A1336" s="5" t="str">
        <f t="shared" si="112"/>
        <v>Oman</v>
      </c>
      <c r="B1336" s="5">
        <f t="shared" si="112"/>
        <v>0</v>
      </c>
      <c r="C1336" s="5">
        <f t="shared" si="112"/>
        <v>2007</v>
      </c>
      <c r="D1336" s="4" t="s">
        <v>67</v>
      </c>
    </row>
    <row r="1337" spans="1:4">
      <c r="A1337" s="5" t="str">
        <f t="shared" si="112"/>
        <v>Oman</v>
      </c>
      <c r="B1337" s="5">
        <f t="shared" si="112"/>
        <v>0</v>
      </c>
      <c r="C1337" s="5">
        <f t="shared" si="112"/>
        <v>2007</v>
      </c>
      <c r="D1337" s="4" t="s">
        <v>68</v>
      </c>
    </row>
    <row r="1338" spans="1:4">
      <c r="A1338" s="5" t="str">
        <f t="shared" si="112"/>
        <v>Oman</v>
      </c>
      <c r="B1338" s="5">
        <f t="shared" si="112"/>
        <v>0</v>
      </c>
      <c r="C1338" s="4">
        <v>2008</v>
      </c>
      <c r="D1338" s="4" t="s">
        <v>61</v>
      </c>
    </row>
    <row r="1339" spans="1:4">
      <c r="A1339" s="5" t="str">
        <f t="shared" ref="A1339:C1354" si="113">A1338</f>
        <v>Oman</v>
      </c>
      <c r="B1339" s="5">
        <f t="shared" si="113"/>
        <v>0</v>
      </c>
      <c r="C1339" s="5">
        <f t="shared" si="113"/>
        <v>2008</v>
      </c>
      <c r="D1339" s="4" t="s">
        <v>62</v>
      </c>
    </row>
    <row r="1340" spans="1:4">
      <c r="A1340" s="5" t="str">
        <f t="shared" si="113"/>
        <v>Oman</v>
      </c>
      <c r="B1340" s="5">
        <f t="shared" si="113"/>
        <v>0</v>
      </c>
      <c r="C1340" s="5">
        <f t="shared" si="113"/>
        <v>2008</v>
      </c>
      <c r="D1340" s="4" t="s">
        <v>63</v>
      </c>
    </row>
    <row r="1341" spans="1:4">
      <c r="A1341" s="5" t="str">
        <f t="shared" si="113"/>
        <v>Oman</v>
      </c>
      <c r="B1341" s="5">
        <f t="shared" si="113"/>
        <v>0</v>
      </c>
      <c r="C1341" s="5">
        <f t="shared" si="113"/>
        <v>2008</v>
      </c>
      <c r="D1341" s="4" t="s">
        <v>64</v>
      </c>
    </row>
    <row r="1342" spans="1:4">
      <c r="A1342" s="5" t="str">
        <f t="shared" si="113"/>
        <v>Oman</v>
      </c>
      <c r="B1342" s="5">
        <f t="shared" si="113"/>
        <v>0</v>
      </c>
      <c r="C1342" s="5">
        <f t="shared" si="113"/>
        <v>2008</v>
      </c>
      <c r="D1342" s="4" t="s">
        <v>65</v>
      </c>
    </row>
    <row r="1343" spans="1:4">
      <c r="A1343" s="5" t="str">
        <f t="shared" si="113"/>
        <v>Oman</v>
      </c>
      <c r="B1343" s="5">
        <f t="shared" si="113"/>
        <v>0</v>
      </c>
      <c r="C1343" s="5">
        <f t="shared" si="113"/>
        <v>2008</v>
      </c>
      <c r="D1343" s="4" t="s">
        <v>66</v>
      </c>
    </row>
    <row r="1344" spans="1:4">
      <c r="A1344" s="5" t="str">
        <f t="shared" si="113"/>
        <v>Oman</v>
      </c>
      <c r="C1344" s="5">
        <f>C1343</f>
        <v>2008</v>
      </c>
      <c r="D1344" s="4" t="s">
        <v>67</v>
      </c>
    </row>
    <row r="1345" spans="1:4">
      <c r="A1345" s="5" t="str">
        <f t="shared" si="113"/>
        <v>Oman</v>
      </c>
      <c r="B1345" s="5">
        <f t="shared" si="113"/>
        <v>0</v>
      </c>
      <c r="C1345" s="5">
        <f t="shared" si="113"/>
        <v>2008</v>
      </c>
      <c r="D1345" s="4" t="s">
        <v>68</v>
      </c>
    </row>
    <row r="1346" spans="1:4">
      <c r="A1346" s="5" t="str">
        <f t="shared" si="113"/>
        <v>Oman</v>
      </c>
      <c r="B1346" s="5">
        <f t="shared" si="113"/>
        <v>0</v>
      </c>
      <c r="C1346" s="4">
        <v>2009</v>
      </c>
      <c r="D1346" s="4" t="s">
        <v>61</v>
      </c>
    </row>
    <row r="1347" spans="1:4">
      <c r="A1347" s="5" t="str">
        <f t="shared" si="113"/>
        <v>Oman</v>
      </c>
      <c r="B1347" s="5">
        <f t="shared" si="113"/>
        <v>0</v>
      </c>
      <c r="C1347" s="5">
        <f t="shared" si="113"/>
        <v>2009</v>
      </c>
      <c r="D1347" s="4" t="s">
        <v>62</v>
      </c>
    </row>
    <row r="1348" spans="1:4">
      <c r="A1348" s="5" t="str">
        <f t="shared" si="113"/>
        <v>Oman</v>
      </c>
      <c r="B1348" s="5">
        <f t="shared" si="113"/>
        <v>0</v>
      </c>
      <c r="C1348" s="5">
        <f t="shared" si="113"/>
        <v>2009</v>
      </c>
      <c r="D1348" s="4" t="s">
        <v>63</v>
      </c>
    </row>
    <row r="1349" spans="1:4">
      <c r="A1349" s="5" t="str">
        <f t="shared" si="113"/>
        <v>Oman</v>
      </c>
      <c r="B1349" s="5">
        <f t="shared" si="113"/>
        <v>0</v>
      </c>
      <c r="C1349" s="5">
        <f t="shared" si="113"/>
        <v>2009</v>
      </c>
      <c r="D1349" s="4" t="s">
        <v>64</v>
      </c>
    </row>
    <row r="1350" spans="1:4">
      <c r="A1350" s="5" t="str">
        <f t="shared" si="113"/>
        <v>Oman</v>
      </c>
      <c r="B1350" s="5">
        <f t="shared" si="113"/>
        <v>0</v>
      </c>
      <c r="C1350" s="5">
        <f t="shared" si="113"/>
        <v>2009</v>
      </c>
      <c r="D1350" s="4" t="s">
        <v>65</v>
      </c>
    </row>
    <row r="1351" spans="1:4">
      <c r="A1351" s="5" t="str">
        <f t="shared" si="113"/>
        <v>Oman</v>
      </c>
      <c r="B1351" s="5">
        <f t="shared" si="113"/>
        <v>0</v>
      </c>
      <c r="C1351" s="5">
        <f t="shared" si="113"/>
        <v>2009</v>
      </c>
      <c r="D1351" s="4" t="s">
        <v>66</v>
      </c>
    </row>
    <row r="1352" spans="1:4">
      <c r="A1352" s="5" t="str">
        <f t="shared" si="113"/>
        <v>Oman</v>
      </c>
      <c r="B1352" s="5">
        <f t="shared" si="113"/>
        <v>0</v>
      </c>
      <c r="C1352" s="5">
        <f t="shared" si="113"/>
        <v>2009</v>
      </c>
      <c r="D1352" s="4" t="s">
        <v>67</v>
      </c>
    </row>
    <row r="1353" spans="1:4">
      <c r="A1353" s="5" t="str">
        <f t="shared" si="113"/>
        <v>Oman</v>
      </c>
      <c r="B1353" s="5">
        <f t="shared" si="113"/>
        <v>0</v>
      </c>
      <c r="C1353" s="5">
        <f t="shared" si="113"/>
        <v>2009</v>
      </c>
      <c r="D1353" s="4" t="s">
        <v>68</v>
      </c>
    </row>
    <row r="1354" spans="1:4">
      <c r="A1354" s="5" t="str">
        <f t="shared" si="113"/>
        <v>Oman</v>
      </c>
      <c r="C1354" s="4">
        <v>2010</v>
      </c>
      <c r="D1354" s="4" t="s">
        <v>61</v>
      </c>
    </row>
    <row r="1355" spans="1:4">
      <c r="A1355" s="5" t="str">
        <f t="shared" ref="A1355:C1370" si="114">A1354</f>
        <v>Oman</v>
      </c>
      <c r="B1355" s="5">
        <f t="shared" si="114"/>
        <v>0</v>
      </c>
      <c r="C1355" s="5">
        <f t="shared" si="114"/>
        <v>2010</v>
      </c>
      <c r="D1355" s="4" t="s">
        <v>62</v>
      </c>
    </row>
    <row r="1356" spans="1:4">
      <c r="A1356" s="5" t="str">
        <f t="shared" si="114"/>
        <v>Oman</v>
      </c>
      <c r="B1356" s="5">
        <f t="shared" si="114"/>
        <v>0</v>
      </c>
      <c r="C1356" s="5">
        <f t="shared" si="114"/>
        <v>2010</v>
      </c>
      <c r="D1356" s="4" t="s">
        <v>63</v>
      </c>
    </row>
    <row r="1357" spans="1:4">
      <c r="A1357" s="5" t="str">
        <f t="shared" si="114"/>
        <v>Oman</v>
      </c>
      <c r="B1357" s="5">
        <f t="shared" si="114"/>
        <v>0</v>
      </c>
      <c r="C1357" s="5">
        <f t="shared" si="114"/>
        <v>2010</v>
      </c>
      <c r="D1357" s="4" t="s">
        <v>64</v>
      </c>
    </row>
    <row r="1358" spans="1:4">
      <c r="A1358" s="5" t="str">
        <f t="shared" si="114"/>
        <v>Oman</v>
      </c>
      <c r="B1358" s="5">
        <f t="shared" si="114"/>
        <v>0</v>
      </c>
      <c r="C1358" s="5">
        <f t="shared" si="114"/>
        <v>2010</v>
      </c>
      <c r="D1358" s="4" t="s">
        <v>65</v>
      </c>
    </row>
    <row r="1359" spans="1:4">
      <c r="A1359" s="5" t="str">
        <f t="shared" si="114"/>
        <v>Oman</v>
      </c>
      <c r="B1359" s="5">
        <f t="shared" si="114"/>
        <v>0</v>
      </c>
      <c r="C1359" s="5">
        <f t="shared" si="114"/>
        <v>2010</v>
      </c>
      <c r="D1359" s="4" t="s">
        <v>66</v>
      </c>
    </row>
    <row r="1360" spans="1:4">
      <c r="A1360" s="5" t="str">
        <f t="shared" si="114"/>
        <v>Oman</v>
      </c>
      <c r="B1360" s="5">
        <f t="shared" si="114"/>
        <v>0</v>
      </c>
      <c r="C1360" s="5">
        <f t="shared" si="114"/>
        <v>2010</v>
      </c>
      <c r="D1360" s="4" t="s">
        <v>67</v>
      </c>
    </row>
    <row r="1361" spans="1:4">
      <c r="A1361" s="5" t="str">
        <f t="shared" si="114"/>
        <v>Oman</v>
      </c>
      <c r="B1361" s="5">
        <f t="shared" si="114"/>
        <v>0</v>
      </c>
      <c r="C1361" s="5">
        <f t="shared" si="114"/>
        <v>2010</v>
      </c>
      <c r="D1361" s="4" t="s">
        <v>68</v>
      </c>
    </row>
    <row r="1362" spans="1:4">
      <c r="A1362" s="5" t="str">
        <f t="shared" si="114"/>
        <v>Oman</v>
      </c>
      <c r="B1362" s="5">
        <f t="shared" si="114"/>
        <v>0</v>
      </c>
      <c r="C1362" s="4">
        <v>2011</v>
      </c>
      <c r="D1362" s="4" t="s">
        <v>61</v>
      </c>
    </row>
    <row r="1363" spans="1:4">
      <c r="A1363" s="5" t="str">
        <f t="shared" si="114"/>
        <v>Oman</v>
      </c>
      <c r="B1363" s="5">
        <f t="shared" si="114"/>
        <v>0</v>
      </c>
      <c r="C1363" s="5">
        <f t="shared" si="114"/>
        <v>2011</v>
      </c>
      <c r="D1363" s="4" t="s">
        <v>62</v>
      </c>
    </row>
    <row r="1364" spans="1:4">
      <c r="A1364" s="5" t="str">
        <f t="shared" si="114"/>
        <v>Oman</v>
      </c>
      <c r="C1364" s="5">
        <f>C1363</f>
        <v>2011</v>
      </c>
      <c r="D1364" s="4" t="s">
        <v>63</v>
      </c>
    </row>
    <row r="1365" spans="1:4">
      <c r="A1365" s="5" t="str">
        <f t="shared" si="114"/>
        <v>Oman</v>
      </c>
      <c r="B1365" s="5">
        <f t="shared" si="114"/>
        <v>0</v>
      </c>
      <c r="C1365" s="5">
        <f t="shared" si="114"/>
        <v>2011</v>
      </c>
      <c r="D1365" s="4" t="s">
        <v>64</v>
      </c>
    </row>
    <row r="1366" spans="1:4">
      <c r="A1366" s="5" t="str">
        <f t="shared" si="114"/>
        <v>Oman</v>
      </c>
      <c r="B1366" s="5">
        <f t="shared" si="114"/>
        <v>0</v>
      </c>
      <c r="C1366" s="5">
        <f t="shared" si="114"/>
        <v>2011</v>
      </c>
      <c r="D1366" s="4" t="s">
        <v>65</v>
      </c>
    </row>
    <row r="1367" spans="1:4">
      <c r="A1367" s="5" t="str">
        <f t="shared" si="114"/>
        <v>Oman</v>
      </c>
      <c r="B1367" s="5">
        <f t="shared" si="114"/>
        <v>0</v>
      </c>
      <c r="C1367" s="5">
        <f t="shared" si="114"/>
        <v>2011</v>
      </c>
      <c r="D1367" s="4" t="s">
        <v>66</v>
      </c>
    </row>
    <row r="1368" spans="1:4">
      <c r="A1368" s="5" t="str">
        <f t="shared" si="114"/>
        <v>Oman</v>
      </c>
      <c r="B1368" s="5">
        <f t="shared" si="114"/>
        <v>0</v>
      </c>
      <c r="C1368" s="5">
        <f t="shared" si="114"/>
        <v>2011</v>
      </c>
      <c r="D1368" s="4" t="s">
        <v>67</v>
      </c>
    </row>
    <row r="1369" spans="1:4">
      <c r="A1369" s="5" t="str">
        <f t="shared" si="114"/>
        <v>Oman</v>
      </c>
      <c r="B1369" s="5">
        <f t="shared" si="114"/>
        <v>0</v>
      </c>
      <c r="C1369" s="5">
        <f t="shared" si="114"/>
        <v>2011</v>
      </c>
      <c r="D1369" s="4" t="s">
        <v>68</v>
      </c>
    </row>
    <row r="1370" spans="1:4">
      <c r="A1370" s="5" t="str">
        <f t="shared" si="114"/>
        <v>Oman</v>
      </c>
      <c r="B1370" s="5">
        <f t="shared" si="114"/>
        <v>0</v>
      </c>
      <c r="C1370" s="4">
        <v>2012</v>
      </c>
      <c r="D1370" s="4" t="s">
        <v>61</v>
      </c>
    </row>
    <row r="1371" spans="1:4">
      <c r="A1371" s="5" t="str">
        <f t="shared" ref="A1371:C1386" si="115">A1370</f>
        <v>Oman</v>
      </c>
      <c r="B1371" s="5">
        <f t="shared" si="115"/>
        <v>0</v>
      </c>
      <c r="C1371" s="5">
        <f t="shared" si="115"/>
        <v>2012</v>
      </c>
      <c r="D1371" s="4" t="s">
        <v>62</v>
      </c>
    </row>
    <row r="1372" spans="1:4">
      <c r="A1372" s="5" t="str">
        <f t="shared" si="115"/>
        <v>Oman</v>
      </c>
      <c r="B1372" s="5">
        <f t="shared" si="115"/>
        <v>0</v>
      </c>
      <c r="C1372" s="5">
        <f t="shared" si="115"/>
        <v>2012</v>
      </c>
      <c r="D1372" s="4" t="s">
        <v>63</v>
      </c>
    </row>
    <row r="1373" spans="1:4">
      <c r="A1373" s="5" t="str">
        <f t="shared" si="115"/>
        <v>Oman</v>
      </c>
      <c r="B1373" s="5">
        <f t="shared" si="115"/>
        <v>0</v>
      </c>
      <c r="C1373" s="5">
        <f t="shared" si="115"/>
        <v>2012</v>
      </c>
      <c r="D1373" s="4" t="s">
        <v>64</v>
      </c>
    </row>
    <row r="1374" spans="1:4">
      <c r="A1374" s="5" t="str">
        <f t="shared" si="115"/>
        <v>Oman</v>
      </c>
      <c r="C1374" s="5">
        <f>C1373</f>
        <v>2012</v>
      </c>
      <c r="D1374" s="4" t="s">
        <v>65</v>
      </c>
    </row>
    <row r="1375" spans="1:4">
      <c r="A1375" s="5" t="str">
        <f t="shared" si="115"/>
        <v>Oman</v>
      </c>
      <c r="B1375" s="5">
        <f t="shared" si="115"/>
        <v>0</v>
      </c>
      <c r="C1375" s="5">
        <f t="shared" si="115"/>
        <v>2012</v>
      </c>
      <c r="D1375" s="4" t="s">
        <v>66</v>
      </c>
    </row>
    <row r="1376" spans="1:4">
      <c r="A1376" s="5" t="str">
        <f t="shared" si="115"/>
        <v>Oman</v>
      </c>
      <c r="B1376" s="5">
        <f t="shared" si="115"/>
        <v>0</v>
      </c>
      <c r="C1376" s="5">
        <f t="shared" si="115"/>
        <v>2012</v>
      </c>
      <c r="D1376" s="4" t="s">
        <v>67</v>
      </c>
    </row>
    <row r="1377" spans="1:12">
      <c r="A1377" s="5" t="str">
        <f t="shared" si="115"/>
        <v>Oman</v>
      </c>
      <c r="B1377" s="5">
        <f t="shared" si="115"/>
        <v>0</v>
      </c>
      <c r="C1377" s="5">
        <f t="shared" si="115"/>
        <v>2012</v>
      </c>
      <c r="D1377" s="4" t="s">
        <v>68</v>
      </c>
    </row>
    <row r="1378" spans="1:12">
      <c r="A1378" s="5" t="str">
        <f t="shared" si="115"/>
        <v>Oman</v>
      </c>
      <c r="B1378" s="5">
        <f t="shared" si="115"/>
        <v>0</v>
      </c>
      <c r="C1378" s="4">
        <v>2013</v>
      </c>
      <c r="D1378" s="4" t="s">
        <v>61</v>
      </c>
    </row>
    <row r="1379" spans="1:12">
      <c r="A1379" s="5" t="str">
        <f t="shared" si="115"/>
        <v>Oman</v>
      </c>
      <c r="B1379" s="5">
        <f t="shared" si="115"/>
        <v>0</v>
      </c>
      <c r="C1379" s="5">
        <f t="shared" si="115"/>
        <v>2013</v>
      </c>
      <c r="D1379" s="4" t="s">
        <v>62</v>
      </c>
    </row>
    <row r="1380" spans="1:12">
      <c r="A1380" s="5" t="str">
        <f t="shared" si="115"/>
        <v>Oman</v>
      </c>
      <c r="B1380" s="5">
        <f t="shared" si="115"/>
        <v>0</v>
      </c>
      <c r="C1380" s="5">
        <f t="shared" si="115"/>
        <v>2013</v>
      </c>
      <c r="D1380" s="4" t="s">
        <v>63</v>
      </c>
    </row>
    <row r="1381" spans="1:12">
      <c r="A1381" s="5" t="str">
        <f t="shared" si="115"/>
        <v>Oman</v>
      </c>
      <c r="B1381" s="5">
        <f t="shared" si="115"/>
        <v>0</v>
      </c>
      <c r="C1381" s="5">
        <f t="shared" si="115"/>
        <v>2013</v>
      </c>
      <c r="D1381" s="4" t="s">
        <v>64</v>
      </c>
    </row>
    <row r="1382" spans="1:12">
      <c r="A1382" s="5" t="str">
        <f t="shared" si="115"/>
        <v>Oman</v>
      </c>
      <c r="B1382" s="5">
        <f t="shared" si="115"/>
        <v>0</v>
      </c>
      <c r="C1382" s="5">
        <f t="shared" si="115"/>
        <v>2013</v>
      </c>
      <c r="D1382" s="4" t="s">
        <v>65</v>
      </c>
    </row>
    <row r="1383" spans="1:12">
      <c r="A1383" s="5" t="str">
        <f t="shared" si="115"/>
        <v>Oman</v>
      </c>
      <c r="B1383" s="5">
        <f t="shared" si="115"/>
        <v>0</v>
      </c>
      <c r="C1383" s="5">
        <f t="shared" si="115"/>
        <v>2013</v>
      </c>
      <c r="D1383" s="4" t="s">
        <v>66</v>
      </c>
    </row>
    <row r="1384" spans="1:12">
      <c r="A1384" s="5" t="str">
        <f t="shared" si="115"/>
        <v>Oman</v>
      </c>
      <c r="C1384" s="5">
        <f>C1383</f>
        <v>2013</v>
      </c>
      <c r="D1384" s="4" t="s">
        <v>67</v>
      </c>
    </row>
    <row r="1385" spans="1:12">
      <c r="A1385" s="5" t="str">
        <f t="shared" si="115"/>
        <v>Oman</v>
      </c>
      <c r="B1385" s="5">
        <f t="shared" si="115"/>
        <v>0</v>
      </c>
      <c r="C1385" s="5">
        <f t="shared" si="115"/>
        <v>2013</v>
      </c>
      <c r="D1385" s="4" t="s">
        <v>68</v>
      </c>
    </row>
    <row r="1386" spans="1:12">
      <c r="A1386" s="5" t="str">
        <f t="shared" si="115"/>
        <v>Oman</v>
      </c>
      <c r="B1386" s="5">
        <f t="shared" si="115"/>
        <v>0</v>
      </c>
      <c r="C1386" s="4">
        <v>2014</v>
      </c>
      <c r="D1386" s="4" t="s">
        <v>61</v>
      </c>
      <c r="I1386" s="13">
        <v>99</v>
      </c>
      <c r="J1386" s="13">
        <v>98</v>
      </c>
      <c r="L1386" s="13">
        <v>99</v>
      </c>
    </row>
    <row r="1387" spans="1:12">
      <c r="A1387" s="5" t="str">
        <f t="shared" ref="A1387:C1402" si="116">A1386</f>
        <v>Oman</v>
      </c>
      <c r="B1387" s="5">
        <f t="shared" si="116"/>
        <v>0</v>
      </c>
      <c r="C1387" s="5">
        <f t="shared" si="116"/>
        <v>2014</v>
      </c>
      <c r="D1387" s="4" t="s">
        <v>62</v>
      </c>
    </row>
    <row r="1388" spans="1:12">
      <c r="A1388" s="5" t="str">
        <f t="shared" si="116"/>
        <v>Oman</v>
      </c>
      <c r="B1388" s="5">
        <f t="shared" si="116"/>
        <v>0</v>
      </c>
      <c r="C1388" s="5">
        <f t="shared" si="116"/>
        <v>2014</v>
      </c>
      <c r="D1388" s="4" t="s">
        <v>63</v>
      </c>
    </row>
    <row r="1389" spans="1:12">
      <c r="A1389" s="5" t="str">
        <f t="shared" si="116"/>
        <v>Oman</v>
      </c>
      <c r="B1389" s="5">
        <f t="shared" si="116"/>
        <v>0</v>
      </c>
      <c r="C1389" s="5">
        <f t="shared" si="116"/>
        <v>2014</v>
      </c>
      <c r="D1389" s="4" t="s">
        <v>64</v>
      </c>
    </row>
    <row r="1390" spans="1:12">
      <c r="A1390" s="5" t="str">
        <f t="shared" si="116"/>
        <v>Oman</v>
      </c>
      <c r="B1390" s="5">
        <f t="shared" si="116"/>
        <v>0</v>
      </c>
      <c r="C1390" s="5">
        <f t="shared" si="116"/>
        <v>2014</v>
      </c>
      <c r="D1390" s="4" t="s">
        <v>65</v>
      </c>
    </row>
    <row r="1391" spans="1:12">
      <c r="A1391" s="5" t="str">
        <f t="shared" si="116"/>
        <v>Oman</v>
      </c>
      <c r="B1391" s="5">
        <f t="shared" si="116"/>
        <v>0</v>
      </c>
      <c r="C1391" s="5">
        <f t="shared" si="116"/>
        <v>2014</v>
      </c>
      <c r="D1391" s="4" t="s">
        <v>66</v>
      </c>
    </row>
    <row r="1392" spans="1:12">
      <c r="A1392" s="5" t="str">
        <f t="shared" si="116"/>
        <v>Oman</v>
      </c>
      <c r="B1392" s="5">
        <f t="shared" si="116"/>
        <v>0</v>
      </c>
      <c r="C1392" s="5">
        <f t="shared" si="116"/>
        <v>2014</v>
      </c>
      <c r="D1392" s="4" t="s">
        <v>67</v>
      </c>
    </row>
    <row r="1393" spans="1:4">
      <c r="A1393" s="5" t="str">
        <f t="shared" si="116"/>
        <v>Oman</v>
      </c>
      <c r="B1393" s="5">
        <f t="shared" si="116"/>
        <v>0</v>
      </c>
      <c r="C1393" s="5">
        <f t="shared" si="116"/>
        <v>2014</v>
      </c>
      <c r="D1393" s="4" t="s">
        <v>68</v>
      </c>
    </row>
    <row r="1394" spans="1:4">
      <c r="A1394" s="5" t="str">
        <f t="shared" si="116"/>
        <v>Oman</v>
      </c>
      <c r="C1394" s="4">
        <v>2015</v>
      </c>
      <c r="D1394" s="4" t="s">
        <v>61</v>
      </c>
    </row>
    <row r="1395" spans="1:4">
      <c r="A1395" s="5" t="str">
        <f t="shared" si="116"/>
        <v>Oman</v>
      </c>
      <c r="B1395" s="5">
        <f t="shared" si="116"/>
        <v>0</v>
      </c>
      <c r="C1395" s="5">
        <f t="shared" si="116"/>
        <v>2015</v>
      </c>
      <c r="D1395" s="4" t="s">
        <v>62</v>
      </c>
    </row>
    <row r="1396" spans="1:4">
      <c r="A1396" s="5" t="str">
        <f t="shared" si="116"/>
        <v>Oman</v>
      </c>
      <c r="B1396" s="5">
        <f t="shared" si="116"/>
        <v>0</v>
      </c>
      <c r="C1396" s="5">
        <f t="shared" si="116"/>
        <v>2015</v>
      </c>
      <c r="D1396" s="4" t="s">
        <v>63</v>
      </c>
    </row>
    <row r="1397" spans="1:4">
      <c r="A1397" s="5" t="str">
        <f t="shared" si="116"/>
        <v>Oman</v>
      </c>
      <c r="B1397" s="5">
        <f t="shared" si="116"/>
        <v>0</v>
      </c>
      <c r="C1397" s="5">
        <f t="shared" si="116"/>
        <v>2015</v>
      </c>
      <c r="D1397" s="4" t="s">
        <v>64</v>
      </c>
    </row>
    <row r="1398" spans="1:4">
      <c r="A1398" s="5" t="str">
        <f t="shared" si="116"/>
        <v>Oman</v>
      </c>
      <c r="B1398" s="5">
        <f t="shared" si="116"/>
        <v>0</v>
      </c>
      <c r="C1398" s="5">
        <f t="shared" si="116"/>
        <v>2015</v>
      </c>
      <c r="D1398" s="4" t="s">
        <v>65</v>
      </c>
    </row>
    <row r="1399" spans="1:4">
      <c r="A1399" s="5" t="str">
        <f t="shared" si="116"/>
        <v>Oman</v>
      </c>
      <c r="B1399" s="5">
        <f t="shared" si="116"/>
        <v>0</v>
      </c>
      <c r="C1399" s="5">
        <f t="shared" si="116"/>
        <v>2015</v>
      </c>
      <c r="D1399" s="4" t="s">
        <v>66</v>
      </c>
    </row>
    <row r="1400" spans="1:4">
      <c r="A1400" s="5" t="str">
        <f t="shared" si="116"/>
        <v>Oman</v>
      </c>
      <c r="B1400" s="5">
        <f t="shared" si="116"/>
        <v>0</v>
      </c>
      <c r="C1400" s="5">
        <f t="shared" si="116"/>
        <v>2015</v>
      </c>
      <c r="D1400" s="4" t="s">
        <v>67</v>
      </c>
    </row>
    <row r="1401" spans="1:4">
      <c r="A1401" s="5" t="str">
        <f t="shared" si="116"/>
        <v>Oman</v>
      </c>
      <c r="B1401" s="5">
        <f t="shared" si="116"/>
        <v>0</v>
      </c>
      <c r="C1401" s="5">
        <f t="shared" si="116"/>
        <v>2015</v>
      </c>
      <c r="D1401" s="4" t="s">
        <v>68</v>
      </c>
    </row>
    <row r="1402" spans="1:4">
      <c r="A1402" s="5" t="str">
        <f t="shared" si="116"/>
        <v>Oman</v>
      </c>
      <c r="B1402" s="5">
        <f t="shared" si="116"/>
        <v>0</v>
      </c>
      <c r="C1402" s="4">
        <v>2016</v>
      </c>
      <c r="D1402" s="4" t="s">
        <v>61</v>
      </c>
    </row>
    <row r="1403" spans="1:4">
      <c r="A1403" s="5" t="str">
        <f t="shared" ref="A1403:C1417" si="117">A1402</f>
        <v>Oman</v>
      </c>
      <c r="B1403" s="5">
        <f t="shared" si="117"/>
        <v>0</v>
      </c>
      <c r="C1403" s="5">
        <f t="shared" si="117"/>
        <v>2016</v>
      </c>
      <c r="D1403" s="4" t="s">
        <v>62</v>
      </c>
    </row>
    <row r="1404" spans="1:4">
      <c r="A1404" s="5" t="str">
        <f t="shared" si="117"/>
        <v>Oman</v>
      </c>
      <c r="C1404" s="5">
        <f>C1403</f>
        <v>2016</v>
      </c>
      <c r="D1404" s="4" t="s">
        <v>63</v>
      </c>
    </row>
    <row r="1405" spans="1:4">
      <c r="A1405" s="5" t="str">
        <f t="shared" si="117"/>
        <v>Oman</v>
      </c>
      <c r="B1405" s="5">
        <f t="shared" si="117"/>
        <v>0</v>
      </c>
      <c r="C1405" s="5">
        <f t="shared" si="117"/>
        <v>2016</v>
      </c>
      <c r="D1405" s="4" t="s">
        <v>64</v>
      </c>
    </row>
    <row r="1406" spans="1:4">
      <c r="A1406" s="5" t="str">
        <f t="shared" si="117"/>
        <v>Oman</v>
      </c>
      <c r="B1406" s="5">
        <f t="shared" si="117"/>
        <v>0</v>
      </c>
      <c r="C1406" s="5">
        <f t="shared" si="117"/>
        <v>2016</v>
      </c>
      <c r="D1406" s="4" t="s">
        <v>65</v>
      </c>
    </row>
    <row r="1407" spans="1:4">
      <c r="A1407" s="5" t="str">
        <f t="shared" si="117"/>
        <v>Oman</v>
      </c>
      <c r="B1407" s="5">
        <f t="shared" si="117"/>
        <v>0</v>
      </c>
      <c r="C1407" s="5">
        <f t="shared" si="117"/>
        <v>2016</v>
      </c>
      <c r="D1407" s="4" t="s">
        <v>66</v>
      </c>
    </row>
    <row r="1408" spans="1:4">
      <c r="A1408" s="5" t="str">
        <f t="shared" si="117"/>
        <v>Oman</v>
      </c>
      <c r="B1408" s="5">
        <f t="shared" si="117"/>
        <v>0</v>
      </c>
      <c r="C1408" s="5">
        <f t="shared" si="117"/>
        <v>2016</v>
      </c>
      <c r="D1408" s="4" t="s">
        <v>67</v>
      </c>
    </row>
    <row r="1409" spans="1:4">
      <c r="A1409" s="5" t="str">
        <f t="shared" si="117"/>
        <v>Oman</v>
      </c>
      <c r="B1409" s="5">
        <f t="shared" si="117"/>
        <v>0</v>
      </c>
      <c r="C1409" s="5">
        <f t="shared" si="117"/>
        <v>2016</v>
      </c>
      <c r="D1409" s="4" t="s">
        <v>68</v>
      </c>
    </row>
    <row r="1410" spans="1:4">
      <c r="A1410" s="5" t="str">
        <f t="shared" si="117"/>
        <v>Oman</v>
      </c>
      <c r="B1410" s="5">
        <f t="shared" si="117"/>
        <v>0</v>
      </c>
      <c r="C1410" s="4">
        <v>2017</v>
      </c>
      <c r="D1410" s="4" t="s">
        <v>61</v>
      </c>
    </row>
    <row r="1411" spans="1:4">
      <c r="A1411" s="5" t="str">
        <f t="shared" si="117"/>
        <v>Oman</v>
      </c>
      <c r="B1411" s="5">
        <f t="shared" si="117"/>
        <v>0</v>
      </c>
      <c r="C1411" s="5">
        <f t="shared" si="117"/>
        <v>2017</v>
      </c>
      <c r="D1411" s="4" t="s">
        <v>62</v>
      </c>
    </row>
    <row r="1412" spans="1:4">
      <c r="A1412" s="5" t="str">
        <f t="shared" si="117"/>
        <v>Oman</v>
      </c>
      <c r="B1412" s="5">
        <f t="shared" si="117"/>
        <v>0</v>
      </c>
      <c r="C1412" s="5">
        <f t="shared" si="117"/>
        <v>2017</v>
      </c>
      <c r="D1412" s="4" t="s">
        <v>63</v>
      </c>
    </row>
    <row r="1413" spans="1:4">
      <c r="A1413" s="5" t="str">
        <f t="shared" si="117"/>
        <v>Oman</v>
      </c>
      <c r="B1413" s="5">
        <f t="shared" si="117"/>
        <v>0</v>
      </c>
      <c r="C1413" s="5">
        <f t="shared" si="117"/>
        <v>2017</v>
      </c>
      <c r="D1413" s="4" t="s">
        <v>64</v>
      </c>
    </row>
    <row r="1414" spans="1:4">
      <c r="A1414" s="5" t="str">
        <f t="shared" si="117"/>
        <v>Oman</v>
      </c>
      <c r="C1414" s="5">
        <f>C1413</f>
        <v>2017</v>
      </c>
      <c r="D1414" s="4" t="s">
        <v>65</v>
      </c>
    </row>
    <row r="1415" spans="1:4">
      <c r="A1415" s="5" t="str">
        <f t="shared" si="117"/>
        <v>Oman</v>
      </c>
      <c r="B1415" s="5">
        <f t="shared" si="117"/>
        <v>0</v>
      </c>
      <c r="C1415" s="5">
        <f t="shared" si="117"/>
        <v>2017</v>
      </c>
      <c r="D1415" s="4" t="s">
        <v>66</v>
      </c>
    </row>
    <row r="1416" spans="1:4">
      <c r="A1416" s="5" t="str">
        <f t="shared" si="117"/>
        <v>Oman</v>
      </c>
      <c r="B1416" s="5">
        <f t="shared" si="117"/>
        <v>0</v>
      </c>
      <c r="C1416" s="5">
        <f t="shared" si="117"/>
        <v>2017</v>
      </c>
      <c r="D1416" s="4" t="s">
        <v>67</v>
      </c>
    </row>
    <row r="1417" spans="1:4">
      <c r="A1417" s="5" t="str">
        <f t="shared" si="117"/>
        <v>Oman</v>
      </c>
      <c r="B1417" s="5">
        <f t="shared" si="117"/>
        <v>0</v>
      </c>
      <c r="C1417" s="5">
        <f t="shared" si="117"/>
        <v>2017</v>
      </c>
      <c r="D1417" s="4" t="s">
        <v>68</v>
      </c>
    </row>
    <row r="1418" spans="1:4">
      <c r="A1418" s="4" t="s">
        <v>208</v>
      </c>
      <c r="D1418" s="4"/>
    </row>
    <row r="1419" spans="1:4">
      <c r="A1419" s="5" t="str">
        <f>A1418</f>
        <v>State of Palestine</v>
      </c>
      <c r="C1419" s="4">
        <v>2000</v>
      </c>
      <c r="D1419" s="4" t="s">
        <v>61</v>
      </c>
    </row>
    <row r="1420" spans="1:4">
      <c r="A1420" s="5" t="str">
        <f t="shared" ref="A1420:A1479" si="118">A1419</f>
        <v>State of Palestine</v>
      </c>
      <c r="B1420" s="5">
        <f>B1419</f>
        <v>0</v>
      </c>
      <c r="C1420" s="5">
        <f>C1419</f>
        <v>2000</v>
      </c>
      <c r="D1420" s="4" t="s">
        <v>62</v>
      </c>
    </row>
    <row r="1421" spans="1:4">
      <c r="A1421" s="5" t="str">
        <f t="shared" si="118"/>
        <v>State of Palestine</v>
      </c>
      <c r="B1421" s="5">
        <f t="shared" ref="B1421:C1435" si="119">B1420</f>
        <v>0</v>
      </c>
      <c r="C1421" s="5">
        <f t="shared" si="119"/>
        <v>2000</v>
      </c>
      <c r="D1421" s="4" t="s">
        <v>63</v>
      </c>
    </row>
    <row r="1422" spans="1:4">
      <c r="A1422" s="5" t="str">
        <f t="shared" si="118"/>
        <v>State of Palestine</v>
      </c>
      <c r="B1422" s="5">
        <f t="shared" si="119"/>
        <v>0</v>
      </c>
      <c r="C1422" s="5">
        <f t="shared" si="119"/>
        <v>2000</v>
      </c>
      <c r="D1422" s="4" t="s">
        <v>64</v>
      </c>
    </row>
    <row r="1423" spans="1:4">
      <c r="A1423" s="5" t="str">
        <f t="shared" si="118"/>
        <v>State of Palestine</v>
      </c>
      <c r="B1423" s="5">
        <f t="shared" si="119"/>
        <v>0</v>
      </c>
      <c r="C1423" s="5">
        <f t="shared" si="119"/>
        <v>2000</v>
      </c>
      <c r="D1423" s="4" t="s">
        <v>65</v>
      </c>
    </row>
    <row r="1424" spans="1:4">
      <c r="A1424" s="5" t="str">
        <f t="shared" si="118"/>
        <v>State of Palestine</v>
      </c>
      <c r="B1424" s="5">
        <f t="shared" si="119"/>
        <v>0</v>
      </c>
      <c r="C1424" s="5">
        <f t="shared" si="119"/>
        <v>2000</v>
      </c>
      <c r="D1424" s="4" t="s">
        <v>66</v>
      </c>
    </row>
    <row r="1425" spans="1:4">
      <c r="A1425" s="5" t="str">
        <f t="shared" si="118"/>
        <v>State of Palestine</v>
      </c>
      <c r="B1425" s="5">
        <f t="shared" si="119"/>
        <v>0</v>
      </c>
      <c r="C1425" s="5">
        <f t="shared" si="119"/>
        <v>2000</v>
      </c>
      <c r="D1425" s="4" t="s">
        <v>67</v>
      </c>
    </row>
    <row r="1426" spans="1:4">
      <c r="A1426" s="5" t="str">
        <f t="shared" si="118"/>
        <v>State of Palestine</v>
      </c>
      <c r="B1426" s="5">
        <f t="shared" si="119"/>
        <v>0</v>
      </c>
      <c r="C1426" s="5">
        <f t="shared" si="119"/>
        <v>2000</v>
      </c>
      <c r="D1426" s="4" t="s">
        <v>68</v>
      </c>
    </row>
    <row r="1427" spans="1:4">
      <c r="A1427" s="5" t="str">
        <f t="shared" si="118"/>
        <v>State of Palestine</v>
      </c>
      <c r="B1427" s="5">
        <f t="shared" si="119"/>
        <v>0</v>
      </c>
      <c r="C1427" s="4">
        <v>2001</v>
      </c>
      <c r="D1427" s="4" t="s">
        <v>61</v>
      </c>
    </row>
    <row r="1428" spans="1:4">
      <c r="A1428" s="5" t="str">
        <f t="shared" si="118"/>
        <v>State of Palestine</v>
      </c>
      <c r="B1428" s="5">
        <f t="shared" si="119"/>
        <v>0</v>
      </c>
      <c r="C1428" s="5">
        <f t="shared" si="119"/>
        <v>2001</v>
      </c>
      <c r="D1428" s="4" t="s">
        <v>62</v>
      </c>
    </row>
    <row r="1429" spans="1:4">
      <c r="A1429" s="5" t="str">
        <f t="shared" si="118"/>
        <v>State of Palestine</v>
      </c>
      <c r="C1429" s="5">
        <f>C1428</f>
        <v>2001</v>
      </c>
      <c r="D1429" s="4" t="s">
        <v>63</v>
      </c>
    </row>
    <row r="1430" spans="1:4">
      <c r="A1430" s="5" t="str">
        <f t="shared" si="118"/>
        <v>State of Palestine</v>
      </c>
      <c r="B1430" s="5">
        <f t="shared" si="119"/>
        <v>0</v>
      </c>
      <c r="C1430" s="5">
        <f t="shared" si="119"/>
        <v>2001</v>
      </c>
      <c r="D1430" s="4" t="s">
        <v>64</v>
      </c>
    </row>
    <row r="1431" spans="1:4">
      <c r="A1431" s="5" t="str">
        <f t="shared" si="118"/>
        <v>State of Palestine</v>
      </c>
      <c r="B1431" s="5">
        <f t="shared" si="119"/>
        <v>0</v>
      </c>
      <c r="C1431" s="5">
        <f t="shared" si="119"/>
        <v>2001</v>
      </c>
      <c r="D1431" s="4" t="s">
        <v>65</v>
      </c>
    </row>
    <row r="1432" spans="1:4">
      <c r="A1432" s="5" t="str">
        <f t="shared" si="118"/>
        <v>State of Palestine</v>
      </c>
      <c r="B1432" s="5">
        <f>B1431</f>
        <v>0</v>
      </c>
      <c r="C1432" s="5">
        <f>C1431</f>
        <v>2001</v>
      </c>
      <c r="D1432" s="4" t="s">
        <v>66</v>
      </c>
    </row>
    <row r="1433" spans="1:4">
      <c r="A1433" s="5" t="str">
        <f t="shared" si="118"/>
        <v>State of Palestine</v>
      </c>
      <c r="B1433" s="5">
        <f t="shared" si="119"/>
        <v>0</v>
      </c>
      <c r="C1433" s="5">
        <f t="shared" si="119"/>
        <v>2001</v>
      </c>
      <c r="D1433" s="4" t="s">
        <v>67</v>
      </c>
    </row>
    <row r="1434" spans="1:4">
      <c r="A1434" s="5" t="str">
        <f t="shared" si="118"/>
        <v>State of Palestine</v>
      </c>
      <c r="B1434" s="5">
        <f t="shared" si="119"/>
        <v>0</v>
      </c>
      <c r="C1434" s="5">
        <f t="shared" si="119"/>
        <v>2001</v>
      </c>
      <c r="D1434" s="4" t="s">
        <v>68</v>
      </c>
    </row>
    <row r="1435" spans="1:4">
      <c r="A1435" s="5" t="str">
        <f t="shared" si="118"/>
        <v>State of Palestine</v>
      </c>
      <c r="B1435" s="5">
        <f t="shared" si="119"/>
        <v>0</v>
      </c>
      <c r="C1435" s="4">
        <v>2002</v>
      </c>
      <c r="D1435" s="4" t="s">
        <v>61</v>
      </c>
    </row>
    <row r="1436" spans="1:4">
      <c r="A1436" s="5" t="str">
        <f t="shared" si="118"/>
        <v>State of Palestine</v>
      </c>
      <c r="B1436" s="5">
        <f t="shared" ref="B1436:C1438" si="120">B1435</f>
        <v>0</v>
      </c>
      <c r="C1436" s="5">
        <f t="shared" si="120"/>
        <v>2002</v>
      </c>
      <c r="D1436" s="4" t="s">
        <v>62</v>
      </c>
    </row>
    <row r="1437" spans="1:4">
      <c r="A1437" s="5" t="str">
        <f t="shared" si="118"/>
        <v>State of Palestine</v>
      </c>
      <c r="B1437" s="5">
        <f t="shared" si="120"/>
        <v>0</v>
      </c>
      <c r="C1437" s="5">
        <f t="shared" si="120"/>
        <v>2002</v>
      </c>
      <c r="D1437" s="4" t="s">
        <v>63</v>
      </c>
    </row>
    <row r="1438" spans="1:4">
      <c r="A1438" s="5" t="str">
        <f t="shared" si="118"/>
        <v>State of Palestine</v>
      </c>
      <c r="B1438" s="5">
        <f t="shared" si="120"/>
        <v>0</v>
      </c>
      <c r="C1438" s="5">
        <f t="shared" si="120"/>
        <v>2002</v>
      </c>
      <c r="D1438" s="4" t="s">
        <v>64</v>
      </c>
    </row>
    <row r="1439" spans="1:4">
      <c r="A1439" s="5" t="str">
        <f t="shared" si="118"/>
        <v>State of Palestine</v>
      </c>
      <c r="B1439" s="5"/>
      <c r="C1439" s="5"/>
      <c r="D1439" s="4" t="s">
        <v>65</v>
      </c>
    </row>
    <row r="1440" spans="1:4">
      <c r="A1440" s="5" t="str">
        <f t="shared" si="118"/>
        <v>State of Palestine</v>
      </c>
      <c r="B1440" s="5"/>
      <c r="C1440" s="5"/>
      <c r="D1440" s="4" t="s">
        <v>66</v>
      </c>
    </row>
    <row r="1441" spans="1:12">
      <c r="A1441" s="5" t="str">
        <f t="shared" si="118"/>
        <v>State of Palestine</v>
      </c>
      <c r="B1441" s="5"/>
      <c r="C1441" s="5"/>
      <c r="D1441" s="4" t="s">
        <v>67</v>
      </c>
    </row>
    <row r="1442" spans="1:12">
      <c r="A1442" s="5" t="str">
        <f t="shared" si="118"/>
        <v>State of Palestine</v>
      </c>
      <c r="B1442" s="5"/>
      <c r="C1442" s="5"/>
      <c r="D1442" s="4" t="s">
        <v>68</v>
      </c>
    </row>
    <row r="1443" spans="1:12">
      <c r="A1443" s="5" t="str">
        <f t="shared" si="118"/>
        <v>State of Palestine</v>
      </c>
      <c r="B1443" s="1" t="s">
        <v>84</v>
      </c>
      <c r="C1443" s="13">
        <v>2003</v>
      </c>
      <c r="D1443" s="1" t="s">
        <v>180</v>
      </c>
      <c r="E1443" s="13">
        <v>62.3</v>
      </c>
      <c r="F1443" s="13">
        <v>11.5</v>
      </c>
      <c r="G1443" s="13">
        <v>83.9</v>
      </c>
      <c r="H1443" s="13">
        <v>43.6</v>
      </c>
      <c r="I1443" s="13">
        <f>SUM(E1443,E1444)</f>
        <v>99.1</v>
      </c>
      <c r="J1443" s="13">
        <f>SUM(F1443,F1444)</f>
        <v>98.6</v>
      </c>
      <c r="K1443" s="13">
        <f>SUM(G1443,G1444)</f>
        <v>98.300000000000011</v>
      </c>
      <c r="L1443" s="13">
        <f>SUM(H1443,H1444)</f>
        <v>98.800000000000011</v>
      </c>
    </row>
    <row r="1444" spans="1:12">
      <c r="A1444" s="5" t="str">
        <f t="shared" si="118"/>
        <v>State of Palestine</v>
      </c>
      <c r="B1444" s="1"/>
      <c r="C1444" s="13"/>
      <c r="D1444" s="1" t="s">
        <v>169</v>
      </c>
      <c r="E1444" s="13">
        <v>36.799999999999997</v>
      </c>
      <c r="F1444" s="13">
        <v>87.1</v>
      </c>
      <c r="G1444" s="13">
        <v>14.4</v>
      </c>
      <c r="H1444" s="13">
        <v>55.2</v>
      </c>
    </row>
    <row r="1445" spans="1:12">
      <c r="A1445" s="5" t="str">
        <f t="shared" si="118"/>
        <v>State of Palestine</v>
      </c>
      <c r="B1445" s="1"/>
      <c r="C1445" s="13"/>
      <c r="D1445" s="1" t="s">
        <v>170</v>
      </c>
      <c r="E1445" s="14"/>
      <c r="F1445" s="14"/>
      <c r="G1445" s="14"/>
      <c r="H1445" s="14"/>
    </row>
    <row r="1446" spans="1:12">
      <c r="A1446" s="5" t="str">
        <f t="shared" si="118"/>
        <v>State of Palestine</v>
      </c>
      <c r="B1446" s="1"/>
      <c r="C1446" s="13"/>
      <c r="D1446" s="1" t="s">
        <v>60</v>
      </c>
      <c r="E1446" s="13">
        <v>0.9</v>
      </c>
      <c r="F1446" s="13">
        <v>1.4</v>
      </c>
      <c r="G1446" s="13">
        <v>1.7</v>
      </c>
      <c r="H1446" s="13">
        <v>1.2</v>
      </c>
    </row>
    <row r="1447" spans="1:12">
      <c r="A1447" s="5" t="str">
        <f t="shared" si="118"/>
        <v>State of Palestine</v>
      </c>
      <c r="B1447" s="1" t="s">
        <v>84</v>
      </c>
      <c r="C1447" s="13">
        <v>2004</v>
      </c>
      <c r="D1447" s="1" t="s">
        <v>180</v>
      </c>
      <c r="E1447" s="14"/>
      <c r="F1447" s="14"/>
      <c r="G1447" s="14"/>
      <c r="H1447" s="13">
        <v>42.9</v>
      </c>
      <c r="I1447" s="22"/>
      <c r="J1447" s="22"/>
      <c r="K1447" s="22"/>
      <c r="L1447" s="22">
        <f>SUM(H1447,H1448)</f>
        <v>99</v>
      </c>
    </row>
    <row r="1448" spans="1:12">
      <c r="A1448" s="5" t="str">
        <f t="shared" si="118"/>
        <v>State of Palestine</v>
      </c>
      <c r="B1448" s="1"/>
      <c r="C1448" s="13"/>
      <c r="D1448" s="1" t="s">
        <v>169</v>
      </c>
      <c r="E1448" s="14"/>
      <c r="F1448" s="14"/>
      <c r="G1448" s="14"/>
      <c r="H1448" s="13">
        <v>56.099999999999994</v>
      </c>
    </row>
    <row r="1449" spans="1:12">
      <c r="A1449" s="5" t="str">
        <f t="shared" si="118"/>
        <v>State of Palestine</v>
      </c>
      <c r="B1449" s="1"/>
      <c r="C1449" s="13"/>
      <c r="D1449" s="1" t="s">
        <v>170</v>
      </c>
      <c r="E1449" s="14"/>
      <c r="F1449" s="14"/>
      <c r="G1449" s="14"/>
    </row>
    <row r="1450" spans="1:12">
      <c r="A1450" s="5" t="str">
        <f t="shared" si="118"/>
        <v>State of Palestine</v>
      </c>
      <c r="B1450" s="1"/>
      <c r="C1450" s="13"/>
      <c r="D1450" s="1" t="s">
        <v>60</v>
      </c>
      <c r="E1450" s="14"/>
      <c r="F1450" s="14"/>
      <c r="G1450" s="14"/>
      <c r="H1450" s="13">
        <v>1</v>
      </c>
    </row>
    <row r="1451" spans="1:12">
      <c r="A1451" s="5" t="str">
        <f t="shared" si="118"/>
        <v>State of Palestine</v>
      </c>
      <c r="B1451" s="1" t="s">
        <v>84</v>
      </c>
      <c r="C1451" s="13">
        <v>2005</v>
      </c>
      <c r="D1451" s="1" t="s">
        <v>180</v>
      </c>
      <c r="E1451" s="13">
        <v>54.1</v>
      </c>
      <c r="F1451" s="13">
        <v>4.3</v>
      </c>
      <c r="G1451" s="13">
        <v>85.4</v>
      </c>
      <c r="H1451" s="13">
        <v>44.7</v>
      </c>
      <c r="I1451" s="13">
        <f>SUM(E1451:E1452)</f>
        <v>99.2</v>
      </c>
      <c r="J1451" s="13">
        <f>SUM(F1451:F1452)</f>
        <v>99.5</v>
      </c>
      <c r="K1451" s="13">
        <f>SUM(G1451:G1452)</f>
        <v>99.800000000000011</v>
      </c>
      <c r="L1451" s="13">
        <f>SUM(H1451:H1452)</f>
        <v>99.4</v>
      </c>
    </row>
    <row r="1452" spans="1:12">
      <c r="A1452" s="5" t="str">
        <f t="shared" si="118"/>
        <v>State of Palestine</v>
      </c>
      <c r="B1452" s="1"/>
      <c r="C1452" s="13"/>
      <c r="D1452" s="1" t="s">
        <v>169</v>
      </c>
      <c r="E1452" s="13">
        <v>45.1</v>
      </c>
      <c r="F1452" s="13">
        <v>95.2</v>
      </c>
      <c r="G1452" s="13">
        <v>14.4</v>
      </c>
      <c r="H1452" s="13">
        <v>54.699999999999996</v>
      </c>
    </row>
    <row r="1453" spans="1:12">
      <c r="A1453" s="5" t="str">
        <f t="shared" si="118"/>
        <v>State of Palestine</v>
      </c>
      <c r="B1453" s="1"/>
      <c r="C1453" s="13"/>
      <c r="D1453" s="1" t="s">
        <v>170</v>
      </c>
      <c r="E1453" s="14"/>
      <c r="F1453" s="14"/>
      <c r="G1453" s="14"/>
      <c r="H1453" s="14"/>
    </row>
    <row r="1454" spans="1:12">
      <c r="A1454" s="5" t="str">
        <f t="shared" si="118"/>
        <v>State of Palestine</v>
      </c>
      <c r="B1454" s="1"/>
      <c r="C1454" s="13"/>
      <c r="D1454" s="1" t="s">
        <v>60</v>
      </c>
      <c r="E1454" s="13">
        <v>0.8</v>
      </c>
      <c r="F1454" s="13">
        <v>0.5</v>
      </c>
      <c r="G1454" s="13">
        <v>0.2</v>
      </c>
      <c r="H1454" s="13">
        <v>0.6</v>
      </c>
    </row>
    <row r="1455" spans="1:12">
      <c r="A1455" s="5" t="str">
        <f t="shared" si="118"/>
        <v>State of Palestine</v>
      </c>
      <c r="B1455" s="1" t="s">
        <v>84</v>
      </c>
      <c r="C1455" s="13">
        <v>2006</v>
      </c>
      <c r="D1455" s="1" t="s">
        <v>180</v>
      </c>
      <c r="E1455" s="13">
        <v>58.4</v>
      </c>
      <c r="F1455" s="13">
        <v>3.5</v>
      </c>
      <c r="G1455" s="13">
        <v>74.2</v>
      </c>
      <c r="H1455" s="13">
        <v>45.3</v>
      </c>
      <c r="I1455" s="13">
        <f>SUM(E1455:E1456)</f>
        <v>99.2</v>
      </c>
      <c r="J1455" s="13">
        <f>SUM(F1455:F1456)</f>
        <v>99.2</v>
      </c>
      <c r="K1455" s="13">
        <f>SUM(G1455:G1456)</f>
        <v>100</v>
      </c>
      <c r="L1455" s="13">
        <f>SUM(H1455:H1456)</f>
        <v>99.3</v>
      </c>
    </row>
    <row r="1456" spans="1:12">
      <c r="A1456" s="5" t="str">
        <f t="shared" si="118"/>
        <v>State of Palestine</v>
      </c>
      <c r="B1456" s="1"/>
      <c r="C1456" s="13"/>
      <c r="D1456" s="1" t="s">
        <v>169</v>
      </c>
      <c r="E1456" s="13">
        <v>40.800000000000004</v>
      </c>
      <c r="F1456" s="13">
        <v>95.7</v>
      </c>
      <c r="G1456" s="13">
        <v>25.8</v>
      </c>
      <c r="H1456" s="13">
        <v>54</v>
      </c>
    </row>
    <row r="1457" spans="1:12">
      <c r="A1457" s="5" t="str">
        <f t="shared" si="118"/>
        <v>State of Palestine</v>
      </c>
      <c r="B1457" s="1"/>
      <c r="C1457" s="13"/>
      <c r="D1457" s="1" t="s">
        <v>170</v>
      </c>
      <c r="E1457" s="14"/>
      <c r="F1457" s="14"/>
      <c r="G1457" s="14"/>
      <c r="H1457" s="14"/>
    </row>
    <row r="1458" spans="1:12">
      <c r="A1458" s="5" t="str">
        <f t="shared" si="118"/>
        <v>State of Palestine</v>
      </c>
      <c r="B1458" s="1"/>
      <c r="C1458" s="13"/>
      <c r="D1458" s="1" t="s">
        <v>60</v>
      </c>
      <c r="E1458" s="13">
        <v>0.8</v>
      </c>
      <c r="F1458" s="13">
        <v>0.8</v>
      </c>
      <c r="H1458" s="13">
        <v>0.7</v>
      </c>
    </row>
    <row r="1459" spans="1:12">
      <c r="A1459" s="5" t="str">
        <f t="shared" si="118"/>
        <v>State of Palestine</v>
      </c>
      <c r="B1459" s="1" t="s">
        <v>77</v>
      </c>
      <c r="C1459" s="13">
        <v>2007</v>
      </c>
      <c r="D1459" s="1" t="s">
        <v>180</v>
      </c>
      <c r="E1459" s="22">
        <v>55.158959330657368</v>
      </c>
      <c r="F1459" s="22">
        <v>7.4631891232732102</v>
      </c>
      <c r="G1459" s="22">
        <v>87.946284111746309</v>
      </c>
      <c r="H1459" s="22">
        <v>49.312975793345309</v>
      </c>
      <c r="I1459" s="22">
        <f>SUM(E1459:E1460)</f>
        <v>98.679117407013209</v>
      </c>
      <c r="J1459" s="22">
        <f>SUM(F1459:F1460)</f>
        <v>97.269897894181241</v>
      </c>
      <c r="K1459" s="22">
        <f>SUM(G1459:G1460)</f>
        <v>99.530794952000861</v>
      </c>
      <c r="L1459" s="22">
        <f>SUM(H1459:H1460)</f>
        <v>98.495252758532203</v>
      </c>
    </row>
    <row r="1460" spans="1:12">
      <c r="A1460" s="5" t="str">
        <f t="shared" si="118"/>
        <v>State of Palestine</v>
      </c>
      <c r="B1460" s="1"/>
      <c r="C1460" s="13"/>
      <c r="D1460" s="1" t="s">
        <v>169</v>
      </c>
      <c r="E1460" s="22">
        <v>43.520158076355841</v>
      </c>
      <c r="F1460" s="22">
        <v>89.806708770908031</v>
      </c>
      <c r="G1460" s="22">
        <v>11.584510840254557</v>
      </c>
      <c r="H1460" s="22">
        <v>49.182276965186894</v>
      </c>
    </row>
    <row r="1461" spans="1:12">
      <c r="A1461" s="5" t="str">
        <f t="shared" si="118"/>
        <v>State of Palestine</v>
      </c>
      <c r="B1461" s="1"/>
      <c r="C1461" s="13"/>
      <c r="D1461" s="1" t="s">
        <v>170</v>
      </c>
      <c r="E1461" s="14"/>
      <c r="F1461" s="14"/>
      <c r="G1461" s="14"/>
      <c r="H1461" s="14"/>
    </row>
    <row r="1462" spans="1:12">
      <c r="A1462" s="5" t="str">
        <f t="shared" si="118"/>
        <v>State of Palestine</v>
      </c>
      <c r="B1462" s="1"/>
      <c r="C1462" s="13"/>
      <c r="D1462" s="1" t="s">
        <v>60</v>
      </c>
      <c r="E1462" s="13">
        <v>1.3</v>
      </c>
      <c r="F1462" s="13">
        <v>2.7</v>
      </c>
      <c r="G1462" s="13">
        <v>0.5</v>
      </c>
      <c r="H1462" s="13">
        <v>1.5</v>
      </c>
    </row>
    <row r="1463" spans="1:12">
      <c r="A1463" s="5" t="str">
        <f t="shared" si="118"/>
        <v>State of Palestine</v>
      </c>
      <c r="B1463" s="1" t="s">
        <v>84</v>
      </c>
      <c r="C1463" s="13">
        <v>2008</v>
      </c>
      <c r="D1463" s="1" t="s">
        <v>180</v>
      </c>
      <c r="E1463" s="13">
        <v>55.6</v>
      </c>
      <c r="F1463" s="13">
        <v>4.8</v>
      </c>
      <c r="G1463" s="13">
        <v>87.5</v>
      </c>
      <c r="H1463" s="13">
        <v>45.5</v>
      </c>
      <c r="I1463" s="13">
        <f>SUM(E1463:E1464)</f>
        <v>99.6</v>
      </c>
      <c r="J1463" s="13">
        <f>SUM(F1463:F1464)</f>
        <v>98.4</v>
      </c>
      <c r="K1463" s="13">
        <f>SUM(G1463:G1464)</f>
        <v>99.4</v>
      </c>
      <c r="L1463" s="13">
        <f>SUM(H1463:H1464)</f>
        <v>99.199999999999989</v>
      </c>
    </row>
    <row r="1464" spans="1:12">
      <c r="A1464" s="5" t="str">
        <f t="shared" si="118"/>
        <v>State of Palestine</v>
      </c>
      <c r="B1464" s="1"/>
      <c r="C1464" s="13"/>
      <c r="D1464" s="1" t="s">
        <v>169</v>
      </c>
      <c r="E1464" s="13">
        <v>44</v>
      </c>
      <c r="F1464" s="13">
        <v>93.600000000000009</v>
      </c>
      <c r="G1464" s="13">
        <v>11.9</v>
      </c>
      <c r="H1464" s="13">
        <v>53.699999999999996</v>
      </c>
    </row>
    <row r="1465" spans="1:12">
      <c r="A1465" s="5" t="str">
        <f t="shared" si="118"/>
        <v>State of Palestine</v>
      </c>
      <c r="B1465" s="1"/>
      <c r="C1465" s="13"/>
      <c r="D1465" s="1" t="s">
        <v>170</v>
      </c>
      <c r="E1465" s="14"/>
      <c r="F1465" s="14"/>
      <c r="G1465" s="14"/>
      <c r="H1465" s="14"/>
    </row>
    <row r="1466" spans="1:12">
      <c r="A1466" s="5" t="str">
        <f t="shared" si="118"/>
        <v>State of Palestine</v>
      </c>
      <c r="B1466" s="1"/>
      <c r="C1466" s="13"/>
      <c r="D1466" s="1" t="s">
        <v>60</v>
      </c>
      <c r="E1466" s="13">
        <v>0.4</v>
      </c>
      <c r="F1466" s="13">
        <v>1.6</v>
      </c>
      <c r="G1466" s="13">
        <v>0.6</v>
      </c>
      <c r="H1466" s="13">
        <v>0.8</v>
      </c>
    </row>
    <row r="1467" spans="1:12">
      <c r="A1467" s="5" t="str">
        <f t="shared" si="118"/>
        <v>State of Palestine</v>
      </c>
      <c r="B1467" s="1" t="s">
        <v>84</v>
      </c>
      <c r="C1467" s="13">
        <v>2009</v>
      </c>
      <c r="D1467" s="1" t="s">
        <v>180</v>
      </c>
      <c r="E1467" s="14"/>
      <c r="F1467" s="14"/>
      <c r="G1467" s="14"/>
      <c r="H1467" s="13">
        <v>52.1</v>
      </c>
      <c r="I1467" s="22"/>
      <c r="J1467" s="22"/>
      <c r="K1467" s="22"/>
      <c r="L1467" s="22">
        <f>SUM(H1467,H1468)</f>
        <v>99.300000000000011</v>
      </c>
    </row>
    <row r="1468" spans="1:12">
      <c r="A1468" s="5" t="str">
        <f t="shared" si="118"/>
        <v>State of Palestine</v>
      </c>
      <c r="B1468" s="1"/>
      <c r="C1468" s="13"/>
      <c r="D1468" s="1" t="s">
        <v>169</v>
      </c>
      <c r="E1468" s="14"/>
      <c r="F1468" s="14"/>
      <c r="G1468" s="14"/>
      <c r="H1468" s="13">
        <v>47.2</v>
      </c>
    </row>
    <row r="1469" spans="1:12">
      <c r="A1469" s="5" t="str">
        <f t="shared" si="118"/>
        <v>State of Palestine</v>
      </c>
      <c r="B1469" s="1"/>
      <c r="C1469" s="13"/>
      <c r="D1469" s="1" t="s">
        <v>170</v>
      </c>
      <c r="E1469" s="14"/>
      <c r="F1469" s="14"/>
      <c r="G1469" s="14"/>
    </row>
    <row r="1470" spans="1:12">
      <c r="A1470" s="5" t="str">
        <f t="shared" si="118"/>
        <v>State of Palestine</v>
      </c>
      <c r="B1470" s="1"/>
      <c r="C1470" s="13"/>
      <c r="D1470" s="1" t="s">
        <v>60</v>
      </c>
      <c r="E1470" s="14"/>
      <c r="F1470" s="14"/>
      <c r="G1470" s="14"/>
      <c r="H1470" s="13">
        <v>0.7</v>
      </c>
    </row>
    <row r="1471" spans="1:12">
      <c r="A1471" s="5" t="str">
        <f t="shared" si="118"/>
        <v>State of Palestine</v>
      </c>
      <c r="B1471" s="1" t="s">
        <v>84</v>
      </c>
      <c r="C1471" s="13">
        <v>2010</v>
      </c>
      <c r="D1471" s="1" t="s">
        <v>180</v>
      </c>
      <c r="E1471" s="13">
        <v>60.6</v>
      </c>
      <c r="F1471" s="13">
        <v>8.4</v>
      </c>
      <c r="G1471" s="13">
        <v>90.7</v>
      </c>
      <c r="H1471" s="13">
        <v>54.4</v>
      </c>
      <c r="I1471" s="13">
        <f>SUM(E1471:E1472)</f>
        <v>99.9</v>
      </c>
      <c r="J1471" s="13">
        <f>SUM(F1471:F1472)</f>
        <v>98.7</v>
      </c>
      <c r="K1471" s="13">
        <f>SUM(G1471:G1472)</f>
        <v>99.9</v>
      </c>
      <c r="L1471" s="13">
        <f>SUM(H1471:H1472)</f>
        <v>99.699999999999989</v>
      </c>
    </row>
    <row r="1472" spans="1:12">
      <c r="A1472" s="5" t="str">
        <f t="shared" si="118"/>
        <v>State of Palestine</v>
      </c>
      <c r="B1472" s="1"/>
      <c r="C1472" s="13"/>
      <c r="D1472" s="1" t="s">
        <v>169</v>
      </c>
      <c r="E1472" s="13">
        <v>39.299999999999997</v>
      </c>
      <c r="F1472" s="13">
        <v>90.3</v>
      </c>
      <c r="G1472" s="13">
        <v>9.1999999999999993</v>
      </c>
      <c r="H1472" s="13">
        <v>45.3</v>
      </c>
    </row>
    <row r="1473" spans="1:12">
      <c r="A1473" s="5" t="str">
        <f t="shared" si="118"/>
        <v>State of Palestine</v>
      </c>
      <c r="B1473" s="1"/>
      <c r="C1473" s="13"/>
      <c r="D1473" s="1" t="s">
        <v>170</v>
      </c>
      <c r="E1473" s="14"/>
      <c r="F1473" s="14"/>
      <c r="G1473" s="14"/>
      <c r="H1473" s="14"/>
    </row>
    <row r="1474" spans="1:12">
      <c r="A1474" s="5" t="str">
        <f t="shared" si="118"/>
        <v>State of Palestine</v>
      </c>
      <c r="B1474" s="1"/>
      <c r="C1474" s="13"/>
      <c r="D1474" s="1" t="s">
        <v>60</v>
      </c>
      <c r="E1474" s="13">
        <v>0.1</v>
      </c>
      <c r="F1474" s="13">
        <v>1.3</v>
      </c>
      <c r="G1474" s="13">
        <v>0.1</v>
      </c>
      <c r="H1474" s="13">
        <v>0.3</v>
      </c>
    </row>
    <row r="1475" spans="1:12">
      <c r="A1475" s="5" t="str">
        <f t="shared" si="118"/>
        <v>State of Palestine</v>
      </c>
      <c r="B1475" s="1" t="s">
        <v>84</v>
      </c>
      <c r="C1475" s="13">
        <v>2011</v>
      </c>
      <c r="D1475" s="1" t="s">
        <v>180</v>
      </c>
      <c r="E1475" s="13">
        <v>60.9</v>
      </c>
      <c r="F1475" s="13">
        <v>10.3</v>
      </c>
      <c r="G1475" s="13">
        <v>90.9</v>
      </c>
      <c r="H1475" s="13">
        <v>55</v>
      </c>
      <c r="I1475" s="13">
        <f>SUM(E1475:E1476)</f>
        <v>99.4</v>
      </c>
      <c r="J1475" s="13">
        <f>SUM(F1475:F1476)</f>
        <v>98.8</v>
      </c>
      <c r="K1475" s="13">
        <f>SUM(G1475:G1476)</f>
        <v>99.9</v>
      </c>
      <c r="L1475" s="13">
        <f>SUM(H1475:H1476)</f>
        <v>99.3</v>
      </c>
    </row>
    <row r="1476" spans="1:12">
      <c r="A1476" s="5" t="str">
        <f t="shared" si="118"/>
        <v>State of Palestine</v>
      </c>
      <c r="B1476" s="1"/>
      <c r="C1476" s="13"/>
      <c r="D1476" s="1" t="s">
        <v>169</v>
      </c>
      <c r="E1476" s="13">
        <v>38.5</v>
      </c>
      <c r="F1476" s="13">
        <v>88.5</v>
      </c>
      <c r="G1476" s="13">
        <v>9</v>
      </c>
      <c r="H1476" s="13">
        <v>44.3</v>
      </c>
    </row>
    <row r="1477" spans="1:12">
      <c r="A1477" s="5" t="str">
        <f t="shared" si="118"/>
        <v>State of Palestine</v>
      </c>
      <c r="B1477" s="1"/>
      <c r="C1477" s="13"/>
      <c r="D1477" s="1" t="s">
        <v>170</v>
      </c>
      <c r="E1477" s="14"/>
      <c r="F1477" s="14"/>
      <c r="G1477" s="14"/>
      <c r="H1477" s="14"/>
    </row>
    <row r="1478" spans="1:12">
      <c r="A1478" s="5" t="str">
        <f t="shared" si="118"/>
        <v>State of Palestine</v>
      </c>
      <c r="B1478" s="1"/>
      <c r="C1478" s="13"/>
      <c r="D1478" s="1" t="s">
        <v>60</v>
      </c>
      <c r="E1478" s="13">
        <v>0.6</v>
      </c>
      <c r="F1478" s="13">
        <v>1.2</v>
      </c>
      <c r="G1478" s="13">
        <v>0.1</v>
      </c>
      <c r="H1478" s="13">
        <v>0.7</v>
      </c>
    </row>
    <row r="1479" spans="1:12">
      <c r="A1479" s="5" t="str">
        <f t="shared" si="118"/>
        <v>State of Palestine</v>
      </c>
      <c r="B1479" s="1" t="s">
        <v>84</v>
      </c>
      <c r="C1479" s="13">
        <v>2012</v>
      </c>
      <c r="D1479" s="1" t="s">
        <v>180</v>
      </c>
      <c r="E1479" s="13">
        <v>65.599999999999994</v>
      </c>
      <c r="F1479" s="13">
        <v>12.5</v>
      </c>
      <c r="G1479" s="13">
        <v>75</v>
      </c>
      <c r="H1479" s="13">
        <v>57.4</v>
      </c>
      <c r="I1479" s="13">
        <f>SUM(E1479:E1480)</f>
        <v>100</v>
      </c>
      <c r="J1479" s="13">
        <f>SUM(F1479:F1480)</f>
        <v>98</v>
      </c>
      <c r="K1479" s="13">
        <f>SUM(G1479:G1480)</f>
        <v>100</v>
      </c>
      <c r="L1479" s="13">
        <f>SUM(H1479:H1480)</f>
        <v>99.6</v>
      </c>
    </row>
    <row r="1480" spans="1:12">
      <c r="A1480" s="5" t="str">
        <f t="shared" ref="A1480:A1514" si="121">A1479</f>
        <v>State of Palestine</v>
      </c>
      <c r="B1480" s="1"/>
      <c r="C1480" s="13"/>
      <c r="D1480" s="1" t="s">
        <v>169</v>
      </c>
      <c r="E1480" s="13">
        <v>34.4</v>
      </c>
      <c r="F1480" s="13">
        <v>85.5</v>
      </c>
      <c r="G1480" s="13">
        <v>25</v>
      </c>
      <c r="H1480" s="13">
        <v>42.2</v>
      </c>
    </row>
    <row r="1481" spans="1:12">
      <c r="A1481" s="5" t="str">
        <f t="shared" si="121"/>
        <v>State of Palestine</v>
      </c>
      <c r="B1481" s="1"/>
      <c r="C1481" s="13"/>
      <c r="D1481" s="1" t="s">
        <v>170</v>
      </c>
      <c r="E1481" s="14"/>
      <c r="F1481" s="14"/>
      <c r="G1481" s="14"/>
      <c r="H1481" s="14"/>
    </row>
    <row r="1482" spans="1:12" ht="16.5" customHeight="1">
      <c r="A1482" s="5" t="str">
        <f t="shared" si="121"/>
        <v>State of Palestine</v>
      </c>
      <c r="B1482" s="1"/>
      <c r="C1482" s="13"/>
      <c r="D1482" s="1" t="s">
        <v>60</v>
      </c>
      <c r="F1482" s="13">
        <v>2</v>
      </c>
      <c r="H1482" s="13">
        <v>0.4</v>
      </c>
    </row>
    <row r="1483" spans="1:12">
      <c r="A1483" s="5" t="str">
        <f t="shared" si="121"/>
        <v>State of Palestine</v>
      </c>
      <c r="B1483" s="1" t="s">
        <v>84</v>
      </c>
      <c r="C1483" s="13">
        <v>2013</v>
      </c>
      <c r="D1483" s="1" t="s">
        <v>180</v>
      </c>
      <c r="E1483" s="13">
        <v>57.5</v>
      </c>
      <c r="F1483" s="13">
        <v>22.7</v>
      </c>
      <c r="G1483" s="13">
        <v>96.2</v>
      </c>
      <c r="H1483" s="13">
        <v>55.3</v>
      </c>
      <c r="I1483" s="13">
        <f>SUM(E1483:E1484)</f>
        <v>99.699999999999989</v>
      </c>
      <c r="J1483" s="13">
        <f>SUM(F1483:F1484)</f>
        <v>98.600000000000009</v>
      </c>
      <c r="K1483" s="13">
        <f>SUM(G1483:G1484)</f>
        <v>100</v>
      </c>
      <c r="L1483" s="13">
        <f>SUM(H1483:H1484)</f>
        <v>99.5</v>
      </c>
    </row>
    <row r="1484" spans="1:12">
      <c r="A1484" s="5" t="str">
        <f t="shared" si="121"/>
        <v>State of Palestine</v>
      </c>
      <c r="B1484" s="1"/>
      <c r="C1484" s="105">
        <f>C1483</f>
        <v>2013</v>
      </c>
      <c r="D1484" s="1" t="s">
        <v>169</v>
      </c>
      <c r="E1484" s="13">
        <v>42.199999999999996</v>
      </c>
      <c r="F1484" s="13">
        <v>75.900000000000006</v>
      </c>
      <c r="G1484" s="13">
        <v>3.8</v>
      </c>
      <c r="H1484" s="13">
        <v>44.2</v>
      </c>
    </row>
    <row r="1485" spans="1:12">
      <c r="A1485" s="5" t="str">
        <f t="shared" si="121"/>
        <v>State of Palestine</v>
      </c>
      <c r="B1485" s="1"/>
      <c r="C1485" s="105">
        <f t="shared" ref="C1485:C1486" si="122">C1484</f>
        <v>2013</v>
      </c>
      <c r="D1485" s="1" t="s">
        <v>170</v>
      </c>
      <c r="E1485" s="14"/>
      <c r="F1485" s="14"/>
      <c r="G1485" s="14"/>
      <c r="H1485" s="14"/>
    </row>
    <row r="1486" spans="1:12">
      <c r="A1486" s="5" t="str">
        <f t="shared" si="121"/>
        <v>State of Palestine</v>
      </c>
      <c r="B1486" s="5"/>
      <c r="C1486" s="105">
        <f t="shared" si="122"/>
        <v>2013</v>
      </c>
      <c r="D1486" s="4" t="s">
        <v>64</v>
      </c>
    </row>
    <row r="1487" spans="1:12">
      <c r="A1487" s="5" t="str">
        <f t="shared" si="121"/>
        <v>State of Palestine</v>
      </c>
      <c r="B1487" s="5"/>
      <c r="C1487" s="4">
        <v>2014</v>
      </c>
      <c r="D1487" s="4" t="s">
        <v>61</v>
      </c>
      <c r="I1487" s="13">
        <v>98.7</v>
      </c>
      <c r="J1487" s="13">
        <v>98.8</v>
      </c>
      <c r="L1487" s="13">
        <v>98.6</v>
      </c>
    </row>
    <row r="1488" spans="1:12">
      <c r="A1488" s="5" t="str">
        <f t="shared" si="121"/>
        <v>State of Palestine</v>
      </c>
      <c r="B1488" s="5"/>
      <c r="C1488" s="5">
        <f>C1487</f>
        <v>2014</v>
      </c>
      <c r="D1488" s="4" t="s">
        <v>62</v>
      </c>
    </row>
    <row r="1489" spans="1:12">
      <c r="A1489" s="5" t="str">
        <f t="shared" si="121"/>
        <v>State of Palestine</v>
      </c>
      <c r="B1489" s="5"/>
      <c r="C1489" s="5">
        <f>C1488</f>
        <v>2014</v>
      </c>
      <c r="D1489" s="4" t="s">
        <v>63</v>
      </c>
    </row>
    <row r="1490" spans="1:12">
      <c r="A1490" s="5" t="str">
        <f t="shared" si="121"/>
        <v>State of Palestine</v>
      </c>
      <c r="B1490" s="5"/>
      <c r="C1490" s="5">
        <f>C1489</f>
        <v>2014</v>
      </c>
      <c r="D1490" s="4" t="s">
        <v>64</v>
      </c>
    </row>
    <row r="1491" spans="1:12">
      <c r="A1491" s="5" t="str">
        <f t="shared" si="121"/>
        <v>State of Palestine</v>
      </c>
      <c r="B1491" s="5"/>
      <c r="C1491" s="5"/>
      <c r="D1491" s="4" t="s">
        <v>65</v>
      </c>
    </row>
    <row r="1492" spans="1:12">
      <c r="A1492" s="5" t="str">
        <f t="shared" si="121"/>
        <v>State of Palestine</v>
      </c>
      <c r="B1492" s="5"/>
      <c r="C1492" s="5"/>
      <c r="D1492" s="4" t="s">
        <v>66</v>
      </c>
    </row>
    <row r="1493" spans="1:12">
      <c r="A1493" s="5" t="str">
        <f t="shared" si="121"/>
        <v>State of Palestine</v>
      </c>
      <c r="B1493" s="5"/>
      <c r="C1493" s="5"/>
      <c r="D1493" s="4" t="s">
        <v>67</v>
      </c>
    </row>
    <row r="1494" spans="1:12">
      <c r="A1494" s="5" t="str">
        <f t="shared" si="121"/>
        <v>State of Palestine</v>
      </c>
      <c r="B1494" s="5"/>
      <c r="C1494" s="5"/>
      <c r="D1494" s="4" t="s">
        <v>68</v>
      </c>
    </row>
    <row r="1495" spans="1:12">
      <c r="A1495" s="5" t="str">
        <f t="shared" si="121"/>
        <v>State of Palestine</v>
      </c>
      <c r="B1495" s="1" t="s">
        <v>84</v>
      </c>
      <c r="C1495" s="13">
        <v>2015</v>
      </c>
      <c r="D1495" s="1" t="s">
        <v>180</v>
      </c>
      <c r="E1495" s="13">
        <v>60</v>
      </c>
      <c r="F1495" s="13">
        <v>8</v>
      </c>
      <c r="G1495" s="13">
        <v>93.2</v>
      </c>
      <c r="H1495" s="13">
        <v>53.9</v>
      </c>
      <c r="I1495" s="13">
        <f>SUM(E1495:E1496)</f>
        <v>99.2</v>
      </c>
      <c r="J1495" s="13">
        <f>SUM(F1495:F1496)</f>
        <v>98.8</v>
      </c>
      <c r="K1495" s="13">
        <f>SUM(G1495:G1496)</f>
        <v>100</v>
      </c>
      <c r="L1495" s="13">
        <f>SUM(H1495:H1496)</f>
        <v>99.199999999999989</v>
      </c>
    </row>
    <row r="1496" spans="1:12">
      <c r="A1496" s="5" t="str">
        <f t="shared" si="121"/>
        <v>State of Palestine</v>
      </c>
      <c r="B1496" s="1"/>
      <c r="C1496" s="13"/>
      <c r="D1496" s="1" t="s">
        <v>169</v>
      </c>
      <c r="E1496" s="13">
        <v>39.200000000000003</v>
      </c>
      <c r="F1496" s="13">
        <v>90.8</v>
      </c>
      <c r="G1496" s="13">
        <v>6.8000000000000007</v>
      </c>
      <c r="H1496" s="13">
        <v>45.3</v>
      </c>
    </row>
    <row r="1497" spans="1:12">
      <c r="A1497" s="5" t="str">
        <f t="shared" si="121"/>
        <v>State of Palestine</v>
      </c>
      <c r="B1497" s="1"/>
      <c r="C1497" s="13"/>
      <c r="D1497" s="1" t="s">
        <v>170</v>
      </c>
      <c r="E1497" s="14"/>
      <c r="F1497" s="14"/>
      <c r="G1497" s="14"/>
      <c r="H1497" s="14"/>
    </row>
    <row r="1498" spans="1:12">
      <c r="A1498" s="5" t="str">
        <f t="shared" si="121"/>
        <v>State of Palestine</v>
      </c>
      <c r="B1498" s="1"/>
      <c r="C1498" s="13"/>
      <c r="D1498" s="1" t="s">
        <v>60</v>
      </c>
      <c r="E1498" s="13">
        <v>0.8</v>
      </c>
      <c r="F1498" s="13">
        <v>1.2</v>
      </c>
      <c r="H1498" s="13">
        <v>0.8</v>
      </c>
    </row>
    <row r="1499" spans="1:12">
      <c r="A1499" s="5" t="str">
        <f t="shared" si="121"/>
        <v>State of Palestine</v>
      </c>
      <c r="B1499" s="5"/>
      <c r="C1499" s="4">
        <v>2016</v>
      </c>
      <c r="D1499" s="4" t="s">
        <v>61</v>
      </c>
    </row>
    <row r="1500" spans="1:12">
      <c r="A1500" s="5" t="str">
        <f t="shared" si="121"/>
        <v>State of Palestine</v>
      </c>
      <c r="B1500" s="5"/>
      <c r="C1500" s="5">
        <f t="shared" ref="B1500:C1514" si="123">C1499</f>
        <v>2016</v>
      </c>
      <c r="D1500" s="4" t="s">
        <v>62</v>
      </c>
    </row>
    <row r="1501" spans="1:12">
      <c r="A1501" s="5" t="str">
        <f t="shared" si="121"/>
        <v>State of Palestine</v>
      </c>
      <c r="C1501" s="5">
        <f>C1500</f>
        <v>2016</v>
      </c>
      <c r="D1501" s="4" t="s">
        <v>63</v>
      </c>
    </row>
    <row r="1502" spans="1:12">
      <c r="A1502" s="5" t="str">
        <f t="shared" si="121"/>
        <v>State of Palestine</v>
      </c>
      <c r="B1502" s="5">
        <f t="shared" si="123"/>
        <v>0</v>
      </c>
      <c r="C1502" s="5">
        <f t="shared" si="123"/>
        <v>2016</v>
      </c>
      <c r="D1502" s="4" t="s">
        <v>64</v>
      </c>
    </row>
    <row r="1503" spans="1:12">
      <c r="A1503" s="5" t="str">
        <f t="shared" si="121"/>
        <v>State of Palestine</v>
      </c>
      <c r="B1503" s="5">
        <f t="shared" si="123"/>
        <v>0</v>
      </c>
      <c r="C1503" s="5">
        <f t="shared" si="123"/>
        <v>2016</v>
      </c>
      <c r="D1503" s="4" t="s">
        <v>65</v>
      </c>
    </row>
    <row r="1504" spans="1:12">
      <c r="A1504" s="5" t="str">
        <f t="shared" si="121"/>
        <v>State of Palestine</v>
      </c>
      <c r="B1504" s="5">
        <f t="shared" si="123"/>
        <v>0</v>
      </c>
      <c r="C1504" s="5">
        <f t="shared" si="123"/>
        <v>2016</v>
      </c>
      <c r="D1504" s="4" t="s">
        <v>66</v>
      </c>
    </row>
    <row r="1505" spans="1:4">
      <c r="A1505" s="5" t="str">
        <f t="shared" si="121"/>
        <v>State of Palestine</v>
      </c>
      <c r="B1505" s="5">
        <f t="shared" si="123"/>
        <v>0</v>
      </c>
      <c r="C1505" s="5">
        <f t="shared" si="123"/>
        <v>2016</v>
      </c>
      <c r="D1505" s="4" t="s">
        <v>67</v>
      </c>
    </row>
    <row r="1506" spans="1:4">
      <c r="A1506" s="5" t="str">
        <f t="shared" si="121"/>
        <v>State of Palestine</v>
      </c>
      <c r="B1506" s="5">
        <f t="shared" si="123"/>
        <v>0</v>
      </c>
      <c r="C1506" s="5">
        <f t="shared" si="123"/>
        <v>2016</v>
      </c>
      <c r="D1506" s="4" t="s">
        <v>68</v>
      </c>
    </row>
    <row r="1507" spans="1:4">
      <c r="A1507" s="5" t="str">
        <f t="shared" si="121"/>
        <v>State of Palestine</v>
      </c>
      <c r="B1507" s="5">
        <f>B1506</f>
        <v>0</v>
      </c>
      <c r="C1507" s="4">
        <v>2017</v>
      </c>
      <c r="D1507" s="4" t="s">
        <v>61</v>
      </c>
    </row>
    <row r="1508" spans="1:4">
      <c r="A1508" s="5" t="str">
        <f t="shared" si="121"/>
        <v>State of Palestine</v>
      </c>
      <c r="B1508" s="5">
        <f t="shared" si="123"/>
        <v>0</v>
      </c>
      <c r="C1508" s="5">
        <f t="shared" si="123"/>
        <v>2017</v>
      </c>
      <c r="D1508" s="4" t="s">
        <v>62</v>
      </c>
    </row>
    <row r="1509" spans="1:4">
      <c r="A1509" s="5" t="str">
        <f t="shared" si="121"/>
        <v>State of Palestine</v>
      </c>
      <c r="B1509" s="5">
        <f t="shared" si="123"/>
        <v>0</v>
      </c>
      <c r="C1509" s="5">
        <f t="shared" si="123"/>
        <v>2017</v>
      </c>
      <c r="D1509" s="4" t="s">
        <v>63</v>
      </c>
    </row>
    <row r="1510" spans="1:4">
      <c r="A1510" s="5" t="str">
        <f t="shared" si="121"/>
        <v>State of Palestine</v>
      </c>
      <c r="B1510" s="5">
        <f t="shared" si="123"/>
        <v>0</v>
      </c>
      <c r="C1510" s="5">
        <f t="shared" si="123"/>
        <v>2017</v>
      </c>
      <c r="D1510" s="4" t="s">
        <v>64</v>
      </c>
    </row>
    <row r="1511" spans="1:4">
      <c r="A1511" s="5" t="str">
        <f t="shared" si="121"/>
        <v>State of Palestine</v>
      </c>
      <c r="C1511" s="5">
        <f>C1510</f>
        <v>2017</v>
      </c>
      <c r="D1511" s="4" t="s">
        <v>65</v>
      </c>
    </row>
    <row r="1512" spans="1:4">
      <c r="A1512" s="5" t="str">
        <f t="shared" si="121"/>
        <v>State of Palestine</v>
      </c>
      <c r="B1512" s="5">
        <f t="shared" si="123"/>
        <v>0</v>
      </c>
      <c r="C1512" s="5">
        <f t="shared" si="123"/>
        <v>2017</v>
      </c>
      <c r="D1512" s="4" t="s">
        <v>66</v>
      </c>
    </row>
    <row r="1513" spans="1:4">
      <c r="A1513" s="5" t="str">
        <f t="shared" si="121"/>
        <v>State of Palestine</v>
      </c>
      <c r="B1513" s="5">
        <f t="shared" si="123"/>
        <v>0</v>
      </c>
      <c r="C1513" s="5">
        <f t="shared" si="123"/>
        <v>2017</v>
      </c>
      <c r="D1513" s="4" t="s">
        <v>67</v>
      </c>
    </row>
    <row r="1514" spans="1:4">
      <c r="A1514" s="5" t="str">
        <f t="shared" si="121"/>
        <v>State of Palestine</v>
      </c>
      <c r="B1514" s="5">
        <f t="shared" si="123"/>
        <v>0</v>
      </c>
      <c r="C1514" s="5">
        <f t="shared" si="123"/>
        <v>2017</v>
      </c>
      <c r="D1514" s="4" t="s">
        <v>68</v>
      </c>
    </row>
    <row r="1515" spans="1:4">
      <c r="A1515" s="4" t="s">
        <v>12</v>
      </c>
      <c r="D1515" s="4"/>
    </row>
    <row r="1516" spans="1:4">
      <c r="A1516" s="5" t="str">
        <f>A1515</f>
        <v>Qatar</v>
      </c>
      <c r="C1516" s="4">
        <v>2000</v>
      </c>
      <c r="D1516" s="4" t="s">
        <v>61</v>
      </c>
    </row>
    <row r="1517" spans="1:4">
      <c r="A1517" s="5" t="str">
        <f t="shared" ref="A1517:C1532" si="124">A1516</f>
        <v>Qatar</v>
      </c>
      <c r="B1517" s="5">
        <f>B1516</f>
        <v>0</v>
      </c>
      <c r="C1517" s="5">
        <f>C1516</f>
        <v>2000</v>
      </c>
      <c r="D1517" s="4" t="s">
        <v>62</v>
      </c>
    </row>
    <row r="1518" spans="1:4">
      <c r="A1518" s="5" t="str">
        <f t="shared" si="124"/>
        <v>Qatar</v>
      </c>
      <c r="B1518" s="5">
        <f t="shared" si="124"/>
        <v>0</v>
      </c>
      <c r="C1518" s="5">
        <f t="shared" si="124"/>
        <v>2000</v>
      </c>
      <c r="D1518" s="4" t="s">
        <v>63</v>
      </c>
    </row>
    <row r="1519" spans="1:4">
      <c r="A1519" s="5" t="str">
        <f t="shared" si="124"/>
        <v>Qatar</v>
      </c>
      <c r="B1519" s="5">
        <f t="shared" si="124"/>
        <v>0</v>
      </c>
      <c r="C1519" s="5">
        <f t="shared" si="124"/>
        <v>2000</v>
      </c>
      <c r="D1519" s="4" t="s">
        <v>64</v>
      </c>
    </row>
    <row r="1520" spans="1:4">
      <c r="A1520" s="5" t="str">
        <f t="shared" si="124"/>
        <v>Qatar</v>
      </c>
      <c r="B1520" s="5">
        <f t="shared" si="124"/>
        <v>0</v>
      </c>
      <c r="C1520" s="5">
        <f t="shared" si="124"/>
        <v>2000</v>
      </c>
      <c r="D1520" s="4" t="s">
        <v>65</v>
      </c>
    </row>
    <row r="1521" spans="1:4">
      <c r="A1521" s="5" t="str">
        <f t="shared" si="124"/>
        <v>Qatar</v>
      </c>
      <c r="B1521" s="5">
        <f t="shared" si="124"/>
        <v>0</v>
      </c>
      <c r="C1521" s="5">
        <f t="shared" si="124"/>
        <v>2000</v>
      </c>
      <c r="D1521" s="4" t="s">
        <v>66</v>
      </c>
    </row>
    <row r="1522" spans="1:4">
      <c r="A1522" s="5" t="str">
        <f t="shared" si="124"/>
        <v>Qatar</v>
      </c>
      <c r="B1522" s="5">
        <f t="shared" si="124"/>
        <v>0</v>
      </c>
      <c r="C1522" s="5">
        <f t="shared" si="124"/>
        <v>2000</v>
      </c>
      <c r="D1522" s="4" t="s">
        <v>67</v>
      </c>
    </row>
    <row r="1523" spans="1:4">
      <c r="A1523" s="5" t="str">
        <f t="shared" si="124"/>
        <v>Qatar</v>
      </c>
      <c r="B1523" s="5">
        <f t="shared" si="124"/>
        <v>0</v>
      </c>
      <c r="C1523" s="5">
        <f t="shared" si="124"/>
        <v>2000</v>
      </c>
      <c r="D1523" s="4" t="s">
        <v>68</v>
      </c>
    </row>
    <row r="1524" spans="1:4">
      <c r="A1524" s="5" t="str">
        <f t="shared" si="124"/>
        <v>Qatar</v>
      </c>
      <c r="B1524" s="5">
        <f t="shared" si="124"/>
        <v>0</v>
      </c>
      <c r="C1524" s="4">
        <v>2001</v>
      </c>
      <c r="D1524" s="4" t="s">
        <v>61</v>
      </c>
    </row>
    <row r="1525" spans="1:4">
      <c r="A1525" s="5" t="str">
        <f t="shared" si="124"/>
        <v>Qatar</v>
      </c>
      <c r="B1525" s="5">
        <f t="shared" si="124"/>
        <v>0</v>
      </c>
      <c r="C1525" s="5">
        <f t="shared" si="124"/>
        <v>2001</v>
      </c>
      <c r="D1525" s="4" t="s">
        <v>62</v>
      </c>
    </row>
    <row r="1526" spans="1:4">
      <c r="A1526" s="5" t="str">
        <f t="shared" si="124"/>
        <v>Qatar</v>
      </c>
      <c r="C1526" s="5">
        <f>C1525</f>
        <v>2001</v>
      </c>
      <c r="D1526" s="4" t="s">
        <v>63</v>
      </c>
    </row>
    <row r="1527" spans="1:4">
      <c r="A1527" s="5" t="str">
        <f t="shared" si="124"/>
        <v>Qatar</v>
      </c>
      <c r="B1527" s="5">
        <f t="shared" si="124"/>
        <v>0</v>
      </c>
      <c r="C1527" s="5">
        <f t="shared" si="124"/>
        <v>2001</v>
      </c>
      <c r="D1527" s="4" t="s">
        <v>64</v>
      </c>
    </row>
    <row r="1528" spans="1:4">
      <c r="A1528" s="5" t="str">
        <f t="shared" si="124"/>
        <v>Qatar</v>
      </c>
      <c r="B1528" s="5">
        <f t="shared" si="124"/>
        <v>0</v>
      </c>
      <c r="C1528" s="5">
        <f t="shared" si="124"/>
        <v>2001</v>
      </c>
      <c r="D1528" s="4" t="s">
        <v>65</v>
      </c>
    </row>
    <row r="1529" spans="1:4">
      <c r="A1529" s="5" t="str">
        <f t="shared" si="124"/>
        <v>Qatar</v>
      </c>
      <c r="B1529" s="5">
        <f>B1528</f>
        <v>0</v>
      </c>
      <c r="C1529" s="5">
        <f>C1528</f>
        <v>2001</v>
      </c>
      <c r="D1529" s="4" t="s">
        <v>66</v>
      </c>
    </row>
    <row r="1530" spans="1:4">
      <c r="A1530" s="5" t="str">
        <f t="shared" si="124"/>
        <v>Qatar</v>
      </c>
      <c r="B1530" s="5">
        <f t="shared" si="124"/>
        <v>0</v>
      </c>
      <c r="C1530" s="5">
        <f t="shared" si="124"/>
        <v>2001</v>
      </c>
      <c r="D1530" s="4" t="s">
        <v>67</v>
      </c>
    </row>
    <row r="1531" spans="1:4">
      <c r="A1531" s="5" t="str">
        <f t="shared" si="124"/>
        <v>Qatar</v>
      </c>
      <c r="B1531" s="5">
        <f t="shared" si="124"/>
        <v>0</v>
      </c>
      <c r="C1531" s="5">
        <f t="shared" si="124"/>
        <v>2001</v>
      </c>
      <c r="D1531" s="4" t="s">
        <v>68</v>
      </c>
    </row>
    <row r="1532" spans="1:4">
      <c r="A1532" s="5" t="str">
        <f t="shared" si="124"/>
        <v>Qatar</v>
      </c>
      <c r="B1532" s="5">
        <f t="shared" si="124"/>
        <v>0</v>
      </c>
      <c r="C1532" s="4">
        <v>2002</v>
      </c>
      <c r="D1532" s="4" t="s">
        <v>61</v>
      </c>
    </row>
    <row r="1533" spans="1:4">
      <c r="A1533" s="5" t="str">
        <f t="shared" ref="A1533:C1548" si="125">A1532</f>
        <v>Qatar</v>
      </c>
      <c r="B1533" s="5">
        <f t="shared" si="125"/>
        <v>0</v>
      </c>
      <c r="C1533" s="5">
        <f t="shared" si="125"/>
        <v>2002</v>
      </c>
      <c r="D1533" s="4" t="s">
        <v>62</v>
      </c>
    </row>
    <row r="1534" spans="1:4">
      <c r="A1534" s="5" t="str">
        <f t="shared" si="125"/>
        <v>Qatar</v>
      </c>
      <c r="B1534" s="5">
        <f t="shared" si="125"/>
        <v>0</v>
      </c>
      <c r="C1534" s="5">
        <f t="shared" si="125"/>
        <v>2002</v>
      </c>
      <c r="D1534" s="4" t="s">
        <v>63</v>
      </c>
    </row>
    <row r="1535" spans="1:4">
      <c r="A1535" s="5" t="str">
        <f t="shared" si="125"/>
        <v>Qatar</v>
      </c>
      <c r="B1535" s="5">
        <f t="shared" si="125"/>
        <v>0</v>
      </c>
      <c r="C1535" s="5">
        <f t="shared" si="125"/>
        <v>2002</v>
      </c>
      <c r="D1535" s="4" t="s">
        <v>64</v>
      </c>
    </row>
    <row r="1536" spans="1:4">
      <c r="A1536" s="5" t="str">
        <f t="shared" si="125"/>
        <v>Qatar</v>
      </c>
      <c r="C1536" s="5">
        <f>C1535</f>
        <v>2002</v>
      </c>
      <c r="D1536" s="4" t="s">
        <v>65</v>
      </c>
    </row>
    <row r="1537" spans="1:4">
      <c r="A1537" s="5" t="str">
        <f t="shared" si="125"/>
        <v>Qatar</v>
      </c>
      <c r="B1537" s="5">
        <f t="shared" si="125"/>
        <v>0</v>
      </c>
      <c r="C1537" s="5">
        <f t="shared" si="125"/>
        <v>2002</v>
      </c>
      <c r="D1537" s="4" t="s">
        <v>66</v>
      </c>
    </row>
    <row r="1538" spans="1:4">
      <c r="A1538" s="5" t="str">
        <f t="shared" si="125"/>
        <v>Qatar</v>
      </c>
      <c r="B1538" s="5">
        <f t="shared" si="125"/>
        <v>0</v>
      </c>
      <c r="C1538" s="5">
        <f t="shared" si="125"/>
        <v>2002</v>
      </c>
      <c r="D1538" s="4" t="s">
        <v>67</v>
      </c>
    </row>
    <row r="1539" spans="1:4">
      <c r="A1539" s="5" t="str">
        <f t="shared" si="125"/>
        <v>Qatar</v>
      </c>
      <c r="B1539" s="5">
        <f t="shared" si="125"/>
        <v>0</v>
      </c>
      <c r="C1539" s="5">
        <f t="shared" si="125"/>
        <v>2002</v>
      </c>
      <c r="D1539" s="4" t="s">
        <v>68</v>
      </c>
    </row>
    <row r="1540" spans="1:4">
      <c r="A1540" s="5" t="str">
        <f t="shared" si="125"/>
        <v>Qatar</v>
      </c>
      <c r="B1540" s="5">
        <f t="shared" si="125"/>
        <v>0</v>
      </c>
      <c r="C1540" s="4">
        <v>2003</v>
      </c>
      <c r="D1540" s="4" t="s">
        <v>61</v>
      </c>
    </row>
    <row r="1541" spans="1:4">
      <c r="A1541" s="5" t="str">
        <f t="shared" si="125"/>
        <v>Qatar</v>
      </c>
      <c r="B1541" s="5">
        <f t="shared" si="125"/>
        <v>0</v>
      </c>
      <c r="C1541" s="5">
        <f t="shared" si="125"/>
        <v>2003</v>
      </c>
      <c r="D1541" s="4" t="s">
        <v>62</v>
      </c>
    </row>
    <row r="1542" spans="1:4">
      <c r="A1542" s="5" t="str">
        <f t="shared" si="125"/>
        <v>Qatar</v>
      </c>
      <c r="B1542" s="5">
        <f t="shared" si="125"/>
        <v>0</v>
      </c>
      <c r="C1542" s="5">
        <f t="shared" si="125"/>
        <v>2003</v>
      </c>
      <c r="D1542" s="4" t="s">
        <v>63</v>
      </c>
    </row>
    <row r="1543" spans="1:4">
      <c r="A1543" s="5" t="str">
        <f t="shared" si="125"/>
        <v>Qatar</v>
      </c>
      <c r="B1543" s="5">
        <f t="shared" si="125"/>
        <v>0</v>
      </c>
      <c r="C1543" s="5">
        <f t="shared" si="125"/>
        <v>2003</v>
      </c>
      <c r="D1543" s="4" t="s">
        <v>64</v>
      </c>
    </row>
    <row r="1544" spans="1:4">
      <c r="A1544" s="5" t="str">
        <f t="shared" si="125"/>
        <v>Qatar</v>
      </c>
      <c r="B1544" s="5">
        <f t="shared" si="125"/>
        <v>0</v>
      </c>
      <c r="C1544" s="5">
        <f t="shared" si="125"/>
        <v>2003</v>
      </c>
      <c r="D1544" s="4" t="s">
        <v>65</v>
      </c>
    </row>
    <row r="1545" spans="1:4">
      <c r="A1545" s="5" t="str">
        <f t="shared" si="125"/>
        <v>Qatar</v>
      </c>
      <c r="B1545" s="5">
        <f t="shared" si="125"/>
        <v>0</v>
      </c>
      <c r="C1545" s="5">
        <f t="shared" si="125"/>
        <v>2003</v>
      </c>
      <c r="D1545" s="4" t="s">
        <v>66</v>
      </c>
    </row>
    <row r="1546" spans="1:4">
      <c r="A1546" s="5" t="str">
        <f t="shared" si="125"/>
        <v>Qatar</v>
      </c>
      <c r="C1546" s="5">
        <f>C1545</f>
        <v>2003</v>
      </c>
      <c r="D1546" s="4" t="s">
        <v>67</v>
      </c>
    </row>
    <row r="1547" spans="1:4">
      <c r="A1547" s="5" t="str">
        <f t="shared" si="125"/>
        <v>Qatar</v>
      </c>
      <c r="B1547" s="5">
        <f t="shared" si="125"/>
        <v>0</v>
      </c>
      <c r="C1547" s="5">
        <f t="shared" si="125"/>
        <v>2003</v>
      </c>
      <c r="D1547" s="4" t="s">
        <v>68</v>
      </c>
    </row>
    <row r="1548" spans="1:4">
      <c r="A1548" s="5" t="str">
        <f t="shared" si="125"/>
        <v>Qatar</v>
      </c>
      <c r="B1548" s="5">
        <f t="shared" si="125"/>
        <v>0</v>
      </c>
      <c r="C1548" s="4">
        <v>2004</v>
      </c>
      <c r="D1548" s="4" t="s">
        <v>61</v>
      </c>
    </row>
    <row r="1549" spans="1:4">
      <c r="A1549" s="5" t="str">
        <f t="shared" ref="A1549:C1564" si="126">A1548</f>
        <v>Qatar</v>
      </c>
      <c r="B1549" s="5">
        <f t="shared" si="126"/>
        <v>0</v>
      </c>
      <c r="C1549" s="5">
        <f t="shared" si="126"/>
        <v>2004</v>
      </c>
      <c r="D1549" s="4" t="s">
        <v>62</v>
      </c>
    </row>
    <row r="1550" spans="1:4">
      <c r="A1550" s="5" t="str">
        <f t="shared" si="126"/>
        <v>Qatar</v>
      </c>
      <c r="B1550" s="5">
        <f t="shared" si="126"/>
        <v>0</v>
      </c>
      <c r="C1550" s="5">
        <f t="shared" si="126"/>
        <v>2004</v>
      </c>
      <c r="D1550" s="4" t="s">
        <v>63</v>
      </c>
    </row>
    <row r="1551" spans="1:4">
      <c r="A1551" s="5" t="str">
        <f t="shared" si="126"/>
        <v>Qatar</v>
      </c>
      <c r="B1551" s="5">
        <f t="shared" si="126"/>
        <v>0</v>
      </c>
      <c r="C1551" s="5">
        <f t="shared" si="126"/>
        <v>2004</v>
      </c>
      <c r="D1551" s="4" t="s">
        <v>64</v>
      </c>
    </row>
    <row r="1552" spans="1:4">
      <c r="A1552" s="5" t="str">
        <f t="shared" si="126"/>
        <v>Qatar</v>
      </c>
      <c r="B1552" s="5">
        <f t="shared" si="126"/>
        <v>0</v>
      </c>
      <c r="C1552" s="5">
        <f t="shared" si="126"/>
        <v>2004</v>
      </c>
      <c r="D1552" s="4" t="s">
        <v>65</v>
      </c>
    </row>
    <row r="1553" spans="1:4">
      <c r="A1553" s="5" t="str">
        <f t="shared" si="126"/>
        <v>Qatar</v>
      </c>
      <c r="B1553" s="5">
        <f t="shared" si="126"/>
        <v>0</v>
      </c>
      <c r="C1553" s="5">
        <f t="shared" si="126"/>
        <v>2004</v>
      </c>
      <c r="D1553" s="4" t="s">
        <v>66</v>
      </c>
    </row>
    <row r="1554" spans="1:4">
      <c r="A1554" s="5" t="str">
        <f t="shared" si="126"/>
        <v>Qatar</v>
      </c>
      <c r="B1554" s="5">
        <f t="shared" si="126"/>
        <v>0</v>
      </c>
      <c r="C1554" s="5">
        <f t="shared" si="126"/>
        <v>2004</v>
      </c>
      <c r="D1554" s="4" t="s">
        <v>67</v>
      </c>
    </row>
    <row r="1555" spans="1:4">
      <c r="A1555" s="5" t="str">
        <f t="shared" si="126"/>
        <v>Qatar</v>
      </c>
      <c r="B1555" s="5">
        <f t="shared" si="126"/>
        <v>0</v>
      </c>
      <c r="C1555" s="5">
        <f t="shared" si="126"/>
        <v>2004</v>
      </c>
      <c r="D1555" s="4" t="s">
        <v>68</v>
      </c>
    </row>
    <row r="1556" spans="1:4">
      <c r="A1556" s="5" t="str">
        <f t="shared" si="126"/>
        <v>Qatar</v>
      </c>
      <c r="C1556" s="4">
        <v>2005</v>
      </c>
      <c r="D1556" s="4" t="s">
        <v>61</v>
      </c>
    </row>
    <row r="1557" spans="1:4">
      <c r="A1557" s="5" t="str">
        <f t="shared" si="126"/>
        <v>Qatar</v>
      </c>
      <c r="B1557" s="5">
        <f t="shared" si="126"/>
        <v>0</v>
      </c>
      <c r="C1557" s="5">
        <f t="shared" si="126"/>
        <v>2005</v>
      </c>
      <c r="D1557" s="4" t="s">
        <v>62</v>
      </c>
    </row>
    <row r="1558" spans="1:4">
      <c r="A1558" s="5" t="str">
        <f t="shared" si="126"/>
        <v>Qatar</v>
      </c>
      <c r="B1558" s="5">
        <f t="shared" si="126"/>
        <v>0</v>
      </c>
      <c r="C1558" s="5">
        <f t="shared" si="126"/>
        <v>2005</v>
      </c>
      <c r="D1558" s="4" t="s">
        <v>63</v>
      </c>
    </row>
    <row r="1559" spans="1:4">
      <c r="A1559" s="5" t="str">
        <f t="shared" si="126"/>
        <v>Qatar</v>
      </c>
      <c r="B1559" s="5">
        <f t="shared" si="126"/>
        <v>0</v>
      </c>
      <c r="C1559" s="5">
        <f t="shared" si="126"/>
        <v>2005</v>
      </c>
      <c r="D1559" s="4" t="s">
        <v>64</v>
      </c>
    </row>
    <row r="1560" spans="1:4">
      <c r="A1560" s="5" t="str">
        <f t="shared" si="126"/>
        <v>Qatar</v>
      </c>
      <c r="B1560" s="5">
        <f t="shared" si="126"/>
        <v>0</v>
      </c>
      <c r="C1560" s="5">
        <f t="shared" si="126"/>
        <v>2005</v>
      </c>
      <c r="D1560" s="4" t="s">
        <v>65</v>
      </c>
    </row>
    <row r="1561" spans="1:4">
      <c r="A1561" s="5" t="str">
        <f t="shared" si="126"/>
        <v>Qatar</v>
      </c>
      <c r="B1561" s="5">
        <f t="shared" si="126"/>
        <v>0</v>
      </c>
      <c r="C1561" s="5">
        <f t="shared" si="126"/>
        <v>2005</v>
      </c>
      <c r="D1561" s="4" t="s">
        <v>66</v>
      </c>
    </row>
    <row r="1562" spans="1:4">
      <c r="A1562" s="5" t="str">
        <f t="shared" si="126"/>
        <v>Qatar</v>
      </c>
      <c r="B1562" s="5">
        <f t="shared" si="126"/>
        <v>0</v>
      </c>
      <c r="C1562" s="5">
        <f t="shared" si="126"/>
        <v>2005</v>
      </c>
      <c r="D1562" s="4" t="s">
        <v>67</v>
      </c>
    </row>
    <row r="1563" spans="1:4">
      <c r="A1563" s="5" t="str">
        <f t="shared" si="126"/>
        <v>Qatar</v>
      </c>
      <c r="B1563" s="5">
        <f t="shared" si="126"/>
        <v>0</v>
      </c>
      <c r="C1563" s="5">
        <f t="shared" si="126"/>
        <v>2005</v>
      </c>
      <c r="D1563" s="4" t="s">
        <v>68</v>
      </c>
    </row>
    <row r="1564" spans="1:4">
      <c r="A1564" s="5" t="str">
        <f t="shared" si="126"/>
        <v>Qatar</v>
      </c>
      <c r="B1564" s="5">
        <f t="shared" si="126"/>
        <v>0</v>
      </c>
      <c r="C1564" s="4">
        <v>2006</v>
      </c>
      <c r="D1564" s="4" t="s">
        <v>61</v>
      </c>
    </row>
    <row r="1565" spans="1:4">
      <c r="A1565" s="5" t="str">
        <f t="shared" ref="A1565:C1580" si="127">A1564</f>
        <v>Qatar</v>
      </c>
      <c r="B1565" s="5">
        <f t="shared" si="127"/>
        <v>0</v>
      </c>
      <c r="C1565" s="5">
        <f t="shared" si="127"/>
        <v>2006</v>
      </c>
      <c r="D1565" s="4" t="s">
        <v>62</v>
      </c>
    </row>
    <row r="1566" spans="1:4">
      <c r="A1566" s="5" t="str">
        <f t="shared" si="127"/>
        <v>Qatar</v>
      </c>
      <c r="C1566" s="5">
        <f>C1565</f>
        <v>2006</v>
      </c>
      <c r="D1566" s="4" t="s">
        <v>63</v>
      </c>
    </row>
    <row r="1567" spans="1:4">
      <c r="A1567" s="5" t="str">
        <f t="shared" si="127"/>
        <v>Qatar</v>
      </c>
      <c r="B1567" s="5">
        <f t="shared" si="127"/>
        <v>0</v>
      </c>
      <c r="C1567" s="5">
        <f t="shared" si="127"/>
        <v>2006</v>
      </c>
      <c r="D1567" s="4" t="s">
        <v>64</v>
      </c>
    </row>
    <row r="1568" spans="1:4">
      <c r="A1568" s="5" t="str">
        <f t="shared" si="127"/>
        <v>Qatar</v>
      </c>
      <c r="B1568" s="5">
        <f t="shared" si="127"/>
        <v>0</v>
      </c>
      <c r="C1568" s="5">
        <f t="shared" si="127"/>
        <v>2006</v>
      </c>
      <c r="D1568" s="4" t="s">
        <v>65</v>
      </c>
    </row>
    <row r="1569" spans="1:4">
      <c r="A1569" s="5" t="str">
        <f t="shared" si="127"/>
        <v>Qatar</v>
      </c>
      <c r="B1569" s="5">
        <f t="shared" si="127"/>
        <v>0</v>
      </c>
      <c r="C1569" s="5">
        <f t="shared" si="127"/>
        <v>2006</v>
      </c>
      <c r="D1569" s="4" t="s">
        <v>66</v>
      </c>
    </row>
    <row r="1570" spans="1:4">
      <c r="A1570" s="5" t="str">
        <f t="shared" si="127"/>
        <v>Qatar</v>
      </c>
      <c r="B1570" s="5">
        <f t="shared" si="127"/>
        <v>0</v>
      </c>
      <c r="C1570" s="5">
        <f t="shared" si="127"/>
        <v>2006</v>
      </c>
      <c r="D1570" s="4" t="s">
        <v>67</v>
      </c>
    </row>
    <row r="1571" spans="1:4">
      <c r="A1571" s="5" t="str">
        <f t="shared" si="127"/>
        <v>Qatar</v>
      </c>
      <c r="B1571" s="5">
        <f t="shared" si="127"/>
        <v>0</v>
      </c>
      <c r="C1571" s="5">
        <f t="shared" si="127"/>
        <v>2006</v>
      </c>
      <c r="D1571" s="4" t="s">
        <v>68</v>
      </c>
    </row>
    <row r="1572" spans="1:4">
      <c r="A1572" s="5" t="str">
        <f t="shared" si="127"/>
        <v>Qatar</v>
      </c>
      <c r="B1572" s="5">
        <f t="shared" si="127"/>
        <v>0</v>
      </c>
      <c r="C1572" s="4">
        <v>2007</v>
      </c>
      <c r="D1572" s="4" t="s">
        <v>61</v>
      </c>
    </row>
    <row r="1573" spans="1:4">
      <c r="A1573" s="5" t="str">
        <f t="shared" si="127"/>
        <v>Qatar</v>
      </c>
      <c r="B1573" s="5">
        <f t="shared" si="127"/>
        <v>0</v>
      </c>
      <c r="C1573" s="5">
        <f t="shared" si="127"/>
        <v>2007</v>
      </c>
      <c r="D1573" s="4" t="s">
        <v>62</v>
      </c>
    </row>
    <row r="1574" spans="1:4">
      <c r="A1574" s="5" t="str">
        <f t="shared" si="127"/>
        <v>Qatar</v>
      </c>
      <c r="B1574" s="5">
        <f t="shared" si="127"/>
        <v>0</v>
      </c>
      <c r="C1574" s="5">
        <f t="shared" si="127"/>
        <v>2007</v>
      </c>
      <c r="D1574" s="4" t="s">
        <v>63</v>
      </c>
    </row>
    <row r="1575" spans="1:4">
      <c r="A1575" s="5" t="str">
        <f t="shared" si="127"/>
        <v>Qatar</v>
      </c>
      <c r="B1575" s="5">
        <f t="shared" si="127"/>
        <v>0</v>
      </c>
      <c r="C1575" s="5">
        <f t="shared" si="127"/>
        <v>2007</v>
      </c>
      <c r="D1575" s="4" t="s">
        <v>64</v>
      </c>
    </row>
    <row r="1576" spans="1:4">
      <c r="A1576" s="5" t="str">
        <f t="shared" si="127"/>
        <v>Qatar</v>
      </c>
      <c r="C1576" s="5">
        <f>C1575</f>
        <v>2007</v>
      </c>
      <c r="D1576" s="4" t="s">
        <v>65</v>
      </c>
    </row>
    <row r="1577" spans="1:4">
      <c r="A1577" s="5" t="str">
        <f t="shared" si="127"/>
        <v>Qatar</v>
      </c>
      <c r="B1577" s="5">
        <f t="shared" si="127"/>
        <v>0</v>
      </c>
      <c r="C1577" s="5">
        <f t="shared" si="127"/>
        <v>2007</v>
      </c>
      <c r="D1577" s="4" t="s">
        <v>66</v>
      </c>
    </row>
    <row r="1578" spans="1:4">
      <c r="A1578" s="5" t="str">
        <f t="shared" si="127"/>
        <v>Qatar</v>
      </c>
      <c r="B1578" s="5">
        <f t="shared" si="127"/>
        <v>0</v>
      </c>
      <c r="C1578" s="5">
        <f t="shared" si="127"/>
        <v>2007</v>
      </c>
      <c r="D1578" s="4" t="s">
        <v>67</v>
      </c>
    </row>
    <row r="1579" spans="1:4">
      <c r="A1579" s="5" t="str">
        <f t="shared" si="127"/>
        <v>Qatar</v>
      </c>
      <c r="B1579" s="5">
        <f t="shared" si="127"/>
        <v>0</v>
      </c>
      <c r="C1579" s="5">
        <f t="shared" si="127"/>
        <v>2007</v>
      </c>
      <c r="D1579" s="4" t="s">
        <v>68</v>
      </c>
    </row>
    <row r="1580" spans="1:4">
      <c r="A1580" s="5" t="str">
        <f t="shared" si="127"/>
        <v>Qatar</v>
      </c>
      <c r="B1580" s="5">
        <f t="shared" si="127"/>
        <v>0</v>
      </c>
      <c r="C1580" s="4">
        <v>2008</v>
      </c>
      <c r="D1580" s="4" t="s">
        <v>61</v>
      </c>
    </row>
    <row r="1581" spans="1:4">
      <c r="A1581" s="5" t="str">
        <f t="shared" ref="A1581:C1596" si="128">A1580</f>
        <v>Qatar</v>
      </c>
      <c r="B1581" s="5">
        <f t="shared" si="128"/>
        <v>0</v>
      </c>
      <c r="C1581" s="5">
        <f t="shared" si="128"/>
        <v>2008</v>
      </c>
      <c r="D1581" s="4" t="s">
        <v>62</v>
      </c>
    </row>
    <row r="1582" spans="1:4">
      <c r="A1582" s="5" t="str">
        <f t="shared" si="128"/>
        <v>Qatar</v>
      </c>
      <c r="B1582" s="5">
        <f t="shared" si="128"/>
        <v>0</v>
      </c>
      <c r="C1582" s="5">
        <f t="shared" si="128"/>
        <v>2008</v>
      </c>
      <c r="D1582" s="4" t="s">
        <v>63</v>
      </c>
    </row>
    <row r="1583" spans="1:4">
      <c r="A1583" s="5" t="str">
        <f t="shared" si="128"/>
        <v>Qatar</v>
      </c>
      <c r="B1583" s="5">
        <f t="shared" si="128"/>
        <v>0</v>
      </c>
      <c r="C1583" s="5">
        <f t="shared" si="128"/>
        <v>2008</v>
      </c>
      <c r="D1583" s="4" t="s">
        <v>64</v>
      </c>
    </row>
    <row r="1584" spans="1:4">
      <c r="A1584" s="5" t="str">
        <f t="shared" si="128"/>
        <v>Qatar</v>
      </c>
      <c r="B1584" s="5">
        <f t="shared" si="128"/>
        <v>0</v>
      </c>
      <c r="C1584" s="5">
        <f t="shared" si="128"/>
        <v>2008</v>
      </c>
      <c r="D1584" s="4" t="s">
        <v>65</v>
      </c>
    </row>
    <row r="1585" spans="1:4">
      <c r="A1585" s="5" t="str">
        <f t="shared" si="128"/>
        <v>Qatar</v>
      </c>
      <c r="B1585" s="5">
        <f t="shared" si="128"/>
        <v>0</v>
      </c>
      <c r="C1585" s="5">
        <f t="shared" si="128"/>
        <v>2008</v>
      </c>
      <c r="D1585" s="4" t="s">
        <v>66</v>
      </c>
    </row>
    <row r="1586" spans="1:4">
      <c r="A1586" s="5" t="str">
        <f t="shared" si="128"/>
        <v>Qatar</v>
      </c>
      <c r="C1586" s="5">
        <f>C1585</f>
        <v>2008</v>
      </c>
      <c r="D1586" s="4" t="s">
        <v>67</v>
      </c>
    </row>
    <row r="1587" spans="1:4">
      <c r="A1587" s="5" t="str">
        <f t="shared" si="128"/>
        <v>Qatar</v>
      </c>
      <c r="B1587" s="5">
        <f t="shared" si="128"/>
        <v>0</v>
      </c>
      <c r="C1587" s="5">
        <f t="shared" si="128"/>
        <v>2008</v>
      </c>
      <c r="D1587" s="4" t="s">
        <v>68</v>
      </c>
    </row>
    <row r="1588" spans="1:4">
      <c r="A1588" s="5" t="str">
        <f t="shared" si="128"/>
        <v>Qatar</v>
      </c>
      <c r="B1588" s="5">
        <f t="shared" si="128"/>
        <v>0</v>
      </c>
      <c r="C1588" s="4">
        <v>2009</v>
      </c>
      <c r="D1588" s="4" t="s">
        <v>61</v>
      </c>
    </row>
    <row r="1589" spans="1:4">
      <c r="A1589" s="5" t="str">
        <f t="shared" si="128"/>
        <v>Qatar</v>
      </c>
      <c r="B1589" s="5">
        <f t="shared" si="128"/>
        <v>0</v>
      </c>
      <c r="C1589" s="5">
        <f t="shared" si="128"/>
        <v>2009</v>
      </c>
      <c r="D1589" s="4" t="s">
        <v>62</v>
      </c>
    </row>
    <row r="1590" spans="1:4">
      <c r="A1590" s="5" t="str">
        <f t="shared" si="128"/>
        <v>Qatar</v>
      </c>
      <c r="B1590" s="5">
        <f t="shared" si="128"/>
        <v>0</v>
      </c>
      <c r="C1590" s="5">
        <f t="shared" si="128"/>
        <v>2009</v>
      </c>
      <c r="D1590" s="4" t="s">
        <v>63</v>
      </c>
    </row>
    <row r="1591" spans="1:4">
      <c r="A1591" s="5" t="str">
        <f t="shared" si="128"/>
        <v>Qatar</v>
      </c>
      <c r="B1591" s="5">
        <f t="shared" si="128"/>
        <v>0</v>
      </c>
      <c r="C1591" s="5">
        <f t="shared" si="128"/>
        <v>2009</v>
      </c>
      <c r="D1591" s="4" t="s">
        <v>64</v>
      </c>
    </row>
    <row r="1592" spans="1:4">
      <c r="A1592" s="5" t="str">
        <f t="shared" si="128"/>
        <v>Qatar</v>
      </c>
      <c r="B1592" s="5">
        <f t="shared" si="128"/>
        <v>0</v>
      </c>
      <c r="C1592" s="5">
        <f t="shared" si="128"/>
        <v>2009</v>
      </c>
      <c r="D1592" s="4" t="s">
        <v>65</v>
      </c>
    </row>
    <row r="1593" spans="1:4">
      <c r="A1593" s="5" t="str">
        <f t="shared" si="128"/>
        <v>Qatar</v>
      </c>
      <c r="B1593" s="5">
        <f t="shared" si="128"/>
        <v>0</v>
      </c>
      <c r="C1593" s="5">
        <f t="shared" si="128"/>
        <v>2009</v>
      </c>
      <c r="D1593" s="4" t="s">
        <v>66</v>
      </c>
    </row>
    <row r="1594" spans="1:4">
      <c r="A1594" s="5" t="str">
        <f t="shared" si="128"/>
        <v>Qatar</v>
      </c>
      <c r="B1594" s="5">
        <f t="shared" si="128"/>
        <v>0</v>
      </c>
      <c r="C1594" s="5">
        <f t="shared" si="128"/>
        <v>2009</v>
      </c>
      <c r="D1594" s="4" t="s">
        <v>67</v>
      </c>
    </row>
    <row r="1595" spans="1:4">
      <c r="A1595" s="5" t="str">
        <f t="shared" si="128"/>
        <v>Qatar</v>
      </c>
      <c r="B1595" s="5">
        <f t="shared" si="128"/>
        <v>0</v>
      </c>
      <c r="C1595" s="5">
        <f t="shared" si="128"/>
        <v>2009</v>
      </c>
      <c r="D1595" s="4" t="s">
        <v>68</v>
      </c>
    </row>
    <row r="1596" spans="1:4">
      <c r="A1596" s="5" t="str">
        <f t="shared" si="128"/>
        <v>Qatar</v>
      </c>
      <c r="C1596" s="4">
        <v>2010</v>
      </c>
      <c r="D1596" s="4" t="s">
        <v>61</v>
      </c>
    </row>
    <row r="1597" spans="1:4">
      <c r="A1597" s="5" t="str">
        <f t="shared" ref="A1597:C1612" si="129">A1596</f>
        <v>Qatar</v>
      </c>
      <c r="B1597" s="5">
        <f t="shared" si="129"/>
        <v>0</v>
      </c>
      <c r="C1597" s="5">
        <f t="shared" si="129"/>
        <v>2010</v>
      </c>
      <c r="D1597" s="4" t="s">
        <v>62</v>
      </c>
    </row>
    <row r="1598" spans="1:4">
      <c r="A1598" s="5" t="str">
        <f t="shared" si="129"/>
        <v>Qatar</v>
      </c>
      <c r="B1598" s="5">
        <f t="shared" si="129"/>
        <v>0</v>
      </c>
      <c r="C1598" s="5">
        <f t="shared" si="129"/>
        <v>2010</v>
      </c>
      <c r="D1598" s="4" t="s">
        <v>63</v>
      </c>
    </row>
    <row r="1599" spans="1:4">
      <c r="A1599" s="5" t="str">
        <f t="shared" si="129"/>
        <v>Qatar</v>
      </c>
      <c r="B1599" s="5">
        <f t="shared" si="129"/>
        <v>0</v>
      </c>
      <c r="C1599" s="5">
        <f t="shared" si="129"/>
        <v>2010</v>
      </c>
      <c r="D1599" s="4" t="s">
        <v>64</v>
      </c>
    </row>
    <row r="1600" spans="1:4">
      <c r="A1600" s="5" t="str">
        <f t="shared" si="129"/>
        <v>Qatar</v>
      </c>
      <c r="B1600" s="5">
        <f t="shared" si="129"/>
        <v>0</v>
      </c>
      <c r="C1600" s="5">
        <f t="shared" si="129"/>
        <v>2010</v>
      </c>
      <c r="D1600" s="4" t="s">
        <v>65</v>
      </c>
    </row>
    <row r="1601" spans="1:4">
      <c r="A1601" s="5" t="str">
        <f t="shared" si="129"/>
        <v>Qatar</v>
      </c>
      <c r="B1601" s="5">
        <f t="shared" si="129"/>
        <v>0</v>
      </c>
      <c r="C1601" s="5">
        <f t="shared" si="129"/>
        <v>2010</v>
      </c>
      <c r="D1601" s="4" t="s">
        <v>66</v>
      </c>
    </row>
    <row r="1602" spans="1:4">
      <c r="A1602" s="5" t="str">
        <f t="shared" si="129"/>
        <v>Qatar</v>
      </c>
      <c r="B1602" s="5">
        <f t="shared" si="129"/>
        <v>0</v>
      </c>
      <c r="C1602" s="5">
        <f t="shared" si="129"/>
        <v>2010</v>
      </c>
      <c r="D1602" s="4" t="s">
        <v>67</v>
      </c>
    </row>
    <row r="1603" spans="1:4">
      <c r="A1603" s="5" t="str">
        <f t="shared" si="129"/>
        <v>Qatar</v>
      </c>
      <c r="B1603" s="5">
        <f t="shared" si="129"/>
        <v>0</v>
      </c>
      <c r="C1603" s="5">
        <f t="shared" si="129"/>
        <v>2010</v>
      </c>
      <c r="D1603" s="4" t="s">
        <v>68</v>
      </c>
    </row>
    <row r="1604" spans="1:4">
      <c r="A1604" s="5" t="str">
        <f t="shared" si="129"/>
        <v>Qatar</v>
      </c>
      <c r="B1604" s="5">
        <f t="shared" si="129"/>
        <v>0</v>
      </c>
      <c r="C1604" s="4">
        <v>2011</v>
      </c>
      <c r="D1604" s="4" t="s">
        <v>61</v>
      </c>
    </row>
    <row r="1605" spans="1:4">
      <c r="A1605" s="5" t="str">
        <f t="shared" si="129"/>
        <v>Qatar</v>
      </c>
      <c r="B1605" s="5">
        <f t="shared" si="129"/>
        <v>0</v>
      </c>
      <c r="C1605" s="5">
        <f t="shared" si="129"/>
        <v>2011</v>
      </c>
      <c r="D1605" s="4" t="s">
        <v>62</v>
      </c>
    </row>
    <row r="1606" spans="1:4">
      <c r="A1606" s="5" t="str">
        <f t="shared" si="129"/>
        <v>Qatar</v>
      </c>
      <c r="C1606" s="5">
        <f>C1605</f>
        <v>2011</v>
      </c>
      <c r="D1606" s="4" t="s">
        <v>63</v>
      </c>
    </row>
    <row r="1607" spans="1:4">
      <c r="A1607" s="5" t="str">
        <f t="shared" si="129"/>
        <v>Qatar</v>
      </c>
      <c r="B1607" s="5">
        <f t="shared" si="129"/>
        <v>0</v>
      </c>
      <c r="C1607" s="5">
        <f t="shared" si="129"/>
        <v>2011</v>
      </c>
      <c r="D1607" s="4" t="s">
        <v>64</v>
      </c>
    </row>
    <row r="1608" spans="1:4">
      <c r="A1608" s="5" t="str">
        <f t="shared" si="129"/>
        <v>Qatar</v>
      </c>
      <c r="B1608" s="5">
        <f t="shared" si="129"/>
        <v>0</v>
      </c>
      <c r="C1608" s="5">
        <f t="shared" si="129"/>
        <v>2011</v>
      </c>
      <c r="D1608" s="4" t="s">
        <v>65</v>
      </c>
    </row>
    <row r="1609" spans="1:4">
      <c r="A1609" s="5" t="str">
        <f t="shared" si="129"/>
        <v>Qatar</v>
      </c>
      <c r="B1609" s="5">
        <f t="shared" si="129"/>
        <v>0</v>
      </c>
      <c r="C1609" s="5">
        <f t="shared" si="129"/>
        <v>2011</v>
      </c>
      <c r="D1609" s="4" t="s">
        <v>66</v>
      </c>
    </row>
    <row r="1610" spans="1:4">
      <c r="A1610" s="5" t="str">
        <f t="shared" si="129"/>
        <v>Qatar</v>
      </c>
      <c r="B1610" s="5">
        <f t="shared" si="129"/>
        <v>0</v>
      </c>
      <c r="C1610" s="5">
        <f t="shared" si="129"/>
        <v>2011</v>
      </c>
      <c r="D1610" s="4" t="s">
        <v>67</v>
      </c>
    </row>
    <row r="1611" spans="1:4">
      <c r="A1611" s="5" t="str">
        <f t="shared" si="129"/>
        <v>Qatar</v>
      </c>
      <c r="B1611" s="5">
        <f t="shared" si="129"/>
        <v>0</v>
      </c>
      <c r="C1611" s="5">
        <f t="shared" si="129"/>
        <v>2011</v>
      </c>
      <c r="D1611" s="4" t="s">
        <v>68</v>
      </c>
    </row>
    <row r="1612" spans="1:4">
      <c r="A1612" s="5" t="str">
        <f t="shared" si="129"/>
        <v>Qatar</v>
      </c>
      <c r="B1612" s="5">
        <f t="shared" si="129"/>
        <v>0</v>
      </c>
      <c r="C1612" s="4">
        <v>2012</v>
      </c>
      <c r="D1612" s="4" t="s">
        <v>61</v>
      </c>
    </row>
    <row r="1613" spans="1:4">
      <c r="A1613" s="5" t="str">
        <f t="shared" ref="A1613:C1628" si="130">A1612</f>
        <v>Qatar</v>
      </c>
      <c r="B1613" s="5">
        <f t="shared" si="130"/>
        <v>0</v>
      </c>
      <c r="C1613" s="5">
        <f t="shared" si="130"/>
        <v>2012</v>
      </c>
      <c r="D1613" s="4" t="s">
        <v>62</v>
      </c>
    </row>
    <row r="1614" spans="1:4">
      <c r="A1614" s="5" t="str">
        <f t="shared" si="130"/>
        <v>Qatar</v>
      </c>
      <c r="B1614" s="5">
        <f t="shared" si="130"/>
        <v>0</v>
      </c>
      <c r="C1614" s="5">
        <f t="shared" si="130"/>
        <v>2012</v>
      </c>
      <c r="D1614" s="4" t="s">
        <v>63</v>
      </c>
    </row>
    <row r="1615" spans="1:4">
      <c r="A1615" s="5" t="str">
        <f t="shared" si="130"/>
        <v>Qatar</v>
      </c>
      <c r="B1615" s="5">
        <f t="shared" si="130"/>
        <v>0</v>
      </c>
      <c r="C1615" s="5">
        <f t="shared" si="130"/>
        <v>2012</v>
      </c>
      <c r="D1615" s="4" t="s">
        <v>64</v>
      </c>
    </row>
    <row r="1616" spans="1:4">
      <c r="A1616" s="5" t="str">
        <f t="shared" si="130"/>
        <v>Qatar</v>
      </c>
      <c r="C1616" s="5">
        <f>C1615</f>
        <v>2012</v>
      </c>
      <c r="D1616" s="4" t="s">
        <v>65</v>
      </c>
    </row>
    <row r="1617" spans="1:4">
      <c r="A1617" s="5" t="str">
        <f t="shared" si="130"/>
        <v>Qatar</v>
      </c>
      <c r="B1617" s="5">
        <f t="shared" si="130"/>
        <v>0</v>
      </c>
      <c r="C1617" s="5">
        <f t="shared" si="130"/>
        <v>2012</v>
      </c>
      <c r="D1617" s="4" t="s">
        <v>66</v>
      </c>
    </row>
    <row r="1618" spans="1:4">
      <c r="A1618" s="5" t="str">
        <f t="shared" si="130"/>
        <v>Qatar</v>
      </c>
      <c r="B1618" s="5">
        <f t="shared" si="130"/>
        <v>0</v>
      </c>
      <c r="C1618" s="5">
        <f t="shared" si="130"/>
        <v>2012</v>
      </c>
      <c r="D1618" s="4" t="s">
        <v>67</v>
      </c>
    </row>
    <row r="1619" spans="1:4">
      <c r="A1619" s="5" t="str">
        <f t="shared" si="130"/>
        <v>Qatar</v>
      </c>
      <c r="B1619" s="5">
        <f t="shared" si="130"/>
        <v>0</v>
      </c>
      <c r="C1619" s="5">
        <f t="shared" si="130"/>
        <v>2012</v>
      </c>
      <c r="D1619" s="4" t="s">
        <v>68</v>
      </c>
    </row>
    <row r="1620" spans="1:4">
      <c r="A1620" s="5" t="str">
        <f t="shared" si="130"/>
        <v>Qatar</v>
      </c>
      <c r="B1620" s="5">
        <f t="shared" si="130"/>
        <v>0</v>
      </c>
      <c r="C1620" s="4">
        <v>2013</v>
      </c>
      <c r="D1620" s="4" t="s">
        <v>61</v>
      </c>
    </row>
    <row r="1621" spans="1:4">
      <c r="A1621" s="5" t="str">
        <f t="shared" si="130"/>
        <v>Qatar</v>
      </c>
      <c r="B1621" s="5">
        <f t="shared" si="130"/>
        <v>0</v>
      </c>
      <c r="C1621" s="5">
        <f t="shared" si="130"/>
        <v>2013</v>
      </c>
      <c r="D1621" s="4" t="s">
        <v>62</v>
      </c>
    </row>
    <row r="1622" spans="1:4">
      <c r="A1622" s="5" t="str">
        <f t="shared" si="130"/>
        <v>Qatar</v>
      </c>
      <c r="B1622" s="5">
        <f t="shared" si="130"/>
        <v>0</v>
      </c>
      <c r="C1622" s="5">
        <f t="shared" si="130"/>
        <v>2013</v>
      </c>
      <c r="D1622" s="4" t="s">
        <v>63</v>
      </c>
    </row>
    <row r="1623" spans="1:4">
      <c r="A1623" s="5" t="str">
        <f t="shared" si="130"/>
        <v>Qatar</v>
      </c>
      <c r="B1623" s="5">
        <f t="shared" si="130"/>
        <v>0</v>
      </c>
      <c r="C1623" s="5">
        <f t="shared" si="130"/>
        <v>2013</v>
      </c>
      <c r="D1623" s="4" t="s">
        <v>64</v>
      </c>
    </row>
    <row r="1624" spans="1:4">
      <c r="A1624" s="5" t="str">
        <f t="shared" si="130"/>
        <v>Qatar</v>
      </c>
      <c r="B1624" s="5">
        <f t="shared" si="130"/>
        <v>0</v>
      </c>
      <c r="C1624" s="5">
        <f t="shared" si="130"/>
        <v>2013</v>
      </c>
      <c r="D1624" s="4" t="s">
        <v>65</v>
      </c>
    </row>
    <row r="1625" spans="1:4">
      <c r="A1625" s="5" t="str">
        <f t="shared" si="130"/>
        <v>Qatar</v>
      </c>
      <c r="B1625" s="5">
        <f t="shared" si="130"/>
        <v>0</v>
      </c>
      <c r="C1625" s="5">
        <f t="shared" si="130"/>
        <v>2013</v>
      </c>
      <c r="D1625" s="4" t="s">
        <v>66</v>
      </c>
    </row>
    <row r="1626" spans="1:4">
      <c r="A1626" s="5" t="str">
        <f t="shared" si="130"/>
        <v>Qatar</v>
      </c>
      <c r="C1626" s="5">
        <f>C1625</f>
        <v>2013</v>
      </c>
      <c r="D1626" s="4" t="s">
        <v>67</v>
      </c>
    </row>
    <row r="1627" spans="1:4">
      <c r="A1627" s="5" t="str">
        <f t="shared" si="130"/>
        <v>Qatar</v>
      </c>
      <c r="B1627" s="5">
        <f t="shared" si="130"/>
        <v>0</v>
      </c>
      <c r="C1627" s="5">
        <f t="shared" si="130"/>
        <v>2013</v>
      </c>
      <c r="D1627" s="4" t="s">
        <v>68</v>
      </c>
    </row>
    <row r="1628" spans="1:4">
      <c r="A1628" s="5" t="str">
        <f t="shared" si="130"/>
        <v>Qatar</v>
      </c>
      <c r="B1628" s="5">
        <f t="shared" si="130"/>
        <v>0</v>
      </c>
      <c r="C1628" s="4">
        <v>2014</v>
      </c>
      <c r="D1628" s="4" t="s">
        <v>61</v>
      </c>
    </row>
    <row r="1629" spans="1:4">
      <c r="A1629" s="5" t="str">
        <f t="shared" ref="A1629:C1644" si="131">A1628</f>
        <v>Qatar</v>
      </c>
      <c r="B1629" s="5">
        <f t="shared" si="131"/>
        <v>0</v>
      </c>
      <c r="C1629" s="5">
        <f t="shared" si="131"/>
        <v>2014</v>
      </c>
      <c r="D1629" s="4" t="s">
        <v>62</v>
      </c>
    </row>
    <row r="1630" spans="1:4">
      <c r="A1630" s="5" t="str">
        <f t="shared" si="131"/>
        <v>Qatar</v>
      </c>
      <c r="B1630" s="5">
        <f t="shared" si="131"/>
        <v>0</v>
      </c>
      <c r="C1630" s="5">
        <f t="shared" si="131"/>
        <v>2014</v>
      </c>
      <c r="D1630" s="4" t="s">
        <v>63</v>
      </c>
    </row>
    <row r="1631" spans="1:4">
      <c r="A1631" s="5" t="str">
        <f t="shared" si="131"/>
        <v>Qatar</v>
      </c>
      <c r="B1631" s="5">
        <f t="shared" si="131"/>
        <v>0</v>
      </c>
      <c r="C1631" s="5">
        <f t="shared" si="131"/>
        <v>2014</v>
      </c>
      <c r="D1631" s="4" t="s">
        <v>64</v>
      </c>
    </row>
    <row r="1632" spans="1:4">
      <c r="A1632" s="5" t="str">
        <f t="shared" si="131"/>
        <v>Qatar</v>
      </c>
      <c r="B1632" s="5">
        <f t="shared" si="131"/>
        <v>0</v>
      </c>
      <c r="C1632" s="5">
        <f t="shared" si="131"/>
        <v>2014</v>
      </c>
      <c r="D1632" s="4" t="s">
        <v>65</v>
      </c>
    </row>
    <row r="1633" spans="1:4">
      <c r="A1633" s="5" t="str">
        <f t="shared" si="131"/>
        <v>Qatar</v>
      </c>
      <c r="B1633" s="5">
        <f t="shared" si="131"/>
        <v>0</v>
      </c>
      <c r="C1633" s="5">
        <f t="shared" si="131"/>
        <v>2014</v>
      </c>
      <c r="D1633" s="4" t="s">
        <v>66</v>
      </c>
    </row>
    <row r="1634" spans="1:4">
      <c r="A1634" s="5" t="str">
        <f t="shared" si="131"/>
        <v>Qatar</v>
      </c>
      <c r="B1634" s="5">
        <f t="shared" si="131"/>
        <v>0</v>
      </c>
      <c r="C1634" s="5">
        <f t="shared" si="131"/>
        <v>2014</v>
      </c>
      <c r="D1634" s="4" t="s">
        <v>67</v>
      </c>
    </row>
    <row r="1635" spans="1:4">
      <c r="A1635" s="5" t="str">
        <f t="shared" si="131"/>
        <v>Qatar</v>
      </c>
      <c r="B1635" s="5">
        <f t="shared" si="131"/>
        <v>0</v>
      </c>
      <c r="C1635" s="5">
        <f t="shared" si="131"/>
        <v>2014</v>
      </c>
      <c r="D1635" s="4" t="s">
        <v>68</v>
      </c>
    </row>
    <row r="1636" spans="1:4">
      <c r="A1636" s="5" t="str">
        <f t="shared" si="131"/>
        <v>Qatar</v>
      </c>
      <c r="C1636" s="4">
        <v>2015</v>
      </c>
      <c r="D1636" s="4" t="s">
        <v>61</v>
      </c>
    </row>
    <row r="1637" spans="1:4">
      <c r="A1637" s="5" t="str">
        <f t="shared" si="131"/>
        <v>Qatar</v>
      </c>
      <c r="B1637" s="5">
        <f t="shared" si="131"/>
        <v>0</v>
      </c>
      <c r="C1637" s="5">
        <f t="shared" si="131"/>
        <v>2015</v>
      </c>
      <c r="D1637" s="4" t="s">
        <v>62</v>
      </c>
    </row>
    <row r="1638" spans="1:4">
      <c r="A1638" s="5" t="str">
        <f t="shared" si="131"/>
        <v>Qatar</v>
      </c>
      <c r="B1638" s="5">
        <f t="shared" si="131"/>
        <v>0</v>
      </c>
      <c r="C1638" s="5">
        <f t="shared" si="131"/>
        <v>2015</v>
      </c>
      <c r="D1638" s="4" t="s">
        <v>63</v>
      </c>
    </row>
    <row r="1639" spans="1:4">
      <c r="A1639" s="5" t="str">
        <f t="shared" si="131"/>
        <v>Qatar</v>
      </c>
      <c r="B1639" s="5">
        <f t="shared" si="131"/>
        <v>0</v>
      </c>
      <c r="C1639" s="5">
        <f t="shared" si="131"/>
        <v>2015</v>
      </c>
      <c r="D1639" s="4" t="s">
        <v>64</v>
      </c>
    </row>
    <row r="1640" spans="1:4">
      <c r="A1640" s="5" t="str">
        <f t="shared" si="131"/>
        <v>Qatar</v>
      </c>
      <c r="B1640" s="5">
        <f t="shared" si="131"/>
        <v>0</v>
      </c>
      <c r="C1640" s="5">
        <f t="shared" si="131"/>
        <v>2015</v>
      </c>
      <c r="D1640" s="4" t="s">
        <v>65</v>
      </c>
    </row>
    <row r="1641" spans="1:4">
      <c r="A1641" s="5" t="str">
        <f t="shared" si="131"/>
        <v>Qatar</v>
      </c>
      <c r="B1641" s="5">
        <f t="shared" si="131"/>
        <v>0</v>
      </c>
      <c r="C1641" s="5">
        <f t="shared" si="131"/>
        <v>2015</v>
      </c>
      <c r="D1641" s="4" t="s">
        <v>66</v>
      </c>
    </row>
    <row r="1642" spans="1:4">
      <c r="A1642" s="5" t="str">
        <f t="shared" si="131"/>
        <v>Qatar</v>
      </c>
      <c r="B1642" s="5">
        <f t="shared" si="131"/>
        <v>0</v>
      </c>
      <c r="C1642" s="5">
        <f t="shared" si="131"/>
        <v>2015</v>
      </c>
      <c r="D1642" s="4" t="s">
        <v>67</v>
      </c>
    </row>
    <row r="1643" spans="1:4">
      <c r="A1643" s="5" t="str">
        <f t="shared" si="131"/>
        <v>Qatar</v>
      </c>
      <c r="B1643" s="5">
        <f t="shared" si="131"/>
        <v>0</v>
      </c>
      <c r="C1643" s="5">
        <f t="shared" si="131"/>
        <v>2015</v>
      </c>
      <c r="D1643" s="4" t="s">
        <v>68</v>
      </c>
    </row>
    <row r="1644" spans="1:4">
      <c r="A1644" s="5" t="str">
        <f t="shared" si="131"/>
        <v>Qatar</v>
      </c>
      <c r="B1644" s="5">
        <f t="shared" si="131"/>
        <v>0</v>
      </c>
      <c r="C1644" s="4">
        <v>2016</v>
      </c>
      <c r="D1644" s="4" t="s">
        <v>61</v>
      </c>
    </row>
    <row r="1645" spans="1:4">
      <c r="A1645" s="5" t="str">
        <f t="shared" ref="A1645:C1659" si="132">A1644</f>
        <v>Qatar</v>
      </c>
      <c r="B1645" s="5">
        <f t="shared" si="132"/>
        <v>0</v>
      </c>
      <c r="C1645" s="5">
        <f t="shared" si="132"/>
        <v>2016</v>
      </c>
      <c r="D1645" s="4" t="s">
        <v>62</v>
      </c>
    </row>
    <row r="1646" spans="1:4">
      <c r="A1646" s="5" t="str">
        <f t="shared" si="132"/>
        <v>Qatar</v>
      </c>
      <c r="C1646" s="5">
        <f>C1645</f>
        <v>2016</v>
      </c>
      <c r="D1646" s="4" t="s">
        <v>63</v>
      </c>
    </row>
    <row r="1647" spans="1:4">
      <c r="A1647" s="5" t="str">
        <f t="shared" si="132"/>
        <v>Qatar</v>
      </c>
      <c r="B1647" s="5">
        <f t="shared" si="132"/>
        <v>0</v>
      </c>
      <c r="C1647" s="5">
        <f t="shared" si="132"/>
        <v>2016</v>
      </c>
      <c r="D1647" s="4" t="s">
        <v>64</v>
      </c>
    </row>
    <row r="1648" spans="1:4">
      <c r="A1648" s="5" t="str">
        <f t="shared" si="132"/>
        <v>Qatar</v>
      </c>
      <c r="B1648" s="5">
        <f t="shared" si="132"/>
        <v>0</v>
      </c>
      <c r="C1648" s="5">
        <f t="shared" si="132"/>
        <v>2016</v>
      </c>
      <c r="D1648" s="4" t="s">
        <v>65</v>
      </c>
    </row>
    <row r="1649" spans="1:4">
      <c r="A1649" s="5" t="str">
        <f t="shared" si="132"/>
        <v>Qatar</v>
      </c>
      <c r="B1649" s="5">
        <f t="shared" si="132"/>
        <v>0</v>
      </c>
      <c r="C1649" s="5">
        <f t="shared" si="132"/>
        <v>2016</v>
      </c>
      <c r="D1649" s="4" t="s">
        <v>66</v>
      </c>
    </row>
    <row r="1650" spans="1:4">
      <c r="A1650" s="5" t="str">
        <f t="shared" si="132"/>
        <v>Qatar</v>
      </c>
      <c r="B1650" s="5">
        <f t="shared" si="132"/>
        <v>0</v>
      </c>
      <c r="C1650" s="5">
        <f t="shared" si="132"/>
        <v>2016</v>
      </c>
      <c r="D1650" s="4" t="s">
        <v>67</v>
      </c>
    </row>
    <row r="1651" spans="1:4">
      <c r="A1651" s="5" t="str">
        <f t="shared" si="132"/>
        <v>Qatar</v>
      </c>
      <c r="B1651" s="5">
        <f t="shared" si="132"/>
        <v>0</v>
      </c>
      <c r="C1651" s="5">
        <f t="shared" si="132"/>
        <v>2016</v>
      </c>
      <c r="D1651" s="4" t="s">
        <v>68</v>
      </c>
    </row>
    <row r="1652" spans="1:4">
      <c r="A1652" s="5" t="str">
        <f t="shared" si="132"/>
        <v>Qatar</v>
      </c>
      <c r="B1652" s="5">
        <f t="shared" si="132"/>
        <v>0</v>
      </c>
      <c r="C1652" s="4">
        <v>2017</v>
      </c>
      <c r="D1652" s="4" t="s">
        <v>61</v>
      </c>
    </row>
    <row r="1653" spans="1:4">
      <c r="A1653" s="5" t="str">
        <f t="shared" si="132"/>
        <v>Qatar</v>
      </c>
      <c r="B1653" s="5">
        <f t="shared" si="132"/>
        <v>0</v>
      </c>
      <c r="C1653" s="5">
        <f t="shared" si="132"/>
        <v>2017</v>
      </c>
      <c r="D1653" s="4" t="s">
        <v>62</v>
      </c>
    </row>
    <row r="1654" spans="1:4">
      <c r="A1654" s="5" t="str">
        <f t="shared" si="132"/>
        <v>Qatar</v>
      </c>
      <c r="B1654" s="5">
        <f t="shared" si="132"/>
        <v>0</v>
      </c>
      <c r="C1654" s="5">
        <f t="shared" si="132"/>
        <v>2017</v>
      </c>
      <c r="D1654" s="4" t="s">
        <v>63</v>
      </c>
    </row>
    <row r="1655" spans="1:4">
      <c r="A1655" s="5" t="str">
        <f t="shared" si="132"/>
        <v>Qatar</v>
      </c>
      <c r="B1655" s="5">
        <f t="shared" si="132"/>
        <v>0</v>
      </c>
      <c r="C1655" s="5">
        <f t="shared" si="132"/>
        <v>2017</v>
      </c>
      <c r="D1655" s="4" t="s">
        <v>64</v>
      </c>
    </row>
    <row r="1656" spans="1:4">
      <c r="A1656" s="5" t="str">
        <f t="shared" si="132"/>
        <v>Qatar</v>
      </c>
      <c r="C1656" s="5">
        <f>C1655</f>
        <v>2017</v>
      </c>
      <c r="D1656" s="4" t="s">
        <v>65</v>
      </c>
    </row>
    <row r="1657" spans="1:4">
      <c r="A1657" s="5" t="str">
        <f t="shared" si="132"/>
        <v>Qatar</v>
      </c>
      <c r="B1657" s="5">
        <f t="shared" si="132"/>
        <v>0</v>
      </c>
      <c r="C1657" s="5">
        <f t="shared" si="132"/>
        <v>2017</v>
      </c>
      <c r="D1657" s="4" t="s">
        <v>66</v>
      </c>
    </row>
    <row r="1658" spans="1:4">
      <c r="A1658" s="5" t="str">
        <f t="shared" si="132"/>
        <v>Qatar</v>
      </c>
      <c r="B1658" s="5">
        <f t="shared" si="132"/>
        <v>0</v>
      </c>
      <c r="C1658" s="5">
        <f t="shared" si="132"/>
        <v>2017</v>
      </c>
      <c r="D1658" s="4" t="s">
        <v>67</v>
      </c>
    </row>
    <row r="1659" spans="1:4">
      <c r="A1659" s="5" t="str">
        <f t="shared" si="132"/>
        <v>Qatar</v>
      </c>
      <c r="B1659" s="5">
        <f t="shared" si="132"/>
        <v>0</v>
      </c>
      <c r="C1659" s="5">
        <f t="shared" si="132"/>
        <v>2017</v>
      </c>
      <c r="D1659" s="4" t="s">
        <v>68</v>
      </c>
    </row>
    <row r="1660" spans="1:4">
      <c r="A1660" s="4" t="s">
        <v>13</v>
      </c>
      <c r="D1660" s="4"/>
    </row>
    <row r="1661" spans="1:4">
      <c r="A1661" s="5" t="str">
        <f>A1660</f>
        <v>Saudi Arabia</v>
      </c>
      <c r="C1661" s="4">
        <v>2000</v>
      </c>
      <c r="D1661" s="4" t="s">
        <v>61</v>
      </c>
    </row>
    <row r="1662" spans="1:4">
      <c r="A1662" s="5" t="str">
        <f t="shared" ref="A1662:C1677" si="133">A1661</f>
        <v>Saudi Arabia</v>
      </c>
      <c r="B1662" s="5">
        <f>B1661</f>
        <v>0</v>
      </c>
      <c r="C1662" s="5">
        <f>C1661</f>
        <v>2000</v>
      </c>
      <c r="D1662" s="4" t="s">
        <v>62</v>
      </c>
    </row>
    <row r="1663" spans="1:4">
      <c r="A1663" s="5" t="str">
        <f t="shared" si="133"/>
        <v>Saudi Arabia</v>
      </c>
      <c r="B1663" s="5">
        <f t="shared" si="133"/>
        <v>0</v>
      </c>
      <c r="C1663" s="5">
        <f t="shared" si="133"/>
        <v>2000</v>
      </c>
      <c r="D1663" s="4" t="s">
        <v>63</v>
      </c>
    </row>
    <row r="1664" spans="1:4">
      <c r="A1664" s="5" t="str">
        <f t="shared" si="133"/>
        <v>Saudi Arabia</v>
      </c>
      <c r="B1664" s="5">
        <f t="shared" si="133"/>
        <v>0</v>
      </c>
      <c r="C1664" s="5">
        <f t="shared" si="133"/>
        <v>2000</v>
      </c>
      <c r="D1664" s="4" t="s">
        <v>64</v>
      </c>
    </row>
    <row r="1665" spans="1:4">
      <c r="A1665" s="5" t="str">
        <f t="shared" si="133"/>
        <v>Saudi Arabia</v>
      </c>
      <c r="B1665" s="5">
        <f t="shared" si="133"/>
        <v>0</v>
      </c>
      <c r="C1665" s="5">
        <f t="shared" si="133"/>
        <v>2000</v>
      </c>
      <c r="D1665" s="4" t="s">
        <v>65</v>
      </c>
    </row>
    <row r="1666" spans="1:4">
      <c r="A1666" s="5" t="str">
        <f t="shared" si="133"/>
        <v>Saudi Arabia</v>
      </c>
      <c r="B1666" s="5">
        <f t="shared" si="133"/>
        <v>0</v>
      </c>
      <c r="C1666" s="5">
        <f t="shared" si="133"/>
        <v>2000</v>
      </c>
      <c r="D1666" s="4" t="s">
        <v>66</v>
      </c>
    </row>
    <row r="1667" spans="1:4">
      <c r="A1667" s="5" t="str">
        <f t="shared" si="133"/>
        <v>Saudi Arabia</v>
      </c>
      <c r="B1667" s="5">
        <f t="shared" si="133"/>
        <v>0</v>
      </c>
      <c r="C1667" s="5">
        <f t="shared" si="133"/>
        <v>2000</v>
      </c>
      <c r="D1667" s="4" t="s">
        <v>67</v>
      </c>
    </row>
    <row r="1668" spans="1:4">
      <c r="A1668" s="5" t="str">
        <f t="shared" si="133"/>
        <v>Saudi Arabia</v>
      </c>
      <c r="B1668" s="5">
        <f t="shared" si="133"/>
        <v>0</v>
      </c>
      <c r="C1668" s="5">
        <f t="shared" si="133"/>
        <v>2000</v>
      </c>
      <c r="D1668" s="4" t="s">
        <v>68</v>
      </c>
    </row>
    <row r="1669" spans="1:4">
      <c r="A1669" s="5" t="str">
        <f t="shared" si="133"/>
        <v>Saudi Arabia</v>
      </c>
      <c r="B1669" s="5">
        <f t="shared" si="133"/>
        <v>0</v>
      </c>
      <c r="C1669" s="4">
        <v>2001</v>
      </c>
      <c r="D1669" s="4" t="s">
        <v>61</v>
      </c>
    </row>
    <row r="1670" spans="1:4">
      <c r="A1670" s="5" t="str">
        <f t="shared" si="133"/>
        <v>Saudi Arabia</v>
      </c>
      <c r="B1670" s="5">
        <f t="shared" si="133"/>
        <v>0</v>
      </c>
      <c r="C1670" s="5">
        <f t="shared" si="133"/>
        <v>2001</v>
      </c>
      <c r="D1670" s="4" t="s">
        <v>62</v>
      </c>
    </row>
    <row r="1671" spans="1:4">
      <c r="A1671" s="5" t="str">
        <f t="shared" si="133"/>
        <v>Saudi Arabia</v>
      </c>
      <c r="C1671" s="5">
        <f>C1670</f>
        <v>2001</v>
      </c>
      <c r="D1671" s="4" t="s">
        <v>63</v>
      </c>
    </row>
    <row r="1672" spans="1:4">
      <c r="A1672" s="5" t="str">
        <f t="shared" si="133"/>
        <v>Saudi Arabia</v>
      </c>
      <c r="B1672" s="5">
        <f t="shared" si="133"/>
        <v>0</v>
      </c>
      <c r="C1672" s="5">
        <f t="shared" si="133"/>
        <v>2001</v>
      </c>
      <c r="D1672" s="4" t="s">
        <v>64</v>
      </c>
    </row>
    <row r="1673" spans="1:4">
      <c r="A1673" s="5" t="str">
        <f t="shared" si="133"/>
        <v>Saudi Arabia</v>
      </c>
      <c r="B1673" s="5">
        <f t="shared" si="133"/>
        <v>0</v>
      </c>
      <c r="C1673" s="5">
        <f t="shared" si="133"/>
        <v>2001</v>
      </c>
      <c r="D1673" s="4" t="s">
        <v>65</v>
      </c>
    </row>
    <row r="1674" spans="1:4">
      <c r="A1674" s="5" t="str">
        <f t="shared" si="133"/>
        <v>Saudi Arabia</v>
      </c>
      <c r="B1674" s="5">
        <f>B1673</f>
        <v>0</v>
      </c>
      <c r="C1674" s="5">
        <f>C1673</f>
        <v>2001</v>
      </c>
      <c r="D1674" s="4" t="s">
        <v>66</v>
      </c>
    </row>
    <row r="1675" spans="1:4">
      <c r="A1675" s="5" t="str">
        <f t="shared" si="133"/>
        <v>Saudi Arabia</v>
      </c>
      <c r="B1675" s="5">
        <f t="shared" si="133"/>
        <v>0</v>
      </c>
      <c r="C1675" s="5">
        <f t="shared" si="133"/>
        <v>2001</v>
      </c>
      <c r="D1675" s="4" t="s">
        <v>67</v>
      </c>
    </row>
    <row r="1676" spans="1:4">
      <c r="A1676" s="5" t="str">
        <f t="shared" si="133"/>
        <v>Saudi Arabia</v>
      </c>
      <c r="B1676" s="5">
        <f t="shared" si="133"/>
        <v>0</v>
      </c>
      <c r="C1676" s="5">
        <f t="shared" si="133"/>
        <v>2001</v>
      </c>
      <c r="D1676" s="4" t="s">
        <v>68</v>
      </c>
    </row>
    <row r="1677" spans="1:4">
      <c r="A1677" s="5" t="str">
        <f t="shared" si="133"/>
        <v>Saudi Arabia</v>
      </c>
      <c r="B1677" s="5">
        <f t="shared" si="133"/>
        <v>0</v>
      </c>
      <c r="C1677" s="4">
        <v>2002</v>
      </c>
      <c r="D1677" s="4" t="s">
        <v>61</v>
      </c>
    </row>
    <row r="1678" spans="1:4">
      <c r="A1678" s="5" t="str">
        <f t="shared" ref="A1678:C1693" si="134">A1677</f>
        <v>Saudi Arabia</v>
      </c>
      <c r="B1678" s="5">
        <f t="shared" si="134"/>
        <v>0</v>
      </c>
      <c r="C1678" s="5">
        <f t="shared" si="134"/>
        <v>2002</v>
      </c>
      <c r="D1678" s="4" t="s">
        <v>62</v>
      </c>
    </row>
    <row r="1679" spans="1:4">
      <c r="A1679" s="5" t="str">
        <f t="shared" si="134"/>
        <v>Saudi Arabia</v>
      </c>
      <c r="B1679" s="5">
        <f t="shared" si="134"/>
        <v>0</v>
      </c>
      <c r="C1679" s="5">
        <f t="shared" si="134"/>
        <v>2002</v>
      </c>
      <c r="D1679" s="4" t="s">
        <v>63</v>
      </c>
    </row>
    <row r="1680" spans="1:4">
      <c r="A1680" s="5" t="str">
        <f t="shared" si="134"/>
        <v>Saudi Arabia</v>
      </c>
      <c r="B1680" s="5">
        <f t="shared" si="134"/>
        <v>0</v>
      </c>
      <c r="C1680" s="5">
        <f t="shared" si="134"/>
        <v>2002</v>
      </c>
      <c r="D1680" s="4" t="s">
        <v>64</v>
      </c>
    </row>
    <row r="1681" spans="1:13">
      <c r="A1681" s="5" t="str">
        <f t="shared" si="134"/>
        <v>Saudi Arabia</v>
      </c>
      <c r="C1681" s="5">
        <f>C1680</f>
        <v>2002</v>
      </c>
      <c r="D1681" s="4" t="s">
        <v>65</v>
      </c>
    </row>
    <row r="1682" spans="1:13">
      <c r="A1682" s="5" t="str">
        <f t="shared" si="134"/>
        <v>Saudi Arabia</v>
      </c>
      <c r="B1682" s="5">
        <f t="shared" si="134"/>
        <v>0</v>
      </c>
      <c r="C1682" s="5">
        <f t="shared" si="134"/>
        <v>2002</v>
      </c>
      <c r="D1682" s="4" t="s">
        <v>66</v>
      </c>
    </row>
    <row r="1683" spans="1:13">
      <c r="A1683" s="5" t="str">
        <f t="shared" si="134"/>
        <v>Saudi Arabia</v>
      </c>
      <c r="B1683" s="5">
        <f t="shared" si="134"/>
        <v>0</v>
      </c>
      <c r="C1683" s="5">
        <f t="shared" si="134"/>
        <v>2002</v>
      </c>
      <c r="D1683" s="4" t="s">
        <v>67</v>
      </c>
    </row>
    <row r="1684" spans="1:13">
      <c r="A1684" s="5" t="str">
        <f t="shared" si="134"/>
        <v>Saudi Arabia</v>
      </c>
      <c r="B1684" s="5">
        <f t="shared" si="134"/>
        <v>0</v>
      </c>
      <c r="C1684" s="5">
        <f t="shared" si="134"/>
        <v>2002</v>
      </c>
      <c r="D1684" s="4" t="s">
        <v>68</v>
      </c>
    </row>
    <row r="1685" spans="1:13">
      <c r="A1685" s="5" t="str">
        <f t="shared" si="134"/>
        <v>Saudi Arabia</v>
      </c>
      <c r="B1685" s="5">
        <f t="shared" si="134"/>
        <v>0</v>
      </c>
      <c r="C1685" s="4">
        <v>2003</v>
      </c>
      <c r="D1685" s="4" t="s">
        <v>61</v>
      </c>
    </row>
    <row r="1686" spans="1:13">
      <c r="A1686" s="5" t="str">
        <f t="shared" si="134"/>
        <v>Saudi Arabia</v>
      </c>
      <c r="B1686" s="5">
        <f t="shared" si="134"/>
        <v>0</v>
      </c>
      <c r="C1686" s="5">
        <f t="shared" si="134"/>
        <v>2003</v>
      </c>
      <c r="D1686" s="4" t="s">
        <v>62</v>
      </c>
    </row>
    <row r="1687" spans="1:13">
      <c r="A1687" s="5" t="str">
        <f t="shared" si="134"/>
        <v>Saudi Arabia</v>
      </c>
      <c r="B1687" s="5">
        <f t="shared" si="134"/>
        <v>0</v>
      </c>
      <c r="C1687" s="5">
        <f t="shared" si="134"/>
        <v>2003</v>
      </c>
      <c r="D1687" s="4" t="s">
        <v>63</v>
      </c>
    </row>
    <row r="1688" spans="1:13">
      <c r="A1688" s="5" t="str">
        <f t="shared" si="134"/>
        <v>Saudi Arabia</v>
      </c>
      <c r="B1688" s="5">
        <f t="shared" si="134"/>
        <v>0</v>
      </c>
      <c r="C1688" s="5">
        <f t="shared" si="134"/>
        <v>2003</v>
      </c>
      <c r="D1688" s="4" t="s">
        <v>64</v>
      </c>
    </row>
    <row r="1689" spans="1:13">
      <c r="A1689" s="5" t="str">
        <f t="shared" si="134"/>
        <v>Saudi Arabia</v>
      </c>
      <c r="B1689" s="5">
        <f t="shared" si="134"/>
        <v>0</v>
      </c>
      <c r="C1689" s="5">
        <f t="shared" si="134"/>
        <v>2003</v>
      </c>
      <c r="D1689" s="4" t="s">
        <v>65</v>
      </c>
    </row>
    <row r="1690" spans="1:13">
      <c r="A1690" s="5" t="str">
        <f t="shared" si="134"/>
        <v>Saudi Arabia</v>
      </c>
      <c r="B1690" s="5">
        <f t="shared" si="134"/>
        <v>0</v>
      </c>
      <c r="C1690" s="5">
        <f t="shared" si="134"/>
        <v>2003</v>
      </c>
      <c r="D1690" s="4" t="s">
        <v>66</v>
      </c>
    </row>
    <row r="1691" spans="1:13">
      <c r="A1691" s="5" t="str">
        <f t="shared" si="134"/>
        <v>Saudi Arabia</v>
      </c>
      <c r="C1691" s="5">
        <f>C1690</f>
        <v>2003</v>
      </c>
      <c r="D1691" s="4" t="s">
        <v>67</v>
      </c>
    </row>
    <row r="1692" spans="1:13">
      <c r="A1692" s="5" t="str">
        <f t="shared" si="134"/>
        <v>Saudi Arabia</v>
      </c>
      <c r="B1692" s="5">
        <f t="shared" si="134"/>
        <v>0</v>
      </c>
      <c r="C1692" s="5">
        <f t="shared" si="134"/>
        <v>2003</v>
      </c>
      <c r="D1692" s="4" t="s">
        <v>68</v>
      </c>
    </row>
    <row r="1693" spans="1:13">
      <c r="A1693" s="5" t="str">
        <f t="shared" si="134"/>
        <v>Saudi Arabia</v>
      </c>
      <c r="B1693" s="1" t="s">
        <v>77</v>
      </c>
      <c r="C1693" s="12">
        <v>2004</v>
      </c>
      <c r="D1693" s="1" t="s">
        <v>167</v>
      </c>
      <c r="E1693" s="14"/>
      <c r="F1693" s="14"/>
      <c r="G1693" s="14"/>
      <c r="H1693" s="14">
        <v>1</v>
      </c>
      <c r="I1693" s="22"/>
      <c r="J1693" s="22"/>
      <c r="K1693" s="22"/>
      <c r="L1693" s="22"/>
      <c r="M1693" s="22">
        <f>SUM(H1693,H1695)</f>
        <v>1</v>
      </c>
    </row>
    <row r="1694" spans="1:13">
      <c r="A1694" s="5" t="str">
        <f t="shared" ref="A1694:C1706" si="135">A1693</f>
        <v>Saudi Arabia</v>
      </c>
      <c r="B1694" s="1"/>
      <c r="C1694" s="12"/>
      <c r="D1694" s="1" t="s">
        <v>168</v>
      </c>
      <c r="E1694" s="14"/>
      <c r="F1694" s="14"/>
      <c r="G1694" s="14"/>
      <c r="H1694" s="14">
        <v>53.4</v>
      </c>
    </row>
    <row r="1695" spans="1:13">
      <c r="A1695" s="5" t="str">
        <f t="shared" si="135"/>
        <v>Saudi Arabia</v>
      </c>
      <c r="B1695" s="1"/>
      <c r="C1695" s="12"/>
      <c r="D1695" s="1" t="s">
        <v>169</v>
      </c>
      <c r="E1695" s="14"/>
      <c r="F1695" s="14"/>
      <c r="G1695" s="14"/>
      <c r="H1695" s="14">
        <v>0</v>
      </c>
    </row>
    <row r="1696" spans="1:13">
      <c r="A1696" s="5" t="str">
        <f t="shared" si="135"/>
        <v>Saudi Arabia</v>
      </c>
      <c r="B1696" s="9"/>
      <c r="C1696" s="12"/>
      <c r="D1696" s="1" t="s">
        <v>170</v>
      </c>
      <c r="E1696" s="14"/>
      <c r="F1696" s="14"/>
      <c r="G1696" s="14"/>
      <c r="H1696" s="14">
        <v>1.9</v>
      </c>
    </row>
    <row r="1697" spans="1:8">
      <c r="A1697" s="5" t="str">
        <f t="shared" si="135"/>
        <v>Saudi Arabia</v>
      </c>
      <c r="B1697" s="9"/>
      <c r="C1697" s="12"/>
      <c r="D1697" s="1" t="s">
        <v>60</v>
      </c>
      <c r="E1697" s="14"/>
      <c r="F1697" s="14"/>
      <c r="G1697" s="14"/>
      <c r="H1697" s="14"/>
    </row>
    <row r="1698" spans="1:8">
      <c r="A1698" s="5" t="str">
        <f t="shared" ref="A1698:A1740" si="136">A1697</f>
        <v>Saudi Arabia</v>
      </c>
      <c r="C1698" s="4">
        <v>2005</v>
      </c>
      <c r="D1698" s="4" t="s">
        <v>61</v>
      </c>
    </row>
    <row r="1699" spans="1:8">
      <c r="A1699" s="5" t="str">
        <f t="shared" si="136"/>
        <v>Saudi Arabia</v>
      </c>
      <c r="B1699" s="5">
        <f t="shared" si="135"/>
        <v>0</v>
      </c>
      <c r="C1699" s="5">
        <f t="shared" si="135"/>
        <v>2005</v>
      </c>
      <c r="D1699" s="4" t="s">
        <v>62</v>
      </c>
    </row>
    <row r="1700" spans="1:8">
      <c r="A1700" s="5" t="str">
        <f t="shared" si="136"/>
        <v>Saudi Arabia</v>
      </c>
      <c r="B1700" s="5">
        <f t="shared" si="135"/>
        <v>0</v>
      </c>
      <c r="C1700" s="5">
        <f t="shared" si="135"/>
        <v>2005</v>
      </c>
      <c r="D1700" s="4" t="s">
        <v>63</v>
      </c>
    </row>
    <row r="1701" spans="1:8">
      <c r="A1701" s="5" t="str">
        <f t="shared" si="136"/>
        <v>Saudi Arabia</v>
      </c>
      <c r="B1701" s="5">
        <f t="shared" si="135"/>
        <v>0</v>
      </c>
      <c r="C1701" s="5">
        <f t="shared" si="135"/>
        <v>2005</v>
      </c>
      <c r="D1701" s="4" t="s">
        <v>64</v>
      </c>
    </row>
    <row r="1702" spans="1:8">
      <c r="A1702" s="5" t="str">
        <f t="shared" si="136"/>
        <v>Saudi Arabia</v>
      </c>
      <c r="B1702" s="5">
        <f t="shared" si="135"/>
        <v>0</v>
      </c>
      <c r="C1702" s="5">
        <f t="shared" si="135"/>
        <v>2005</v>
      </c>
      <c r="D1702" s="4" t="s">
        <v>65</v>
      </c>
    </row>
    <row r="1703" spans="1:8">
      <c r="A1703" s="5" t="str">
        <f t="shared" si="136"/>
        <v>Saudi Arabia</v>
      </c>
      <c r="B1703" s="5">
        <f t="shared" si="135"/>
        <v>0</v>
      </c>
      <c r="C1703" s="5">
        <f t="shared" si="135"/>
        <v>2005</v>
      </c>
      <c r="D1703" s="4" t="s">
        <v>66</v>
      </c>
    </row>
    <row r="1704" spans="1:8">
      <c r="A1704" s="5" t="str">
        <f t="shared" si="136"/>
        <v>Saudi Arabia</v>
      </c>
      <c r="B1704" s="5">
        <f t="shared" si="135"/>
        <v>0</v>
      </c>
      <c r="C1704" s="5">
        <f t="shared" si="135"/>
        <v>2005</v>
      </c>
      <c r="D1704" s="4" t="s">
        <v>67</v>
      </c>
    </row>
    <row r="1705" spans="1:8">
      <c r="A1705" s="5" t="str">
        <f t="shared" si="136"/>
        <v>Saudi Arabia</v>
      </c>
      <c r="B1705" s="5">
        <f t="shared" si="135"/>
        <v>0</v>
      </c>
      <c r="C1705" s="5">
        <f t="shared" si="135"/>
        <v>2005</v>
      </c>
      <c r="D1705" s="4" t="s">
        <v>68</v>
      </c>
    </row>
    <row r="1706" spans="1:8">
      <c r="A1706" s="5" t="str">
        <f t="shared" si="136"/>
        <v>Saudi Arabia</v>
      </c>
      <c r="B1706" s="5">
        <f t="shared" si="135"/>
        <v>0</v>
      </c>
      <c r="C1706" s="4">
        <v>2006</v>
      </c>
      <c r="D1706" s="4" t="s">
        <v>61</v>
      </c>
    </row>
    <row r="1707" spans="1:8">
      <c r="A1707" s="5" t="str">
        <f t="shared" si="136"/>
        <v>Saudi Arabia</v>
      </c>
      <c r="B1707" s="5">
        <f t="shared" ref="B1707:C1713" si="137">B1706</f>
        <v>0</v>
      </c>
      <c r="C1707" s="5">
        <f t="shared" si="137"/>
        <v>2006</v>
      </c>
      <c r="D1707" s="4" t="s">
        <v>62</v>
      </c>
    </row>
    <row r="1708" spans="1:8">
      <c r="A1708" s="5" t="str">
        <f t="shared" si="136"/>
        <v>Saudi Arabia</v>
      </c>
      <c r="C1708" s="5">
        <f>C1707</f>
        <v>2006</v>
      </c>
      <c r="D1708" s="4" t="s">
        <v>63</v>
      </c>
    </row>
    <row r="1709" spans="1:8">
      <c r="A1709" s="5" t="str">
        <f t="shared" si="136"/>
        <v>Saudi Arabia</v>
      </c>
      <c r="B1709" s="5">
        <f t="shared" si="137"/>
        <v>0</v>
      </c>
      <c r="C1709" s="5">
        <f t="shared" si="137"/>
        <v>2006</v>
      </c>
      <c r="D1709" s="4" t="s">
        <v>64</v>
      </c>
    </row>
    <row r="1710" spans="1:8">
      <c r="A1710" s="5" t="str">
        <f t="shared" si="136"/>
        <v>Saudi Arabia</v>
      </c>
      <c r="B1710" s="5">
        <f t="shared" si="137"/>
        <v>0</v>
      </c>
      <c r="C1710" s="5">
        <f t="shared" si="137"/>
        <v>2006</v>
      </c>
      <c r="D1710" s="4" t="s">
        <v>65</v>
      </c>
    </row>
    <row r="1711" spans="1:8">
      <c r="A1711" s="5" t="str">
        <f t="shared" si="136"/>
        <v>Saudi Arabia</v>
      </c>
      <c r="B1711" s="5">
        <f t="shared" si="137"/>
        <v>0</v>
      </c>
      <c r="C1711" s="5">
        <f t="shared" si="137"/>
        <v>2006</v>
      </c>
      <c r="D1711" s="4" t="s">
        <v>66</v>
      </c>
    </row>
    <row r="1712" spans="1:8">
      <c r="A1712" s="5" t="str">
        <f t="shared" si="136"/>
        <v>Saudi Arabia</v>
      </c>
      <c r="B1712" s="5">
        <f t="shared" si="137"/>
        <v>0</v>
      </c>
      <c r="C1712" s="5">
        <f t="shared" si="137"/>
        <v>2006</v>
      </c>
      <c r="D1712" s="4" t="s">
        <v>67</v>
      </c>
    </row>
    <row r="1713" spans="1:12">
      <c r="A1713" s="5" t="str">
        <f t="shared" si="136"/>
        <v>Saudi Arabia</v>
      </c>
      <c r="B1713" s="5">
        <f t="shared" si="137"/>
        <v>0</v>
      </c>
      <c r="C1713" s="5">
        <f t="shared" si="137"/>
        <v>2006</v>
      </c>
      <c r="D1713" s="4" t="s">
        <v>68</v>
      </c>
    </row>
    <row r="1714" spans="1:12">
      <c r="A1714" s="5" t="str">
        <f t="shared" si="136"/>
        <v>Saudi Arabia</v>
      </c>
      <c r="B1714" s="9" t="s">
        <v>84</v>
      </c>
      <c r="C1714" s="12">
        <v>2007</v>
      </c>
      <c r="D1714" s="1" t="s">
        <v>167</v>
      </c>
      <c r="E1714" s="14"/>
      <c r="F1714" s="14"/>
      <c r="G1714" s="14"/>
      <c r="H1714" s="14">
        <v>48.8</v>
      </c>
      <c r="I1714" s="22"/>
      <c r="J1714" s="22"/>
      <c r="K1714" s="22"/>
      <c r="L1714" s="22">
        <f>SUM(H1714,H1716)</f>
        <v>97.4</v>
      </c>
    </row>
    <row r="1715" spans="1:12">
      <c r="A1715" s="5" t="str">
        <f t="shared" si="136"/>
        <v>Saudi Arabia</v>
      </c>
      <c r="B1715" s="9"/>
      <c r="C1715" s="12"/>
      <c r="D1715" s="1" t="s">
        <v>168</v>
      </c>
      <c r="E1715" s="14"/>
      <c r="F1715" s="14"/>
      <c r="G1715" s="14"/>
      <c r="H1715" s="14">
        <v>1.2</v>
      </c>
    </row>
    <row r="1716" spans="1:12">
      <c r="A1716" s="5" t="str">
        <f t="shared" si="136"/>
        <v>Saudi Arabia</v>
      </c>
      <c r="B1716" s="9"/>
      <c r="C1716" s="12"/>
      <c r="D1716" s="1" t="s">
        <v>169</v>
      </c>
      <c r="E1716" s="14"/>
      <c r="F1716" s="14"/>
      <c r="G1716" s="14"/>
      <c r="H1716" s="14">
        <v>48.6</v>
      </c>
    </row>
    <row r="1717" spans="1:12">
      <c r="A1717" s="5" t="str">
        <f t="shared" si="136"/>
        <v>Saudi Arabia</v>
      </c>
      <c r="B1717" s="9"/>
      <c r="C1717" s="12"/>
      <c r="D1717" s="1" t="s">
        <v>170</v>
      </c>
      <c r="E1717" s="14"/>
      <c r="F1717" s="14"/>
      <c r="G1717" s="14"/>
      <c r="H1717" s="14"/>
    </row>
    <row r="1718" spans="1:12" ht="15.75" customHeight="1">
      <c r="A1718" s="5" t="str">
        <f t="shared" si="136"/>
        <v>Saudi Arabia</v>
      </c>
      <c r="B1718" s="9"/>
      <c r="C1718" s="12"/>
      <c r="D1718" s="9" t="s">
        <v>60</v>
      </c>
      <c r="E1718" s="14"/>
      <c r="F1718" s="14"/>
      <c r="G1718" s="14"/>
      <c r="H1718" s="14">
        <v>1.3</v>
      </c>
    </row>
    <row r="1719" spans="1:12">
      <c r="A1719" s="5" t="str">
        <f t="shared" si="136"/>
        <v>Saudi Arabia</v>
      </c>
      <c r="B1719" s="5"/>
      <c r="C1719" s="4">
        <v>2008</v>
      </c>
      <c r="D1719" s="4" t="s">
        <v>61</v>
      </c>
    </row>
    <row r="1720" spans="1:12">
      <c r="A1720" s="5" t="str">
        <f t="shared" si="136"/>
        <v>Saudi Arabia</v>
      </c>
      <c r="B1720" s="5"/>
      <c r="C1720" s="5">
        <f t="shared" ref="B1720:C1734" si="138">C1719</f>
        <v>2008</v>
      </c>
      <c r="D1720" s="4" t="s">
        <v>62</v>
      </c>
    </row>
    <row r="1721" spans="1:12">
      <c r="A1721" s="5" t="str">
        <f t="shared" si="136"/>
        <v>Saudi Arabia</v>
      </c>
      <c r="B1721" s="5"/>
      <c r="C1721" s="5">
        <f t="shared" si="138"/>
        <v>2008</v>
      </c>
      <c r="D1721" s="4" t="s">
        <v>63</v>
      </c>
    </row>
    <row r="1722" spans="1:12">
      <c r="A1722" s="5" t="str">
        <f t="shared" si="136"/>
        <v>Saudi Arabia</v>
      </c>
      <c r="B1722" s="5"/>
      <c r="C1722" s="5">
        <f t="shared" si="138"/>
        <v>2008</v>
      </c>
      <c r="D1722" s="4" t="s">
        <v>64</v>
      </c>
    </row>
    <row r="1723" spans="1:12">
      <c r="A1723" s="5" t="str">
        <f t="shared" si="136"/>
        <v>Saudi Arabia</v>
      </c>
      <c r="B1723" s="5"/>
      <c r="C1723" s="5">
        <f t="shared" si="138"/>
        <v>2008</v>
      </c>
      <c r="D1723" s="4" t="s">
        <v>65</v>
      </c>
    </row>
    <row r="1724" spans="1:12">
      <c r="A1724" s="5" t="str">
        <f t="shared" si="136"/>
        <v>Saudi Arabia</v>
      </c>
      <c r="B1724" s="5"/>
      <c r="C1724" s="5">
        <f t="shared" si="138"/>
        <v>2008</v>
      </c>
      <c r="D1724" s="4" t="s">
        <v>66</v>
      </c>
    </row>
    <row r="1725" spans="1:12">
      <c r="A1725" s="5" t="str">
        <f t="shared" si="136"/>
        <v>Saudi Arabia</v>
      </c>
      <c r="C1725" s="5">
        <f>C1724</f>
        <v>2008</v>
      </c>
      <c r="D1725" s="4" t="s">
        <v>67</v>
      </c>
    </row>
    <row r="1726" spans="1:12">
      <c r="A1726" s="5" t="str">
        <f t="shared" si="136"/>
        <v>Saudi Arabia</v>
      </c>
      <c r="B1726" s="5"/>
      <c r="C1726" s="5">
        <f t="shared" si="138"/>
        <v>2008</v>
      </c>
      <c r="D1726" s="4" t="s">
        <v>68</v>
      </c>
    </row>
    <row r="1727" spans="1:12">
      <c r="A1727" s="5" t="str">
        <f t="shared" si="136"/>
        <v>Saudi Arabia</v>
      </c>
      <c r="B1727" s="5">
        <f t="shared" si="138"/>
        <v>0</v>
      </c>
      <c r="C1727" s="4">
        <v>2009</v>
      </c>
      <c r="D1727" s="4" t="s">
        <v>61</v>
      </c>
    </row>
    <row r="1728" spans="1:12">
      <c r="A1728" s="5" t="str">
        <f t="shared" si="136"/>
        <v>Saudi Arabia</v>
      </c>
      <c r="B1728" s="5">
        <f t="shared" si="138"/>
        <v>0</v>
      </c>
      <c r="C1728" s="5">
        <f t="shared" si="138"/>
        <v>2009</v>
      </c>
      <c r="D1728" s="4" t="s">
        <v>62</v>
      </c>
    </row>
    <row r="1729" spans="1:12">
      <c r="A1729" s="5" t="str">
        <f t="shared" si="136"/>
        <v>Saudi Arabia</v>
      </c>
      <c r="B1729" s="5">
        <f t="shared" si="138"/>
        <v>0</v>
      </c>
      <c r="C1729" s="5">
        <f t="shared" si="138"/>
        <v>2009</v>
      </c>
      <c r="D1729" s="4" t="s">
        <v>63</v>
      </c>
    </row>
    <row r="1730" spans="1:12">
      <c r="A1730" s="5" t="str">
        <f t="shared" si="136"/>
        <v>Saudi Arabia</v>
      </c>
      <c r="B1730" s="5">
        <f t="shared" si="138"/>
        <v>0</v>
      </c>
      <c r="C1730" s="5">
        <f t="shared" si="138"/>
        <v>2009</v>
      </c>
      <c r="D1730" s="4" t="s">
        <v>64</v>
      </c>
    </row>
    <row r="1731" spans="1:12">
      <c r="A1731" s="5" t="str">
        <f t="shared" si="136"/>
        <v>Saudi Arabia</v>
      </c>
      <c r="B1731" s="5">
        <f t="shared" si="138"/>
        <v>0</v>
      </c>
      <c r="C1731" s="5">
        <f t="shared" si="138"/>
        <v>2009</v>
      </c>
      <c r="D1731" s="4" t="s">
        <v>65</v>
      </c>
    </row>
    <row r="1732" spans="1:12">
      <c r="A1732" s="5" t="str">
        <f t="shared" si="136"/>
        <v>Saudi Arabia</v>
      </c>
      <c r="B1732" s="5">
        <f t="shared" si="138"/>
        <v>0</v>
      </c>
      <c r="C1732" s="5">
        <f t="shared" si="138"/>
        <v>2009</v>
      </c>
      <c r="D1732" s="4" t="s">
        <v>66</v>
      </c>
    </row>
    <row r="1733" spans="1:12">
      <c r="A1733" s="5" t="str">
        <f t="shared" si="136"/>
        <v>Saudi Arabia</v>
      </c>
      <c r="B1733" s="5">
        <f t="shared" si="138"/>
        <v>0</v>
      </c>
      <c r="C1733" s="5">
        <f t="shared" si="138"/>
        <v>2009</v>
      </c>
      <c r="D1733" s="4" t="s">
        <v>67</v>
      </c>
    </row>
    <row r="1734" spans="1:12">
      <c r="A1734" s="5" t="str">
        <f t="shared" si="136"/>
        <v>Saudi Arabia</v>
      </c>
      <c r="B1734" s="5">
        <f t="shared" si="138"/>
        <v>0</v>
      </c>
      <c r="C1734" s="5">
        <f t="shared" si="138"/>
        <v>2009</v>
      </c>
      <c r="D1734" s="4" t="s">
        <v>68</v>
      </c>
    </row>
    <row r="1735" spans="1:12">
      <c r="A1735" s="5" t="str">
        <f t="shared" si="136"/>
        <v>Saudi Arabia</v>
      </c>
      <c r="B1735" s="1" t="s">
        <v>77</v>
      </c>
      <c r="C1735" s="12">
        <v>2010</v>
      </c>
      <c r="D1735" s="1" t="s">
        <v>167</v>
      </c>
      <c r="E1735" s="14"/>
      <c r="F1735" s="14"/>
      <c r="G1735" s="14"/>
      <c r="H1735" s="14">
        <v>48.7</v>
      </c>
      <c r="I1735" s="22"/>
      <c r="J1735" s="22"/>
      <c r="K1735" s="22"/>
      <c r="L1735" s="22">
        <f>SUM(H1735,H1737)</f>
        <v>98.4</v>
      </c>
    </row>
    <row r="1736" spans="1:12">
      <c r="A1736" s="5" t="str">
        <f t="shared" si="136"/>
        <v>Saudi Arabia</v>
      </c>
      <c r="B1736" s="1"/>
      <c r="C1736" s="12"/>
      <c r="D1736" s="1" t="s">
        <v>168</v>
      </c>
      <c r="E1736" s="14"/>
      <c r="F1736" s="14"/>
      <c r="G1736" s="14"/>
      <c r="H1736" s="14">
        <v>0.6</v>
      </c>
    </row>
    <row r="1737" spans="1:12">
      <c r="A1737" s="5" t="str">
        <f t="shared" si="136"/>
        <v>Saudi Arabia</v>
      </c>
      <c r="B1737" s="1"/>
      <c r="D1737" s="1" t="s">
        <v>169</v>
      </c>
      <c r="E1737" s="14"/>
      <c r="F1737" s="14"/>
      <c r="G1737" s="14"/>
      <c r="H1737" s="14">
        <v>49.7</v>
      </c>
    </row>
    <row r="1738" spans="1:12">
      <c r="A1738" s="5" t="str">
        <f t="shared" si="136"/>
        <v>Saudi Arabia</v>
      </c>
      <c r="B1738" s="9"/>
      <c r="D1738" s="1" t="s">
        <v>170</v>
      </c>
      <c r="E1738" s="14"/>
      <c r="F1738" s="14"/>
      <c r="G1738" s="14"/>
      <c r="H1738" s="14"/>
    </row>
    <row r="1739" spans="1:12">
      <c r="A1739" s="5" t="str">
        <f t="shared" si="136"/>
        <v>Saudi Arabia</v>
      </c>
      <c r="B1739" s="9"/>
      <c r="D1739" s="1" t="s">
        <v>60</v>
      </c>
      <c r="E1739" s="14"/>
      <c r="F1739" s="14"/>
      <c r="G1739" s="14"/>
      <c r="H1739" s="14">
        <v>0.9</v>
      </c>
    </row>
    <row r="1740" spans="1:12">
      <c r="A1740" s="5" t="str">
        <f t="shared" si="136"/>
        <v>Saudi Arabia</v>
      </c>
      <c r="B1740" s="5"/>
      <c r="C1740" s="4">
        <v>2011</v>
      </c>
      <c r="D1740" s="4" t="s">
        <v>61</v>
      </c>
    </row>
    <row r="1741" spans="1:12">
      <c r="A1741" s="5" t="str">
        <f t="shared" ref="A1741:C1748" si="139">A1740</f>
        <v>Saudi Arabia</v>
      </c>
      <c r="B1741" s="5"/>
      <c r="C1741" s="5">
        <f t="shared" si="139"/>
        <v>2011</v>
      </c>
      <c r="D1741" s="4" t="s">
        <v>62</v>
      </c>
    </row>
    <row r="1742" spans="1:12">
      <c r="A1742" s="5" t="str">
        <f t="shared" si="139"/>
        <v>Saudi Arabia</v>
      </c>
      <c r="C1742" s="5">
        <f>C1741</f>
        <v>2011</v>
      </c>
      <c r="D1742" s="4" t="s">
        <v>63</v>
      </c>
    </row>
    <row r="1743" spans="1:12">
      <c r="A1743" s="5" t="str">
        <f t="shared" si="139"/>
        <v>Saudi Arabia</v>
      </c>
      <c r="B1743" s="5"/>
      <c r="C1743" s="5">
        <f t="shared" si="139"/>
        <v>2011</v>
      </c>
      <c r="D1743" s="4" t="s">
        <v>64</v>
      </c>
    </row>
    <row r="1744" spans="1:12">
      <c r="A1744" s="5" t="str">
        <f t="shared" si="139"/>
        <v>Saudi Arabia</v>
      </c>
      <c r="B1744" s="5">
        <f t="shared" si="139"/>
        <v>0</v>
      </c>
      <c r="C1744" s="5">
        <f t="shared" si="139"/>
        <v>2011</v>
      </c>
      <c r="D1744" s="4" t="s">
        <v>65</v>
      </c>
    </row>
    <row r="1745" spans="1:4">
      <c r="A1745" s="5" t="str">
        <f t="shared" si="139"/>
        <v>Saudi Arabia</v>
      </c>
      <c r="B1745" s="5">
        <f t="shared" si="139"/>
        <v>0</v>
      </c>
      <c r="C1745" s="5">
        <f t="shared" si="139"/>
        <v>2011</v>
      </c>
      <c r="D1745" s="4" t="s">
        <v>66</v>
      </c>
    </row>
    <row r="1746" spans="1:4">
      <c r="A1746" s="5" t="str">
        <f t="shared" si="139"/>
        <v>Saudi Arabia</v>
      </c>
      <c r="B1746" s="5">
        <f t="shared" si="139"/>
        <v>0</v>
      </c>
      <c r="C1746" s="5">
        <f t="shared" si="139"/>
        <v>2011</v>
      </c>
      <c r="D1746" s="4" t="s">
        <v>67</v>
      </c>
    </row>
    <row r="1747" spans="1:4">
      <c r="A1747" s="5" t="str">
        <f t="shared" si="139"/>
        <v>Saudi Arabia</v>
      </c>
      <c r="B1747" s="5">
        <f t="shared" si="139"/>
        <v>0</v>
      </c>
      <c r="C1747" s="5">
        <f t="shared" si="139"/>
        <v>2011</v>
      </c>
      <c r="D1747" s="4" t="s">
        <v>68</v>
      </c>
    </row>
    <row r="1748" spans="1:4">
      <c r="A1748" s="5" t="str">
        <f t="shared" si="139"/>
        <v>Saudi Arabia</v>
      </c>
      <c r="B1748" s="5">
        <f t="shared" si="139"/>
        <v>0</v>
      </c>
      <c r="C1748" s="4">
        <v>2012</v>
      </c>
      <c r="D1748" s="4" t="s">
        <v>61</v>
      </c>
    </row>
    <row r="1749" spans="1:4">
      <c r="A1749" s="5" t="str">
        <f t="shared" ref="A1749:C1764" si="140">A1748</f>
        <v>Saudi Arabia</v>
      </c>
      <c r="B1749" s="5">
        <f t="shared" si="140"/>
        <v>0</v>
      </c>
      <c r="C1749" s="5">
        <f t="shared" si="140"/>
        <v>2012</v>
      </c>
      <c r="D1749" s="4" t="s">
        <v>62</v>
      </c>
    </row>
    <row r="1750" spans="1:4">
      <c r="A1750" s="5" t="str">
        <f t="shared" si="140"/>
        <v>Saudi Arabia</v>
      </c>
      <c r="B1750" s="5">
        <f t="shared" si="140"/>
        <v>0</v>
      </c>
      <c r="C1750" s="5">
        <f t="shared" si="140"/>
        <v>2012</v>
      </c>
      <c r="D1750" s="4" t="s">
        <v>63</v>
      </c>
    </row>
    <row r="1751" spans="1:4">
      <c r="A1751" s="5" t="str">
        <f t="shared" si="140"/>
        <v>Saudi Arabia</v>
      </c>
      <c r="B1751" s="5">
        <f t="shared" si="140"/>
        <v>0</v>
      </c>
      <c r="C1751" s="5">
        <f t="shared" si="140"/>
        <v>2012</v>
      </c>
      <c r="D1751" s="4" t="s">
        <v>64</v>
      </c>
    </row>
    <row r="1752" spans="1:4">
      <c r="A1752" s="5" t="str">
        <f t="shared" si="140"/>
        <v>Saudi Arabia</v>
      </c>
      <c r="C1752" s="5">
        <f>C1751</f>
        <v>2012</v>
      </c>
      <c r="D1752" s="4" t="s">
        <v>65</v>
      </c>
    </row>
    <row r="1753" spans="1:4">
      <c r="A1753" s="5" t="str">
        <f t="shared" si="140"/>
        <v>Saudi Arabia</v>
      </c>
      <c r="B1753" s="5">
        <f t="shared" si="140"/>
        <v>0</v>
      </c>
      <c r="C1753" s="5">
        <f t="shared" si="140"/>
        <v>2012</v>
      </c>
      <c r="D1753" s="4" t="s">
        <v>66</v>
      </c>
    </row>
    <row r="1754" spans="1:4">
      <c r="A1754" s="5" t="str">
        <f t="shared" si="140"/>
        <v>Saudi Arabia</v>
      </c>
      <c r="B1754" s="5">
        <f t="shared" si="140"/>
        <v>0</v>
      </c>
      <c r="C1754" s="5">
        <f t="shared" si="140"/>
        <v>2012</v>
      </c>
      <c r="D1754" s="4" t="s">
        <v>67</v>
      </c>
    </row>
    <row r="1755" spans="1:4">
      <c r="A1755" s="5" t="str">
        <f t="shared" si="140"/>
        <v>Saudi Arabia</v>
      </c>
      <c r="B1755" s="5">
        <f t="shared" si="140"/>
        <v>0</v>
      </c>
      <c r="C1755" s="5">
        <f t="shared" si="140"/>
        <v>2012</v>
      </c>
      <c r="D1755" s="4" t="s">
        <v>68</v>
      </c>
    </row>
    <row r="1756" spans="1:4">
      <c r="A1756" s="5" t="str">
        <f t="shared" si="140"/>
        <v>Saudi Arabia</v>
      </c>
      <c r="B1756" s="5">
        <f t="shared" si="140"/>
        <v>0</v>
      </c>
      <c r="C1756" s="4">
        <v>2013</v>
      </c>
      <c r="D1756" s="4" t="s">
        <v>61</v>
      </c>
    </row>
    <row r="1757" spans="1:4">
      <c r="A1757" s="5" t="str">
        <f t="shared" si="140"/>
        <v>Saudi Arabia</v>
      </c>
      <c r="B1757" s="5">
        <f t="shared" si="140"/>
        <v>0</v>
      </c>
      <c r="C1757" s="5">
        <f t="shared" si="140"/>
        <v>2013</v>
      </c>
      <c r="D1757" s="4" t="s">
        <v>62</v>
      </c>
    </row>
    <row r="1758" spans="1:4">
      <c r="A1758" s="5" t="str">
        <f t="shared" si="140"/>
        <v>Saudi Arabia</v>
      </c>
      <c r="B1758" s="5">
        <f t="shared" si="140"/>
        <v>0</v>
      </c>
      <c r="C1758" s="5">
        <f t="shared" si="140"/>
        <v>2013</v>
      </c>
      <c r="D1758" s="4" t="s">
        <v>63</v>
      </c>
    </row>
    <row r="1759" spans="1:4">
      <c r="A1759" s="5" t="str">
        <f t="shared" si="140"/>
        <v>Saudi Arabia</v>
      </c>
      <c r="B1759" s="5">
        <f t="shared" si="140"/>
        <v>0</v>
      </c>
      <c r="C1759" s="5">
        <f t="shared" si="140"/>
        <v>2013</v>
      </c>
      <c r="D1759" s="4" t="s">
        <v>64</v>
      </c>
    </row>
    <row r="1760" spans="1:4">
      <c r="A1760" s="5" t="str">
        <f t="shared" si="140"/>
        <v>Saudi Arabia</v>
      </c>
      <c r="B1760" s="5">
        <f t="shared" si="140"/>
        <v>0</v>
      </c>
      <c r="C1760" s="5">
        <f t="shared" si="140"/>
        <v>2013</v>
      </c>
      <c r="D1760" s="4" t="s">
        <v>65</v>
      </c>
    </row>
    <row r="1761" spans="1:4">
      <c r="A1761" s="5" t="str">
        <f t="shared" si="140"/>
        <v>Saudi Arabia</v>
      </c>
      <c r="B1761" s="5">
        <f t="shared" si="140"/>
        <v>0</v>
      </c>
      <c r="C1761" s="5">
        <f t="shared" si="140"/>
        <v>2013</v>
      </c>
      <c r="D1761" s="4" t="s">
        <v>66</v>
      </c>
    </row>
    <row r="1762" spans="1:4">
      <c r="A1762" s="5" t="str">
        <f t="shared" si="140"/>
        <v>Saudi Arabia</v>
      </c>
      <c r="C1762" s="5">
        <f>C1761</f>
        <v>2013</v>
      </c>
      <c r="D1762" s="4" t="s">
        <v>67</v>
      </c>
    </row>
    <row r="1763" spans="1:4">
      <c r="A1763" s="5" t="str">
        <f t="shared" si="140"/>
        <v>Saudi Arabia</v>
      </c>
      <c r="B1763" s="5">
        <f t="shared" si="140"/>
        <v>0</v>
      </c>
      <c r="C1763" s="5">
        <f t="shared" si="140"/>
        <v>2013</v>
      </c>
      <c r="D1763" s="4" t="s">
        <v>68</v>
      </c>
    </row>
    <row r="1764" spans="1:4">
      <c r="A1764" s="5" t="str">
        <f t="shared" si="140"/>
        <v>Saudi Arabia</v>
      </c>
      <c r="B1764" s="5">
        <f t="shared" si="140"/>
        <v>0</v>
      </c>
      <c r="C1764" s="4">
        <v>2014</v>
      </c>
      <c r="D1764" s="4" t="s">
        <v>61</v>
      </c>
    </row>
    <row r="1765" spans="1:4">
      <c r="A1765" s="5" t="str">
        <f t="shared" ref="A1765:C1780" si="141">A1764</f>
        <v>Saudi Arabia</v>
      </c>
      <c r="B1765" s="5">
        <f t="shared" si="141"/>
        <v>0</v>
      </c>
      <c r="C1765" s="5">
        <f t="shared" si="141"/>
        <v>2014</v>
      </c>
      <c r="D1765" s="4" t="s">
        <v>62</v>
      </c>
    </row>
    <row r="1766" spans="1:4">
      <c r="A1766" s="5" t="str">
        <f t="shared" si="141"/>
        <v>Saudi Arabia</v>
      </c>
      <c r="B1766" s="5">
        <f t="shared" si="141"/>
        <v>0</v>
      </c>
      <c r="C1766" s="5">
        <f t="shared" si="141"/>
        <v>2014</v>
      </c>
      <c r="D1766" s="4" t="s">
        <v>63</v>
      </c>
    </row>
    <row r="1767" spans="1:4">
      <c r="A1767" s="5" t="str">
        <f t="shared" si="141"/>
        <v>Saudi Arabia</v>
      </c>
      <c r="B1767" s="5">
        <f t="shared" si="141"/>
        <v>0</v>
      </c>
      <c r="C1767" s="5">
        <f t="shared" si="141"/>
        <v>2014</v>
      </c>
      <c r="D1767" s="4" t="s">
        <v>64</v>
      </c>
    </row>
    <row r="1768" spans="1:4">
      <c r="A1768" s="5" t="str">
        <f t="shared" si="141"/>
        <v>Saudi Arabia</v>
      </c>
      <c r="B1768" s="5">
        <f t="shared" si="141"/>
        <v>0</v>
      </c>
      <c r="C1768" s="5">
        <f t="shared" si="141"/>
        <v>2014</v>
      </c>
      <c r="D1768" s="4" t="s">
        <v>65</v>
      </c>
    </row>
    <row r="1769" spans="1:4">
      <c r="A1769" s="5" t="str">
        <f t="shared" si="141"/>
        <v>Saudi Arabia</v>
      </c>
      <c r="B1769" s="5">
        <f t="shared" si="141"/>
        <v>0</v>
      </c>
      <c r="C1769" s="5">
        <f t="shared" si="141"/>
        <v>2014</v>
      </c>
      <c r="D1769" s="4" t="s">
        <v>66</v>
      </c>
    </row>
    <row r="1770" spans="1:4">
      <c r="A1770" s="5" t="str">
        <f t="shared" si="141"/>
        <v>Saudi Arabia</v>
      </c>
      <c r="B1770" s="5">
        <f t="shared" si="141"/>
        <v>0</v>
      </c>
      <c r="C1770" s="5">
        <f t="shared" si="141"/>
        <v>2014</v>
      </c>
      <c r="D1770" s="4" t="s">
        <v>67</v>
      </c>
    </row>
    <row r="1771" spans="1:4">
      <c r="A1771" s="5" t="str">
        <f t="shared" si="141"/>
        <v>Saudi Arabia</v>
      </c>
      <c r="B1771" s="5">
        <f t="shared" si="141"/>
        <v>0</v>
      </c>
      <c r="C1771" s="5">
        <f t="shared" si="141"/>
        <v>2014</v>
      </c>
      <c r="D1771" s="4" t="s">
        <v>68</v>
      </c>
    </row>
    <row r="1772" spans="1:4">
      <c r="A1772" s="5" t="str">
        <f t="shared" si="141"/>
        <v>Saudi Arabia</v>
      </c>
      <c r="C1772" s="4">
        <v>2015</v>
      </c>
      <c r="D1772" s="4" t="s">
        <v>61</v>
      </c>
    </row>
    <row r="1773" spans="1:4">
      <c r="A1773" s="5" t="str">
        <f t="shared" si="141"/>
        <v>Saudi Arabia</v>
      </c>
      <c r="B1773" s="5">
        <f t="shared" si="141"/>
        <v>0</v>
      </c>
      <c r="C1773" s="5">
        <f t="shared" si="141"/>
        <v>2015</v>
      </c>
      <c r="D1773" s="4" t="s">
        <v>62</v>
      </c>
    </row>
    <row r="1774" spans="1:4">
      <c r="A1774" s="5" t="str">
        <f t="shared" si="141"/>
        <v>Saudi Arabia</v>
      </c>
      <c r="B1774" s="5">
        <f t="shared" si="141"/>
        <v>0</v>
      </c>
      <c r="C1774" s="5">
        <f t="shared" si="141"/>
        <v>2015</v>
      </c>
      <c r="D1774" s="4" t="s">
        <v>63</v>
      </c>
    </row>
    <row r="1775" spans="1:4">
      <c r="A1775" s="5" t="str">
        <f t="shared" si="141"/>
        <v>Saudi Arabia</v>
      </c>
      <c r="B1775" s="5">
        <f t="shared" si="141"/>
        <v>0</v>
      </c>
      <c r="C1775" s="5">
        <f t="shared" si="141"/>
        <v>2015</v>
      </c>
      <c r="D1775" s="4" t="s">
        <v>64</v>
      </c>
    </row>
    <row r="1776" spans="1:4">
      <c r="A1776" s="5" t="str">
        <f t="shared" si="141"/>
        <v>Saudi Arabia</v>
      </c>
      <c r="B1776" s="5">
        <f t="shared" si="141"/>
        <v>0</v>
      </c>
      <c r="C1776" s="5">
        <f t="shared" si="141"/>
        <v>2015</v>
      </c>
      <c r="D1776" s="4" t="s">
        <v>65</v>
      </c>
    </row>
    <row r="1777" spans="1:4">
      <c r="A1777" s="5" t="str">
        <f t="shared" si="141"/>
        <v>Saudi Arabia</v>
      </c>
      <c r="B1777" s="5">
        <f t="shared" si="141"/>
        <v>0</v>
      </c>
      <c r="C1777" s="5">
        <f t="shared" si="141"/>
        <v>2015</v>
      </c>
      <c r="D1777" s="4" t="s">
        <v>66</v>
      </c>
    </row>
    <row r="1778" spans="1:4">
      <c r="A1778" s="5" t="str">
        <f t="shared" si="141"/>
        <v>Saudi Arabia</v>
      </c>
      <c r="B1778" s="5">
        <f t="shared" si="141"/>
        <v>0</v>
      </c>
      <c r="C1778" s="5">
        <f t="shared" si="141"/>
        <v>2015</v>
      </c>
      <c r="D1778" s="4" t="s">
        <v>67</v>
      </c>
    </row>
    <row r="1779" spans="1:4">
      <c r="A1779" s="5" t="str">
        <f t="shared" si="141"/>
        <v>Saudi Arabia</v>
      </c>
      <c r="B1779" s="5">
        <f t="shared" si="141"/>
        <v>0</v>
      </c>
      <c r="C1779" s="5">
        <f t="shared" si="141"/>
        <v>2015</v>
      </c>
      <c r="D1779" s="4" t="s">
        <v>68</v>
      </c>
    </row>
    <row r="1780" spans="1:4">
      <c r="A1780" s="5" t="str">
        <f t="shared" si="141"/>
        <v>Saudi Arabia</v>
      </c>
      <c r="B1780" s="5">
        <f t="shared" si="141"/>
        <v>0</v>
      </c>
      <c r="C1780" s="4">
        <v>2016</v>
      </c>
      <c r="D1780" s="4" t="s">
        <v>61</v>
      </c>
    </row>
    <row r="1781" spans="1:4">
      <c r="A1781" s="5" t="str">
        <f t="shared" ref="A1781:C1795" si="142">A1780</f>
        <v>Saudi Arabia</v>
      </c>
      <c r="B1781" s="5">
        <f t="shared" si="142"/>
        <v>0</v>
      </c>
      <c r="C1781" s="5">
        <f t="shared" si="142"/>
        <v>2016</v>
      </c>
      <c r="D1781" s="4" t="s">
        <v>62</v>
      </c>
    </row>
    <row r="1782" spans="1:4">
      <c r="A1782" s="5" t="str">
        <f t="shared" si="142"/>
        <v>Saudi Arabia</v>
      </c>
      <c r="C1782" s="5">
        <f>C1781</f>
        <v>2016</v>
      </c>
      <c r="D1782" s="4" t="s">
        <v>63</v>
      </c>
    </row>
    <row r="1783" spans="1:4">
      <c r="A1783" s="5" t="str">
        <f t="shared" si="142"/>
        <v>Saudi Arabia</v>
      </c>
      <c r="B1783" s="5">
        <f t="shared" si="142"/>
        <v>0</v>
      </c>
      <c r="C1783" s="5">
        <f t="shared" si="142"/>
        <v>2016</v>
      </c>
      <c r="D1783" s="4" t="s">
        <v>64</v>
      </c>
    </row>
    <row r="1784" spans="1:4">
      <c r="A1784" s="5" t="str">
        <f t="shared" si="142"/>
        <v>Saudi Arabia</v>
      </c>
      <c r="B1784" s="5">
        <f t="shared" si="142"/>
        <v>0</v>
      </c>
      <c r="C1784" s="5">
        <f t="shared" si="142"/>
        <v>2016</v>
      </c>
      <c r="D1784" s="4" t="s">
        <v>65</v>
      </c>
    </row>
    <row r="1785" spans="1:4">
      <c r="A1785" s="5" t="str">
        <f t="shared" si="142"/>
        <v>Saudi Arabia</v>
      </c>
      <c r="B1785" s="5">
        <f t="shared" si="142"/>
        <v>0</v>
      </c>
      <c r="C1785" s="5">
        <f t="shared" si="142"/>
        <v>2016</v>
      </c>
      <c r="D1785" s="4" t="s">
        <v>66</v>
      </c>
    </row>
    <row r="1786" spans="1:4">
      <c r="A1786" s="5" t="str">
        <f t="shared" si="142"/>
        <v>Saudi Arabia</v>
      </c>
      <c r="B1786" s="5">
        <f t="shared" si="142"/>
        <v>0</v>
      </c>
      <c r="C1786" s="5">
        <f t="shared" si="142"/>
        <v>2016</v>
      </c>
      <c r="D1786" s="4" t="s">
        <v>67</v>
      </c>
    </row>
    <row r="1787" spans="1:4">
      <c r="A1787" s="5" t="str">
        <f t="shared" si="142"/>
        <v>Saudi Arabia</v>
      </c>
      <c r="B1787" s="5">
        <f t="shared" si="142"/>
        <v>0</v>
      </c>
      <c r="C1787" s="5">
        <f t="shared" si="142"/>
        <v>2016</v>
      </c>
      <c r="D1787" s="4" t="s">
        <v>68</v>
      </c>
    </row>
    <row r="1788" spans="1:4">
      <c r="A1788" s="5" t="str">
        <f t="shared" si="142"/>
        <v>Saudi Arabia</v>
      </c>
      <c r="B1788" s="5">
        <f t="shared" si="142"/>
        <v>0</v>
      </c>
      <c r="C1788" s="4">
        <v>2017</v>
      </c>
      <c r="D1788" s="4" t="s">
        <v>61</v>
      </c>
    </row>
    <row r="1789" spans="1:4">
      <c r="A1789" s="5" t="str">
        <f t="shared" si="142"/>
        <v>Saudi Arabia</v>
      </c>
      <c r="B1789" s="5">
        <f t="shared" si="142"/>
        <v>0</v>
      </c>
      <c r="C1789" s="5">
        <f t="shared" si="142"/>
        <v>2017</v>
      </c>
      <c r="D1789" s="4" t="s">
        <v>62</v>
      </c>
    </row>
    <row r="1790" spans="1:4">
      <c r="A1790" s="5" t="str">
        <f t="shared" si="142"/>
        <v>Saudi Arabia</v>
      </c>
      <c r="B1790" s="5">
        <f t="shared" si="142"/>
        <v>0</v>
      </c>
      <c r="C1790" s="5">
        <f t="shared" si="142"/>
        <v>2017</v>
      </c>
      <c r="D1790" s="4" t="s">
        <v>63</v>
      </c>
    </row>
    <row r="1791" spans="1:4">
      <c r="A1791" s="5" t="str">
        <f t="shared" si="142"/>
        <v>Saudi Arabia</v>
      </c>
      <c r="B1791" s="5">
        <f t="shared" si="142"/>
        <v>0</v>
      </c>
      <c r="C1791" s="5">
        <f t="shared" si="142"/>
        <v>2017</v>
      </c>
      <c r="D1791" s="4" t="s">
        <v>64</v>
      </c>
    </row>
    <row r="1792" spans="1:4">
      <c r="A1792" s="5" t="str">
        <f t="shared" si="142"/>
        <v>Saudi Arabia</v>
      </c>
      <c r="C1792" s="5">
        <f>C1791</f>
        <v>2017</v>
      </c>
      <c r="D1792" s="4" t="s">
        <v>65</v>
      </c>
    </row>
    <row r="1793" spans="1:4">
      <c r="A1793" s="5" t="str">
        <f t="shared" si="142"/>
        <v>Saudi Arabia</v>
      </c>
      <c r="B1793" s="5">
        <f t="shared" si="142"/>
        <v>0</v>
      </c>
      <c r="C1793" s="5">
        <f t="shared" si="142"/>
        <v>2017</v>
      </c>
      <c r="D1793" s="4" t="s">
        <v>66</v>
      </c>
    </row>
    <row r="1794" spans="1:4">
      <c r="A1794" s="5" t="str">
        <f t="shared" si="142"/>
        <v>Saudi Arabia</v>
      </c>
      <c r="B1794" s="5">
        <f t="shared" si="142"/>
        <v>0</v>
      </c>
      <c r="C1794" s="5">
        <f t="shared" si="142"/>
        <v>2017</v>
      </c>
      <c r="D1794" s="4" t="s">
        <v>67</v>
      </c>
    </row>
    <row r="1795" spans="1:4">
      <c r="A1795" s="5" t="str">
        <f t="shared" si="142"/>
        <v>Saudi Arabia</v>
      </c>
      <c r="B1795" s="5">
        <f t="shared" si="142"/>
        <v>0</v>
      </c>
      <c r="C1795" s="5">
        <f t="shared" si="142"/>
        <v>2017</v>
      </c>
      <c r="D1795" s="4" t="s">
        <v>68</v>
      </c>
    </row>
    <row r="1796" spans="1:4">
      <c r="A1796" s="4" t="s">
        <v>14</v>
      </c>
      <c r="D1796" s="4"/>
    </row>
    <row r="1797" spans="1:4">
      <c r="A1797" s="5" t="str">
        <f>A1796</f>
        <v>Sudan</v>
      </c>
      <c r="C1797" s="4">
        <v>2000</v>
      </c>
      <c r="D1797" s="4" t="s">
        <v>61</v>
      </c>
    </row>
    <row r="1798" spans="1:4">
      <c r="A1798" s="5" t="str">
        <f t="shared" ref="A1798:C1812" si="143">A1797</f>
        <v>Sudan</v>
      </c>
      <c r="B1798" s="5">
        <f>B1797</f>
        <v>0</v>
      </c>
      <c r="C1798" s="5">
        <f>C1797</f>
        <v>2000</v>
      </c>
      <c r="D1798" s="4" t="s">
        <v>62</v>
      </c>
    </row>
    <row r="1799" spans="1:4">
      <c r="A1799" s="5" t="str">
        <f t="shared" si="143"/>
        <v>Sudan</v>
      </c>
      <c r="B1799" s="5">
        <f t="shared" si="143"/>
        <v>0</v>
      </c>
      <c r="C1799" s="5">
        <f t="shared" si="143"/>
        <v>2000</v>
      </c>
      <c r="D1799" s="4" t="s">
        <v>63</v>
      </c>
    </row>
    <row r="1800" spans="1:4">
      <c r="A1800" s="5" t="str">
        <f t="shared" si="143"/>
        <v>Sudan</v>
      </c>
      <c r="B1800" s="5">
        <f t="shared" si="143"/>
        <v>0</v>
      </c>
      <c r="C1800" s="5">
        <f t="shared" si="143"/>
        <v>2000</v>
      </c>
      <c r="D1800" s="4" t="s">
        <v>64</v>
      </c>
    </row>
    <row r="1801" spans="1:4">
      <c r="A1801" s="5" t="str">
        <f t="shared" si="143"/>
        <v>Sudan</v>
      </c>
      <c r="B1801" s="5">
        <f t="shared" si="143"/>
        <v>0</v>
      </c>
      <c r="C1801" s="5">
        <f t="shared" si="143"/>
        <v>2000</v>
      </c>
      <c r="D1801" s="4" t="s">
        <v>65</v>
      </c>
    </row>
    <row r="1802" spans="1:4">
      <c r="A1802" s="5" t="str">
        <f t="shared" si="143"/>
        <v>Sudan</v>
      </c>
      <c r="B1802" s="5">
        <f t="shared" si="143"/>
        <v>0</v>
      </c>
      <c r="C1802" s="5">
        <f t="shared" si="143"/>
        <v>2000</v>
      </c>
      <c r="D1802" s="4" t="s">
        <v>66</v>
      </c>
    </row>
    <row r="1803" spans="1:4">
      <c r="A1803" s="5" t="str">
        <f t="shared" si="143"/>
        <v>Sudan</v>
      </c>
      <c r="B1803" s="5">
        <f t="shared" si="143"/>
        <v>0</v>
      </c>
      <c r="C1803" s="5">
        <f t="shared" si="143"/>
        <v>2000</v>
      </c>
      <c r="D1803" s="4" t="s">
        <v>67</v>
      </c>
    </row>
    <row r="1804" spans="1:4">
      <c r="A1804" s="5" t="str">
        <f t="shared" si="143"/>
        <v>Sudan</v>
      </c>
      <c r="B1804" s="5">
        <f t="shared" si="143"/>
        <v>0</v>
      </c>
      <c r="C1804" s="5">
        <f t="shared" si="143"/>
        <v>2000</v>
      </c>
      <c r="D1804" s="4" t="s">
        <v>68</v>
      </c>
    </row>
    <row r="1805" spans="1:4">
      <c r="A1805" s="5" t="str">
        <f t="shared" si="143"/>
        <v>Sudan</v>
      </c>
      <c r="B1805" s="5">
        <f t="shared" si="143"/>
        <v>0</v>
      </c>
      <c r="C1805" s="4">
        <v>2001</v>
      </c>
      <c r="D1805" s="4" t="s">
        <v>61</v>
      </c>
    </row>
    <row r="1806" spans="1:4">
      <c r="A1806" s="5" t="str">
        <f t="shared" si="143"/>
        <v>Sudan</v>
      </c>
      <c r="B1806" s="5">
        <f t="shared" si="143"/>
        <v>0</v>
      </c>
      <c r="C1806" s="5">
        <f t="shared" si="143"/>
        <v>2001</v>
      </c>
      <c r="D1806" s="4" t="s">
        <v>62</v>
      </c>
    </row>
    <row r="1807" spans="1:4">
      <c r="A1807" s="5" t="str">
        <f t="shared" si="143"/>
        <v>Sudan</v>
      </c>
      <c r="C1807" s="5">
        <f>C1806</f>
        <v>2001</v>
      </c>
      <c r="D1807" s="4" t="s">
        <v>63</v>
      </c>
    </row>
    <row r="1808" spans="1:4">
      <c r="A1808" s="5" t="str">
        <f t="shared" si="143"/>
        <v>Sudan</v>
      </c>
      <c r="B1808" s="5">
        <f t="shared" si="143"/>
        <v>0</v>
      </c>
      <c r="C1808" s="5">
        <f t="shared" si="143"/>
        <v>2001</v>
      </c>
      <c r="D1808" s="4" t="s">
        <v>64</v>
      </c>
    </row>
    <row r="1809" spans="1:4">
      <c r="A1809" s="5" t="str">
        <f t="shared" si="143"/>
        <v>Sudan</v>
      </c>
      <c r="B1809" s="5">
        <f t="shared" si="143"/>
        <v>0</v>
      </c>
      <c r="C1809" s="5">
        <f t="shared" si="143"/>
        <v>2001</v>
      </c>
      <c r="D1809" s="4" t="s">
        <v>65</v>
      </c>
    </row>
    <row r="1810" spans="1:4">
      <c r="A1810" s="5" t="str">
        <f t="shared" si="143"/>
        <v>Sudan</v>
      </c>
      <c r="B1810" s="5">
        <f>B1809</f>
        <v>0</v>
      </c>
      <c r="C1810" s="5">
        <f>C1809</f>
        <v>2001</v>
      </c>
      <c r="D1810" s="4" t="s">
        <v>66</v>
      </c>
    </row>
    <row r="1811" spans="1:4">
      <c r="A1811" s="5" t="str">
        <f t="shared" si="143"/>
        <v>Sudan</v>
      </c>
      <c r="B1811" s="5">
        <f t="shared" si="143"/>
        <v>0</v>
      </c>
      <c r="C1811" s="5">
        <f t="shared" si="143"/>
        <v>2001</v>
      </c>
      <c r="D1811" s="4" t="s">
        <v>67</v>
      </c>
    </row>
    <row r="1812" spans="1:4">
      <c r="A1812" s="5" t="str">
        <f t="shared" si="143"/>
        <v>Sudan</v>
      </c>
      <c r="B1812" s="5">
        <f t="shared" si="143"/>
        <v>0</v>
      </c>
      <c r="C1812" s="5">
        <f t="shared" si="143"/>
        <v>2001</v>
      </c>
      <c r="D1812" s="4" t="s">
        <v>68</v>
      </c>
    </row>
    <row r="1813" spans="1:4">
      <c r="A1813" s="5" t="str">
        <f>A1812</f>
        <v>Sudan</v>
      </c>
      <c r="B1813" s="5">
        <f>B1812</f>
        <v>0</v>
      </c>
      <c r="C1813" s="4">
        <v>2002</v>
      </c>
      <c r="D1813" s="4" t="s">
        <v>61</v>
      </c>
    </row>
    <row r="1814" spans="1:4">
      <c r="A1814" s="5" t="str">
        <f t="shared" ref="A1814:C1829" si="144">A1813</f>
        <v>Sudan</v>
      </c>
      <c r="B1814" s="5">
        <f t="shared" si="144"/>
        <v>0</v>
      </c>
      <c r="C1814" s="5">
        <f t="shared" si="144"/>
        <v>2002</v>
      </c>
      <c r="D1814" s="4" t="s">
        <v>62</v>
      </c>
    </row>
    <row r="1815" spans="1:4">
      <c r="A1815" s="5" t="str">
        <f t="shared" si="144"/>
        <v>Sudan</v>
      </c>
      <c r="B1815" s="5">
        <f t="shared" si="144"/>
        <v>0</v>
      </c>
      <c r="C1815" s="5">
        <f t="shared" si="144"/>
        <v>2002</v>
      </c>
      <c r="D1815" s="4" t="s">
        <v>63</v>
      </c>
    </row>
    <row r="1816" spans="1:4">
      <c r="A1816" s="5" t="str">
        <f t="shared" si="144"/>
        <v>Sudan</v>
      </c>
      <c r="B1816" s="5">
        <f t="shared" si="144"/>
        <v>0</v>
      </c>
      <c r="C1816" s="5">
        <f t="shared" si="144"/>
        <v>2002</v>
      </c>
      <c r="D1816" s="4" t="s">
        <v>64</v>
      </c>
    </row>
    <row r="1817" spans="1:4">
      <c r="A1817" s="5" t="str">
        <f t="shared" si="144"/>
        <v>Sudan</v>
      </c>
      <c r="C1817" s="5">
        <f>C1816</f>
        <v>2002</v>
      </c>
      <c r="D1817" s="4" t="s">
        <v>65</v>
      </c>
    </row>
    <row r="1818" spans="1:4">
      <c r="A1818" s="5" t="str">
        <f t="shared" si="144"/>
        <v>Sudan</v>
      </c>
      <c r="B1818" s="5">
        <f t="shared" si="144"/>
        <v>0</v>
      </c>
      <c r="C1818" s="5">
        <f t="shared" si="144"/>
        <v>2002</v>
      </c>
      <c r="D1818" s="4" t="s">
        <v>66</v>
      </c>
    </row>
    <row r="1819" spans="1:4">
      <c r="A1819" s="5" t="str">
        <f t="shared" si="144"/>
        <v>Sudan</v>
      </c>
      <c r="B1819" s="5">
        <f t="shared" si="144"/>
        <v>0</v>
      </c>
      <c r="C1819" s="5">
        <f t="shared" si="144"/>
        <v>2002</v>
      </c>
      <c r="D1819" s="4" t="s">
        <v>67</v>
      </c>
    </row>
    <row r="1820" spans="1:4">
      <c r="A1820" s="5" t="str">
        <f t="shared" si="144"/>
        <v>Sudan</v>
      </c>
      <c r="B1820" s="5">
        <f t="shared" si="144"/>
        <v>0</v>
      </c>
      <c r="C1820" s="5">
        <f t="shared" si="144"/>
        <v>2002</v>
      </c>
      <c r="D1820" s="4" t="s">
        <v>68</v>
      </c>
    </row>
    <row r="1821" spans="1:4">
      <c r="A1821" s="5" t="str">
        <f t="shared" si="144"/>
        <v>Sudan</v>
      </c>
      <c r="B1821" s="5">
        <f t="shared" si="144"/>
        <v>0</v>
      </c>
      <c r="C1821" s="4">
        <v>2003</v>
      </c>
      <c r="D1821" s="4" t="s">
        <v>61</v>
      </c>
    </row>
    <row r="1822" spans="1:4">
      <c r="A1822" s="5" t="str">
        <f t="shared" si="144"/>
        <v>Sudan</v>
      </c>
      <c r="B1822" s="5">
        <f t="shared" si="144"/>
        <v>0</v>
      </c>
      <c r="C1822" s="5">
        <f t="shared" si="144"/>
        <v>2003</v>
      </c>
      <c r="D1822" s="4" t="s">
        <v>62</v>
      </c>
    </row>
    <row r="1823" spans="1:4">
      <c r="A1823" s="5" t="str">
        <f t="shared" si="144"/>
        <v>Sudan</v>
      </c>
      <c r="B1823" s="5">
        <f t="shared" si="144"/>
        <v>0</v>
      </c>
      <c r="C1823" s="5">
        <f t="shared" si="144"/>
        <v>2003</v>
      </c>
      <c r="D1823" s="4" t="s">
        <v>63</v>
      </c>
    </row>
    <row r="1824" spans="1:4">
      <c r="A1824" s="5" t="str">
        <f t="shared" si="144"/>
        <v>Sudan</v>
      </c>
      <c r="B1824" s="5">
        <f t="shared" si="144"/>
        <v>0</v>
      </c>
      <c r="C1824" s="5">
        <f t="shared" si="144"/>
        <v>2003</v>
      </c>
      <c r="D1824" s="4" t="s">
        <v>64</v>
      </c>
    </row>
    <row r="1825" spans="1:4">
      <c r="A1825" s="5" t="str">
        <f t="shared" si="144"/>
        <v>Sudan</v>
      </c>
      <c r="B1825" s="5">
        <f t="shared" si="144"/>
        <v>0</v>
      </c>
      <c r="C1825" s="5">
        <f t="shared" si="144"/>
        <v>2003</v>
      </c>
      <c r="D1825" s="4" t="s">
        <v>65</v>
      </c>
    </row>
    <row r="1826" spans="1:4">
      <c r="A1826" s="5" t="str">
        <f t="shared" si="144"/>
        <v>Sudan</v>
      </c>
      <c r="B1826" s="5">
        <f t="shared" si="144"/>
        <v>0</v>
      </c>
      <c r="C1826" s="5">
        <f t="shared" si="144"/>
        <v>2003</v>
      </c>
      <c r="D1826" s="4" t="s">
        <v>66</v>
      </c>
    </row>
    <row r="1827" spans="1:4">
      <c r="A1827" s="5" t="str">
        <f t="shared" si="144"/>
        <v>Sudan</v>
      </c>
      <c r="C1827" s="5">
        <f>C1826</f>
        <v>2003</v>
      </c>
      <c r="D1827" s="4" t="s">
        <v>67</v>
      </c>
    </row>
    <row r="1828" spans="1:4">
      <c r="A1828" s="5" t="str">
        <f t="shared" si="144"/>
        <v>Sudan</v>
      </c>
      <c r="B1828" s="5">
        <f t="shared" si="144"/>
        <v>0</v>
      </c>
      <c r="C1828" s="5">
        <f t="shared" si="144"/>
        <v>2003</v>
      </c>
      <c r="D1828" s="4" t="s">
        <v>68</v>
      </c>
    </row>
    <row r="1829" spans="1:4">
      <c r="A1829" s="5" t="str">
        <f t="shared" si="144"/>
        <v>Sudan</v>
      </c>
      <c r="B1829" s="5">
        <f t="shared" si="144"/>
        <v>0</v>
      </c>
      <c r="C1829" s="4">
        <v>2004</v>
      </c>
      <c r="D1829" s="4" t="s">
        <v>61</v>
      </c>
    </row>
    <row r="1830" spans="1:4">
      <c r="A1830" s="5" t="str">
        <f t="shared" ref="A1830:C1845" si="145">A1829</f>
        <v>Sudan</v>
      </c>
      <c r="B1830" s="5">
        <f t="shared" si="145"/>
        <v>0</v>
      </c>
      <c r="C1830" s="5">
        <f t="shared" si="145"/>
        <v>2004</v>
      </c>
      <c r="D1830" s="4" t="s">
        <v>62</v>
      </c>
    </row>
    <row r="1831" spans="1:4">
      <c r="A1831" s="5" t="str">
        <f t="shared" si="145"/>
        <v>Sudan</v>
      </c>
      <c r="B1831" s="5">
        <f t="shared" si="145"/>
        <v>0</v>
      </c>
      <c r="C1831" s="5">
        <f t="shared" si="145"/>
        <v>2004</v>
      </c>
      <c r="D1831" s="4" t="s">
        <v>63</v>
      </c>
    </row>
    <row r="1832" spans="1:4">
      <c r="A1832" s="5" t="str">
        <f t="shared" si="145"/>
        <v>Sudan</v>
      </c>
      <c r="B1832" s="5">
        <f t="shared" si="145"/>
        <v>0</v>
      </c>
      <c r="C1832" s="5">
        <f t="shared" si="145"/>
        <v>2004</v>
      </c>
      <c r="D1832" s="4" t="s">
        <v>64</v>
      </c>
    </row>
    <row r="1833" spans="1:4">
      <c r="A1833" s="5" t="str">
        <f t="shared" si="145"/>
        <v>Sudan</v>
      </c>
      <c r="B1833" s="5">
        <f t="shared" si="145"/>
        <v>0</v>
      </c>
      <c r="C1833" s="5">
        <f t="shared" si="145"/>
        <v>2004</v>
      </c>
      <c r="D1833" s="4" t="s">
        <v>65</v>
      </c>
    </row>
    <row r="1834" spans="1:4">
      <c r="A1834" s="5" t="str">
        <f t="shared" si="145"/>
        <v>Sudan</v>
      </c>
      <c r="B1834" s="5">
        <f t="shared" si="145"/>
        <v>0</v>
      </c>
      <c r="C1834" s="5">
        <f t="shared" si="145"/>
        <v>2004</v>
      </c>
      <c r="D1834" s="4" t="s">
        <v>66</v>
      </c>
    </row>
    <row r="1835" spans="1:4">
      <c r="A1835" s="5" t="str">
        <f t="shared" si="145"/>
        <v>Sudan</v>
      </c>
      <c r="B1835" s="5">
        <f t="shared" si="145"/>
        <v>0</v>
      </c>
      <c r="C1835" s="5">
        <f t="shared" si="145"/>
        <v>2004</v>
      </c>
      <c r="D1835" s="4" t="s">
        <v>67</v>
      </c>
    </row>
    <row r="1836" spans="1:4">
      <c r="A1836" s="5" t="str">
        <f t="shared" si="145"/>
        <v>Sudan</v>
      </c>
      <c r="B1836" s="5">
        <f t="shared" si="145"/>
        <v>0</v>
      </c>
      <c r="C1836" s="5">
        <f t="shared" si="145"/>
        <v>2004</v>
      </c>
      <c r="D1836" s="4" t="s">
        <v>68</v>
      </c>
    </row>
    <row r="1837" spans="1:4">
      <c r="A1837" s="5" t="str">
        <f t="shared" si="145"/>
        <v>Sudan</v>
      </c>
      <c r="C1837" s="4">
        <v>2005</v>
      </c>
      <c r="D1837" s="4" t="s">
        <v>61</v>
      </c>
    </row>
    <row r="1838" spans="1:4">
      <c r="A1838" s="5" t="str">
        <f t="shared" si="145"/>
        <v>Sudan</v>
      </c>
      <c r="B1838" s="5">
        <f t="shared" si="145"/>
        <v>0</v>
      </c>
      <c r="C1838" s="5">
        <f t="shared" si="145"/>
        <v>2005</v>
      </c>
      <c r="D1838" s="4" t="s">
        <v>62</v>
      </c>
    </row>
    <row r="1839" spans="1:4">
      <c r="A1839" s="5" t="str">
        <f t="shared" si="145"/>
        <v>Sudan</v>
      </c>
      <c r="B1839" s="5">
        <f t="shared" si="145"/>
        <v>0</v>
      </c>
      <c r="C1839" s="5">
        <f t="shared" si="145"/>
        <v>2005</v>
      </c>
      <c r="D1839" s="4" t="s">
        <v>63</v>
      </c>
    </row>
    <row r="1840" spans="1:4">
      <c r="A1840" s="5" t="str">
        <f t="shared" si="145"/>
        <v>Sudan</v>
      </c>
      <c r="B1840" s="5">
        <f t="shared" si="145"/>
        <v>0</v>
      </c>
      <c r="C1840" s="5">
        <f t="shared" si="145"/>
        <v>2005</v>
      </c>
      <c r="D1840" s="4" t="s">
        <v>64</v>
      </c>
    </row>
    <row r="1841" spans="1:4">
      <c r="A1841" s="5" t="str">
        <f t="shared" si="145"/>
        <v>Sudan</v>
      </c>
      <c r="B1841" s="5">
        <f t="shared" si="145"/>
        <v>0</v>
      </c>
      <c r="C1841" s="5">
        <f t="shared" si="145"/>
        <v>2005</v>
      </c>
      <c r="D1841" s="4" t="s">
        <v>65</v>
      </c>
    </row>
    <row r="1842" spans="1:4">
      <c r="A1842" s="5" t="str">
        <f t="shared" si="145"/>
        <v>Sudan</v>
      </c>
      <c r="B1842" s="5">
        <f t="shared" si="145"/>
        <v>0</v>
      </c>
      <c r="C1842" s="5">
        <f t="shared" si="145"/>
        <v>2005</v>
      </c>
      <c r="D1842" s="4" t="s">
        <v>66</v>
      </c>
    </row>
    <row r="1843" spans="1:4">
      <c r="A1843" s="5" t="str">
        <f t="shared" si="145"/>
        <v>Sudan</v>
      </c>
      <c r="B1843" s="5">
        <f t="shared" si="145"/>
        <v>0</v>
      </c>
      <c r="C1843" s="5">
        <f t="shared" si="145"/>
        <v>2005</v>
      </c>
      <c r="D1843" s="4" t="s">
        <v>67</v>
      </c>
    </row>
    <row r="1844" spans="1:4">
      <c r="A1844" s="5" t="str">
        <f t="shared" si="145"/>
        <v>Sudan</v>
      </c>
      <c r="B1844" s="5">
        <f t="shared" si="145"/>
        <v>0</v>
      </c>
      <c r="C1844" s="5">
        <f t="shared" si="145"/>
        <v>2005</v>
      </c>
      <c r="D1844" s="4" t="s">
        <v>68</v>
      </c>
    </row>
    <row r="1845" spans="1:4">
      <c r="A1845" s="5" t="str">
        <f t="shared" si="145"/>
        <v>Sudan</v>
      </c>
      <c r="B1845" s="5">
        <f t="shared" si="145"/>
        <v>0</v>
      </c>
      <c r="C1845" s="4">
        <v>2006</v>
      </c>
      <c r="D1845" s="4" t="s">
        <v>61</v>
      </c>
    </row>
    <row r="1846" spans="1:4">
      <c r="A1846" s="5" t="str">
        <f t="shared" ref="A1846:C1861" si="146">A1845</f>
        <v>Sudan</v>
      </c>
      <c r="B1846" s="5">
        <f t="shared" si="146"/>
        <v>0</v>
      </c>
      <c r="C1846" s="5">
        <f t="shared" si="146"/>
        <v>2006</v>
      </c>
      <c r="D1846" s="4" t="s">
        <v>62</v>
      </c>
    </row>
    <row r="1847" spans="1:4">
      <c r="A1847" s="5" t="str">
        <f t="shared" si="146"/>
        <v>Sudan</v>
      </c>
      <c r="C1847" s="5">
        <f>C1846</f>
        <v>2006</v>
      </c>
      <c r="D1847" s="4" t="s">
        <v>63</v>
      </c>
    </row>
    <row r="1848" spans="1:4">
      <c r="A1848" s="5" t="str">
        <f t="shared" si="146"/>
        <v>Sudan</v>
      </c>
      <c r="B1848" s="5">
        <f t="shared" si="146"/>
        <v>0</v>
      </c>
      <c r="C1848" s="5">
        <f t="shared" si="146"/>
        <v>2006</v>
      </c>
      <c r="D1848" s="4" t="s">
        <v>64</v>
      </c>
    </row>
    <row r="1849" spans="1:4">
      <c r="A1849" s="5" t="str">
        <f t="shared" si="146"/>
        <v>Sudan</v>
      </c>
      <c r="B1849" s="5">
        <f t="shared" si="146"/>
        <v>0</v>
      </c>
      <c r="C1849" s="5">
        <f t="shared" si="146"/>
        <v>2006</v>
      </c>
      <c r="D1849" s="4" t="s">
        <v>65</v>
      </c>
    </row>
    <row r="1850" spans="1:4">
      <c r="A1850" s="5" t="str">
        <f t="shared" si="146"/>
        <v>Sudan</v>
      </c>
      <c r="B1850" s="5">
        <f t="shared" si="146"/>
        <v>0</v>
      </c>
      <c r="C1850" s="5">
        <f t="shared" si="146"/>
        <v>2006</v>
      </c>
      <c r="D1850" s="4" t="s">
        <v>66</v>
      </c>
    </row>
    <row r="1851" spans="1:4">
      <c r="A1851" s="5" t="str">
        <f t="shared" si="146"/>
        <v>Sudan</v>
      </c>
      <c r="B1851" s="5">
        <f t="shared" si="146"/>
        <v>0</v>
      </c>
      <c r="C1851" s="5">
        <f t="shared" si="146"/>
        <v>2006</v>
      </c>
      <c r="D1851" s="4" t="s">
        <v>67</v>
      </c>
    </row>
    <row r="1852" spans="1:4">
      <c r="A1852" s="5" t="str">
        <f t="shared" si="146"/>
        <v>Sudan</v>
      </c>
      <c r="B1852" s="5">
        <f t="shared" si="146"/>
        <v>0</v>
      </c>
      <c r="C1852" s="5">
        <f t="shared" si="146"/>
        <v>2006</v>
      </c>
      <c r="D1852" s="4" t="s">
        <v>68</v>
      </c>
    </row>
    <row r="1853" spans="1:4">
      <c r="A1853" s="5" t="str">
        <f t="shared" si="146"/>
        <v>Sudan</v>
      </c>
      <c r="B1853" s="5">
        <f t="shared" si="146"/>
        <v>0</v>
      </c>
      <c r="C1853" s="4">
        <v>2007</v>
      </c>
      <c r="D1853" s="4" t="s">
        <v>61</v>
      </c>
    </row>
    <row r="1854" spans="1:4">
      <c r="A1854" s="5" t="str">
        <f t="shared" si="146"/>
        <v>Sudan</v>
      </c>
      <c r="B1854" s="5">
        <f t="shared" si="146"/>
        <v>0</v>
      </c>
      <c r="C1854" s="5">
        <f t="shared" si="146"/>
        <v>2007</v>
      </c>
      <c r="D1854" s="4" t="s">
        <v>62</v>
      </c>
    </row>
    <row r="1855" spans="1:4">
      <c r="A1855" s="5" t="str">
        <f t="shared" si="146"/>
        <v>Sudan</v>
      </c>
      <c r="B1855" s="5">
        <f t="shared" si="146"/>
        <v>0</v>
      </c>
      <c r="C1855" s="5">
        <f t="shared" si="146"/>
        <v>2007</v>
      </c>
      <c r="D1855" s="4" t="s">
        <v>63</v>
      </c>
    </row>
    <row r="1856" spans="1:4">
      <c r="A1856" s="5" t="str">
        <f t="shared" si="146"/>
        <v>Sudan</v>
      </c>
      <c r="B1856" s="5">
        <f t="shared" si="146"/>
        <v>0</v>
      </c>
      <c r="C1856" s="5">
        <f t="shared" si="146"/>
        <v>2007</v>
      </c>
      <c r="D1856" s="4" t="s">
        <v>64</v>
      </c>
    </row>
    <row r="1857" spans="1:12">
      <c r="A1857" s="5" t="str">
        <f t="shared" si="146"/>
        <v>Sudan</v>
      </c>
      <c r="C1857" s="5">
        <f>C1856</f>
        <v>2007</v>
      </c>
      <c r="D1857" s="4" t="s">
        <v>65</v>
      </c>
    </row>
    <row r="1858" spans="1:12">
      <c r="A1858" s="5" t="str">
        <f t="shared" si="146"/>
        <v>Sudan</v>
      </c>
      <c r="B1858" s="5">
        <f t="shared" si="146"/>
        <v>0</v>
      </c>
      <c r="C1858" s="5">
        <f t="shared" si="146"/>
        <v>2007</v>
      </c>
      <c r="D1858" s="4" t="s">
        <v>66</v>
      </c>
    </row>
    <row r="1859" spans="1:12">
      <c r="A1859" s="5" t="str">
        <f t="shared" si="146"/>
        <v>Sudan</v>
      </c>
      <c r="B1859" s="5">
        <f t="shared" si="146"/>
        <v>0</v>
      </c>
      <c r="C1859" s="5">
        <f t="shared" si="146"/>
        <v>2007</v>
      </c>
      <c r="D1859" s="4" t="s">
        <v>67</v>
      </c>
    </row>
    <row r="1860" spans="1:12">
      <c r="A1860" s="5" t="str">
        <f t="shared" si="146"/>
        <v>Sudan</v>
      </c>
      <c r="B1860" s="5">
        <f t="shared" si="146"/>
        <v>0</v>
      </c>
      <c r="C1860" s="5">
        <f t="shared" si="146"/>
        <v>2007</v>
      </c>
      <c r="D1860" s="4" t="s">
        <v>68</v>
      </c>
    </row>
    <row r="1861" spans="1:12">
      <c r="A1861" s="5" t="str">
        <f t="shared" si="146"/>
        <v>Sudan</v>
      </c>
      <c r="B1861" s="5">
        <f t="shared" si="146"/>
        <v>0</v>
      </c>
      <c r="C1861" s="4">
        <v>2008</v>
      </c>
      <c r="D1861" s="4" t="s">
        <v>61</v>
      </c>
    </row>
    <row r="1862" spans="1:12">
      <c r="A1862" s="5" t="str">
        <f t="shared" ref="A1862:C1877" si="147">A1861</f>
        <v>Sudan</v>
      </c>
      <c r="B1862" s="5">
        <f t="shared" si="147"/>
        <v>0</v>
      </c>
      <c r="C1862" s="5">
        <f t="shared" si="147"/>
        <v>2008</v>
      </c>
      <c r="D1862" s="4" t="s">
        <v>62</v>
      </c>
    </row>
    <row r="1863" spans="1:12">
      <c r="A1863" s="5" t="str">
        <f t="shared" si="147"/>
        <v>Sudan</v>
      </c>
      <c r="B1863" s="5">
        <f t="shared" si="147"/>
        <v>0</v>
      </c>
      <c r="C1863" s="5">
        <f t="shared" si="147"/>
        <v>2008</v>
      </c>
      <c r="D1863" s="4" t="s">
        <v>63</v>
      </c>
    </row>
    <row r="1864" spans="1:12">
      <c r="A1864" s="5" t="str">
        <f t="shared" si="147"/>
        <v>Sudan</v>
      </c>
      <c r="B1864" s="5">
        <f t="shared" si="147"/>
        <v>0</v>
      </c>
      <c r="C1864" s="5">
        <f t="shared" si="147"/>
        <v>2008</v>
      </c>
      <c r="D1864" s="4" t="s">
        <v>64</v>
      </c>
    </row>
    <row r="1865" spans="1:12">
      <c r="A1865" s="5" t="str">
        <f t="shared" si="147"/>
        <v>Sudan</v>
      </c>
      <c r="B1865" s="5">
        <f t="shared" si="147"/>
        <v>0</v>
      </c>
      <c r="C1865" s="5">
        <f t="shared" si="147"/>
        <v>2008</v>
      </c>
      <c r="D1865" s="4" t="s">
        <v>65</v>
      </c>
    </row>
    <row r="1866" spans="1:12">
      <c r="A1866" s="5" t="str">
        <f t="shared" si="147"/>
        <v>Sudan</v>
      </c>
      <c r="B1866" s="5">
        <f t="shared" si="147"/>
        <v>0</v>
      </c>
      <c r="C1866" s="5">
        <f t="shared" si="147"/>
        <v>2008</v>
      </c>
      <c r="D1866" s="4" t="s">
        <v>66</v>
      </c>
    </row>
    <row r="1867" spans="1:12">
      <c r="A1867" s="5" t="str">
        <f t="shared" si="147"/>
        <v>Sudan</v>
      </c>
      <c r="C1867" s="5">
        <f>C1866</f>
        <v>2008</v>
      </c>
      <c r="D1867" s="4" t="s">
        <v>67</v>
      </c>
    </row>
    <row r="1868" spans="1:12">
      <c r="A1868" s="5" t="str">
        <f t="shared" si="147"/>
        <v>Sudan</v>
      </c>
      <c r="B1868" s="5">
        <f t="shared" si="147"/>
        <v>0</v>
      </c>
      <c r="C1868" s="5">
        <f t="shared" si="147"/>
        <v>2008</v>
      </c>
      <c r="D1868" s="4" t="s">
        <v>68</v>
      </c>
    </row>
    <row r="1869" spans="1:12">
      <c r="A1869" s="5" t="str">
        <f t="shared" si="147"/>
        <v>Sudan</v>
      </c>
      <c r="B1869" s="4" t="s">
        <v>84</v>
      </c>
      <c r="C1869" s="4">
        <v>2009</v>
      </c>
      <c r="D1869" s="4" t="s">
        <v>61</v>
      </c>
      <c r="E1869" s="13">
        <v>12</v>
      </c>
      <c r="F1869" s="13">
        <v>1</v>
      </c>
      <c r="G1869" s="13">
        <v>4</v>
      </c>
      <c r="H1869" s="13">
        <f>SUM(E1869,E1871)</f>
        <v>75</v>
      </c>
      <c r="I1869" s="13">
        <f>SUM(F1869,F1871)</f>
        <v>47</v>
      </c>
      <c r="J1869" s="13">
        <f>SUM(G1869,G1871)</f>
        <v>55</v>
      </c>
      <c r="L1869" s="13">
        <f>SUM(H1869,H1871)</f>
        <v>75</v>
      </c>
    </row>
    <row r="1870" spans="1:12">
      <c r="A1870" s="5" t="str">
        <f t="shared" si="147"/>
        <v>Sudan</v>
      </c>
      <c r="B1870" s="5" t="str">
        <f t="shared" si="147"/>
        <v>Survey</v>
      </c>
      <c r="C1870" s="5">
        <f t="shared" si="147"/>
        <v>2009</v>
      </c>
      <c r="D1870" s="4" t="s">
        <v>62</v>
      </c>
    </row>
    <row r="1871" spans="1:12">
      <c r="A1871" s="5" t="str">
        <f t="shared" si="147"/>
        <v>Sudan</v>
      </c>
      <c r="B1871" s="5" t="str">
        <f t="shared" si="147"/>
        <v>Survey</v>
      </c>
      <c r="C1871" s="5">
        <f t="shared" si="147"/>
        <v>2009</v>
      </c>
      <c r="D1871" s="4" t="s">
        <v>63</v>
      </c>
      <c r="E1871" s="13">
        <v>63</v>
      </c>
      <c r="F1871" s="13">
        <v>46</v>
      </c>
      <c r="G1871" s="13">
        <v>51</v>
      </c>
    </row>
    <row r="1872" spans="1:12">
      <c r="A1872" s="5" t="str">
        <f t="shared" si="147"/>
        <v>Sudan</v>
      </c>
      <c r="B1872" s="5" t="str">
        <f t="shared" si="147"/>
        <v>Survey</v>
      </c>
      <c r="C1872" s="5">
        <f t="shared" si="147"/>
        <v>2009</v>
      </c>
      <c r="D1872" s="4" t="s">
        <v>64</v>
      </c>
    </row>
    <row r="1873" spans="1:4">
      <c r="A1873" s="5" t="str">
        <f t="shared" si="147"/>
        <v>Sudan</v>
      </c>
      <c r="B1873" s="5" t="str">
        <f t="shared" si="147"/>
        <v>Survey</v>
      </c>
      <c r="C1873" s="5">
        <f t="shared" si="147"/>
        <v>2009</v>
      </c>
      <c r="D1873" s="4" t="s">
        <v>65</v>
      </c>
    </row>
    <row r="1874" spans="1:4">
      <c r="A1874" s="5" t="str">
        <f t="shared" si="147"/>
        <v>Sudan</v>
      </c>
      <c r="B1874" s="5" t="str">
        <f t="shared" si="147"/>
        <v>Survey</v>
      </c>
      <c r="C1874" s="5">
        <f t="shared" si="147"/>
        <v>2009</v>
      </c>
      <c r="D1874" s="4" t="s">
        <v>66</v>
      </c>
    </row>
    <row r="1875" spans="1:4">
      <c r="A1875" s="5" t="str">
        <f t="shared" si="147"/>
        <v>Sudan</v>
      </c>
      <c r="B1875" s="5" t="str">
        <f t="shared" si="147"/>
        <v>Survey</v>
      </c>
      <c r="C1875" s="5">
        <f t="shared" si="147"/>
        <v>2009</v>
      </c>
      <c r="D1875" s="4" t="s">
        <v>67</v>
      </c>
    </row>
    <row r="1876" spans="1:4">
      <c r="A1876" s="5" t="str">
        <f t="shared" si="147"/>
        <v>Sudan</v>
      </c>
      <c r="B1876" s="5" t="str">
        <f t="shared" si="147"/>
        <v>Survey</v>
      </c>
      <c r="C1876" s="5">
        <f t="shared" si="147"/>
        <v>2009</v>
      </c>
      <c r="D1876" s="4" t="s">
        <v>68</v>
      </c>
    </row>
    <row r="1877" spans="1:4">
      <c r="A1877" s="5" t="str">
        <f t="shared" si="147"/>
        <v>Sudan</v>
      </c>
      <c r="C1877" s="4">
        <v>2010</v>
      </c>
      <c r="D1877" s="4" t="s">
        <v>61</v>
      </c>
    </row>
    <row r="1878" spans="1:4">
      <c r="A1878" s="5" t="str">
        <f t="shared" ref="A1878:C1893" si="148">A1877</f>
        <v>Sudan</v>
      </c>
      <c r="B1878" s="5">
        <f t="shared" si="148"/>
        <v>0</v>
      </c>
      <c r="C1878" s="5">
        <f t="shared" si="148"/>
        <v>2010</v>
      </c>
      <c r="D1878" s="4" t="s">
        <v>62</v>
      </c>
    </row>
    <row r="1879" spans="1:4">
      <c r="A1879" s="5" t="str">
        <f t="shared" si="148"/>
        <v>Sudan</v>
      </c>
      <c r="B1879" s="5">
        <f t="shared" si="148"/>
        <v>0</v>
      </c>
      <c r="C1879" s="5">
        <f t="shared" si="148"/>
        <v>2010</v>
      </c>
      <c r="D1879" s="4" t="s">
        <v>63</v>
      </c>
    </row>
    <row r="1880" spans="1:4">
      <c r="A1880" s="5" t="str">
        <f t="shared" si="148"/>
        <v>Sudan</v>
      </c>
      <c r="B1880" s="5">
        <f t="shared" si="148"/>
        <v>0</v>
      </c>
      <c r="C1880" s="5">
        <f t="shared" si="148"/>
        <v>2010</v>
      </c>
      <c r="D1880" s="4" t="s">
        <v>64</v>
      </c>
    </row>
    <row r="1881" spans="1:4">
      <c r="A1881" s="5" t="str">
        <f t="shared" si="148"/>
        <v>Sudan</v>
      </c>
      <c r="B1881" s="5">
        <f t="shared" si="148"/>
        <v>0</v>
      </c>
      <c r="C1881" s="5">
        <f t="shared" si="148"/>
        <v>2010</v>
      </c>
      <c r="D1881" s="4" t="s">
        <v>65</v>
      </c>
    </row>
    <row r="1882" spans="1:4">
      <c r="A1882" s="5" t="str">
        <f t="shared" si="148"/>
        <v>Sudan</v>
      </c>
      <c r="B1882" s="5">
        <f t="shared" si="148"/>
        <v>0</v>
      </c>
      <c r="C1882" s="5">
        <f t="shared" si="148"/>
        <v>2010</v>
      </c>
      <c r="D1882" s="4" t="s">
        <v>66</v>
      </c>
    </row>
    <row r="1883" spans="1:4">
      <c r="A1883" s="5" t="str">
        <f t="shared" si="148"/>
        <v>Sudan</v>
      </c>
      <c r="B1883" s="5">
        <f t="shared" si="148"/>
        <v>0</v>
      </c>
      <c r="C1883" s="5">
        <f t="shared" si="148"/>
        <v>2010</v>
      </c>
      <c r="D1883" s="4" t="s">
        <v>67</v>
      </c>
    </row>
    <row r="1884" spans="1:4">
      <c r="A1884" s="5" t="str">
        <f t="shared" si="148"/>
        <v>Sudan</v>
      </c>
      <c r="B1884" s="5">
        <f t="shared" si="148"/>
        <v>0</v>
      </c>
      <c r="C1884" s="5">
        <f t="shared" si="148"/>
        <v>2010</v>
      </c>
      <c r="D1884" s="4" t="s">
        <v>68</v>
      </c>
    </row>
    <row r="1885" spans="1:4">
      <c r="A1885" s="5" t="str">
        <f t="shared" si="148"/>
        <v>Sudan</v>
      </c>
      <c r="B1885" s="5">
        <f t="shared" si="148"/>
        <v>0</v>
      </c>
      <c r="C1885" s="4">
        <v>2011</v>
      </c>
      <c r="D1885" s="4" t="s">
        <v>61</v>
      </c>
    </row>
    <row r="1886" spans="1:4">
      <c r="A1886" s="5" t="str">
        <f t="shared" si="148"/>
        <v>Sudan</v>
      </c>
      <c r="B1886" s="5">
        <f t="shared" si="148"/>
        <v>0</v>
      </c>
      <c r="C1886" s="5">
        <f t="shared" si="148"/>
        <v>2011</v>
      </c>
      <c r="D1886" s="4" t="s">
        <v>62</v>
      </c>
    </row>
    <row r="1887" spans="1:4">
      <c r="A1887" s="5" t="str">
        <f t="shared" si="148"/>
        <v>Sudan</v>
      </c>
      <c r="C1887" s="5">
        <f>C1886</f>
        <v>2011</v>
      </c>
      <c r="D1887" s="4" t="s">
        <v>63</v>
      </c>
    </row>
    <row r="1888" spans="1:4">
      <c r="A1888" s="5" t="str">
        <f t="shared" si="148"/>
        <v>Sudan</v>
      </c>
      <c r="B1888" s="5">
        <f t="shared" si="148"/>
        <v>0</v>
      </c>
      <c r="C1888" s="5">
        <f t="shared" si="148"/>
        <v>2011</v>
      </c>
      <c r="D1888" s="4" t="s">
        <v>64</v>
      </c>
    </row>
    <row r="1889" spans="1:4">
      <c r="A1889" s="5" t="str">
        <f t="shared" si="148"/>
        <v>Sudan</v>
      </c>
      <c r="B1889" s="5">
        <f t="shared" si="148"/>
        <v>0</v>
      </c>
      <c r="C1889" s="5">
        <f t="shared" si="148"/>
        <v>2011</v>
      </c>
      <c r="D1889" s="4" t="s">
        <v>65</v>
      </c>
    </row>
    <row r="1890" spans="1:4">
      <c r="A1890" s="5" t="str">
        <f t="shared" si="148"/>
        <v>Sudan</v>
      </c>
      <c r="B1890" s="5">
        <f t="shared" si="148"/>
        <v>0</v>
      </c>
      <c r="C1890" s="5">
        <f t="shared" si="148"/>
        <v>2011</v>
      </c>
      <c r="D1890" s="4" t="s">
        <v>66</v>
      </c>
    </row>
    <row r="1891" spans="1:4">
      <c r="A1891" s="5" t="str">
        <f t="shared" si="148"/>
        <v>Sudan</v>
      </c>
      <c r="B1891" s="5">
        <f t="shared" si="148"/>
        <v>0</v>
      </c>
      <c r="C1891" s="5">
        <f t="shared" si="148"/>
        <v>2011</v>
      </c>
      <c r="D1891" s="4" t="s">
        <v>67</v>
      </c>
    </row>
    <row r="1892" spans="1:4">
      <c r="A1892" s="5" t="str">
        <f t="shared" si="148"/>
        <v>Sudan</v>
      </c>
      <c r="B1892" s="5">
        <f t="shared" si="148"/>
        <v>0</v>
      </c>
      <c r="C1892" s="5">
        <f t="shared" si="148"/>
        <v>2011</v>
      </c>
      <c r="D1892" s="4" t="s">
        <v>68</v>
      </c>
    </row>
    <row r="1893" spans="1:4">
      <c r="A1893" s="5" t="str">
        <f t="shared" si="148"/>
        <v>Sudan</v>
      </c>
      <c r="B1893" s="5">
        <f t="shared" si="148"/>
        <v>0</v>
      </c>
      <c r="C1893" s="4">
        <v>2012</v>
      </c>
      <c r="D1893" s="4" t="s">
        <v>61</v>
      </c>
    </row>
    <row r="1894" spans="1:4">
      <c r="A1894" s="5" t="str">
        <f t="shared" ref="A1894:C1909" si="149">A1893</f>
        <v>Sudan</v>
      </c>
      <c r="B1894" s="5">
        <f t="shared" si="149"/>
        <v>0</v>
      </c>
      <c r="C1894" s="5">
        <f t="shared" si="149"/>
        <v>2012</v>
      </c>
      <c r="D1894" s="4" t="s">
        <v>62</v>
      </c>
    </row>
    <row r="1895" spans="1:4">
      <c r="A1895" s="5" t="str">
        <f t="shared" si="149"/>
        <v>Sudan</v>
      </c>
      <c r="B1895" s="5">
        <f t="shared" si="149"/>
        <v>0</v>
      </c>
      <c r="C1895" s="5">
        <f t="shared" si="149"/>
        <v>2012</v>
      </c>
      <c r="D1895" s="4" t="s">
        <v>63</v>
      </c>
    </row>
    <row r="1896" spans="1:4">
      <c r="A1896" s="5" t="str">
        <f t="shared" si="149"/>
        <v>Sudan</v>
      </c>
      <c r="B1896" s="5">
        <f t="shared" si="149"/>
        <v>0</v>
      </c>
      <c r="C1896" s="5">
        <f t="shared" si="149"/>
        <v>2012</v>
      </c>
      <c r="D1896" s="4" t="s">
        <v>64</v>
      </c>
    </row>
    <row r="1897" spans="1:4">
      <c r="A1897" s="5" t="str">
        <f t="shared" si="149"/>
        <v>Sudan</v>
      </c>
      <c r="C1897" s="5">
        <f>C1896</f>
        <v>2012</v>
      </c>
      <c r="D1897" s="4" t="s">
        <v>65</v>
      </c>
    </row>
    <row r="1898" spans="1:4">
      <c r="A1898" s="5" t="str">
        <f t="shared" si="149"/>
        <v>Sudan</v>
      </c>
      <c r="B1898" s="5">
        <f t="shared" si="149"/>
        <v>0</v>
      </c>
      <c r="C1898" s="5">
        <f t="shared" si="149"/>
        <v>2012</v>
      </c>
      <c r="D1898" s="4" t="s">
        <v>66</v>
      </c>
    </row>
    <row r="1899" spans="1:4">
      <c r="A1899" s="5" t="str">
        <f t="shared" si="149"/>
        <v>Sudan</v>
      </c>
      <c r="B1899" s="5">
        <f t="shared" si="149"/>
        <v>0</v>
      </c>
      <c r="C1899" s="5">
        <f t="shared" si="149"/>
        <v>2012</v>
      </c>
      <c r="D1899" s="4" t="s">
        <v>67</v>
      </c>
    </row>
    <row r="1900" spans="1:4">
      <c r="A1900" s="5" t="str">
        <f t="shared" si="149"/>
        <v>Sudan</v>
      </c>
      <c r="B1900" s="5">
        <f t="shared" si="149"/>
        <v>0</v>
      </c>
      <c r="C1900" s="5">
        <f t="shared" si="149"/>
        <v>2012</v>
      </c>
      <c r="D1900" s="4" t="s">
        <v>68</v>
      </c>
    </row>
    <row r="1901" spans="1:4">
      <c r="A1901" s="5" t="str">
        <f t="shared" si="149"/>
        <v>Sudan</v>
      </c>
      <c r="B1901" s="5">
        <f t="shared" si="149"/>
        <v>0</v>
      </c>
      <c r="C1901" s="4">
        <v>2013</v>
      </c>
      <c r="D1901" s="4" t="s">
        <v>61</v>
      </c>
    </row>
    <row r="1902" spans="1:4">
      <c r="A1902" s="5" t="str">
        <f t="shared" si="149"/>
        <v>Sudan</v>
      </c>
      <c r="B1902" s="5">
        <f t="shared" si="149"/>
        <v>0</v>
      </c>
      <c r="C1902" s="5">
        <f t="shared" si="149"/>
        <v>2013</v>
      </c>
      <c r="D1902" s="4" t="s">
        <v>62</v>
      </c>
    </row>
    <row r="1903" spans="1:4">
      <c r="A1903" s="5" t="str">
        <f t="shared" si="149"/>
        <v>Sudan</v>
      </c>
      <c r="B1903" s="5">
        <f t="shared" si="149"/>
        <v>0</v>
      </c>
      <c r="C1903" s="5">
        <f t="shared" si="149"/>
        <v>2013</v>
      </c>
      <c r="D1903" s="4" t="s">
        <v>63</v>
      </c>
    </row>
    <row r="1904" spans="1:4">
      <c r="A1904" s="5" t="str">
        <f t="shared" si="149"/>
        <v>Sudan</v>
      </c>
      <c r="B1904" s="5">
        <f t="shared" si="149"/>
        <v>0</v>
      </c>
      <c r="C1904" s="5">
        <f t="shared" si="149"/>
        <v>2013</v>
      </c>
      <c r="D1904" s="4" t="s">
        <v>64</v>
      </c>
    </row>
    <row r="1905" spans="1:12">
      <c r="A1905" s="5" t="str">
        <f t="shared" si="149"/>
        <v>Sudan</v>
      </c>
      <c r="B1905" s="5">
        <f t="shared" si="149"/>
        <v>0</v>
      </c>
      <c r="C1905" s="5">
        <f t="shared" si="149"/>
        <v>2013</v>
      </c>
      <c r="D1905" s="4" t="s">
        <v>65</v>
      </c>
    </row>
    <row r="1906" spans="1:12">
      <c r="A1906" s="5" t="str">
        <f t="shared" si="149"/>
        <v>Sudan</v>
      </c>
      <c r="B1906" s="5">
        <f t="shared" si="149"/>
        <v>0</v>
      </c>
      <c r="C1906" s="5">
        <f t="shared" si="149"/>
        <v>2013</v>
      </c>
      <c r="D1906" s="4" t="s">
        <v>66</v>
      </c>
    </row>
    <row r="1907" spans="1:12">
      <c r="A1907" s="5" t="str">
        <f t="shared" si="149"/>
        <v>Sudan</v>
      </c>
      <c r="C1907" s="5">
        <f>C1906</f>
        <v>2013</v>
      </c>
      <c r="D1907" s="4" t="s">
        <v>67</v>
      </c>
    </row>
    <row r="1908" spans="1:12">
      <c r="A1908" s="5" t="str">
        <f t="shared" si="149"/>
        <v>Sudan</v>
      </c>
      <c r="B1908" s="5">
        <f t="shared" si="149"/>
        <v>0</v>
      </c>
      <c r="C1908" s="5">
        <f t="shared" si="149"/>
        <v>2013</v>
      </c>
      <c r="D1908" s="4" t="s">
        <v>68</v>
      </c>
    </row>
    <row r="1909" spans="1:12">
      <c r="A1909" s="5" t="str">
        <f t="shared" si="149"/>
        <v>Sudan</v>
      </c>
      <c r="B1909" s="4" t="s">
        <v>84</v>
      </c>
      <c r="C1909" s="4">
        <v>2014</v>
      </c>
      <c r="D1909" s="4" t="s">
        <v>61</v>
      </c>
      <c r="E1909" s="13">
        <v>2.4</v>
      </c>
      <c r="F1909" s="13">
        <v>0.1</v>
      </c>
      <c r="H1909" s="13">
        <v>0.8</v>
      </c>
      <c r="I1909" s="13">
        <v>57</v>
      </c>
      <c r="J1909" s="13">
        <v>22.1</v>
      </c>
      <c r="L1909" s="13">
        <v>32.9</v>
      </c>
    </row>
    <row r="1910" spans="1:12">
      <c r="A1910" s="5" t="str">
        <f t="shared" ref="A1910:C1930" si="150">A1909</f>
        <v>Sudan</v>
      </c>
      <c r="B1910" s="5" t="str">
        <f t="shared" si="150"/>
        <v>Survey</v>
      </c>
      <c r="C1910" s="5">
        <f t="shared" si="150"/>
        <v>2014</v>
      </c>
      <c r="D1910" s="4" t="s">
        <v>62</v>
      </c>
      <c r="E1910" s="13">
        <v>14</v>
      </c>
      <c r="F1910" s="13">
        <v>0.8</v>
      </c>
      <c r="H1910" s="13">
        <v>4.9000000000000004</v>
      </c>
    </row>
    <row r="1911" spans="1:12">
      <c r="A1911" s="5" t="str">
        <f t="shared" si="150"/>
        <v>Sudan</v>
      </c>
      <c r="B1911" s="5" t="str">
        <f t="shared" si="150"/>
        <v>Survey</v>
      </c>
      <c r="C1911" s="5">
        <f t="shared" si="150"/>
        <v>2014</v>
      </c>
      <c r="D1911" s="4" t="s">
        <v>63</v>
      </c>
      <c r="E1911" s="13">
        <v>4.5999999999999996</v>
      </c>
      <c r="F1911" s="13">
        <v>0.7</v>
      </c>
      <c r="H1911" s="13">
        <v>1.9</v>
      </c>
    </row>
    <row r="1912" spans="1:12">
      <c r="A1912" s="5" t="str">
        <f t="shared" si="150"/>
        <v>Sudan</v>
      </c>
      <c r="B1912" s="5" t="str">
        <f t="shared" si="150"/>
        <v>Survey</v>
      </c>
      <c r="C1912" s="5">
        <f t="shared" si="150"/>
        <v>2014</v>
      </c>
      <c r="D1912" s="6" t="s">
        <v>227</v>
      </c>
      <c r="E1912" s="13">
        <v>0.5</v>
      </c>
      <c r="F1912" s="13">
        <v>0</v>
      </c>
      <c r="H1912" s="13">
        <v>0.2</v>
      </c>
    </row>
    <row r="1913" spans="1:12">
      <c r="A1913" s="5" t="str">
        <f t="shared" si="150"/>
        <v>Sudan</v>
      </c>
      <c r="B1913" s="5" t="str">
        <f t="shared" si="150"/>
        <v>Survey</v>
      </c>
      <c r="C1913" s="5">
        <f t="shared" si="150"/>
        <v>2014</v>
      </c>
      <c r="D1913" s="6" t="s">
        <v>228</v>
      </c>
      <c r="E1913" s="13">
        <v>0.2</v>
      </c>
      <c r="F1913" s="13">
        <v>0</v>
      </c>
      <c r="H1913" s="13">
        <v>0.1</v>
      </c>
    </row>
    <row r="1914" spans="1:12">
      <c r="A1914" s="5" t="str">
        <f t="shared" si="150"/>
        <v>Sudan</v>
      </c>
      <c r="B1914" s="5" t="str">
        <f t="shared" si="150"/>
        <v>Survey</v>
      </c>
      <c r="C1914" s="5">
        <f t="shared" si="150"/>
        <v>2014</v>
      </c>
      <c r="D1914" s="4" t="s">
        <v>64</v>
      </c>
      <c r="E1914" s="13">
        <v>17.600000000000001</v>
      </c>
      <c r="F1914" s="13">
        <v>9.1</v>
      </c>
      <c r="H1914" s="13">
        <v>11.7</v>
      </c>
    </row>
    <row r="1915" spans="1:12">
      <c r="A1915" s="5" t="str">
        <f t="shared" ref="A1915" si="151">A1914</f>
        <v>Sudan</v>
      </c>
      <c r="B1915" s="5"/>
      <c r="C1915" s="5"/>
      <c r="D1915" s="4" t="s">
        <v>65</v>
      </c>
      <c r="E1915" s="13">
        <v>29.7</v>
      </c>
      <c r="F1915" s="13">
        <v>17.100000000000001</v>
      </c>
      <c r="H1915" s="13">
        <v>21</v>
      </c>
    </row>
    <row r="1916" spans="1:12">
      <c r="A1916" s="5" t="str">
        <f t="shared" ref="A1916" si="152">A1915</f>
        <v>Sudan</v>
      </c>
      <c r="B1916" s="5"/>
      <c r="C1916" s="5"/>
      <c r="D1916" s="6" t="s">
        <v>229</v>
      </c>
      <c r="E1916" s="13">
        <v>0.3</v>
      </c>
      <c r="F1916" s="13">
        <v>0.4</v>
      </c>
      <c r="H1916" s="13">
        <v>0.3</v>
      </c>
    </row>
    <row r="1917" spans="1:12">
      <c r="A1917" s="5" t="str">
        <f t="shared" ref="A1917" si="153">A1916</f>
        <v>Sudan</v>
      </c>
      <c r="B1917" s="5"/>
      <c r="C1917" s="5"/>
      <c r="D1917" s="4" t="s">
        <v>66</v>
      </c>
      <c r="E1917" s="13">
        <v>23.6</v>
      </c>
      <c r="F1917" s="13">
        <v>29.5</v>
      </c>
      <c r="H1917" s="13">
        <v>27.6</v>
      </c>
    </row>
    <row r="1918" spans="1:12">
      <c r="A1918" s="5" t="str">
        <f t="shared" ref="A1918" si="154">A1917</f>
        <v>Sudan</v>
      </c>
      <c r="B1918" s="5"/>
      <c r="C1918" s="5"/>
      <c r="D1918" s="4" t="s">
        <v>181</v>
      </c>
      <c r="E1918" s="13">
        <v>0</v>
      </c>
      <c r="F1918" s="13">
        <v>0.1</v>
      </c>
      <c r="H1918" s="13">
        <v>0</v>
      </c>
    </row>
    <row r="1919" spans="1:12">
      <c r="A1919" s="5" t="str">
        <f t="shared" ref="A1919" si="155">A1918</f>
        <v>Sudan</v>
      </c>
      <c r="B1919" s="5"/>
      <c r="C1919" s="5"/>
      <c r="D1919" s="4" t="s">
        <v>60</v>
      </c>
      <c r="E1919" s="13">
        <v>1.9</v>
      </c>
      <c r="F1919" s="13">
        <v>2.1</v>
      </c>
      <c r="H1919" s="13">
        <v>2</v>
      </c>
    </row>
    <row r="1920" spans="1:12">
      <c r="A1920" s="5" t="str">
        <f t="shared" ref="A1920" si="156">A1919</f>
        <v>Sudan</v>
      </c>
      <c r="B1920" s="5"/>
      <c r="C1920" s="5"/>
      <c r="D1920" s="4" t="s">
        <v>138</v>
      </c>
      <c r="E1920" s="13">
        <v>0.2</v>
      </c>
      <c r="F1920" s="13">
        <v>0.2</v>
      </c>
      <c r="H1920" s="13">
        <v>0.2</v>
      </c>
    </row>
    <row r="1921" spans="1:8">
      <c r="A1921" s="5" t="str">
        <f t="shared" ref="A1921:A1945" si="157">A1920</f>
        <v>Sudan</v>
      </c>
      <c r="B1921" s="5"/>
      <c r="C1921" s="5"/>
      <c r="D1921" s="4" t="s">
        <v>230</v>
      </c>
      <c r="E1921" s="13">
        <v>5</v>
      </c>
      <c r="F1921" s="13">
        <v>40</v>
      </c>
      <c r="H1921" s="13">
        <v>29.2</v>
      </c>
    </row>
    <row r="1922" spans="1:8">
      <c r="A1922" s="5" t="str">
        <f t="shared" si="157"/>
        <v>Sudan</v>
      </c>
      <c r="C1922" s="4">
        <v>2015</v>
      </c>
      <c r="D1922" s="4" t="s">
        <v>61</v>
      </c>
    </row>
    <row r="1923" spans="1:8">
      <c r="A1923" s="5" t="str">
        <f t="shared" si="157"/>
        <v>Sudan</v>
      </c>
      <c r="B1923" s="5">
        <f t="shared" si="150"/>
        <v>0</v>
      </c>
      <c r="C1923" s="5">
        <f t="shared" si="150"/>
        <v>2015</v>
      </c>
      <c r="D1923" s="4" t="s">
        <v>62</v>
      </c>
    </row>
    <row r="1924" spans="1:8">
      <c r="A1924" s="5" t="str">
        <f t="shared" si="157"/>
        <v>Sudan</v>
      </c>
      <c r="B1924" s="5">
        <f t="shared" si="150"/>
        <v>0</v>
      </c>
      <c r="C1924" s="5">
        <f t="shared" si="150"/>
        <v>2015</v>
      </c>
      <c r="D1924" s="4" t="s">
        <v>63</v>
      </c>
    </row>
    <row r="1925" spans="1:8">
      <c r="A1925" s="5" t="str">
        <f t="shared" si="157"/>
        <v>Sudan</v>
      </c>
      <c r="B1925" s="5">
        <f t="shared" si="150"/>
        <v>0</v>
      </c>
      <c r="C1925" s="5">
        <f t="shared" si="150"/>
        <v>2015</v>
      </c>
      <c r="D1925" s="4" t="s">
        <v>64</v>
      </c>
    </row>
    <row r="1926" spans="1:8">
      <c r="A1926" s="5" t="str">
        <f t="shared" si="157"/>
        <v>Sudan</v>
      </c>
      <c r="B1926" s="5">
        <f t="shared" si="150"/>
        <v>0</v>
      </c>
      <c r="C1926" s="5">
        <f t="shared" si="150"/>
        <v>2015</v>
      </c>
      <c r="D1926" s="4" t="s">
        <v>65</v>
      </c>
    </row>
    <row r="1927" spans="1:8">
      <c r="A1927" s="5" t="str">
        <f t="shared" si="157"/>
        <v>Sudan</v>
      </c>
      <c r="B1927" s="5">
        <f t="shared" si="150"/>
        <v>0</v>
      </c>
      <c r="C1927" s="5">
        <f t="shared" si="150"/>
        <v>2015</v>
      </c>
      <c r="D1927" s="4" t="s">
        <v>66</v>
      </c>
    </row>
    <row r="1928" spans="1:8">
      <c r="A1928" s="5" t="str">
        <f t="shared" si="157"/>
        <v>Sudan</v>
      </c>
      <c r="B1928" s="5">
        <f t="shared" si="150"/>
        <v>0</v>
      </c>
      <c r="C1928" s="5">
        <f t="shared" si="150"/>
        <v>2015</v>
      </c>
      <c r="D1928" s="4" t="s">
        <v>67</v>
      </c>
    </row>
    <row r="1929" spans="1:8">
      <c r="A1929" s="5" t="str">
        <f t="shared" si="157"/>
        <v>Sudan</v>
      </c>
      <c r="B1929" s="5">
        <f t="shared" si="150"/>
        <v>0</v>
      </c>
      <c r="C1929" s="5">
        <f t="shared" si="150"/>
        <v>2015</v>
      </c>
      <c r="D1929" s="4" t="s">
        <v>68</v>
      </c>
    </row>
    <row r="1930" spans="1:8">
      <c r="A1930" s="5" t="str">
        <f t="shared" si="157"/>
        <v>Sudan</v>
      </c>
      <c r="B1930" s="5">
        <f t="shared" si="150"/>
        <v>0</v>
      </c>
      <c r="C1930" s="4">
        <v>2016</v>
      </c>
      <c r="D1930" s="4" t="s">
        <v>61</v>
      </c>
    </row>
    <row r="1931" spans="1:8">
      <c r="A1931" s="5" t="str">
        <f t="shared" si="157"/>
        <v>Sudan</v>
      </c>
      <c r="B1931" s="5">
        <f t="shared" ref="B1931:C1945" si="158">B1930</f>
        <v>0</v>
      </c>
      <c r="C1931" s="5">
        <f t="shared" si="158"/>
        <v>2016</v>
      </c>
      <c r="D1931" s="4" t="s">
        <v>62</v>
      </c>
    </row>
    <row r="1932" spans="1:8">
      <c r="A1932" s="5" t="str">
        <f t="shared" si="157"/>
        <v>Sudan</v>
      </c>
      <c r="C1932" s="5">
        <f>C1931</f>
        <v>2016</v>
      </c>
      <c r="D1932" s="4" t="s">
        <v>63</v>
      </c>
    </row>
    <row r="1933" spans="1:8">
      <c r="A1933" s="5" t="str">
        <f t="shared" si="157"/>
        <v>Sudan</v>
      </c>
      <c r="B1933" s="5">
        <f t="shared" si="158"/>
        <v>0</v>
      </c>
      <c r="C1933" s="5">
        <f t="shared" si="158"/>
        <v>2016</v>
      </c>
      <c r="D1933" s="4" t="s">
        <v>64</v>
      </c>
    </row>
    <row r="1934" spans="1:8">
      <c r="A1934" s="5" t="str">
        <f t="shared" si="157"/>
        <v>Sudan</v>
      </c>
      <c r="B1934" s="5">
        <f t="shared" si="158"/>
        <v>0</v>
      </c>
      <c r="C1934" s="5">
        <f t="shared" si="158"/>
        <v>2016</v>
      </c>
      <c r="D1934" s="4" t="s">
        <v>65</v>
      </c>
    </row>
    <row r="1935" spans="1:8">
      <c r="A1935" s="5" t="str">
        <f t="shared" si="157"/>
        <v>Sudan</v>
      </c>
      <c r="B1935" s="5">
        <f t="shared" si="158"/>
        <v>0</v>
      </c>
      <c r="C1935" s="5">
        <f t="shared" si="158"/>
        <v>2016</v>
      </c>
      <c r="D1935" s="4" t="s">
        <v>66</v>
      </c>
    </row>
    <row r="1936" spans="1:8">
      <c r="A1936" s="5" t="str">
        <f t="shared" si="157"/>
        <v>Sudan</v>
      </c>
      <c r="B1936" s="5">
        <f t="shared" si="158"/>
        <v>0</v>
      </c>
      <c r="C1936" s="5">
        <f t="shared" si="158"/>
        <v>2016</v>
      </c>
      <c r="D1936" s="4" t="s">
        <v>67</v>
      </c>
    </row>
    <row r="1937" spans="1:4">
      <c r="A1937" s="5" t="str">
        <f t="shared" si="157"/>
        <v>Sudan</v>
      </c>
      <c r="B1937" s="5">
        <f t="shared" si="158"/>
        <v>0</v>
      </c>
      <c r="C1937" s="5">
        <f t="shared" si="158"/>
        <v>2016</v>
      </c>
      <c r="D1937" s="4" t="s">
        <v>68</v>
      </c>
    </row>
    <row r="1938" spans="1:4">
      <c r="A1938" s="5" t="str">
        <f t="shared" si="157"/>
        <v>Sudan</v>
      </c>
      <c r="B1938" s="5">
        <f t="shared" si="158"/>
        <v>0</v>
      </c>
      <c r="C1938" s="4">
        <v>2017</v>
      </c>
      <c r="D1938" s="4" t="s">
        <v>61</v>
      </c>
    </row>
    <row r="1939" spans="1:4">
      <c r="A1939" s="5" t="str">
        <f t="shared" si="157"/>
        <v>Sudan</v>
      </c>
      <c r="B1939" s="5">
        <f t="shared" si="158"/>
        <v>0</v>
      </c>
      <c r="C1939" s="5">
        <f t="shared" si="158"/>
        <v>2017</v>
      </c>
      <c r="D1939" s="4" t="s">
        <v>62</v>
      </c>
    </row>
    <row r="1940" spans="1:4">
      <c r="A1940" s="5" t="str">
        <f t="shared" si="157"/>
        <v>Sudan</v>
      </c>
      <c r="B1940" s="5">
        <f t="shared" si="158"/>
        <v>0</v>
      </c>
      <c r="C1940" s="5">
        <f t="shared" si="158"/>
        <v>2017</v>
      </c>
      <c r="D1940" s="4" t="s">
        <v>63</v>
      </c>
    </row>
    <row r="1941" spans="1:4">
      <c r="A1941" s="5" t="str">
        <f t="shared" si="157"/>
        <v>Sudan</v>
      </c>
      <c r="B1941" s="5">
        <f t="shared" si="158"/>
        <v>0</v>
      </c>
      <c r="C1941" s="5">
        <f t="shared" si="158"/>
        <v>2017</v>
      </c>
      <c r="D1941" s="4" t="s">
        <v>64</v>
      </c>
    </row>
    <row r="1942" spans="1:4">
      <c r="A1942" s="5" t="str">
        <f t="shared" si="157"/>
        <v>Sudan</v>
      </c>
      <c r="C1942" s="5">
        <f>C1941</f>
        <v>2017</v>
      </c>
      <c r="D1942" s="4" t="s">
        <v>65</v>
      </c>
    </row>
    <row r="1943" spans="1:4">
      <c r="A1943" s="5" t="str">
        <f t="shared" si="157"/>
        <v>Sudan</v>
      </c>
      <c r="B1943" s="5">
        <f t="shared" si="158"/>
        <v>0</v>
      </c>
      <c r="C1943" s="5">
        <f t="shared" si="158"/>
        <v>2017</v>
      </c>
      <c r="D1943" s="4" t="s">
        <v>66</v>
      </c>
    </row>
    <row r="1944" spans="1:4">
      <c r="A1944" s="5" t="str">
        <f t="shared" si="157"/>
        <v>Sudan</v>
      </c>
      <c r="B1944" s="5">
        <f t="shared" si="158"/>
        <v>0</v>
      </c>
      <c r="C1944" s="5">
        <f t="shared" si="158"/>
        <v>2017</v>
      </c>
      <c r="D1944" s="4" t="s">
        <v>67</v>
      </c>
    </row>
    <row r="1945" spans="1:4">
      <c r="A1945" s="5" t="str">
        <f t="shared" si="157"/>
        <v>Sudan</v>
      </c>
      <c r="B1945" s="5">
        <f t="shared" si="158"/>
        <v>0</v>
      </c>
      <c r="C1945" s="5">
        <f t="shared" si="158"/>
        <v>2017</v>
      </c>
      <c r="D1945" s="4" t="s">
        <v>68</v>
      </c>
    </row>
    <row r="1946" spans="1:4">
      <c r="A1946" s="4" t="s">
        <v>207</v>
      </c>
      <c r="D1946" s="4"/>
    </row>
    <row r="1947" spans="1:4">
      <c r="A1947" s="5" t="str">
        <f>A1946</f>
        <v>Syrian Arab Republic</v>
      </c>
      <c r="C1947" s="4">
        <v>2000</v>
      </c>
      <c r="D1947" s="4" t="s">
        <v>61</v>
      </c>
    </row>
    <row r="1948" spans="1:4">
      <c r="A1948" s="5" t="str">
        <f t="shared" ref="A1948:C1959" si="159">A1947</f>
        <v>Syrian Arab Republic</v>
      </c>
      <c r="B1948" s="5">
        <f>B1947</f>
        <v>0</v>
      </c>
      <c r="C1948" s="5">
        <f>C1947</f>
        <v>2000</v>
      </c>
      <c r="D1948" s="4" t="s">
        <v>62</v>
      </c>
    </row>
    <row r="1949" spans="1:4">
      <c r="A1949" s="5" t="str">
        <f t="shared" si="159"/>
        <v>Syrian Arab Republic</v>
      </c>
      <c r="B1949" s="5">
        <f t="shared" si="159"/>
        <v>0</v>
      </c>
      <c r="C1949" s="5">
        <f t="shared" si="159"/>
        <v>2000</v>
      </c>
      <c r="D1949" s="4" t="s">
        <v>63</v>
      </c>
    </row>
    <row r="1950" spans="1:4">
      <c r="A1950" s="5" t="str">
        <f t="shared" si="159"/>
        <v>Syrian Arab Republic</v>
      </c>
      <c r="B1950" s="5">
        <f t="shared" si="159"/>
        <v>0</v>
      </c>
      <c r="C1950" s="5">
        <f t="shared" si="159"/>
        <v>2000</v>
      </c>
      <c r="D1950" s="4" t="s">
        <v>64</v>
      </c>
    </row>
    <row r="1951" spans="1:4">
      <c r="A1951" s="5" t="str">
        <f t="shared" si="159"/>
        <v>Syrian Arab Republic</v>
      </c>
      <c r="B1951" s="5">
        <f t="shared" si="159"/>
        <v>0</v>
      </c>
      <c r="C1951" s="5">
        <f t="shared" si="159"/>
        <v>2000</v>
      </c>
      <c r="D1951" s="4" t="s">
        <v>65</v>
      </c>
    </row>
    <row r="1952" spans="1:4">
      <c r="A1952" s="5" t="str">
        <f t="shared" si="159"/>
        <v>Syrian Arab Republic</v>
      </c>
      <c r="B1952" s="5">
        <f t="shared" si="159"/>
        <v>0</v>
      </c>
      <c r="C1952" s="5">
        <f t="shared" si="159"/>
        <v>2000</v>
      </c>
      <c r="D1952" s="4" t="s">
        <v>66</v>
      </c>
    </row>
    <row r="1953" spans="1:13">
      <c r="A1953" s="5" t="str">
        <f t="shared" si="159"/>
        <v>Syrian Arab Republic</v>
      </c>
      <c r="B1953" s="5">
        <f t="shared" si="159"/>
        <v>0</v>
      </c>
      <c r="C1953" s="5">
        <f t="shared" si="159"/>
        <v>2000</v>
      </c>
      <c r="D1953" s="4" t="s">
        <v>67</v>
      </c>
    </row>
    <row r="1954" spans="1:13">
      <c r="A1954" s="5" t="str">
        <f t="shared" si="159"/>
        <v>Syrian Arab Republic</v>
      </c>
      <c r="B1954" s="5">
        <f t="shared" si="159"/>
        <v>0</v>
      </c>
      <c r="C1954" s="5">
        <f t="shared" si="159"/>
        <v>2000</v>
      </c>
      <c r="D1954" s="4" t="s">
        <v>68</v>
      </c>
    </row>
    <row r="1955" spans="1:13">
      <c r="A1955" s="5" t="str">
        <f t="shared" si="159"/>
        <v>Syrian Arab Republic</v>
      </c>
      <c r="B1955" s="9" t="s">
        <v>84</v>
      </c>
      <c r="C1955" s="4">
        <v>2001</v>
      </c>
      <c r="D1955" s="1" t="s">
        <v>167</v>
      </c>
      <c r="E1955" s="14">
        <v>95.7</v>
      </c>
      <c r="F1955" s="14">
        <v>45.5</v>
      </c>
      <c r="G1955" s="14"/>
      <c r="H1955" s="14">
        <v>72.7</v>
      </c>
      <c r="I1955" s="22">
        <f>SUM(E1955,E1957)</f>
        <v>99.2</v>
      </c>
      <c r="J1955" s="22">
        <f>SUM(F1955,F1957)</f>
        <v>87.5</v>
      </c>
      <c r="K1955" s="22"/>
      <c r="L1955" s="22"/>
      <c r="M1955" s="22">
        <f>SUM(H1955,H1957)</f>
        <v>93.800000000000011</v>
      </c>
    </row>
    <row r="1956" spans="1:13">
      <c r="A1956" s="5" t="str">
        <f t="shared" si="159"/>
        <v>Syrian Arab Republic</v>
      </c>
      <c r="B1956" s="1"/>
      <c r="D1956" s="1" t="s">
        <v>168</v>
      </c>
      <c r="E1956" s="14"/>
      <c r="F1956" s="14"/>
      <c r="G1956" s="14"/>
      <c r="H1956" s="14"/>
    </row>
    <row r="1957" spans="1:13">
      <c r="A1957" s="5" t="str">
        <f t="shared" si="159"/>
        <v>Syrian Arab Republic</v>
      </c>
      <c r="B1957" s="1"/>
      <c r="D1957" s="1" t="s">
        <v>169</v>
      </c>
      <c r="E1957" s="14">
        <v>3.5</v>
      </c>
      <c r="F1957" s="14">
        <v>42</v>
      </c>
      <c r="G1957" s="14"/>
      <c r="H1957" s="14">
        <v>21.1</v>
      </c>
    </row>
    <row r="1958" spans="1:13">
      <c r="A1958" s="5" t="str">
        <f t="shared" si="159"/>
        <v>Syrian Arab Republic</v>
      </c>
      <c r="B1958" s="9"/>
      <c r="D1958" s="1" t="s">
        <v>170</v>
      </c>
      <c r="E1958" s="14"/>
      <c r="F1958" s="14"/>
      <c r="G1958" s="14"/>
      <c r="H1958" s="14"/>
    </row>
    <row r="1959" spans="1:13">
      <c r="A1959" s="5" t="str">
        <f t="shared" si="159"/>
        <v>Syrian Arab Republic</v>
      </c>
      <c r="B1959" s="9"/>
      <c r="D1959" s="1" t="s">
        <v>60</v>
      </c>
      <c r="E1959" s="14">
        <v>0.8</v>
      </c>
      <c r="F1959" s="14">
        <v>12.5</v>
      </c>
      <c r="G1959" s="14"/>
      <c r="H1959" s="14">
        <v>6.2</v>
      </c>
    </row>
    <row r="1960" spans="1:13">
      <c r="A1960" s="5" t="str">
        <f t="shared" ref="A1960:A1988" si="160">A1959</f>
        <v>Syrian Arab Republic</v>
      </c>
      <c r="B1960" s="5"/>
      <c r="C1960" s="4">
        <v>2002</v>
      </c>
      <c r="D1960" s="4" t="s">
        <v>61</v>
      </c>
    </row>
    <row r="1961" spans="1:13">
      <c r="A1961" s="5" t="str">
        <f t="shared" si="160"/>
        <v>Syrian Arab Republic</v>
      </c>
      <c r="B1961" s="5"/>
      <c r="C1961" s="5">
        <f t="shared" ref="B1961:C1976" si="161">C1960</f>
        <v>2002</v>
      </c>
      <c r="D1961" s="4" t="s">
        <v>62</v>
      </c>
    </row>
    <row r="1962" spans="1:13">
      <c r="A1962" s="5" t="str">
        <f t="shared" si="160"/>
        <v>Syrian Arab Republic</v>
      </c>
      <c r="B1962" s="5"/>
      <c r="C1962" s="5">
        <f t="shared" si="161"/>
        <v>2002</v>
      </c>
      <c r="D1962" s="4" t="s">
        <v>63</v>
      </c>
    </row>
    <row r="1963" spans="1:13">
      <c r="A1963" s="5" t="str">
        <f t="shared" si="160"/>
        <v>Syrian Arab Republic</v>
      </c>
      <c r="B1963" s="5"/>
      <c r="C1963" s="5">
        <f t="shared" si="161"/>
        <v>2002</v>
      </c>
      <c r="D1963" s="4" t="s">
        <v>64</v>
      </c>
    </row>
    <row r="1964" spans="1:13">
      <c r="A1964" s="5" t="str">
        <f t="shared" si="160"/>
        <v>Syrian Arab Republic</v>
      </c>
      <c r="C1964" s="5">
        <f>C1963</f>
        <v>2002</v>
      </c>
      <c r="D1964" s="4" t="s">
        <v>65</v>
      </c>
    </row>
    <row r="1965" spans="1:13">
      <c r="A1965" s="5" t="str">
        <f t="shared" si="160"/>
        <v>Syrian Arab Republic</v>
      </c>
      <c r="B1965" s="5"/>
      <c r="C1965" s="5">
        <f t="shared" si="161"/>
        <v>2002</v>
      </c>
      <c r="D1965" s="4" t="s">
        <v>66</v>
      </c>
    </row>
    <row r="1966" spans="1:13">
      <c r="A1966" s="5" t="str">
        <f t="shared" si="160"/>
        <v>Syrian Arab Republic</v>
      </c>
      <c r="B1966" s="5"/>
      <c r="C1966" s="5">
        <f t="shared" si="161"/>
        <v>2002</v>
      </c>
      <c r="D1966" s="4" t="s">
        <v>67</v>
      </c>
    </row>
    <row r="1967" spans="1:13">
      <c r="A1967" s="5" t="str">
        <f t="shared" si="160"/>
        <v>Syrian Arab Republic</v>
      </c>
      <c r="B1967" s="5">
        <f t="shared" si="161"/>
        <v>0</v>
      </c>
      <c r="C1967" s="5">
        <f t="shared" si="161"/>
        <v>2002</v>
      </c>
      <c r="D1967" s="4" t="s">
        <v>68</v>
      </c>
    </row>
    <row r="1968" spans="1:13">
      <c r="A1968" s="5" t="str">
        <f t="shared" si="160"/>
        <v>Syrian Arab Republic</v>
      </c>
      <c r="B1968" s="5">
        <f t="shared" si="161"/>
        <v>0</v>
      </c>
      <c r="C1968" s="4">
        <v>2003</v>
      </c>
      <c r="D1968" s="4" t="s">
        <v>61</v>
      </c>
    </row>
    <row r="1969" spans="1:4">
      <c r="A1969" s="5" t="str">
        <f t="shared" si="160"/>
        <v>Syrian Arab Republic</v>
      </c>
      <c r="B1969" s="5">
        <f t="shared" si="161"/>
        <v>0</v>
      </c>
      <c r="C1969" s="5">
        <f t="shared" si="161"/>
        <v>2003</v>
      </c>
      <c r="D1969" s="4" t="s">
        <v>62</v>
      </c>
    </row>
    <row r="1970" spans="1:4">
      <c r="A1970" s="5" t="str">
        <f t="shared" si="160"/>
        <v>Syrian Arab Republic</v>
      </c>
      <c r="B1970" s="5">
        <f t="shared" si="161"/>
        <v>0</v>
      </c>
      <c r="C1970" s="5">
        <f t="shared" si="161"/>
        <v>2003</v>
      </c>
      <c r="D1970" s="4" t="s">
        <v>63</v>
      </c>
    </row>
    <row r="1971" spans="1:4">
      <c r="A1971" s="5" t="str">
        <f t="shared" si="160"/>
        <v>Syrian Arab Republic</v>
      </c>
      <c r="B1971" s="5">
        <f t="shared" si="161"/>
        <v>0</v>
      </c>
      <c r="C1971" s="5">
        <f t="shared" si="161"/>
        <v>2003</v>
      </c>
      <c r="D1971" s="4" t="s">
        <v>64</v>
      </c>
    </row>
    <row r="1972" spans="1:4">
      <c r="A1972" s="5" t="str">
        <f t="shared" si="160"/>
        <v>Syrian Arab Republic</v>
      </c>
      <c r="B1972" s="5">
        <f t="shared" si="161"/>
        <v>0</v>
      </c>
      <c r="C1972" s="5">
        <f t="shared" si="161"/>
        <v>2003</v>
      </c>
      <c r="D1972" s="4" t="s">
        <v>65</v>
      </c>
    </row>
    <row r="1973" spans="1:4">
      <c r="A1973" s="5" t="str">
        <f t="shared" si="160"/>
        <v>Syrian Arab Republic</v>
      </c>
      <c r="B1973" s="5">
        <f t="shared" si="161"/>
        <v>0</v>
      </c>
      <c r="C1973" s="5">
        <f t="shared" si="161"/>
        <v>2003</v>
      </c>
      <c r="D1973" s="4" t="s">
        <v>66</v>
      </c>
    </row>
    <row r="1974" spans="1:4">
      <c r="A1974" s="5" t="str">
        <f t="shared" si="160"/>
        <v>Syrian Arab Republic</v>
      </c>
      <c r="C1974" s="5">
        <f>C1973</f>
        <v>2003</v>
      </c>
      <c r="D1974" s="4" t="s">
        <v>67</v>
      </c>
    </row>
    <row r="1975" spans="1:4">
      <c r="A1975" s="5" t="str">
        <f t="shared" si="160"/>
        <v>Syrian Arab Republic</v>
      </c>
      <c r="B1975" s="5">
        <f t="shared" si="161"/>
        <v>0</v>
      </c>
      <c r="C1975" s="5">
        <f t="shared" si="161"/>
        <v>2003</v>
      </c>
      <c r="D1975" s="4" t="s">
        <v>68</v>
      </c>
    </row>
    <row r="1976" spans="1:4">
      <c r="A1976" s="5" t="str">
        <f t="shared" si="160"/>
        <v>Syrian Arab Republic</v>
      </c>
      <c r="B1976" s="5">
        <f t="shared" si="161"/>
        <v>0</v>
      </c>
      <c r="C1976" s="4">
        <v>2004</v>
      </c>
      <c r="D1976" s="4" t="s">
        <v>61</v>
      </c>
    </row>
    <row r="1977" spans="1:4">
      <c r="A1977" s="5" t="str">
        <f t="shared" si="160"/>
        <v>Syrian Arab Republic</v>
      </c>
      <c r="B1977" s="5">
        <f t="shared" ref="A1977:C1992" si="162">B1976</f>
        <v>0</v>
      </c>
      <c r="C1977" s="5">
        <f t="shared" si="162"/>
        <v>2004</v>
      </c>
      <c r="D1977" s="4" t="s">
        <v>62</v>
      </c>
    </row>
    <row r="1978" spans="1:4">
      <c r="A1978" s="5" t="str">
        <f t="shared" si="160"/>
        <v>Syrian Arab Republic</v>
      </c>
      <c r="B1978" s="5">
        <f t="shared" si="162"/>
        <v>0</v>
      </c>
      <c r="C1978" s="5">
        <f t="shared" si="162"/>
        <v>2004</v>
      </c>
      <c r="D1978" s="4" t="s">
        <v>63</v>
      </c>
    </row>
    <row r="1979" spans="1:4">
      <c r="A1979" s="5" t="str">
        <f t="shared" si="160"/>
        <v>Syrian Arab Republic</v>
      </c>
      <c r="B1979" s="5">
        <f t="shared" si="162"/>
        <v>0</v>
      </c>
      <c r="C1979" s="5">
        <f t="shared" si="162"/>
        <v>2004</v>
      </c>
      <c r="D1979" s="4" t="s">
        <v>64</v>
      </c>
    </row>
    <row r="1980" spans="1:4">
      <c r="A1980" s="5" t="str">
        <f t="shared" si="160"/>
        <v>Syrian Arab Republic</v>
      </c>
      <c r="B1980" s="5">
        <f t="shared" si="162"/>
        <v>0</v>
      </c>
      <c r="C1980" s="5">
        <f t="shared" si="162"/>
        <v>2004</v>
      </c>
      <c r="D1980" s="4" t="s">
        <v>65</v>
      </c>
    </row>
    <row r="1981" spans="1:4">
      <c r="A1981" s="5" t="str">
        <f t="shared" si="160"/>
        <v>Syrian Arab Republic</v>
      </c>
      <c r="B1981" s="5">
        <f t="shared" si="162"/>
        <v>0</v>
      </c>
      <c r="C1981" s="5">
        <f t="shared" si="162"/>
        <v>2004</v>
      </c>
      <c r="D1981" s="4" t="s">
        <v>66</v>
      </c>
    </row>
    <row r="1982" spans="1:4">
      <c r="A1982" s="5" t="str">
        <f t="shared" si="160"/>
        <v>Syrian Arab Republic</v>
      </c>
      <c r="B1982" s="5">
        <f t="shared" si="162"/>
        <v>0</v>
      </c>
      <c r="C1982" s="5">
        <f t="shared" si="162"/>
        <v>2004</v>
      </c>
      <c r="D1982" s="4" t="s">
        <v>67</v>
      </c>
    </row>
    <row r="1983" spans="1:4">
      <c r="A1983" s="5" t="str">
        <f t="shared" si="160"/>
        <v>Syrian Arab Republic</v>
      </c>
      <c r="B1983" s="5">
        <f t="shared" si="162"/>
        <v>0</v>
      </c>
      <c r="C1983" s="5">
        <f t="shared" si="162"/>
        <v>2004</v>
      </c>
      <c r="D1983" s="4" t="s">
        <v>68</v>
      </c>
    </row>
    <row r="1984" spans="1:4">
      <c r="A1984" s="5" t="str">
        <f t="shared" si="160"/>
        <v>Syrian Arab Republic</v>
      </c>
      <c r="C1984" s="4">
        <v>2005</v>
      </c>
      <c r="D1984" s="4" t="s">
        <v>61</v>
      </c>
    </row>
    <row r="1985" spans="1:4">
      <c r="A1985" s="5" t="str">
        <f t="shared" si="160"/>
        <v>Syrian Arab Republic</v>
      </c>
      <c r="B1985" s="5">
        <f t="shared" si="162"/>
        <v>0</v>
      </c>
      <c r="C1985" s="5">
        <f t="shared" si="162"/>
        <v>2005</v>
      </c>
      <c r="D1985" s="4" t="s">
        <v>62</v>
      </c>
    </row>
    <row r="1986" spans="1:4">
      <c r="A1986" s="5" t="str">
        <f t="shared" si="160"/>
        <v>Syrian Arab Republic</v>
      </c>
      <c r="B1986" s="5">
        <f t="shared" si="162"/>
        <v>0</v>
      </c>
      <c r="C1986" s="5">
        <f t="shared" si="162"/>
        <v>2005</v>
      </c>
      <c r="D1986" s="4" t="s">
        <v>63</v>
      </c>
    </row>
    <row r="1987" spans="1:4">
      <c r="A1987" s="5" t="str">
        <f t="shared" si="160"/>
        <v>Syrian Arab Republic</v>
      </c>
      <c r="B1987" s="5">
        <f t="shared" si="162"/>
        <v>0</v>
      </c>
      <c r="C1987" s="5">
        <f t="shared" si="162"/>
        <v>2005</v>
      </c>
      <c r="D1987" s="4" t="s">
        <v>64</v>
      </c>
    </row>
    <row r="1988" spans="1:4">
      <c r="A1988" s="5" t="str">
        <f t="shared" si="160"/>
        <v>Syrian Arab Republic</v>
      </c>
      <c r="B1988" s="5">
        <f t="shared" si="162"/>
        <v>0</v>
      </c>
      <c r="C1988" s="5">
        <f t="shared" si="162"/>
        <v>2005</v>
      </c>
      <c r="D1988" s="4" t="s">
        <v>65</v>
      </c>
    </row>
    <row r="1989" spans="1:4">
      <c r="A1989" s="5" t="str">
        <f t="shared" si="162"/>
        <v>Syrian Arab Republic</v>
      </c>
      <c r="B1989" s="5">
        <f t="shared" si="162"/>
        <v>0</v>
      </c>
      <c r="C1989" s="5">
        <f t="shared" si="162"/>
        <v>2005</v>
      </c>
      <c r="D1989" s="4" t="s">
        <v>66</v>
      </c>
    </row>
    <row r="1990" spans="1:4">
      <c r="A1990" s="5" t="str">
        <f t="shared" si="162"/>
        <v>Syrian Arab Republic</v>
      </c>
      <c r="B1990" s="5">
        <f t="shared" si="162"/>
        <v>0</v>
      </c>
      <c r="C1990" s="5">
        <f t="shared" si="162"/>
        <v>2005</v>
      </c>
      <c r="D1990" s="4" t="s">
        <v>67</v>
      </c>
    </row>
    <row r="1991" spans="1:4">
      <c r="A1991" s="5" t="str">
        <f t="shared" si="162"/>
        <v>Syrian Arab Republic</v>
      </c>
      <c r="B1991" s="5">
        <f t="shared" si="162"/>
        <v>0</v>
      </c>
      <c r="C1991" s="5">
        <f t="shared" si="162"/>
        <v>2005</v>
      </c>
      <c r="D1991" s="4" t="s">
        <v>68</v>
      </c>
    </row>
    <row r="1992" spans="1:4">
      <c r="A1992" s="5" t="str">
        <f t="shared" si="162"/>
        <v>Syrian Arab Republic</v>
      </c>
      <c r="B1992" s="5">
        <f t="shared" si="162"/>
        <v>0</v>
      </c>
      <c r="C1992" s="4">
        <v>2006</v>
      </c>
      <c r="D1992" s="4" t="s">
        <v>61</v>
      </c>
    </row>
    <row r="1993" spans="1:4">
      <c r="A1993" s="5" t="str">
        <f t="shared" ref="A1993:C2008" si="163">A1992</f>
        <v>Syrian Arab Republic</v>
      </c>
      <c r="B1993" s="5">
        <f t="shared" si="163"/>
        <v>0</v>
      </c>
      <c r="C1993" s="5">
        <f t="shared" si="163"/>
        <v>2006</v>
      </c>
      <c r="D1993" s="4" t="s">
        <v>62</v>
      </c>
    </row>
    <row r="1994" spans="1:4">
      <c r="A1994" s="5" t="str">
        <f t="shared" si="163"/>
        <v>Syrian Arab Republic</v>
      </c>
      <c r="C1994" s="5">
        <f>C1993</f>
        <v>2006</v>
      </c>
      <c r="D1994" s="4" t="s">
        <v>63</v>
      </c>
    </row>
    <row r="1995" spans="1:4">
      <c r="A1995" s="5" t="str">
        <f t="shared" si="163"/>
        <v>Syrian Arab Republic</v>
      </c>
      <c r="B1995" s="5">
        <f t="shared" si="163"/>
        <v>0</v>
      </c>
      <c r="C1995" s="5">
        <f t="shared" si="163"/>
        <v>2006</v>
      </c>
      <c r="D1995" s="4" t="s">
        <v>64</v>
      </c>
    </row>
    <row r="1996" spans="1:4">
      <c r="A1996" s="5" t="str">
        <f t="shared" si="163"/>
        <v>Syrian Arab Republic</v>
      </c>
      <c r="B1996" s="5">
        <f t="shared" si="163"/>
        <v>0</v>
      </c>
      <c r="C1996" s="5">
        <f t="shared" si="163"/>
        <v>2006</v>
      </c>
      <c r="D1996" s="4" t="s">
        <v>65</v>
      </c>
    </row>
    <row r="1997" spans="1:4">
      <c r="A1997" s="5" t="str">
        <f t="shared" si="163"/>
        <v>Syrian Arab Republic</v>
      </c>
      <c r="B1997" s="5">
        <f t="shared" si="163"/>
        <v>0</v>
      </c>
      <c r="C1997" s="5">
        <f t="shared" si="163"/>
        <v>2006</v>
      </c>
      <c r="D1997" s="4" t="s">
        <v>66</v>
      </c>
    </row>
    <row r="1998" spans="1:4">
      <c r="A1998" s="5" t="str">
        <f t="shared" si="163"/>
        <v>Syrian Arab Republic</v>
      </c>
      <c r="B1998" s="5">
        <f t="shared" si="163"/>
        <v>0</v>
      </c>
      <c r="C1998" s="5">
        <f t="shared" si="163"/>
        <v>2006</v>
      </c>
      <c r="D1998" s="4" t="s">
        <v>67</v>
      </c>
    </row>
    <row r="1999" spans="1:4">
      <c r="A1999" s="5" t="str">
        <f t="shared" si="163"/>
        <v>Syrian Arab Republic</v>
      </c>
      <c r="B1999" s="5">
        <f t="shared" si="163"/>
        <v>0</v>
      </c>
      <c r="C1999" s="5">
        <f t="shared" si="163"/>
        <v>2006</v>
      </c>
      <c r="D1999" s="4" t="s">
        <v>68</v>
      </c>
    </row>
    <row r="2000" spans="1:4">
      <c r="A2000" s="5" t="str">
        <f t="shared" si="163"/>
        <v>Syrian Arab Republic</v>
      </c>
      <c r="B2000" s="5">
        <f t="shared" si="163"/>
        <v>0</v>
      </c>
      <c r="C2000" s="4">
        <v>2007</v>
      </c>
      <c r="D2000" s="4" t="s">
        <v>61</v>
      </c>
    </row>
    <row r="2001" spans="1:13">
      <c r="A2001" s="5" t="str">
        <f t="shared" si="163"/>
        <v>Syrian Arab Republic</v>
      </c>
      <c r="B2001" s="5">
        <f t="shared" si="163"/>
        <v>0</v>
      </c>
      <c r="C2001" s="5">
        <f t="shared" si="163"/>
        <v>2007</v>
      </c>
      <c r="D2001" s="4" t="s">
        <v>62</v>
      </c>
    </row>
    <row r="2002" spans="1:13">
      <c r="A2002" s="5" t="str">
        <f t="shared" si="163"/>
        <v>Syrian Arab Republic</v>
      </c>
      <c r="B2002" s="5">
        <f t="shared" si="163"/>
        <v>0</v>
      </c>
      <c r="C2002" s="5">
        <f t="shared" si="163"/>
        <v>2007</v>
      </c>
      <c r="D2002" s="4" t="s">
        <v>63</v>
      </c>
    </row>
    <row r="2003" spans="1:13">
      <c r="A2003" s="5" t="str">
        <f t="shared" si="163"/>
        <v>Syrian Arab Republic</v>
      </c>
      <c r="B2003" s="5">
        <f t="shared" si="163"/>
        <v>0</v>
      </c>
      <c r="C2003" s="5">
        <f t="shared" si="163"/>
        <v>2007</v>
      </c>
      <c r="D2003" s="4" t="s">
        <v>64</v>
      </c>
    </row>
    <row r="2004" spans="1:13">
      <c r="A2004" s="5" t="str">
        <f t="shared" si="163"/>
        <v>Syrian Arab Republic</v>
      </c>
      <c r="C2004" s="5">
        <f>C2003</f>
        <v>2007</v>
      </c>
      <c r="D2004" s="4" t="s">
        <v>65</v>
      </c>
    </row>
    <row r="2005" spans="1:13">
      <c r="A2005" s="5" t="str">
        <f t="shared" si="163"/>
        <v>Syrian Arab Republic</v>
      </c>
      <c r="B2005" s="5">
        <f t="shared" si="163"/>
        <v>0</v>
      </c>
      <c r="C2005" s="5">
        <f t="shared" si="163"/>
        <v>2007</v>
      </c>
      <c r="D2005" s="4" t="s">
        <v>66</v>
      </c>
    </row>
    <row r="2006" spans="1:13">
      <c r="A2006" s="5" t="str">
        <f t="shared" si="163"/>
        <v>Syrian Arab Republic</v>
      </c>
      <c r="B2006" s="5">
        <f t="shared" si="163"/>
        <v>0</v>
      </c>
      <c r="C2006" s="5">
        <f t="shared" si="163"/>
        <v>2007</v>
      </c>
      <c r="D2006" s="4" t="s">
        <v>67</v>
      </c>
    </row>
    <row r="2007" spans="1:13">
      <c r="A2007" s="5" t="str">
        <f t="shared" si="163"/>
        <v>Syrian Arab Republic</v>
      </c>
      <c r="B2007" s="5">
        <f t="shared" si="163"/>
        <v>0</v>
      </c>
      <c r="C2007" s="5">
        <f t="shared" si="163"/>
        <v>2007</v>
      </c>
      <c r="D2007" s="4" t="s">
        <v>68</v>
      </c>
    </row>
    <row r="2008" spans="1:13">
      <c r="A2008" s="5" t="str">
        <f t="shared" si="163"/>
        <v>Syrian Arab Republic</v>
      </c>
      <c r="B2008" s="5">
        <f t="shared" si="163"/>
        <v>0</v>
      </c>
      <c r="C2008" s="4">
        <v>2008</v>
      </c>
      <c r="D2008" s="4" t="s">
        <v>61</v>
      </c>
    </row>
    <row r="2009" spans="1:13">
      <c r="A2009" s="5" t="str">
        <f t="shared" ref="A2009:C2020" si="164">A2008</f>
        <v>Syrian Arab Republic</v>
      </c>
      <c r="B2009" s="5">
        <f t="shared" si="164"/>
        <v>0</v>
      </c>
      <c r="C2009" s="5">
        <f t="shared" si="164"/>
        <v>2008</v>
      </c>
      <c r="D2009" s="4" t="s">
        <v>62</v>
      </c>
    </row>
    <row r="2010" spans="1:13">
      <c r="A2010" s="5" t="str">
        <f t="shared" si="164"/>
        <v>Syrian Arab Republic</v>
      </c>
      <c r="B2010" s="5">
        <f t="shared" si="164"/>
        <v>0</v>
      </c>
      <c r="C2010" s="5">
        <f t="shared" si="164"/>
        <v>2008</v>
      </c>
      <c r="D2010" s="4" t="s">
        <v>63</v>
      </c>
    </row>
    <row r="2011" spans="1:13">
      <c r="A2011" s="5" t="str">
        <f t="shared" si="164"/>
        <v>Syrian Arab Republic</v>
      </c>
      <c r="B2011" s="5">
        <f t="shared" si="164"/>
        <v>0</v>
      </c>
      <c r="C2011" s="5">
        <f t="shared" si="164"/>
        <v>2008</v>
      </c>
      <c r="D2011" s="4" t="s">
        <v>64</v>
      </c>
    </row>
    <row r="2012" spans="1:13">
      <c r="A2012" s="5" t="str">
        <f t="shared" si="164"/>
        <v>Syrian Arab Republic</v>
      </c>
      <c r="B2012" s="5">
        <f t="shared" si="164"/>
        <v>0</v>
      </c>
      <c r="C2012" s="5">
        <f t="shared" si="164"/>
        <v>2008</v>
      </c>
      <c r="D2012" s="4" t="s">
        <v>65</v>
      </c>
    </row>
    <row r="2013" spans="1:13">
      <c r="A2013" s="5" t="str">
        <f t="shared" si="164"/>
        <v>Syrian Arab Republic</v>
      </c>
      <c r="B2013" s="5">
        <f t="shared" si="164"/>
        <v>0</v>
      </c>
      <c r="C2013" s="5">
        <f t="shared" si="164"/>
        <v>2008</v>
      </c>
      <c r="D2013" s="4" t="s">
        <v>66</v>
      </c>
    </row>
    <row r="2014" spans="1:13">
      <c r="A2014" s="5" t="str">
        <f t="shared" si="164"/>
        <v>Syrian Arab Republic</v>
      </c>
      <c r="C2014" s="5">
        <f>C2013</f>
        <v>2008</v>
      </c>
      <c r="D2014" s="4" t="s">
        <v>67</v>
      </c>
    </row>
    <row r="2015" spans="1:13">
      <c r="A2015" s="5" t="str">
        <f t="shared" si="164"/>
        <v>Syrian Arab Republic</v>
      </c>
      <c r="B2015" s="5">
        <f t="shared" si="164"/>
        <v>0</v>
      </c>
      <c r="C2015" s="5">
        <f t="shared" si="164"/>
        <v>2008</v>
      </c>
      <c r="D2015" s="4" t="s">
        <v>68</v>
      </c>
    </row>
    <row r="2016" spans="1:13">
      <c r="A2016" s="5" t="str">
        <f t="shared" si="164"/>
        <v>Syrian Arab Republic</v>
      </c>
      <c r="B2016" s="9" t="s">
        <v>84</v>
      </c>
      <c r="C2016" s="4">
        <v>2009</v>
      </c>
      <c r="D2016" s="1" t="s">
        <v>167</v>
      </c>
      <c r="E2016" s="14">
        <v>95.1</v>
      </c>
      <c r="F2016" s="14">
        <v>55.4</v>
      </c>
      <c r="G2016" s="14"/>
      <c r="H2016" s="14">
        <v>78.400000000000006</v>
      </c>
      <c r="I2016" s="22">
        <f>SUM(E2016,E2018)</f>
        <v>97.5</v>
      </c>
      <c r="J2016" s="22">
        <f>SUM(F2016,F2018)</f>
        <v>94.4</v>
      </c>
      <c r="K2016" s="22"/>
      <c r="L2016" s="22"/>
      <c r="M2016" s="22">
        <f>SUM(H2016,H2018)</f>
        <v>96.2</v>
      </c>
    </row>
    <row r="2017" spans="1:8">
      <c r="A2017" s="5" t="str">
        <f t="shared" si="164"/>
        <v>Syrian Arab Republic</v>
      </c>
      <c r="B2017" s="9"/>
      <c r="D2017" s="1" t="s">
        <v>168</v>
      </c>
      <c r="E2017" s="14"/>
      <c r="F2017" s="14"/>
      <c r="G2017" s="14"/>
      <c r="H2017" s="14"/>
    </row>
    <row r="2018" spans="1:8">
      <c r="A2018" s="5" t="str">
        <f t="shared" si="164"/>
        <v>Syrian Arab Republic</v>
      </c>
      <c r="B2018" s="9"/>
      <c r="D2018" s="1" t="s">
        <v>169</v>
      </c>
      <c r="E2018" s="14">
        <v>2.4</v>
      </c>
      <c r="F2018" s="14">
        <v>39</v>
      </c>
      <c r="G2018" s="14"/>
      <c r="H2018" s="14">
        <v>17.8</v>
      </c>
    </row>
    <row r="2019" spans="1:8">
      <c r="A2019" s="5" t="str">
        <f t="shared" si="164"/>
        <v>Syrian Arab Republic</v>
      </c>
      <c r="B2019" s="9"/>
      <c r="D2019" s="1" t="s">
        <v>170</v>
      </c>
      <c r="E2019" s="14"/>
      <c r="F2019" s="14"/>
      <c r="G2019" s="14"/>
      <c r="H2019" s="14"/>
    </row>
    <row r="2020" spans="1:8">
      <c r="A2020" s="5" t="str">
        <f t="shared" si="164"/>
        <v>Syrian Arab Republic</v>
      </c>
      <c r="B2020" s="9"/>
      <c r="D2020" s="9" t="s">
        <v>60</v>
      </c>
      <c r="E2020" s="14">
        <v>2.5</v>
      </c>
      <c r="F2020" s="14">
        <v>5.7</v>
      </c>
      <c r="G2020" s="14"/>
      <c r="H2020" s="14">
        <v>3.8</v>
      </c>
    </row>
    <row r="2021" spans="1:8">
      <c r="A2021" s="5" t="str">
        <f t="shared" ref="A2021:A2052" si="165">A2020</f>
        <v>Syrian Arab Republic</v>
      </c>
      <c r="C2021" s="4">
        <v>2010</v>
      </c>
      <c r="D2021" s="4" t="s">
        <v>61</v>
      </c>
    </row>
    <row r="2022" spans="1:8">
      <c r="A2022" s="5" t="str">
        <f t="shared" si="165"/>
        <v>Syrian Arab Republic</v>
      </c>
      <c r="B2022" s="5">
        <f t="shared" ref="B2022:C2037" si="166">B2021</f>
        <v>0</v>
      </c>
      <c r="C2022" s="5">
        <f t="shared" si="166"/>
        <v>2010</v>
      </c>
      <c r="D2022" s="4" t="s">
        <v>62</v>
      </c>
    </row>
    <row r="2023" spans="1:8">
      <c r="A2023" s="5" t="str">
        <f t="shared" si="165"/>
        <v>Syrian Arab Republic</v>
      </c>
      <c r="B2023" s="5">
        <f t="shared" si="166"/>
        <v>0</v>
      </c>
      <c r="C2023" s="5">
        <f t="shared" si="166"/>
        <v>2010</v>
      </c>
      <c r="D2023" s="4" t="s">
        <v>63</v>
      </c>
    </row>
    <row r="2024" spans="1:8">
      <c r="A2024" s="5" t="str">
        <f t="shared" si="165"/>
        <v>Syrian Arab Republic</v>
      </c>
      <c r="B2024" s="5">
        <f t="shared" si="166"/>
        <v>0</v>
      </c>
      <c r="C2024" s="5">
        <f t="shared" si="166"/>
        <v>2010</v>
      </c>
      <c r="D2024" s="4" t="s">
        <v>64</v>
      </c>
    </row>
    <row r="2025" spans="1:8">
      <c r="A2025" s="5" t="str">
        <f t="shared" si="165"/>
        <v>Syrian Arab Republic</v>
      </c>
      <c r="B2025" s="5">
        <f t="shared" si="166"/>
        <v>0</v>
      </c>
      <c r="C2025" s="5">
        <f t="shared" si="166"/>
        <v>2010</v>
      </c>
      <c r="D2025" s="4" t="s">
        <v>65</v>
      </c>
    </row>
    <row r="2026" spans="1:8">
      <c r="A2026" s="5" t="str">
        <f t="shared" si="165"/>
        <v>Syrian Arab Republic</v>
      </c>
      <c r="B2026" s="5">
        <f t="shared" si="166"/>
        <v>0</v>
      </c>
      <c r="C2026" s="5">
        <f t="shared" si="166"/>
        <v>2010</v>
      </c>
      <c r="D2026" s="4" t="s">
        <v>66</v>
      </c>
    </row>
    <row r="2027" spans="1:8">
      <c r="A2027" s="5" t="str">
        <f t="shared" si="165"/>
        <v>Syrian Arab Republic</v>
      </c>
      <c r="B2027" s="5">
        <f t="shared" si="166"/>
        <v>0</v>
      </c>
      <c r="C2027" s="5">
        <f t="shared" si="166"/>
        <v>2010</v>
      </c>
      <c r="D2027" s="4" t="s">
        <v>67</v>
      </c>
    </row>
    <row r="2028" spans="1:8">
      <c r="A2028" s="5" t="str">
        <f t="shared" si="165"/>
        <v>Syrian Arab Republic</v>
      </c>
      <c r="B2028" s="5">
        <f t="shared" si="166"/>
        <v>0</v>
      </c>
      <c r="C2028" s="5">
        <f t="shared" si="166"/>
        <v>2010</v>
      </c>
      <c r="D2028" s="4" t="s">
        <v>68</v>
      </c>
    </row>
    <row r="2029" spans="1:8">
      <c r="A2029" s="5" t="str">
        <f t="shared" si="165"/>
        <v>Syrian Arab Republic</v>
      </c>
      <c r="B2029" s="5">
        <f t="shared" si="166"/>
        <v>0</v>
      </c>
      <c r="C2029" s="4">
        <v>2011</v>
      </c>
      <c r="D2029" s="4" t="s">
        <v>61</v>
      </c>
    </row>
    <row r="2030" spans="1:8">
      <c r="A2030" s="5" t="str">
        <f t="shared" si="165"/>
        <v>Syrian Arab Republic</v>
      </c>
      <c r="B2030" s="5">
        <f t="shared" si="166"/>
        <v>0</v>
      </c>
      <c r="C2030" s="5">
        <f t="shared" si="166"/>
        <v>2011</v>
      </c>
      <c r="D2030" s="4" t="s">
        <v>62</v>
      </c>
    </row>
    <row r="2031" spans="1:8">
      <c r="A2031" s="5" t="str">
        <f t="shared" si="165"/>
        <v>Syrian Arab Republic</v>
      </c>
      <c r="C2031" s="5">
        <f>C2030</f>
        <v>2011</v>
      </c>
      <c r="D2031" s="4" t="s">
        <v>63</v>
      </c>
    </row>
    <row r="2032" spans="1:8">
      <c r="A2032" s="5" t="str">
        <f t="shared" si="165"/>
        <v>Syrian Arab Republic</v>
      </c>
      <c r="B2032" s="5">
        <f t="shared" si="166"/>
        <v>0</v>
      </c>
      <c r="C2032" s="5">
        <f t="shared" si="166"/>
        <v>2011</v>
      </c>
      <c r="D2032" s="4" t="s">
        <v>64</v>
      </c>
    </row>
    <row r="2033" spans="1:4">
      <c r="A2033" s="5" t="str">
        <f t="shared" si="165"/>
        <v>Syrian Arab Republic</v>
      </c>
      <c r="B2033" s="5">
        <f t="shared" si="166"/>
        <v>0</v>
      </c>
      <c r="C2033" s="5">
        <f t="shared" si="166"/>
        <v>2011</v>
      </c>
      <c r="D2033" s="4" t="s">
        <v>65</v>
      </c>
    </row>
    <row r="2034" spans="1:4">
      <c r="A2034" s="5" t="str">
        <f t="shared" si="165"/>
        <v>Syrian Arab Republic</v>
      </c>
      <c r="B2034" s="5">
        <f t="shared" si="166"/>
        <v>0</v>
      </c>
      <c r="C2034" s="5">
        <f t="shared" si="166"/>
        <v>2011</v>
      </c>
      <c r="D2034" s="4" t="s">
        <v>66</v>
      </c>
    </row>
    <row r="2035" spans="1:4">
      <c r="A2035" s="5" t="str">
        <f t="shared" si="165"/>
        <v>Syrian Arab Republic</v>
      </c>
      <c r="B2035" s="5">
        <f t="shared" si="166"/>
        <v>0</v>
      </c>
      <c r="C2035" s="5">
        <f t="shared" si="166"/>
        <v>2011</v>
      </c>
      <c r="D2035" s="4" t="s">
        <v>67</v>
      </c>
    </row>
    <row r="2036" spans="1:4">
      <c r="A2036" s="5" t="str">
        <f t="shared" si="165"/>
        <v>Syrian Arab Republic</v>
      </c>
      <c r="B2036" s="5">
        <f t="shared" si="166"/>
        <v>0</v>
      </c>
      <c r="C2036" s="5">
        <f t="shared" si="166"/>
        <v>2011</v>
      </c>
      <c r="D2036" s="4" t="s">
        <v>68</v>
      </c>
    </row>
    <row r="2037" spans="1:4">
      <c r="A2037" s="5" t="str">
        <f t="shared" si="165"/>
        <v>Syrian Arab Republic</v>
      </c>
      <c r="B2037" s="5">
        <f t="shared" si="166"/>
        <v>0</v>
      </c>
      <c r="C2037" s="4">
        <v>2012</v>
      </c>
      <c r="D2037" s="4" t="s">
        <v>61</v>
      </c>
    </row>
    <row r="2038" spans="1:4">
      <c r="A2038" s="5" t="str">
        <f t="shared" si="165"/>
        <v>Syrian Arab Republic</v>
      </c>
      <c r="B2038" s="5">
        <f t="shared" ref="B2038:C2053" si="167">B2037</f>
        <v>0</v>
      </c>
      <c r="C2038" s="5">
        <f t="shared" si="167"/>
        <v>2012</v>
      </c>
      <c r="D2038" s="4" t="s">
        <v>62</v>
      </c>
    </row>
    <row r="2039" spans="1:4">
      <c r="A2039" s="5" t="str">
        <f t="shared" si="165"/>
        <v>Syrian Arab Republic</v>
      </c>
      <c r="B2039" s="5">
        <f t="shared" si="167"/>
        <v>0</v>
      </c>
      <c r="C2039" s="5">
        <f t="shared" si="167"/>
        <v>2012</v>
      </c>
      <c r="D2039" s="4" t="s">
        <v>63</v>
      </c>
    </row>
    <row r="2040" spans="1:4">
      <c r="A2040" s="5" t="str">
        <f t="shared" si="165"/>
        <v>Syrian Arab Republic</v>
      </c>
      <c r="B2040" s="5">
        <f t="shared" si="167"/>
        <v>0</v>
      </c>
      <c r="C2040" s="5">
        <f t="shared" si="167"/>
        <v>2012</v>
      </c>
      <c r="D2040" s="4" t="s">
        <v>64</v>
      </c>
    </row>
    <row r="2041" spans="1:4">
      <c r="A2041" s="5" t="str">
        <f t="shared" si="165"/>
        <v>Syrian Arab Republic</v>
      </c>
      <c r="C2041" s="5">
        <f>C2040</f>
        <v>2012</v>
      </c>
      <c r="D2041" s="4" t="s">
        <v>65</v>
      </c>
    </row>
    <row r="2042" spans="1:4">
      <c r="A2042" s="5" t="str">
        <f t="shared" si="165"/>
        <v>Syrian Arab Republic</v>
      </c>
      <c r="B2042" s="5">
        <f t="shared" si="167"/>
        <v>0</v>
      </c>
      <c r="C2042" s="5">
        <f t="shared" si="167"/>
        <v>2012</v>
      </c>
      <c r="D2042" s="4" t="s">
        <v>66</v>
      </c>
    </row>
    <row r="2043" spans="1:4">
      <c r="A2043" s="5" t="str">
        <f t="shared" si="165"/>
        <v>Syrian Arab Republic</v>
      </c>
      <c r="B2043" s="5">
        <f t="shared" si="167"/>
        <v>0</v>
      </c>
      <c r="C2043" s="5">
        <f t="shared" si="167"/>
        <v>2012</v>
      </c>
      <c r="D2043" s="4" t="s">
        <v>67</v>
      </c>
    </row>
    <row r="2044" spans="1:4">
      <c r="A2044" s="5" t="str">
        <f t="shared" si="165"/>
        <v>Syrian Arab Republic</v>
      </c>
      <c r="B2044" s="5">
        <f t="shared" si="167"/>
        <v>0</v>
      </c>
      <c r="C2044" s="5">
        <f t="shared" si="167"/>
        <v>2012</v>
      </c>
      <c r="D2044" s="4" t="s">
        <v>68</v>
      </c>
    </row>
    <row r="2045" spans="1:4">
      <c r="A2045" s="5" t="str">
        <f t="shared" si="165"/>
        <v>Syrian Arab Republic</v>
      </c>
      <c r="B2045" s="5">
        <f t="shared" si="167"/>
        <v>0</v>
      </c>
      <c r="C2045" s="4">
        <v>2013</v>
      </c>
      <c r="D2045" s="4" t="s">
        <v>61</v>
      </c>
    </row>
    <row r="2046" spans="1:4">
      <c r="A2046" s="5" t="str">
        <f t="shared" si="165"/>
        <v>Syrian Arab Republic</v>
      </c>
      <c r="B2046" s="5">
        <f t="shared" si="167"/>
        <v>0</v>
      </c>
      <c r="C2046" s="5">
        <f t="shared" si="167"/>
        <v>2013</v>
      </c>
      <c r="D2046" s="4" t="s">
        <v>62</v>
      </c>
    </row>
    <row r="2047" spans="1:4">
      <c r="A2047" s="5" t="str">
        <f t="shared" si="165"/>
        <v>Syrian Arab Republic</v>
      </c>
      <c r="B2047" s="5">
        <f t="shared" si="167"/>
        <v>0</v>
      </c>
      <c r="C2047" s="5">
        <f t="shared" si="167"/>
        <v>2013</v>
      </c>
      <c r="D2047" s="4" t="s">
        <v>63</v>
      </c>
    </row>
    <row r="2048" spans="1:4">
      <c r="A2048" s="5" t="str">
        <f t="shared" si="165"/>
        <v>Syrian Arab Republic</v>
      </c>
      <c r="B2048" s="5">
        <f t="shared" si="167"/>
        <v>0</v>
      </c>
      <c r="C2048" s="5">
        <f t="shared" si="167"/>
        <v>2013</v>
      </c>
      <c r="D2048" s="4" t="s">
        <v>64</v>
      </c>
    </row>
    <row r="2049" spans="1:4">
      <c r="A2049" s="5" t="str">
        <f t="shared" si="165"/>
        <v>Syrian Arab Republic</v>
      </c>
      <c r="B2049" s="5">
        <f t="shared" si="167"/>
        <v>0</v>
      </c>
      <c r="C2049" s="5">
        <f t="shared" si="167"/>
        <v>2013</v>
      </c>
      <c r="D2049" s="4" t="s">
        <v>65</v>
      </c>
    </row>
    <row r="2050" spans="1:4">
      <c r="A2050" s="5" t="str">
        <f t="shared" si="165"/>
        <v>Syrian Arab Republic</v>
      </c>
      <c r="B2050" s="5">
        <f t="shared" si="167"/>
        <v>0</v>
      </c>
      <c r="C2050" s="5">
        <f t="shared" si="167"/>
        <v>2013</v>
      </c>
      <c r="D2050" s="4" t="s">
        <v>66</v>
      </c>
    </row>
    <row r="2051" spans="1:4">
      <c r="A2051" s="5" t="str">
        <f t="shared" si="165"/>
        <v>Syrian Arab Republic</v>
      </c>
      <c r="C2051" s="5">
        <f>C2050</f>
        <v>2013</v>
      </c>
      <c r="D2051" s="4" t="s">
        <v>67</v>
      </c>
    </row>
    <row r="2052" spans="1:4">
      <c r="A2052" s="5" t="str">
        <f t="shared" si="165"/>
        <v>Syrian Arab Republic</v>
      </c>
      <c r="B2052" s="5">
        <f t="shared" si="167"/>
        <v>0</v>
      </c>
      <c r="C2052" s="5">
        <f t="shared" si="167"/>
        <v>2013</v>
      </c>
      <c r="D2052" s="4" t="s">
        <v>68</v>
      </c>
    </row>
    <row r="2053" spans="1:4">
      <c r="A2053" s="5" t="str">
        <f t="shared" ref="A2053:A2072" si="168">A2052</f>
        <v>Syrian Arab Republic</v>
      </c>
      <c r="B2053" s="5">
        <f t="shared" si="167"/>
        <v>0</v>
      </c>
      <c r="C2053" s="4">
        <v>2014</v>
      </c>
      <c r="D2053" s="4" t="s">
        <v>61</v>
      </c>
    </row>
    <row r="2054" spans="1:4">
      <c r="A2054" s="5" t="str">
        <f t="shared" si="168"/>
        <v>Syrian Arab Republic</v>
      </c>
      <c r="B2054" s="5">
        <f t="shared" ref="B2054:C2069" si="169">B2053</f>
        <v>0</v>
      </c>
      <c r="C2054" s="5">
        <f t="shared" si="169"/>
        <v>2014</v>
      </c>
      <c r="D2054" s="4" t="s">
        <v>62</v>
      </c>
    </row>
    <row r="2055" spans="1:4">
      <c r="A2055" s="5" t="str">
        <f t="shared" si="168"/>
        <v>Syrian Arab Republic</v>
      </c>
      <c r="B2055" s="5">
        <f t="shared" si="169"/>
        <v>0</v>
      </c>
      <c r="C2055" s="5">
        <f t="shared" si="169"/>
        <v>2014</v>
      </c>
      <c r="D2055" s="4" t="s">
        <v>63</v>
      </c>
    </row>
    <row r="2056" spans="1:4">
      <c r="A2056" s="5" t="str">
        <f t="shared" si="168"/>
        <v>Syrian Arab Republic</v>
      </c>
      <c r="B2056" s="5">
        <f t="shared" si="169"/>
        <v>0</v>
      </c>
      <c r="C2056" s="5">
        <f t="shared" si="169"/>
        <v>2014</v>
      </c>
      <c r="D2056" s="4" t="s">
        <v>64</v>
      </c>
    </row>
    <row r="2057" spans="1:4">
      <c r="A2057" s="5" t="str">
        <f t="shared" si="168"/>
        <v>Syrian Arab Republic</v>
      </c>
      <c r="B2057" s="5">
        <f t="shared" si="169"/>
        <v>0</v>
      </c>
      <c r="C2057" s="5">
        <f t="shared" si="169"/>
        <v>2014</v>
      </c>
      <c r="D2057" s="4" t="s">
        <v>65</v>
      </c>
    </row>
    <row r="2058" spans="1:4">
      <c r="A2058" s="5" t="str">
        <f t="shared" si="168"/>
        <v>Syrian Arab Republic</v>
      </c>
      <c r="B2058" s="5">
        <f t="shared" si="169"/>
        <v>0</v>
      </c>
      <c r="C2058" s="5">
        <f t="shared" si="169"/>
        <v>2014</v>
      </c>
      <c r="D2058" s="4" t="s">
        <v>66</v>
      </c>
    </row>
    <row r="2059" spans="1:4">
      <c r="A2059" s="5" t="str">
        <f t="shared" si="168"/>
        <v>Syrian Arab Republic</v>
      </c>
      <c r="B2059" s="5">
        <f t="shared" si="169"/>
        <v>0</v>
      </c>
      <c r="C2059" s="5">
        <f t="shared" si="169"/>
        <v>2014</v>
      </c>
      <c r="D2059" s="4" t="s">
        <v>67</v>
      </c>
    </row>
    <row r="2060" spans="1:4">
      <c r="A2060" s="5" t="str">
        <f t="shared" si="168"/>
        <v>Syrian Arab Republic</v>
      </c>
      <c r="B2060" s="5">
        <f t="shared" si="169"/>
        <v>0</v>
      </c>
      <c r="C2060" s="5">
        <f t="shared" si="169"/>
        <v>2014</v>
      </c>
      <c r="D2060" s="4" t="s">
        <v>68</v>
      </c>
    </row>
    <row r="2061" spans="1:4">
      <c r="A2061" s="5" t="str">
        <f t="shared" si="168"/>
        <v>Syrian Arab Republic</v>
      </c>
      <c r="C2061" s="4">
        <v>2015</v>
      </c>
      <c r="D2061" s="4" t="s">
        <v>61</v>
      </c>
    </row>
    <row r="2062" spans="1:4">
      <c r="A2062" s="5" t="str">
        <f t="shared" si="168"/>
        <v>Syrian Arab Republic</v>
      </c>
      <c r="B2062" s="5">
        <f t="shared" si="169"/>
        <v>0</v>
      </c>
      <c r="C2062" s="5">
        <f t="shared" si="169"/>
        <v>2015</v>
      </c>
      <c r="D2062" s="4" t="s">
        <v>62</v>
      </c>
    </row>
    <row r="2063" spans="1:4">
      <c r="A2063" s="5" t="str">
        <f t="shared" si="168"/>
        <v>Syrian Arab Republic</v>
      </c>
      <c r="B2063" s="5">
        <f t="shared" si="169"/>
        <v>0</v>
      </c>
      <c r="C2063" s="5">
        <f t="shared" si="169"/>
        <v>2015</v>
      </c>
      <c r="D2063" s="4" t="s">
        <v>63</v>
      </c>
    </row>
    <row r="2064" spans="1:4">
      <c r="A2064" s="5" t="str">
        <f t="shared" si="168"/>
        <v>Syrian Arab Republic</v>
      </c>
      <c r="B2064" s="5">
        <f t="shared" si="169"/>
        <v>0</v>
      </c>
      <c r="C2064" s="5">
        <f t="shared" si="169"/>
        <v>2015</v>
      </c>
      <c r="D2064" s="4" t="s">
        <v>64</v>
      </c>
    </row>
    <row r="2065" spans="1:4">
      <c r="A2065" s="5" t="str">
        <f t="shared" si="168"/>
        <v>Syrian Arab Republic</v>
      </c>
      <c r="B2065" s="5">
        <f t="shared" si="169"/>
        <v>0</v>
      </c>
      <c r="C2065" s="5">
        <f t="shared" si="169"/>
        <v>2015</v>
      </c>
      <c r="D2065" s="4" t="s">
        <v>65</v>
      </c>
    </row>
    <row r="2066" spans="1:4">
      <c r="A2066" s="5" t="str">
        <f t="shared" si="168"/>
        <v>Syrian Arab Republic</v>
      </c>
      <c r="B2066" s="5">
        <f t="shared" si="169"/>
        <v>0</v>
      </c>
      <c r="C2066" s="5">
        <f t="shared" si="169"/>
        <v>2015</v>
      </c>
      <c r="D2066" s="4" t="s">
        <v>66</v>
      </c>
    </row>
    <row r="2067" spans="1:4">
      <c r="A2067" s="5" t="str">
        <f t="shared" si="168"/>
        <v>Syrian Arab Republic</v>
      </c>
      <c r="B2067" s="5">
        <f t="shared" si="169"/>
        <v>0</v>
      </c>
      <c r="C2067" s="5">
        <f t="shared" si="169"/>
        <v>2015</v>
      </c>
      <c r="D2067" s="4" t="s">
        <v>67</v>
      </c>
    </row>
    <row r="2068" spans="1:4">
      <c r="A2068" s="5" t="str">
        <f t="shared" si="168"/>
        <v>Syrian Arab Republic</v>
      </c>
      <c r="B2068" s="5">
        <f t="shared" si="169"/>
        <v>0</v>
      </c>
      <c r="C2068" s="5">
        <f t="shared" si="169"/>
        <v>2015</v>
      </c>
      <c r="D2068" s="4" t="s">
        <v>68</v>
      </c>
    </row>
    <row r="2069" spans="1:4">
      <c r="A2069" s="5" t="str">
        <f t="shared" si="168"/>
        <v>Syrian Arab Republic</v>
      </c>
      <c r="B2069" s="5">
        <f t="shared" si="169"/>
        <v>0</v>
      </c>
      <c r="C2069" s="4">
        <v>2016</v>
      </c>
      <c r="D2069" s="4" t="s">
        <v>61</v>
      </c>
    </row>
    <row r="2070" spans="1:4">
      <c r="A2070" s="5" t="str">
        <f t="shared" si="168"/>
        <v>Syrian Arab Republic</v>
      </c>
      <c r="B2070" s="5">
        <f t="shared" ref="A2070:C2084" si="170">B2069</f>
        <v>0</v>
      </c>
      <c r="C2070" s="5">
        <f t="shared" si="170"/>
        <v>2016</v>
      </c>
      <c r="D2070" s="4" t="s">
        <v>62</v>
      </c>
    </row>
    <row r="2071" spans="1:4">
      <c r="A2071" s="5" t="str">
        <f t="shared" si="168"/>
        <v>Syrian Arab Republic</v>
      </c>
      <c r="C2071" s="5">
        <f>C2070</f>
        <v>2016</v>
      </c>
      <c r="D2071" s="4" t="s">
        <v>63</v>
      </c>
    </row>
    <row r="2072" spans="1:4">
      <c r="A2072" s="5" t="str">
        <f t="shared" si="168"/>
        <v>Syrian Arab Republic</v>
      </c>
      <c r="B2072" s="5">
        <f t="shared" si="170"/>
        <v>0</v>
      </c>
      <c r="C2072" s="5">
        <f t="shared" si="170"/>
        <v>2016</v>
      </c>
      <c r="D2072" s="4" t="s">
        <v>64</v>
      </c>
    </row>
    <row r="2073" spans="1:4">
      <c r="A2073" s="5" t="str">
        <f t="shared" si="170"/>
        <v>Syrian Arab Republic</v>
      </c>
      <c r="B2073" s="5">
        <f t="shared" si="170"/>
        <v>0</v>
      </c>
      <c r="C2073" s="5">
        <f t="shared" si="170"/>
        <v>2016</v>
      </c>
      <c r="D2073" s="4" t="s">
        <v>65</v>
      </c>
    </row>
    <row r="2074" spans="1:4">
      <c r="A2074" s="5" t="str">
        <f t="shared" si="170"/>
        <v>Syrian Arab Republic</v>
      </c>
      <c r="B2074" s="5">
        <f t="shared" si="170"/>
        <v>0</v>
      </c>
      <c r="C2074" s="5">
        <f t="shared" si="170"/>
        <v>2016</v>
      </c>
      <c r="D2074" s="4" t="s">
        <v>66</v>
      </c>
    </row>
    <row r="2075" spans="1:4">
      <c r="A2075" s="5" t="str">
        <f t="shared" si="170"/>
        <v>Syrian Arab Republic</v>
      </c>
      <c r="B2075" s="5">
        <f t="shared" si="170"/>
        <v>0</v>
      </c>
      <c r="C2075" s="5">
        <f t="shared" si="170"/>
        <v>2016</v>
      </c>
      <c r="D2075" s="4" t="s">
        <v>67</v>
      </c>
    </row>
    <row r="2076" spans="1:4">
      <c r="A2076" s="5" t="str">
        <f t="shared" si="170"/>
        <v>Syrian Arab Republic</v>
      </c>
      <c r="B2076" s="5">
        <f t="shared" si="170"/>
        <v>0</v>
      </c>
      <c r="C2076" s="5">
        <f t="shared" si="170"/>
        <v>2016</v>
      </c>
      <c r="D2076" s="4" t="s">
        <v>68</v>
      </c>
    </row>
    <row r="2077" spans="1:4">
      <c r="A2077" s="5" t="str">
        <f t="shared" si="170"/>
        <v>Syrian Arab Republic</v>
      </c>
      <c r="B2077" s="5">
        <f t="shared" si="170"/>
        <v>0</v>
      </c>
      <c r="C2077" s="4">
        <v>2017</v>
      </c>
      <c r="D2077" s="4" t="s">
        <v>61</v>
      </c>
    </row>
    <row r="2078" spans="1:4">
      <c r="A2078" s="5" t="str">
        <f t="shared" si="170"/>
        <v>Syrian Arab Republic</v>
      </c>
      <c r="B2078" s="5">
        <f t="shared" si="170"/>
        <v>0</v>
      </c>
      <c r="C2078" s="5">
        <f t="shared" si="170"/>
        <v>2017</v>
      </c>
      <c r="D2078" s="4" t="s">
        <v>62</v>
      </c>
    </row>
    <row r="2079" spans="1:4">
      <c r="A2079" s="5" t="str">
        <f t="shared" si="170"/>
        <v>Syrian Arab Republic</v>
      </c>
      <c r="B2079" s="5">
        <f t="shared" si="170"/>
        <v>0</v>
      </c>
      <c r="C2079" s="5">
        <f t="shared" si="170"/>
        <v>2017</v>
      </c>
      <c r="D2079" s="4" t="s">
        <v>63</v>
      </c>
    </row>
    <row r="2080" spans="1:4">
      <c r="A2080" s="5" t="str">
        <f t="shared" si="170"/>
        <v>Syrian Arab Republic</v>
      </c>
      <c r="B2080" s="5">
        <f t="shared" si="170"/>
        <v>0</v>
      </c>
      <c r="C2080" s="5">
        <f t="shared" si="170"/>
        <v>2017</v>
      </c>
      <c r="D2080" s="4" t="s">
        <v>64</v>
      </c>
    </row>
    <row r="2081" spans="1:4">
      <c r="A2081" s="5" t="str">
        <f t="shared" si="170"/>
        <v>Syrian Arab Republic</v>
      </c>
      <c r="C2081" s="5">
        <f>C2080</f>
        <v>2017</v>
      </c>
      <c r="D2081" s="4" t="s">
        <v>65</v>
      </c>
    </row>
    <row r="2082" spans="1:4">
      <c r="A2082" s="5" t="str">
        <f t="shared" si="170"/>
        <v>Syrian Arab Republic</v>
      </c>
      <c r="B2082" s="5">
        <f t="shared" si="170"/>
        <v>0</v>
      </c>
      <c r="C2082" s="5">
        <f t="shared" si="170"/>
        <v>2017</v>
      </c>
      <c r="D2082" s="4" t="s">
        <v>66</v>
      </c>
    </row>
    <row r="2083" spans="1:4">
      <c r="A2083" s="5" t="str">
        <f t="shared" si="170"/>
        <v>Syrian Arab Republic</v>
      </c>
      <c r="B2083" s="5">
        <f t="shared" si="170"/>
        <v>0</v>
      </c>
      <c r="C2083" s="5">
        <f t="shared" si="170"/>
        <v>2017</v>
      </c>
      <c r="D2083" s="4" t="s">
        <v>67</v>
      </c>
    </row>
    <row r="2084" spans="1:4">
      <c r="A2084" s="5" t="str">
        <f t="shared" si="170"/>
        <v>Syrian Arab Republic</v>
      </c>
      <c r="B2084" s="5">
        <f t="shared" si="170"/>
        <v>0</v>
      </c>
      <c r="C2084" s="5">
        <f t="shared" si="170"/>
        <v>2017</v>
      </c>
      <c r="D2084" s="4" t="s">
        <v>68</v>
      </c>
    </row>
    <row r="2085" spans="1:4">
      <c r="A2085" s="4" t="s">
        <v>15</v>
      </c>
      <c r="D2085" s="4"/>
    </row>
    <row r="2086" spans="1:4">
      <c r="A2086" s="5" t="str">
        <f>A2085</f>
        <v>Tunisia</v>
      </c>
      <c r="C2086" s="4">
        <v>2000</v>
      </c>
      <c r="D2086" s="4" t="s">
        <v>61</v>
      </c>
    </row>
    <row r="2087" spans="1:4">
      <c r="A2087" s="5" t="str">
        <f t="shared" ref="A2087:C2102" si="171">A2086</f>
        <v>Tunisia</v>
      </c>
      <c r="B2087" s="5">
        <f>B2086</f>
        <v>0</v>
      </c>
      <c r="C2087" s="5">
        <f>C2086</f>
        <v>2000</v>
      </c>
      <c r="D2087" s="4" t="s">
        <v>62</v>
      </c>
    </row>
    <row r="2088" spans="1:4">
      <c r="A2088" s="5" t="str">
        <f t="shared" si="171"/>
        <v>Tunisia</v>
      </c>
      <c r="B2088" s="5">
        <f t="shared" si="171"/>
        <v>0</v>
      </c>
      <c r="C2088" s="5">
        <f t="shared" si="171"/>
        <v>2000</v>
      </c>
      <c r="D2088" s="4" t="s">
        <v>63</v>
      </c>
    </row>
    <row r="2089" spans="1:4">
      <c r="A2089" s="5" t="str">
        <f t="shared" si="171"/>
        <v>Tunisia</v>
      </c>
      <c r="B2089" s="5">
        <f t="shared" si="171"/>
        <v>0</v>
      </c>
      <c r="C2089" s="5">
        <f t="shared" si="171"/>
        <v>2000</v>
      </c>
      <c r="D2089" s="4" t="s">
        <v>64</v>
      </c>
    </row>
    <row r="2090" spans="1:4">
      <c r="A2090" s="5" t="str">
        <f t="shared" si="171"/>
        <v>Tunisia</v>
      </c>
      <c r="B2090" s="5">
        <f t="shared" si="171"/>
        <v>0</v>
      </c>
      <c r="C2090" s="5">
        <f t="shared" si="171"/>
        <v>2000</v>
      </c>
      <c r="D2090" s="4" t="s">
        <v>65</v>
      </c>
    </row>
    <row r="2091" spans="1:4">
      <c r="A2091" s="5" t="str">
        <f t="shared" si="171"/>
        <v>Tunisia</v>
      </c>
      <c r="B2091" s="5">
        <f t="shared" si="171"/>
        <v>0</v>
      </c>
      <c r="C2091" s="5">
        <f t="shared" si="171"/>
        <v>2000</v>
      </c>
      <c r="D2091" s="4" t="s">
        <v>66</v>
      </c>
    </row>
    <row r="2092" spans="1:4">
      <c r="A2092" s="5" t="str">
        <f t="shared" si="171"/>
        <v>Tunisia</v>
      </c>
      <c r="B2092" s="5">
        <f t="shared" si="171"/>
        <v>0</v>
      </c>
      <c r="C2092" s="5">
        <f t="shared" si="171"/>
        <v>2000</v>
      </c>
      <c r="D2092" s="4" t="s">
        <v>67</v>
      </c>
    </row>
    <row r="2093" spans="1:4">
      <c r="A2093" s="5" t="str">
        <f t="shared" si="171"/>
        <v>Tunisia</v>
      </c>
      <c r="B2093" s="5">
        <f t="shared" si="171"/>
        <v>0</v>
      </c>
      <c r="C2093" s="5">
        <f t="shared" si="171"/>
        <v>2000</v>
      </c>
      <c r="D2093" s="4" t="s">
        <v>68</v>
      </c>
    </row>
    <row r="2094" spans="1:4">
      <c r="A2094" s="5" t="str">
        <f t="shared" si="171"/>
        <v>Tunisia</v>
      </c>
      <c r="B2094" s="5">
        <f t="shared" si="171"/>
        <v>0</v>
      </c>
      <c r="C2094" s="4">
        <v>2001</v>
      </c>
      <c r="D2094" s="4" t="s">
        <v>61</v>
      </c>
    </row>
    <row r="2095" spans="1:4">
      <c r="A2095" s="5" t="str">
        <f t="shared" si="171"/>
        <v>Tunisia</v>
      </c>
      <c r="B2095" s="5">
        <f t="shared" si="171"/>
        <v>0</v>
      </c>
      <c r="C2095" s="5">
        <f t="shared" si="171"/>
        <v>2001</v>
      </c>
      <c r="D2095" s="4" t="s">
        <v>62</v>
      </c>
    </row>
    <row r="2096" spans="1:4">
      <c r="A2096" s="5" t="str">
        <f t="shared" si="171"/>
        <v>Tunisia</v>
      </c>
      <c r="C2096" s="5">
        <f>C2095</f>
        <v>2001</v>
      </c>
      <c r="D2096" s="4" t="s">
        <v>63</v>
      </c>
    </row>
    <row r="2097" spans="1:4">
      <c r="A2097" s="5" t="str">
        <f t="shared" si="171"/>
        <v>Tunisia</v>
      </c>
      <c r="B2097" s="5">
        <f t="shared" si="171"/>
        <v>0</v>
      </c>
      <c r="C2097" s="5">
        <f t="shared" si="171"/>
        <v>2001</v>
      </c>
      <c r="D2097" s="4" t="s">
        <v>64</v>
      </c>
    </row>
    <row r="2098" spans="1:4">
      <c r="A2098" s="5" t="str">
        <f t="shared" si="171"/>
        <v>Tunisia</v>
      </c>
      <c r="B2098" s="5">
        <f t="shared" si="171"/>
        <v>0</v>
      </c>
      <c r="C2098" s="5">
        <f t="shared" si="171"/>
        <v>2001</v>
      </c>
      <c r="D2098" s="4" t="s">
        <v>65</v>
      </c>
    </row>
    <row r="2099" spans="1:4">
      <c r="A2099" s="5" t="str">
        <f t="shared" si="171"/>
        <v>Tunisia</v>
      </c>
      <c r="B2099" s="5">
        <f>B2098</f>
        <v>0</v>
      </c>
      <c r="C2099" s="5">
        <f>C2098</f>
        <v>2001</v>
      </c>
      <c r="D2099" s="4" t="s">
        <v>66</v>
      </c>
    </row>
    <row r="2100" spans="1:4">
      <c r="A2100" s="5" t="str">
        <f t="shared" si="171"/>
        <v>Tunisia</v>
      </c>
      <c r="B2100" s="5">
        <f t="shared" si="171"/>
        <v>0</v>
      </c>
      <c r="C2100" s="5">
        <f t="shared" si="171"/>
        <v>2001</v>
      </c>
      <c r="D2100" s="4" t="s">
        <v>67</v>
      </c>
    </row>
    <row r="2101" spans="1:4">
      <c r="A2101" s="5" t="str">
        <f t="shared" si="171"/>
        <v>Tunisia</v>
      </c>
      <c r="B2101" s="5">
        <f t="shared" si="171"/>
        <v>0</v>
      </c>
      <c r="C2101" s="5">
        <f t="shared" si="171"/>
        <v>2001</v>
      </c>
      <c r="D2101" s="4" t="s">
        <v>68</v>
      </c>
    </row>
    <row r="2102" spans="1:4">
      <c r="A2102" s="5" t="str">
        <f t="shared" si="171"/>
        <v>Tunisia</v>
      </c>
      <c r="B2102" s="5">
        <f t="shared" si="171"/>
        <v>0</v>
      </c>
      <c r="C2102" s="4">
        <v>2002</v>
      </c>
      <c r="D2102" s="4" t="s">
        <v>61</v>
      </c>
    </row>
    <row r="2103" spans="1:4">
      <c r="A2103" s="5" t="str">
        <f t="shared" ref="A2103:C2118" si="172">A2102</f>
        <v>Tunisia</v>
      </c>
      <c r="B2103" s="5">
        <f t="shared" si="172"/>
        <v>0</v>
      </c>
      <c r="C2103" s="5">
        <f t="shared" si="172"/>
        <v>2002</v>
      </c>
      <c r="D2103" s="4" t="s">
        <v>62</v>
      </c>
    </row>
    <row r="2104" spans="1:4">
      <c r="A2104" s="5" t="str">
        <f t="shared" si="172"/>
        <v>Tunisia</v>
      </c>
      <c r="B2104" s="5">
        <f t="shared" si="172"/>
        <v>0</v>
      </c>
      <c r="C2104" s="5">
        <f t="shared" si="172"/>
        <v>2002</v>
      </c>
      <c r="D2104" s="4" t="s">
        <v>63</v>
      </c>
    </row>
    <row r="2105" spans="1:4">
      <c r="A2105" s="5" t="str">
        <f t="shared" si="172"/>
        <v>Tunisia</v>
      </c>
      <c r="B2105" s="5">
        <f t="shared" si="172"/>
        <v>0</v>
      </c>
      <c r="C2105" s="5">
        <f t="shared" si="172"/>
        <v>2002</v>
      </c>
      <c r="D2105" s="4" t="s">
        <v>64</v>
      </c>
    </row>
    <row r="2106" spans="1:4">
      <c r="A2106" s="5" t="str">
        <f t="shared" si="172"/>
        <v>Tunisia</v>
      </c>
      <c r="C2106" s="5">
        <f>C2105</f>
        <v>2002</v>
      </c>
      <c r="D2106" s="4" t="s">
        <v>65</v>
      </c>
    </row>
    <row r="2107" spans="1:4">
      <c r="A2107" s="5" t="str">
        <f t="shared" si="172"/>
        <v>Tunisia</v>
      </c>
      <c r="B2107" s="5">
        <f t="shared" si="172"/>
        <v>0</v>
      </c>
      <c r="C2107" s="5">
        <f t="shared" si="172"/>
        <v>2002</v>
      </c>
      <c r="D2107" s="4" t="s">
        <v>66</v>
      </c>
    </row>
    <row r="2108" spans="1:4">
      <c r="A2108" s="5" t="str">
        <f t="shared" si="172"/>
        <v>Tunisia</v>
      </c>
      <c r="B2108" s="5">
        <f t="shared" si="172"/>
        <v>0</v>
      </c>
      <c r="C2108" s="5">
        <f t="shared" si="172"/>
        <v>2002</v>
      </c>
      <c r="D2108" s="4" t="s">
        <v>67</v>
      </c>
    </row>
    <row r="2109" spans="1:4">
      <c r="A2109" s="5" t="str">
        <f t="shared" si="172"/>
        <v>Tunisia</v>
      </c>
      <c r="B2109" s="5">
        <f t="shared" si="172"/>
        <v>0</v>
      </c>
      <c r="C2109" s="5">
        <f t="shared" si="172"/>
        <v>2002</v>
      </c>
      <c r="D2109" s="4" t="s">
        <v>68</v>
      </c>
    </row>
    <row r="2110" spans="1:4">
      <c r="A2110" s="5" t="str">
        <f t="shared" si="172"/>
        <v>Tunisia</v>
      </c>
      <c r="B2110" s="5">
        <f t="shared" si="172"/>
        <v>0</v>
      </c>
      <c r="C2110" s="4">
        <v>2003</v>
      </c>
      <c r="D2110" s="4" t="s">
        <v>61</v>
      </c>
    </row>
    <row r="2111" spans="1:4">
      <c r="A2111" s="5" t="str">
        <f t="shared" si="172"/>
        <v>Tunisia</v>
      </c>
      <c r="B2111" s="5">
        <f t="shared" si="172"/>
        <v>0</v>
      </c>
      <c r="C2111" s="5">
        <f t="shared" si="172"/>
        <v>2003</v>
      </c>
      <c r="D2111" s="4" t="s">
        <v>62</v>
      </c>
    </row>
    <row r="2112" spans="1:4">
      <c r="A2112" s="5" t="str">
        <f t="shared" si="172"/>
        <v>Tunisia</v>
      </c>
      <c r="B2112" s="5">
        <f t="shared" si="172"/>
        <v>0</v>
      </c>
      <c r="C2112" s="5">
        <f t="shared" si="172"/>
        <v>2003</v>
      </c>
      <c r="D2112" s="4" t="s">
        <v>63</v>
      </c>
    </row>
    <row r="2113" spans="1:4">
      <c r="A2113" s="5" t="str">
        <f t="shared" si="172"/>
        <v>Tunisia</v>
      </c>
      <c r="B2113" s="5">
        <f t="shared" si="172"/>
        <v>0</v>
      </c>
      <c r="C2113" s="5">
        <f t="shared" si="172"/>
        <v>2003</v>
      </c>
      <c r="D2113" s="4" t="s">
        <v>64</v>
      </c>
    </row>
    <row r="2114" spans="1:4">
      <c r="A2114" s="5" t="str">
        <f t="shared" si="172"/>
        <v>Tunisia</v>
      </c>
      <c r="B2114" s="5">
        <f t="shared" si="172"/>
        <v>0</v>
      </c>
      <c r="C2114" s="5">
        <f t="shared" si="172"/>
        <v>2003</v>
      </c>
      <c r="D2114" s="4" t="s">
        <v>65</v>
      </c>
    </row>
    <row r="2115" spans="1:4">
      <c r="A2115" s="5" t="str">
        <f t="shared" si="172"/>
        <v>Tunisia</v>
      </c>
      <c r="B2115" s="5">
        <f t="shared" si="172"/>
        <v>0</v>
      </c>
      <c r="C2115" s="5">
        <f t="shared" si="172"/>
        <v>2003</v>
      </c>
      <c r="D2115" s="4" t="s">
        <v>66</v>
      </c>
    </row>
    <row r="2116" spans="1:4">
      <c r="A2116" s="5" t="str">
        <f t="shared" si="172"/>
        <v>Tunisia</v>
      </c>
      <c r="C2116" s="5">
        <f>C2115</f>
        <v>2003</v>
      </c>
      <c r="D2116" s="4" t="s">
        <v>67</v>
      </c>
    </row>
    <row r="2117" spans="1:4">
      <c r="A2117" s="5" t="str">
        <f t="shared" si="172"/>
        <v>Tunisia</v>
      </c>
      <c r="B2117" s="5">
        <f t="shared" si="172"/>
        <v>0</v>
      </c>
      <c r="C2117" s="5">
        <f t="shared" si="172"/>
        <v>2003</v>
      </c>
      <c r="D2117" s="4" t="s">
        <v>68</v>
      </c>
    </row>
    <row r="2118" spans="1:4">
      <c r="A2118" s="5" t="str">
        <f t="shared" si="172"/>
        <v>Tunisia</v>
      </c>
      <c r="B2118" s="5">
        <f t="shared" si="172"/>
        <v>0</v>
      </c>
      <c r="C2118" s="4">
        <v>2004</v>
      </c>
      <c r="D2118" s="4" t="s">
        <v>61</v>
      </c>
    </row>
    <row r="2119" spans="1:4">
      <c r="A2119" s="5" t="str">
        <f t="shared" ref="A2119:C2134" si="173">A2118</f>
        <v>Tunisia</v>
      </c>
      <c r="B2119" s="5">
        <f t="shared" si="173"/>
        <v>0</v>
      </c>
      <c r="C2119" s="5">
        <f t="shared" si="173"/>
        <v>2004</v>
      </c>
      <c r="D2119" s="4" t="s">
        <v>62</v>
      </c>
    </row>
    <row r="2120" spans="1:4">
      <c r="A2120" s="5" t="str">
        <f t="shared" si="173"/>
        <v>Tunisia</v>
      </c>
      <c r="B2120" s="5">
        <f t="shared" si="173"/>
        <v>0</v>
      </c>
      <c r="C2120" s="5">
        <f t="shared" si="173"/>
        <v>2004</v>
      </c>
      <c r="D2120" s="4" t="s">
        <v>63</v>
      </c>
    </row>
    <row r="2121" spans="1:4">
      <c r="A2121" s="5" t="str">
        <f t="shared" si="173"/>
        <v>Tunisia</v>
      </c>
      <c r="B2121" s="5">
        <f t="shared" si="173"/>
        <v>0</v>
      </c>
      <c r="C2121" s="5">
        <f t="shared" si="173"/>
        <v>2004</v>
      </c>
      <c r="D2121" s="4" t="s">
        <v>64</v>
      </c>
    </row>
    <row r="2122" spans="1:4">
      <c r="A2122" s="5" t="str">
        <f t="shared" si="173"/>
        <v>Tunisia</v>
      </c>
      <c r="B2122" s="5">
        <f t="shared" si="173"/>
        <v>0</v>
      </c>
      <c r="C2122" s="5">
        <f t="shared" si="173"/>
        <v>2004</v>
      </c>
      <c r="D2122" s="4" t="s">
        <v>65</v>
      </c>
    </row>
    <row r="2123" spans="1:4">
      <c r="A2123" s="5" t="str">
        <f t="shared" si="173"/>
        <v>Tunisia</v>
      </c>
      <c r="B2123" s="5">
        <f t="shared" si="173"/>
        <v>0</v>
      </c>
      <c r="C2123" s="5">
        <f t="shared" si="173"/>
        <v>2004</v>
      </c>
      <c r="D2123" s="4" t="s">
        <v>66</v>
      </c>
    </row>
    <row r="2124" spans="1:4">
      <c r="A2124" s="5" t="str">
        <f t="shared" si="173"/>
        <v>Tunisia</v>
      </c>
      <c r="B2124" s="5">
        <f t="shared" si="173"/>
        <v>0</v>
      </c>
      <c r="C2124" s="5">
        <f t="shared" si="173"/>
        <v>2004</v>
      </c>
      <c r="D2124" s="4" t="s">
        <v>67</v>
      </c>
    </row>
    <row r="2125" spans="1:4">
      <c r="A2125" s="5" t="str">
        <f t="shared" si="173"/>
        <v>Tunisia</v>
      </c>
      <c r="B2125" s="5">
        <f t="shared" si="173"/>
        <v>0</v>
      </c>
      <c r="C2125" s="5">
        <f t="shared" si="173"/>
        <v>2004</v>
      </c>
      <c r="D2125" s="4" t="s">
        <v>68</v>
      </c>
    </row>
    <row r="2126" spans="1:4">
      <c r="A2126" s="5" t="str">
        <f t="shared" si="173"/>
        <v>Tunisia</v>
      </c>
      <c r="C2126" s="4">
        <v>2005</v>
      </c>
      <c r="D2126" s="4" t="s">
        <v>61</v>
      </c>
    </row>
    <row r="2127" spans="1:4">
      <c r="A2127" s="5" t="str">
        <f t="shared" si="173"/>
        <v>Tunisia</v>
      </c>
      <c r="B2127" s="5">
        <f t="shared" si="173"/>
        <v>0</v>
      </c>
      <c r="C2127" s="5">
        <f t="shared" si="173"/>
        <v>2005</v>
      </c>
      <c r="D2127" s="4" t="s">
        <v>62</v>
      </c>
    </row>
    <row r="2128" spans="1:4">
      <c r="A2128" s="5" t="str">
        <f t="shared" si="173"/>
        <v>Tunisia</v>
      </c>
      <c r="B2128" s="5">
        <f t="shared" si="173"/>
        <v>0</v>
      </c>
      <c r="C2128" s="5">
        <f t="shared" si="173"/>
        <v>2005</v>
      </c>
      <c r="D2128" s="4" t="s">
        <v>63</v>
      </c>
    </row>
    <row r="2129" spans="1:4">
      <c r="A2129" s="5" t="str">
        <f t="shared" si="173"/>
        <v>Tunisia</v>
      </c>
      <c r="B2129" s="5">
        <f t="shared" si="173"/>
        <v>0</v>
      </c>
      <c r="C2129" s="5">
        <f t="shared" si="173"/>
        <v>2005</v>
      </c>
      <c r="D2129" s="4" t="s">
        <v>64</v>
      </c>
    </row>
    <row r="2130" spans="1:4">
      <c r="A2130" s="5" t="str">
        <f t="shared" si="173"/>
        <v>Tunisia</v>
      </c>
      <c r="B2130" s="5">
        <f t="shared" si="173"/>
        <v>0</v>
      </c>
      <c r="C2130" s="5">
        <f t="shared" si="173"/>
        <v>2005</v>
      </c>
      <c r="D2130" s="4" t="s">
        <v>65</v>
      </c>
    </row>
    <row r="2131" spans="1:4">
      <c r="A2131" s="5" t="str">
        <f t="shared" si="173"/>
        <v>Tunisia</v>
      </c>
      <c r="B2131" s="5">
        <f t="shared" si="173"/>
        <v>0</v>
      </c>
      <c r="C2131" s="5">
        <f t="shared" si="173"/>
        <v>2005</v>
      </c>
      <c r="D2131" s="4" t="s">
        <v>66</v>
      </c>
    </row>
    <row r="2132" spans="1:4">
      <c r="A2132" s="5" t="str">
        <f t="shared" si="173"/>
        <v>Tunisia</v>
      </c>
      <c r="B2132" s="5">
        <f t="shared" si="173"/>
        <v>0</v>
      </c>
      <c r="C2132" s="5">
        <f t="shared" si="173"/>
        <v>2005</v>
      </c>
      <c r="D2132" s="4" t="s">
        <v>67</v>
      </c>
    </row>
    <row r="2133" spans="1:4">
      <c r="A2133" s="5" t="str">
        <f t="shared" si="173"/>
        <v>Tunisia</v>
      </c>
      <c r="B2133" s="5">
        <f t="shared" si="173"/>
        <v>0</v>
      </c>
      <c r="C2133" s="5">
        <f t="shared" si="173"/>
        <v>2005</v>
      </c>
      <c r="D2133" s="4" t="s">
        <v>68</v>
      </c>
    </row>
    <row r="2134" spans="1:4">
      <c r="A2134" s="5" t="str">
        <f t="shared" si="173"/>
        <v>Tunisia</v>
      </c>
      <c r="B2134" s="5">
        <f t="shared" si="173"/>
        <v>0</v>
      </c>
      <c r="C2134" s="4">
        <v>2006</v>
      </c>
      <c r="D2134" s="4" t="s">
        <v>61</v>
      </c>
    </row>
    <row r="2135" spans="1:4">
      <c r="A2135" s="5" t="str">
        <f t="shared" ref="A2135:C2150" si="174">A2134</f>
        <v>Tunisia</v>
      </c>
      <c r="B2135" s="5">
        <f t="shared" si="174"/>
        <v>0</v>
      </c>
      <c r="C2135" s="5">
        <f t="shared" si="174"/>
        <v>2006</v>
      </c>
      <c r="D2135" s="4" t="s">
        <v>62</v>
      </c>
    </row>
    <row r="2136" spans="1:4">
      <c r="A2136" s="5" t="str">
        <f t="shared" si="174"/>
        <v>Tunisia</v>
      </c>
      <c r="C2136" s="5">
        <f>C2135</f>
        <v>2006</v>
      </c>
      <c r="D2136" s="4" t="s">
        <v>63</v>
      </c>
    </row>
    <row r="2137" spans="1:4">
      <c r="A2137" s="5" t="str">
        <f t="shared" si="174"/>
        <v>Tunisia</v>
      </c>
      <c r="B2137" s="5">
        <f t="shared" si="174"/>
        <v>0</v>
      </c>
      <c r="C2137" s="5">
        <f t="shared" si="174"/>
        <v>2006</v>
      </c>
      <c r="D2137" s="4" t="s">
        <v>64</v>
      </c>
    </row>
    <row r="2138" spans="1:4">
      <c r="A2138" s="5" t="str">
        <f t="shared" si="174"/>
        <v>Tunisia</v>
      </c>
      <c r="B2138" s="5">
        <f t="shared" si="174"/>
        <v>0</v>
      </c>
      <c r="C2138" s="5">
        <f t="shared" si="174"/>
        <v>2006</v>
      </c>
      <c r="D2138" s="4" t="s">
        <v>65</v>
      </c>
    </row>
    <row r="2139" spans="1:4">
      <c r="A2139" s="5" t="str">
        <f t="shared" si="174"/>
        <v>Tunisia</v>
      </c>
      <c r="B2139" s="5">
        <f t="shared" si="174"/>
        <v>0</v>
      </c>
      <c r="C2139" s="5">
        <f t="shared" si="174"/>
        <v>2006</v>
      </c>
      <c r="D2139" s="4" t="s">
        <v>66</v>
      </c>
    </row>
    <row r="2140" spans="1:4">
      <c r="A2140" s="5" t="str">
        <f t="shared" si="174"/>
        <v>Tunisia</v>
      </c>
      <c r="B2140" s="5">
        <f t="shared" si="174"/>
        <v>0</v>
      </c>
      <c r="C2140" s="5">
        <f t="shared" si="174"/>
        <v>2006</v>
      </c>
      <c r="D2140" s="4" t="s">
        <v>67</v>
      </c>
    </row>
    <row r="2141" spans="1:4">
      <c r="A2141" s="5" t="str">
        <f t="shared" si="174"/>
        <v>Tunisia</v>
      </c>
      <c r="B2141" s="5">
        <f t="shared" si="174"/>
        <v>0</v>
      </c>
      <c r="C2141" s="5">
        <f t="shared" si="174"/>
        <v>2006</v>
      </c>
      <c r="D2141" s="4" t="s">
        <v>68</v>
      </c>
    </row>
    <row r="2142" spans="1:4">
      <c r="A2142" s="5" t="str">
        <f t="shared" si="174"/>
        <v>Tunisia</v>
      </c>
      <c r="B2142" s="5">
        <f t="shared" si="174"/>
        <v>0</v>
      </c>
      <c r="C2142" s="4">
        <v>2007</v>
      </c>
      <c r="D2142" s="4" t="s">
        <v>61</v>
      </c>
    </row>
    <row r="2143" spans="1:4">
      <c r="A2143" s="5" t="str">
        <f t="shared" si="174"/>
        <v>Tunisia</v>
      </c>
      <c r="B2143" s="5">
        <f t="shared" si="174"/>
        <v>0</v>
      </c>
      <c r="C2143" s="5">
        <f t="shared" si="174"/>
        <v>2007</v>
      </c>
      <c r="D2143" s="4" t="s">
        <v>62</v>
      </c>
    </row>
    <row r="2144" spans="1:4">
      <c r="A2144" s="5" t="str">
        <f t="shared" si="174"/>
        <v>Tunisia</v>
      </c>
      <c r="B2144" s="5">
        <f t="shared" si="174"/>
        <v>0</v>
      </c>
      <c r="C2144" s="5">
        <f t="shared" si="174"/>
        <v>2007</v>
      </c>
      <c r="D2144" s="4" t="s">
        <v>63</v>
      </c>
    </row>
    <row r="2145" spans="1:4">
      <c r="A2145" s="5" t="str">
        <f t="shared" si="174"/>
        <v>Tunisia</v>
      </c>
      <c r="B2145" s="5">
        <f t="shared" si="174"/>
        <v>0</v>
      </c>
      <c r="C2145" s="5">
        <f t="shared" si="174"/>
        <v>2007</v>
      </c>
      <c r="D2145" s="4" t="s">
        <v>64</v>
      </c>
    </row>
    <row r="2146" spans="1:4">
      <c r="A2146" s="5" t="str">
        <f t="shared" si="174"/>
        <v>Tunisia</v>
      </c>
      <c r="C2146" s="5">
        <f>C2145</f>
        <v>2007</v>
      </c>
      <c r="D2146" s="4" t="s">
        <v>65</v>
      </c>
    </row>
    <row r="2147" spans="1:4">
      <c r="A2147" s="5" t="str">
        <f t="shared" si="174"/>
        <v>Tunisia</v>
      </c>
      <c r="B2147" s="5">
        <f t="shared" si="174"/>
        <v>0</v>
      </c>
      <c r="C2147" s="5">
        <f t="shared" si="174"/>
        <v>2007</v>
      </c>
      <c r="D2147" s="4" t="s">
        <v>66</v>
      </c>
    </row>
    <row r="2148" spans="1:4">
      <c r="A2148" s="5" t="str">
        <f t="shared" si="174"/>
        <v>Tunisia</v>
      </c>
      <c r="B2148" s="5">
        <f t="shared" si="174"/>
        <v>0</v>
      </c>
      <c r="C2148" s="5">
        <f t="shared" si="174"/>
        <v>2007</v>
      </c>
      <c r="D2148" s="4" t="s">
        <v>67</v>
      </c>
    </row>
    <row r="2149" spans="1:4">
      <c r="A2149" s="5" t="str">
        <f t="shared" si="174"/>
        <v>Tunisia</v>
      </c>
      <c r="B2149" s="5">
        <f t="shared" si="174"/>
        <v>0</v>
      </c>
      <c r="C2149" s="5">
        <f t="shared" si="174"/>
        <v>2007</v>
      </c>
      <c r="D2149" s="4" t="s">
        <v>68</v>
      </c>
    </row>
    <row r="2150" spans="1:4">
      <c r="A2150" s="5" t="str">
        <f t="shared" si="174"/>
        <v>Tunisia</v>
      </c>
      <c r="B2150" s="5">
        <f t="shared" si="174"/>
        <v>0</v>
      </c>
      <c r="C2150" s="4">
        <v>2008</v>
      </c>
      <c r="D2150" s="4" t="s">
        <v>61</v>
      </c>
    </row>
    <row r="2151" spans="1:4">
      <c r="A2151" s="5" t="str">
        <f t="shared" ref="A2151:C2166" si="175">A2150</f>
        <v>Tunisia</v>
      </c>
      <c r="B2151" s="5">
        <f t="shared" si="175"/>
        <v>0</v>
      </c>
      <c r="C2151" s="5">
        <f t="shared" si="175"/>
        <v>2008</v>
      </c>
      <c r="D2151" s="4" t="s">
        <v>62</v>
      </c>
    </row>
    <row r="2152" spans="1:4">
      <c r="A2152" s="5" t="str">
        <f t="shared" si="175"/>
        <v>Tunisia</v>
      </c>
      <c r="B2152" s="5">
        <f t="shared" si="175"/>
        <v>0</v>
      </c>
      <c r="C2152" s="5">
        <f t="shared" si="175"/>
        <v>2008</v>
      </c>
      <c r="D2152" s="4" t="s">
        <v>63</v>
      </c>
    </row>
    <row r="2153" spans="1:4">
      <c r="A2153" s="5" t="str">
        <f t="shared" si="175"/>
        <v>Tunisia</v>
      </c>
      <c r="B2153" s="5">
        <f t="shared" si="175"/>
        <v>0</v>
      </c>
      <c r="C2153" s="5">
        <f t="shared" si="175"/>
        <v>2008</v>
      </c>
      <c r="D2153" s="4" t="s">
        <v>64</v>
      </c>
    </row>
    <row r="2154" spans="1:4">
      <c r="A2154" s="5" t="str">
        <f t="shared" si="175"/>
        <v>Tunisia</v>
      </c>
      <c r="B2154" s="5">
        <f t="shared" si="175"/>
        <v>0</v>
      </c>
      <c r="C2154" s="5">
        <f t="shared" si="175"/>
        <v>2008</v>
      </c>
      <c r="D2154" s="4" t="s">
        <v>65</v>
      </c>
    </row>
    <row r="2155" spans="1:4">
      <c r="A2155" s="5" t="str">
        <f t="shared" si="175"/>
        <v>Tunisia</v>
      </c>
      <c r="B2155" s="5">
        <f t="shared" si="175"/>
        <v>0</v>
      </c>
      <c r="C2155" s="5">
        <f t="shared" si="175"/>
        <v>2008</v>
      </c>
      <c r="D2155" s="4" t="s">
        <v>66</v>
      </c>
    </row>
    <row r="2156" spans="1:4">
      <c r="A2156" s="5" t="str">
        <f t="shared" si="175"/>
        <v>Tunisia</v>
      </c>
      <c r="C2156" s="5">
        <f>C2155</f>
        <v>2008</v>
      </c>
      <c r="D2156" s="4" t="s">
        <v>67</v>
      </c>
    </row>
    <row r="2157" spans="1:4">
      <c r="A2157" s="5" t="str">
        <f t="shared" si="175"/>
        <v>Tunisia</v>
      </c>
      <c r="B2157" s="5">
        <f t="shared" si="175"/>
        <v>0</v>
      </c>
      <c r="C2157" s="5">
        <f t="shared" si="175"/>
        <v>2008</v>
      </c>
      <c r="D2157" s="4" t="s">
        <v>68</v>
      </c>
    </row>
    <row r="2158" spans="1:4">
      <c r="A2158" s="5" t="str">
        <f t="shared" si="175"/>
        <v>Tunisia</v>
      </c>
      <c r="B2158" s="5">
        <f t="shared" si="175"/>
        <v>0</v>
      </c>
      <c r="C2158" s="4">
        <v>2009</v>
      </c>
      <c r="D2158" s="4" t="s">
        <v>61</v>
      </c>
    </row>
    <row r="2159" spans="1:4">
      <c r="A2159" s="5" t="str">
        <f t="shared" si="175"/>
        <v>Tunisia</v>
      </c>
      <c r="B2159" s="5">
        <f t="shared" si="175"/>
        <v>0</v>
      </c>
      <c r="C2159" s="5">
        <f t="shared" si="175"/>
        <v>2009</v>
      </c>
      <c r="D2159" s="4" t="s">
        <v>62</v>
      </c>
    </row>
    <row r="2160" spans="1:4">
      <c r="A2160" s="5" t="str">
        <f t="shared" si="175"/>
        <v>Tunisia</v>
      </c>
      <c r="B2160" s="5">
        <f t="shared" si="175"/>
        <v>0</v>
      </c>
      <c r="C2160" s="5">
        <f t="shared" si="175"/>
        <v>2009</v>
      </c>
      <c r="D2160" s="4" t="s">
        <v>63</v>
      </c>
    </row>
    <row r="2161" spans="1:4">
      <c r="A2161" s="5" t="str">
        <f t="shared" si="175"/>
        <v>Tunisia</v>
      </c>
      <c r="B2161" s="5">
        <f t="shared" si="175"/>
        <v>0</v>
      </c>
      <c r="C2161" s="5">
        <f t="shared" si="175"/>
        <v>2009</v>
      </c>
      <c r="D2161" s="4" t="s">
        <v>64</v>
      </c>
    </row>
    <row r="2162" spans="1:4">
      <c r="A2162" s="5" t="str">
        <f t="shared" si="175"/>
        <v>Tunisia</v>
      </c>
      <c r="B2162" s="5">
        <f t="shared" si="175"/>
        <v>0</v>
      </c>
      <c r="C2162" s="5">
        <f t="shared" si="175"/>
        <v>2009</v>
      </c>
      <c r="D2162" s="4" t="s">
        <v>65</v>
      </c>
    </row>
    <row r="2163" spans="1:4">
      <c r="A2163" s="5" t="str">
        <f t="shared" si="175"/>
        <v>Tunisia</v>
      </c>
      <c r="B2163" s="5">
        <f t="shared" si="175"/>
        <v>0</v>
      </c>
      <c r="C2163" s="5">
        <f t="shared" si="175"/>
        <v>2009</v>
      </c>
      <c r="D2163" s="4" t="s">
        <v>66</v>
      </c>
    </row>
    <row r="2164" spans="1:4">
      <c r="A2164" s="5" t="str">
        <f t="shared" si="175"/>
        <v>Tunisia</v>
      </c>
      <c r="B2164" s="5">
        <f t="shared" si="175"/>
        <v>0</v>
      </c>
      <c r="C2164" s="5">
        <f t="shared" si="175"/>
        <v>2009</v>
      </c>
      <c r="D2164" s="4" t="s">
        <v>67</v>
      </c>
    </row>
    <row r="2165" spans="1:4">
      <c r="A2165" s="5" t="str">
        <f t="shared" si="175"/>
        <v>Tunisia</v>
      </c>
      <c r="B2165" s="5">
        <f t="shared" si="175"/>
        <v>0</v>
      </c>
      <c r="C2165" s="5">
        <f t="shared" si="175"/>
        <v>2009</v>
      </c>
      <c r="D2165" s="4" t="s">
        <v>68</v>
      </c>
    </row>
    <row r="2166" spans="1:4">
      <c r="A2166" s="5" t="str">
        <f t="shared" si="175"/>
        <v>Tunisia</v>
      </c>
      <c r="C2166" s="4">
        <v>2010</v>
      </c>
      <c r="D2166" s="4" t="s">
        <v>61</v>
      </c>
    </row>
    <row r="2167" spans="1:4">
      <c r="A2167" s="5" t="str">
        <f t="shared" ref="A2167:C2182" si="176">A2166</f>
        <v>Tunisia</v>
      </c>
      <c r="B2167" s="5">
        <f t="shared" si="176"/>
        <v>0</v>
      </c>
      <c r="C2167" s="5">
        <f t="shared" si="176"/>
        <v>2010</v>
      </c>
      <c r="D2167" s="4" t="s">
        <v>62</v>
      </c>
    </row>
    <row r="2168" spans="1:4">
      <c r="A2168" s="5" t="str">
        <f t="shared" si="176"/>
        <v>Tunisia</v>
      </c>
      <c r="B2168" s="5">
        <f t="shared" si="176"/>
        <v>0</v>
      </c>
      <c r="C2168" s="5">
        <f t="shared" si="176"/>
        <v>2010</v>
      </c>
      <c r="D2168" s="4" t="s">
        <v>63</v>
      </c>
    </row>
    <row r="2169" spans="1:4">
      <c r="A2169" s="5" t="str">
        <f t="shared" si="176"/>
        <v>Tunisia</v>
      </c>
      <c r="B2169" s="5">
        <f t="shared" si="176"/>
        <v>0</v>
      </c>
      <c r="C2169" s="5">
        <f t="shared" si="176"/>
        <v>2010</v>
      </c>
      <c r="D2169" s="4" t="s">
        <v>64</v>
      </c>
    </row>
    <row r="2170" spans="1:4">
      <c r="A2170" s="5" t="str">
        <f t="shared" si="176"/>
        <v>Tunisia</v>
      </c>
      <c r="B2170" s="5">
        <f t="shared" si="176"/>
        <v>0</v>
      </c>
      <c r="C2170" s="5">
        <f t="shared" si="176"/>
        <v>2010</v>
      </c>
      <c r="D2170" s="4" t="s">
        <v>65</v>
      </c>
    </row>
    <row r="2171" spans="1:4">
      <c r="A2171" s="5" t="str">
        <f t="shared" si="176"/>
        <v>Tunisia</v>
      </c>
      <c r="B2171" s="5">
        <f t="shared" si="176"/>
        <v>0</v>
      </c>
      <c r="C2171" s="5">
        <f t="shared" si="176"/>
        <v>2010</v>
      </c>
      <c r="D2171" s="4" t="s">
        <v>66</v>
      </c>
    </row>
    <row r="2172" spans="1:4">
      <c r="A2172" s="5" t="str">
        <f t="shared" si="176"/>
        <v>Tunisia</v>
      </c>
      <c r="B2172" s="5">
        <f t="shared" si="176"/>
        <v>0</v>
      </c>
      <c r="C2172" s="5">
        <f t="shared" si="176"/>
        <v>2010</v>
      </c>
      <c r="D2172" s="4" t="s">
        <v>67</v>
      </c>
    </row>
    <row r="2173" spans="1:4">
      <c r="A2173" s="5" t="str">
        <f t="shared" si="176"/>
        <v>Tunisia</v>
      </c>
      <c r="B2173" s="5">
        <f t="shared" si="176"/>
        <v>0</v>
      </c>
      <c r="C2173" s="5">
        <f t="shared" si="176"/>
        <v>2010</v>
      </c>
      <c r="D2173" s="4" t="s">
        <v>68</v>
      </c>
    </row>
    <row r="2174" spans="1:4">
      <c r="A2174" s="5" t="str">
        <f t="shared" si="176"/>
        <v>Tunisia</v>
      </c>
      <c r="B2174" s="5">
        <f t="shared" si="176"/>
        <v>0</v>
      </c>
      <c r="C2174" s="4">
        <v>2011</v>
      </c>
      <c r="D2174" s="4" t="s">
        <v>61</v>
      </c>
    </row>
    <row r="2175" spans="1:4">
      <c r="A2175" s="5" t="str">
        <f t="shared" si="176"/>
        <v>Tunisia</v>
      </c>
      <c r="B2175" s="5">
        <f t="shared" si="176"/>
        <v>0</v>
      </c>
      <c r="C2175" s="5">
        <f t="shared" si="176"/>
        <v>2011</v>
      </c>
      <c r="D2175" s="4" t="s">
        <v>62</v>
      </c>
    </row>
    <row r="2176" spans="1:4">
      <c r="A2176" s="5" t="str">
        <f t="shared" si="176"/>
        <v>Tunisia</v>
      </c>
      <c r="C2176" s="5">
        <f>C2175</f>
        <v>2011</v>
      </c>
      <c r="D2176" s="4" t="s">
        <v>63</v>
      </c>
    </row>
    <row r="2177" spans="1:12">
      <c r="A2177" s="5" t="str">
        <f t="shared" si="176"/>
        <v>Tunisia</v>
      </c>
      <c r="B2177" s="5">
        <f t="shared" si="176"/>
        <v>0</v>
      </c>
      <c r="C2177" s="5">
        <f t="shared" si="176"/>
        <v>2011</v>
      </c>
      <c r="D2177" s="4" t="s">
        <v>64</v>
      </c>
    </row>
    <row r="2178" spans="1:12">
      <c r="A2178" s="5" t="str">
        <f t="shared" si="176"/>
        <v>Tunisia</v>
      </c>
      <c r="B2178" s="5">
        <f t="shared" si="176"/>
        <v>0</v>
      </c>
      <c r="C2178" s="5">
        <f t="shared" si="176"/>
        <v>2011</v>
      </c>
      <c r="D2178" s="4" t="s">
        <v>65</v>
      </c>
    </row>
    <row r="2179" spans="1:12">
      <c r="A2179" s="5" t="str">
        <f t="shared" si="176"/>
        <v>Tunisia</v>
      </c>
      <c r="B2179" s="5">
        <f t="shared" si="176"/>
        <v>0</v>
      </c>
      <c r="C2179" s="5">
        <f t="shared" si="176"/>
        <v>2011</v>
      </c>
      <c r="D2179" s="4" t="s">
        <v>66</v>
      </c>
    </row>
    <row r="2180" spans="1:12">
      <c r="A2180" s="5" t="str">
        <f t="shared" si="176"/>
        <v>Tunisia</v>
      </c>
      <c r="B2180" s="5">
        <f t="shared" si="176"/>
        <v>0</v>
      </c>
      <c r="C2180" s="5">
        <f t="shared" si="176"/>
        <v>2011</v>
      </c>
      <c r="D2180" s="4" t="s">
        <v>67</v>
      </c>
    </row>
    <row r="2181" spans="1:12">
      <c r="A2181" s="5" t="str">
        <f t="shared" si="176"/>
        <v>Tunisia</v>
      </c>
      <c r="B2181" s="5">
        <f t="shared" si="176"/>
        <v>0</v>
      </c>
      <c r="C2181" s="5">
        <f t="shared" si="176"/>
        <v>2011</v>
      </c>
      <c r="D2181" s="4" t="s">
        <v>68</v>
      </c>
    </row>
    <row r="2182" spans="1:12">
      <c r="A2182" s="5" t="str">
        <f t="shared" si="176"/>
        <v>Tunisia</v>
      </c>
      <c r="B2182" s="5">
        <f t="shared" si="176"/>
        <v>0</v>
      </c>
      <c r="C2182" s="4">
        <v>2012</v>
      </c>
      <c r="D2182" s="4" t="s">
        <v>61</v>
      </c>
      <c r="I2182" s="13">
        <v>98.1</v>
      </c>
      <c r="J2182" s="13">
        <v>84.2</v>
      </c>
      <c r="L2182" s="13">
        <v>93.2</v>
      </c>
    </row>
    <row r="2183" spans="1:12">
      <c r="A2183" s="5" t="str">
        <f t="shared" ref="A2183:C2198" si="177">A2182</f>
        <v>Tunisia</v>
      </c>
      <c r="B2183" s="5">
        <f t="shared" si="177"/>
        <v>0</v>
      </c>
      <c r="C2183" s="5">
        <f t="shared" si="177"/>
        <v>2012</v>
      </c>
      <c r="D2183" s="4" t="s">
        <v>62</v>
      </c>
    </row>
    <row r="2184" spans="1:12">
      <c r="A2184" s="5" t="str">
        <f t="shared" si="177"/>
        <v>Tunisia</v>
      </c>
      <c r="B2184" s="5">
        <f t="shared" si="177"/>
        <v>0</v>
      </c>
      <c r="C2184" s="5">
        <f t="shared" si="177"/>
        <v>2012</v>
      </c>
      <c r="D2184" s="4" t="s">
        <v>63</v>
      </c>
    </row>
    <row r="2185" spans="1:12">
      <c r="A2185" s="5" t="str">
        <f t="shared" si="177"/>
        <v>Tunisia</v>
      </c>
      <c r="B2185" s="5">
        <f t="shared" si="177"/>
        <v>0</v>
      </c>
      <c r="C2185" s="5">
        <f t="shared" si="177"/>
        <v>2012</v>
      </c>
      <c r="D2185" s="4" t="s">
        <v>64</v>
      </c>
    </row>
    <row r="2186" spans="1:12">
      <c r="A2186" s="5" t="str">
        <f t="shared" si="177"/>
        <v>Tunisia</v>
      </c>
      <c r="C2186" s="5">
        <f>C2185</f>
        <v>2012</v>
      </c>
      <c r="D2186" s="4" t="s">
        <v>65</v>
      </c>
    </row>
    <row r="2187" spans="1:12">
      <c r="A2187" s="5" t="str">
        <f t="shared" si="177"/>
        <v>Tunisia</v>
      </c>
      <c r="B2187" s="5">
        <f t="shared" si="177"/>
        <v>0</v>
      </c>
      <c r="C2187" s="5">
        <f t="shared" si="177"/>
        <v>2012</v>
      </c>
      <c r="D2187" s="4" t="s">
        <v>66</v>
      </c>
    </row>
    <row r="2188" spans="1:12">
      <c r="A2188" s="5" t="str">
        <f t="shared" si="177"/>
        <v>Tunisia</v>
      </c>
      <c r="B2188" s="5">
        <f t="shared" si="177"/>
        <v>0</v>
      </c>
      <c r="C2188" s="5">
        <f t="shared" si="177"/>
        <v>2012</v>
      </c>
      <c r="D2188" s="4" t="s">
        <v>67</v>
      </c>
    </row>
    <row r="2189" spans="1:12">
      <c r="A2189" s="5" t="str">
        <f t="shared" si="177"/>
        <v>Tunisia</v>
      </c>
      <c r="B2189" s="5">
        <f t="shared" si="177"/>
        <v>0</v>
      </c>
      <c r="C2189" s="5">
        <f t="shared" si="177"/>
        <v>2012</v>
      </c>
      <c r="D2189" s="4" t="s">
        <v>68</v>
      </c>
    </row>
    <row r="2190" spans="1:12">
      <c r="A2190" s="5" t="str">
        <f t="shared" si="177"/>
        <v>Tunisia</v>
      </c>
      <c r="B2190" s="5">
        <f t="shared" si="177"/>
        <v>0</v>
      </c>
      <c r="C2190" s="4">
        <v>2013</v>
      </c>
      <c r="D2190" s="4" t="s">
        <v>61</v>
      </c>
    </row>
    <row r="2191" spans="1:12">
      <c r="A2191" s="5" t="str">
        <f t="shared" si="177"/>
        <v>Tunisia</v>
      </c>
      <c r="B2191" s="5">
        <f t="shared" si="177"/>
        <v>0</v>
      </c>
      <c r="C2191" s="5">
        <f t="shared" si="177"/>
        <v>2013</v>
      </c>
      <c r="D2191" s="4" t="s">
        <v>62</v>
      </c>
    </row>
    <row r="2192" spans="1:12">
      <c r="A2192" s="5" t="str">
        <f t="shared" si="177"/>
        <v>Tunisia</v>
      </c>
      <c r="B2192" s="5">
        <f t="shared" si="177"/>
        <v>0</v>
      </c>
      <c r="C2192" s="5">
        <f t="shared" si="177"/>
        <v>2013</v>
      </c>
      <c r="D2192" s="4" t="s">
        <v>63</v>
      </c>
    </row>
    <row r="2193" spans="1:4">
      <c r="A2193" s="5" t="str">
        <f t="shared" si="177"/>
        <v>Tunisia</v>
      </c>
      <c r="B2193" s="5">
        <f t="shared" si="177"/>
        <v>0</v>
      </c>
      <c r="C2193" s="5">
        <f t="shared" si="177"/>
        <v>2013</v>
      </c>
      <c r="D2193" s="4" t="s">
        <v>64</v>
      </c>
    </row>
    <row r="2194" spans="1:4">
      <c r="A2194" s="5" t="str">
        <f t="shared" si="177"/>
        <v>Tunisia</v>
      </c>
      <c r="B2194" s="5">
        <f t="shared" si="177"/>
        <v>0</v>
      </c>
      <c r="C2194" s="5">
        <f t="shared" si="177"/>
        <v>2013</v>
      </c>
      <c r="D2194" s="4" t="s">
        <v>65</v>
      </c>
    </row>
    <row r="2195" spans="1:4">
      <c r="A2195" s="5" t="str">
        <f t="shared" si="177"/>
        <v>Tunisia</v>
      </c>
      <c r="B2195" s="5">
        <f t="shared" si="177"/>
        <v>0</v>
      </c>
      <c r="C2195" s="5">
        <f t="shared" si="177"/>
        <v>2013</v>
      </c>
      <c r="D2195" s="4" t="s">
        <v>66</v>
      </c>
    </row>
    <row r="2196" spans="1:4">
      <c r="A2196" s="5" t="str">
        <f t="shared" si="177"/>
        <v>Tunisia</v>
      </c>
      <c r="C2196" s="5">
        <f>C2195</f>
        <v>2013</v>
      </c>
      <c r="D2196" s="4" t="s">
        <v>67</v>
      </c>
    </row>
    <row r="2197" spans="1:4">
      <c r="A2197" s="5" t="str">
        <f t="shared" si="177"/>
        <v>Tunisia</v>
      </c>
      <c r="B2197" s="5">
        <f t="shared" si="177"/>
        <v>0</v>
      </c>
      <c r="C2197" s="5">
        <f t="shared" si="177"/>
        <v>2013</v>
      </c>
      <c r="D2197" s="4" t="s">
        <v>68</v>
      </c>
    </row>
    <row r="2198" spans="1:4">
      <c r="A2198" s="5" t="str">
        <f t="shared" si="177"/>
        <v>Tunisia</v>
      </c>
      <c r="B2198" s="5">
        <f t="shared" si="177"/>
        <v>0</v>
      </c>
      <c r="C2198" s="4">
        <v>2014</v>
      </c>
      <c r="D2198" s="4" t="s">
        <v>61</v>
      </c>
    </row>
    <row r="2199" spans="1:4">
      <c r="A2199" s="5" t="str">
        <f t="shared" ref="A2199:C2214" si="178">A2198</f>
        <v>Tunisia</v>
      </c>
      <c r="B2199" s="5">
        <f t="shared" si="178"/>
        <v>0</v>
      </c>
      <c r="C2199" s="5">
        <f t="shared" si="178"/>
        <v>2014</v>
      </c>
      <c r="D2199" s="4" t="s">
        <v>62</v>
      </c>
    </row>
    <row r="2200" spans="1:4">
      <c r="A2200" s="5" t="str">
        <f t="shared" si="178"/>
        <v>Tunisia</v>
      </c>
      <c r="B2200" s="5">
        <f t="shared" si="178"/>
        <v>0</v>
      </c>
      <c r="C2200" s="5">
        <f t="shared" si="178"/>
        <v>2014</v>
      </c>
      <c r="D2200" s="4" t="s">
        <v>63</v>
      </c>
    </row>
    <row r="2201" spans="1:4">
      <c r="A2201" s="5" t="str">
        <f t="shared" si="178"/>
        <v>Tunisia</v>
      </c>
      <c r="B2201" s="5">
        <f t="shared" si="178"/>
        <v>0</v>
      </c>
      <c r="C2201" s="5">
        <f t="shared" si="178"/>
        <v>2014</v>
      </c>
      <c r="D2201" s="4" t="s">
        <v>64</v>
      </c>
    </row>
    <row r="2202" spans="1:4">
      <c r="A2202" s="5" t="str">
        <f t="shared" si="178"/>
        <v>Tunisia</v>
      </c>
      <c r="B2202" s="5">
        <f t="shared" si="178"/>
        <v>0</v>
      </c>
      <c r="C2202" s="5">
        <f t="shared" si="178"/>
        <v>2014</v>
      </c>
      <c r="D2202" s="4" t="s">
        <v>65</v>
      </c>
    </row>
    <row r="2203" spans="1:4">
      <c r="A2203" s="5" t="str">
        <f t="shared" si="178"/>
        <v>Tunisia</v>
      </c>
      <c r="B2203" s="5">
        <f t="shared" si="178"/>
        <v>0</v>
      </c>
      <c r="C2203" s="5">
        <f t="shared" si="178"/>
        <v>2014</v>
      </c>
      <c r="D2203" s="4" t="s">
        <v>66</v>
      </c>
    </row>
    <row r="2204" spans="1:4">
      <c r="A2204" s="5" t="str">
        <f t="shared" si="178"/>
        <v>Tunisia</v>
      </c>
      <c r="B2204" s="5">
        <f t="shared" si="178"/>
        <v>0</v>
      </c>
      <c r="C2204" s="5">
        <f t="shared" si="178"/>
        <v>2014</v>
      </c>
      <c r="D2204" s="4" t="s">
        <v>67</v>
      </c>
    </row>
    <row r="2205" spans="1:4">
      <c r="A2205" s="5" t="str">
        <f t="shared" si="178"/>
        <v>Tunisia</v>
      </c>
      <c r="B2205" s="5">
        <f t="shared" si="178"/>
        <v>0</v>
      </c>
      <c r="C2205" s="5">
        <f t="shared" si="178"/>
        <v>2014</v>
      </c>
      <c r="D2205" s="4" t="s">
        <v>68</v>
      </c>
    </row>
    <row r="2206" spans="1:4">
      <c r="A2206" s="5" t="str">
        <f t="shared" si="178"/>
        <v>Tunisia</v>
      </c>
      <c r="C2206" s="4">
        <v>2015</v>
      </c>
      <c r="D2206" s="4" t="s">
        <v>61</v>
      </c>
    </row>
    <row r="2207" spans="1:4">
      <c r="A2207" s="5" t="str">
        <f t="shared" si="178"/>
        <v>Tunisia</v>
      </c>
      <c r="B2207" s="5">
        <f t="shared" si="178"/>
        <v>0</v>
      </c>
      <c r="C2207" s="5">
        <f t="shared" si="178"/>
        <v>2015</v>
      </c>
      <c r="D2207" s="4" t="s">
        <v>62</v>
      </c>
    </row>
    <row r="2208" spans="1:4">
      <c r="A2208" s="5" t="str">
        <f t="shared" si="178"/>
        <v>Tunisia</v>
      </c>
      <c r="B2208" s="5">
        <f t="shared" si="178"/>
        <v>0</v>
      </c>
      <c r="C2208" s="5">
        <f t="shared" si="178"/>
        <v>2015</v>
      </c>
      <c r="D2208" s="4" t="s">
        <v>63</v>
      </c>
    </row>
    <row r="2209" spans="1:4">
      <c r="A2209" s="5" t="str">
        <f t="shared" si="178"/>
        <v>Tunisia</v>
      </c>
      <c r="B2209" s="5">
        <f t="shared" si="178"/>
        <v>0</v>
      </c>
      <c r="C2209" s="5">
        <f t="shared" si="178"/>
        <v>2015</v>
      </c>
      <c r="D2209" s="4" t="s">
        <v>64</v>
      </c>
    </row>
    <row r="2210" spans="1:4">
      <c r="A2210" s="5" t="str">
        <f t="shared" si="178"/>
        <v>Tunisia</v>
      </c>
      <c r="B2210" s="5">
        <f t="shared" si="178"/>
        <v>0</v>
      </c>
      <c r="C2210" s="5">
        <f t="shared" si="178"/>
        <v>2015</v>
      </c>
      <c r="D2210" s="4" t="s">
        <v>65</v>
      </c>
    </row>
    <row r="2211" spans="1:4">
      <c r="A2211" s="5" t="str">
        <f t="shared" si="178"/>
        <v>Tunisia</v>
      </c>
      <c r="B2211" s="5">
        <f t="shared" si="178"/>
        <v>0</v>
      </c>
      <c r="C2211" s="5">
        <f t="shared" si="178"/>
        <v>2015</v>
      </c>
      <c r="D2211" s="4" t="s">
        <v>66</v>
      </c>
    </row>
    <row r="2212" spans="1:4">
      <c r="A2212" s="5" t="str">
        <f t="shared" si="178"/>
        <v>Tunisia</v>
      </c>
      <c r="B2212" s="5">
        <f t="shared" si="178"/>
        <v>0</v>
      </c>
      <c r="C2212" s="5">
        <f t="shared" si="178"/>
        <v>2015</v>
      </c>
      <c r="D2212" s="4" t="s">
        <v>67</v>
      </c>
    </row>
    <row r="2213" spans="1:4">
      <c r="A2213" s="5" t="str">
        <f t="shared" si="178"/>
        <v>Tunisia</v>
      </c>
      <c r="B2213" s="5">
        <f t="shared" si="178"/>
        <v>0</v>
      </c>
      <c r="C2213" s="5">
        <f t="shared" si="178"/>
        <v>2015</v>
      </c>
      <c r="D2213" s="4" t="s">
        <v>68</v>
      </c>
    </row>
    <row r="2214" spans="1:4">
      <c r="A2214" s="5" t="str">
        <f t="shared" si="178"/>
        <v>Tunisia</v>
      </c>
      <c r="B2214" s="5">
        <f t="shared" si="178"/>
        <v>0</v>
      </c>
      <c r="C2214" s="4">
        <v>2016</v>
      </c>
      <c r="D2214" s="4" t="s">
        <v>61</v>
      </c>
    </row>
    <row r="2215" spans="1:4">
      <c r="A2215" s="5" t="str">
        <f t="shared" ref="A2215:C2229" si="179">A2214</f>
        <v>Tunisia</v>
      </c>
      <c r="B2215" s="5">
        <f t="shared" si="179"/>
        <v>0</v>
      </c>
      <c r="C2215" s="5">
        <f t="shared" si="179"/>
        <v>2016</v>
      </c>
      <c r="D2215" s="4" t="s">
        <v>62</v>
      </c>
    </row>
    <row r="2216" spans="1:4">
      <c r="A2216" s="5" t="str">
        <f t="shared" si="179"/>
        <v>Tunisia</v>
      </c>
      <c r="C2216" s="5">
        <f>C2215</f>
        <v>2016</v>
      </c>
      <c r="D2216" s="4" t="s">
        <v>63</v>
      </c>
    </row>
    <row r="2217" spans="1:4">
      <c r="A2217" s="5" t="str">
        <f t="shared" si="179"/>
        <v>Tunisia</v>
      </c>
      <c r="B2217" s="5">
        <f t="shared" si="179"/>
        <v>0</v>
      </c>
      <c r="C2217" s="5">
        <f t="shared" si="179"/>
        <v>2016</v>
      </c>
      <c r="D2217" s="4" t="s">
        <v>64</v>
      </c>
    </row>
    <row r="2218" spans="1:4">
      <c r="A2218" s="5" t="str">
        <f t="shared" si="179"/>
        <v>Tunisia</v>
      </c>
      <c r="B2218" s="5">
        <f t="shared" si="179"/>
        <v>0</v>
      </c>
      <c r="C2218" s="5">
        <f t="shared" si="179"/>
        <v>2016</v>
      </c>
      <c r="D2218" s="4" t="s">
        <v>65</v>
      </c>
    </row>
    <row r="2219" spans="1:4">
      <c r="A2219" s="5" t="str">
        <f t="shared" si="179"/>
        <v>Tunisia</v>
      </c>
      <c r="B2219" s="5">
        <f t="shared" si="179"/>
        <v>0</v>
      </c>
      <c r="C2219" s="5">
        <f t="shared" si="179"/>
        <v>2016</v>
      </c>
      <c r="D2219" s="4" t="s">
        <v>66</v>
      </c>
    </row>
    <row r="2220" spans="1:4">
      <c r="A2220" s="5" t="str">
        <f t="shared" si="179"/>
        <v>Tunisia</v>
      </c>
      <c r="B2220" s="5">
        <f t="shared" si="179"/>
        <v>0</v>
      </c>
      <c r="C2220" s="5">
        <f t="shared" si="179"/>
        <v>2016</v>
      </c>
      <c r="D2220" s="4" t="s">
        <v>67</v>
      </c>
    </row>
    <row r="2221" spans="1:4">
      <c r="A2221" s="5" t="str">
        <f t="shared" si="179"/>
        <v>Tunisia</v>
      </c>
      <c r="B2221" s="5">
        <f t="shared" si="179"/>
        <v>0</v>
      </c>
      <c r="C2221" s="5">
        <f t="shared" si="179"/>
        <v>2016</v>
      </c>
      <c r="D2221" s="4" t="s">
        <v>68</v>
      </c>
    </row>
    <row r="2222" spans="1:4">
      <c r="A2222" s="5" t="str">
        <f t="shared" si="179"/>
        <v>Tunisia</v>
      </c>
      <c r="B2222" s="5">
        <f t="shared" si="179"/>
        <v>0</v>
      </c>
      <c r="C2222" s="4">
        <v>2017</v>
      </c>
      <c r="D2222" s="4" t="s">
        <v>61</v>
      </c>
    </row>
    <row r="2223" spans="1:4">
      <c r="A2223" s="5" t="str">
        <f t="shared" si="179"/>
        <v>Tunisia</v>
      </c>
      <c r="B2223" s="5">
        <f t="shared" si="179"/>
        <v>0</v>
      </c>
      <c r="C2223" s="5">
        <f t="shared" si="179"/>
        <v>2017</v>
      </c>
      <c r="D2223" s="4" t="s">
        <v>62</v>
      </c>
    </row>
    <row r="2224" spans="1:4">
      <c r="A2224" s="5" t="str">
        <f t="shared" si="179"/>
        <v>Tunisia</v>
      </c>
      <c r="B2224" s="5">
        <f t="shared" si="179"/>
        <v>0</v>
      </c>
      <c r="C2224" s="5">
        <f t="shared" si="179"/>
        <v>2017</v>
      </c>
      <c r="D2224" s="4" t="s">
        <v>63</v>
      </c>
    </row>
    <row r="2225" spans="1:4">
      <c r="A2225" s="5" t="str">
        <f t="shared" si="179"/>
        <v>Tunisia</v>
      </c>
      <c r="B2225" s="5">
        <f t="shared" si="179"/>
        <v>0</v>
      </c>
      <c r="C2225" s="5">
        <f t="shared" si="179"/>
        <v>2017</v>
      </c>
      <c r="D2225" s="4" t="s">
        <v>64</v>
      </c>
    </row>
    <row r="2226" spans="1:4">
      <c r="A2226" s="5" t="str">
        <f t="shared" si="179"/>
        <v>Tunisia</v>
      </c>
      <c r="C2226" s="5">
        <f>C2225</f>
        <v>2017</v>
      </c>
      <c r="D2226" s="4" t="s">
        <v>65</v>
      </c>
    </row>
    <row r="2227" spans="1:4">
      <c r="A2227" s="5" t="str">
        <f t="shared" si="179"/>
        <v>Tunisia</v>
      </c>
      <c r="B2227" s="5">
        <f t="shared" si="179"/>
        <v>0</v>
      </c>
      <c r="C2227" s="5">
        <f t="shared" si="179"/>
        <v>2017</v>
      </c>
      <c r="D2227" s="4" t="s">
        <v>66</v>
      </c>
    </row>
    <row r="2228" spans="1:4">
      <c r="A2228" s="5" t="str">
        <f t="shared" si="179"/>
        <v>Tunisia</v>
      </c>
      <c r="B2228" s="5">
        <f t="shared" si="179"/>
        <v>0</v>
      </c>
      <c r="C2228" s="5">
        <f t="shared" si="179"/>
        <v>2017</v>
      </c>
      <c r="D2228" s="4" t="s">
        <v>67</v>
      </c>
    </row>
    <row r="2229" spans="1:4">
      <c r="A2229" s="5" t="str">
        <f t="shared" si="179"/>
        <v>Tunisia</v>
      </c>
      <c r="B2229" s="5">
        <f t="shared" si="179"/>
        <v>0</v>
      </c>
      <c r="C2229" s="5">
        <f t="shared" si="179"/>
        <v>2017</v>
      </c>
      <c r="D2229" s="4" t="s">
        <v>68</v>
      </c>
    </row>
    <row r="2230" spans="1:4">
      <c r="A2230" s="4" t="s">
        <v>209</v>
      </c>
      <c r="D2230" s="4"/>
    </row>
    <row r="2231" spans="1:4">
      <c r="A2231" s="5" t="str">
        <f>A2230</f>
        <v>United Arab Emirates</v>
      </c>
      <c r="C2231" s="4">
        <v>2000</v>
      </c>
      <c r="D2231" s="4" t="s">
        <v>61</v>
      </c>
    </row>
    <row r="2232" spans="1:4">
      <c r="A2232" s="5" t="str">
        <f t="shared" ref="A2232:C2247" si="180">A2231</f>
        <v>United Arab Emirates</v>
      </c>
      <c r="B2232" s="5">
        <f>B2231</f>
        <v>0</v>
      </c>
      <c r="C2232" s="5">
        <f>C2231</f>
        <v>2000</v>
      </c>
      <c r="D2232" s="4" t="s">
        <v>62</v>
      </c>
    </row>
    <row r="2233" spans="1:4">
      <c r="A2233" s="5" t="str">
        <f t="shared" si="180"/>
        <v>United Arab Emirates</v>
      </c>
      <c r="B2233" s="5">
        <f t="shared" si="180"/>
        <v>0</v>
      </c>
      <c r="C2233" s="5">
        <f t="shared" si="180"/>
        <v>2000</v>
      </c>
      <c r="D2233" s="4" t="s">
        <v>63</v>
      </c>
    </row>
    <row r="2234" spans="1:4">
      <c r="A2234" s="5" t="str">
        <f t="shared" si="180"/>
        <v>United Arab Emirates</v>
      </c>
      <c r="B2234" s="5">
        <f t="shared" si="180"/>
        <v>0</v>
      </c>
      <c r="C2234" s="5">
        <f t="shared" si="180"/>
        <v>2000</v>
      </c>
      <c r="D2234" s="4" t="s">
        <v>64</v>
      </c>
    </row>
    <row r="2235" spans="1:4">
      <c r="A2235" s="5" t="str">
        <f t="shared" si="180"/>
        <v>United Arab Emirates</v>
      </c>
      <c r="B2235" s="5">
        <f t="shared" si="180"/>
        <v>0</v>
      </c>
      <c r="C2235" s="5">
        <f t="shared" si="180"/>
        <v>2000</v>
      </c>
      <c r="D2235" s="4" t="s">
        <v>65</v>
      </c>
    </row>
    <row r="2236" spans="1:4">
      <c r="A2236" s="5" t="str">
        <f t="shared" si="180"/>
        <v>United Arab Emirates</v>
      </c>
      <c r="B2236" s="5">
        <f t="shared" si="180"/>
        <v>0</v>
      </c>
      <c r="C2236" s="5">
        <f t="shared" si="180"/>
        <v>2000</v>
      </c>
      <c r="D2236" s="4" t="s">
        <v>66</v>
      </c>
    </row>
    <row r="2237" spans="1:4">
      <c r="A2237" s="5" t="str">
        <f t="shared" si="180"/>
        <v>United Arab Emirates</v>
      </c>
      <c r="B2237" s="5">
        <f t="shared" si="180"/>
        <v>0</v>
      </c>
      <c r="C2237" s="5">
        <f t="shared" si="180"/>
        <v>2000</v>
      </c>
      <c r="D2237" s="4" t="s">
        <v>67</v>
      </c>
    </row>
    <row r="2238" spans="1:4">
      <c r="A2238" s="5" t="str">
        <f t="shared" si="180"/>
        <v>United Arab Emirates</v>
      </c>
      <c r="B2238" s="5">
        <f t="shared" si="180"/>
        <v>0</v>
      </c>
      <c r="C2238" s="5">
        <f t="shared" si="180"/>
        <v>2000</v>
      </c>
      <c r="D2238" s="4" t="s">
        <v>68</v>
      </c>
    </row>
    <row r="2239" spans="1:4">
      <c r="A2239" s="5" t="str">
        <f t="shared" si="180"/>
        <v>United Arab Emirates</v>
      </c>
      <c r="B2239" s="5">
        <f t="shared" si="180"/>
        <v>0</v>
      </c>
      <c r="C2239" s="4">
        <v>2001</v>
      </c>
      <c r="D2239" s="4" t="s">
        <v>61</v>
      </c>
    </row>
    <row r="2240" spans="1:4">
      <c r="A2240" s="5" t="str">
        <f t="shared" si="180"/>
        <v>United Arab Emirates</v>
      </c>
      <c r="B2240" s="5">
        <f t="shared" si="180"/>
        <v>0</v>
      </c>
      <c r="C2240" s="5">
        <f t="shared" si="180"/>
        <v>2001</v>
      </c>
      <c r="D2240" s="4" t="s">
        <v>62</v>
      </c>
    </row>
    <row r="2241" spans="1:4">
      <c r="A2241" s="5" t="str">
        <f t="shared" si="180"/>
        <v>United Arab Emirates</v>
      </c>
      <c r="C2241" s="5">
        <f>C2240</f>
        <v>2001</v>
      </c>
      <c r="D2241" s="4" t="s">
        <v>63</v>
      </c>
    </row>
    <row r="2242" spans="1:4">
      <c r="A2242" s="5" t="str">
        <f t="shared" si="180"/>
        <v>United Arab Emirates</v>
      </c>
      <c r="B2242" s="5">
        <f t="shared" si="180"/>
        <v>0</v>
      </c>
      <c r="C2242" s="5">
        <f t="shared" si="180"/>
        <v>2001</v>
      </c>
      <c r="D2242" s="4" t="s">
        <v>64</v>
      </c>
    </row>
    <row r="2243" spans="1:4">
      <c r="A2243" s="5" t="str">
        <f t="shared" si="180"/>
        <v>United Arab Emirates</v>
      </c>
      <c r="B2243" s="5">
        <f t="shared" si="180"/>
        <v>0</v>
      </c>
      <c r="C2243" s="5">
        <f t="shared" si="180"/>
        <v>2001</v>
      </c>
      <c r="D2243" s="4" t="s">
        <v>65</v>
      </c>
    </row>
    <row r="2244" spans="1:4">
      <c r="A2244" s="5" t="str">
        <f t="shared" si="180"/>
        <v>United Arab Emirates</v>
      </c>
      <c r="B2244" s="5">
        <f>B2243</f>
        <v>0</v>
      </c>
      <c r="C2244" s="5">
        <f>C2243</f>
        <v>2001</v>
      </c>
      <c r="D2244" s="4" t="s">
        <v>66</v>
      </c>
    </row>
    <row r="2245" spans="1:4">
      <c r="A2245" s="5" t="str">
        <f t="shared" si="180"/>
        <v>United Arab Emirates</v>
      </c>
      <c r="B2245" s="5">
        <f t="shared" si="180"/>
        <v>0</v>
      </c>
      <c r="C2245" s="5">
        <f t="shared" si="180"/>
        <v>2001</v>
      </c>
      <c r="D2245" s="4" t="s">
        <v>67</v>
      </c>
    </row>
    <row r="2246" spans="1:4">
      <c r="A2246" s="5" t="str">
        <f t="shared" si="180"/>
        <v>United Arab Emirates</v>
      </c>
      <c r="B2246" s="5">
        <f t="shared" si="180"/>
        <v>0</v>
      </c>
      <c r="C2246" s="5">
        <f t="shared" si="180"/>
        <v>2001</v>
      </c>
      <c r="D2246" s="4" t="s">
        <v>68</v>
      </c>
    </row>
    <row r="2247" spans="1:4">
      <c r="A2247" s="5" t="str">
        <f t="shared" si="180"/>
        <v>United Arab Emirates</v>
      </c>
      <c r="B2247" s="5">
        <f t="shared" si="180"/>
        <v>0</v>
      </c>
      <c r="C2247" s="4">
        <v>2002</v>
      </c>
      <c r="D2247" s="4" t="s">
        <v>61</v>
      </c>
    </row>
    <row r="2248" spans="1:4">
      <c r="A2248" s="5" t="str">
        <f t="shared" ref="A2248:C2263" si="181">A2247</f>
        <v>United Arab Emirates</v>
      </c>
      <c r="B2248" s="5">
        <f t="shared" si="181"/>
        <v>0</v>
      </c>
      <c r="C2248" s="5">
        <f t="shared" si="181"/>
        <v>2002</v>
      </c>
      <c r="D2248" s="4" t="s">
        <v>62</v>
      </c>
    </row>
    <row r="2249" spans="1:4">
      <c r="A2249" s="5" t="str">
        <f t="shared" si="181"/>
        <v>United Arab Emirates</v>
      </c>
      <c r="B2249" s="5">
        <f t="shared" si="181"/>
        <v>0</v>
      </c>
      <c r="C2249" s="5">
        <f t="shared" si="181"/>
        <v>2002</v>
      </c>
      <c r="D2249" s="4" t="s">
        <v>63</v>
      </c>
    </row>
    <row r="2250" spans="1:4">
      <c r="A2250" s="5" t="str">
        <f t="shared" si="181"/>
        <v>United Arab Emirates</v>
      </c>
      <c r="B2250" s="5">
        <f t="shared" si="181"/>
        <v>0</v>
      </c>
      <c r="C2250" s="5">
        <f t="shared" si="181"/>
        <v>2002</v>
      </c>
      <c r="D2250" s="4" t="s">
        <v>64</v>
      </c>
    </row>
    <row r="2251" spans="1:4">
      <c r="A2251" s="5" t="str">
        <f t="shared" si="181"/>
        <v>United Arab Emirates</v>
      </c>
      <c r="C2251" s="5">
        <f>C2250</f>
        <v>2002</v>
      </c>
      <c r="D2251" s="4" t="s">
        <v>65</v>
      </c>
    </row>
    <row r="2252" spans="1:4">
      <c r="A2252" s="5" t="str">
        <f t="shared" si="181"/>
        <v>United Arab Emirates</v>
      </c>
      <c r="B2252" s="5">
        <f t="shared" si="181"/>
        <v>0</v>
      </c>
      <c r="C2252" s="5">
        <f t="shared" si="181"/>
        <v>2002</v>
      </c>
      <c r="D2252" s="4" t="s">
        <v>66</v>
      </c>
    </row>
    <row r="2253" spans="1:4">
      <c r="A2253" s="5" t="str">
        <f t="shared" si="181"/>
        <v>United Arab Emirates</v>
      </c>
      <c r="B2253" s="5">
        <f t="shared" si="181"/>
        <v>0</v>
      </c>
      <c r="C2253" s="5">
        <f t="shared" si="181"/>
        <v>2002</v>
      </c>
      <c r="D2253" s="4" t="s">
        <v>67</v>
      </c>
    </row>
    <row r="2254" spans="1:4">
      <c r="A2254" s="5" t="str">
        <f t="shared" si="181"/>
        <v>United Arab Emirates</v>
      </c>
      <c r="B2254" s="5">
        <f t="shared" si="181"/>
        <v>0</v>
      </c>
      <c r="C2254" s="5">
        <f t="shared" si="181"/>
        <v>2002</v>
      </c>
      <c r="D2254" s="4" t="s">
        <v>68</v>
      </c>
    </row>
    <row r="2255" spans="1:4">
      <c r="A2255" s="5" t="str">
        <f t="shared" si="181"/>
        <v>United Arab Emirates</v>
      </c>
      <c r="B2255" s="5">
        <f t="shared" si="181"/>
        <v>0</v>
      </c>
      <c r="C2255" s="4">
        <v>2003</v>
      </c>
      <c r="D2255" s="4" t="s">
        <v>61</v>
      </c>
    </row>
    <row r="2256" spans="1:4">
      <c r="A2256" s="5" t="str">
        <f t="shared" si="181"/>
        <v>United Arab Emirates</v>
      </c>
      <c r="B2256" s="5">
        <f t="shared" si="181"/>
        <v>0</v>
      </c>
      <c r="C2256" s="5">
        <f t="shared" si="181"/>
        <v>2003</v>
      </c>
      <c r="D2256" s="4" t="s">
        <v>62</v>
      </c>
    </row>
    <row r="2257" spans="1:4">
      <c r="A2257" s="5" t="str">
        <f t="shared" si="181"/>
        <v>United Arab Emirates</v>
      </c>
      <c r="B2257" s="5">
        <f t="shared" si="181"/>
        <v>0</v>
      </c>
      <c r="C2257" s="5">
        <f t="shared" si="181"/>
        <v>2003</v>
      </c>
      <c r="D2257" s="4" t="s">
        <v>63</v>
      </c>
    </row>
    <row r="2258" spans="1:4">
      <c r="A2258" s="5" t="str">
        <f t="shared" si="181"/>
        <v>United Arab Emirates</v>
      </c>
      <c r="B2258" s="5">
        <f t="shared" si="181"/>
        <v>0</v>
      </c>
      <c r="C2258" s="5">
        <f t="shared" si="181"/>
        <v>2003</v>
      </c>
      <c r="D2258" s="4" t="s">
        <v>64</v>
      </c>
    </row>
    <row r="2259" spans="1:4">
      <c r="A2259" s="5" t="str">
        <f t="shared" si="181"/>
        <v>United Arab Emirates</v>
      </c>
      <c r="B2259" s="5">
        <f t="shared" si="181"/>
        <v>0</v>
      </c>
      <c r="C2259" s="5">
        <f t="shared" si="181"/>
        <v>2003</v>
      </c>
      <c r="D2259" s="4" t="s">
        <v>65</v>
      </c>
    </row>
    <row r="2260" spans="1:4">
      <c r="A2260" s="5" t="str">
        <f t="shared" si="181"/>
        <v>United Arab Emirates</v>
      </c>
      <c r="B2260" s="5">
        <f t="shared" si="181"/>
        <v>0</v>
      </c>
      <c r="C2260" s="5">
        <f t="shared" si="181"/>
        <v>2003</v>
      </c>
      <c r="D2260" s="4" t="s">
        <v>66</v>
      </c>
    </row>
    <row r="2261" spans="1:4">
      <c r="A2261" s="5" t="str">
        <f t="shared" si="181"/>
        <v>United Arab Emirates</v>
      </c>
      <c r="C2261" s="5">
        <f>C2260</f>
        <v>2003</v>
      </c>
      <c r="D2261" s="4" t="s">
        <v>67</v>
      </c>
    </row>
    <row r="2262" spans="1:4">
      <c r="A2262" s="5" t="str">
        <f t="shared" si="181"/>
        <v>United Arab Emirates</v>
      </c>
      <c r="B2262" s="5">
        <f t="shared" si="181"/>
        <v>0</v>
      </c>
      <c r="C2262" s="5">
        <f t="shared" si="181"/>
        <v>2003</v>
      </c>
      <c r="D2262" s="4" t="s">
        <v>68</v>
      </c>
    </row>
    <row r="2263" spans="1:4">
      <c r="A2263" s="5" t="str">
        <f t="shared" si="181"/>
        <v>United Arab Emirates</v>
      </c>
      <c r="B2263" s="5">
        <f t="shared" si="181"/>
        <v>0</v>
      </c>
      <c r="C2263" s="4">
        <v>2004</v>
      </c>
      <c r="D2263" s="4" t="s">
        <v>61</v>
      </c>
    </row>
    <row r="2264" spans="1:4">
      <c r="A2264" s="5" t="str">
        <f t="shared" ref="A2264:C2279" si="182">A2263</f>
        <v>United Arab Emirates</v>
      </c>
      <c r="B2264" s="5">
        <f t="shared" si="182"/>
        <v>0</v>
      </c>
      <c r="C2264" s="5">
        <f t="shared" si="182"/>
        <v>2004</v>
      </c>
      <c r="D2264" s="4" t="s">
        <v>62</v>
      </c>
    </row>
    <row r="2265" spans="1:4">
      <c r="A2265" s="5" t="str">
        <f t="shared" si="182"/>
        <v>United Arab Emirates</v>
      </c>
      <c r="B2265" s="5">
        <f t="shared" si="182"/>
        <v>0</v>
      </c>
      <c r="C2265" s="5">
        <f t="shared" si="182"/>
        <v>2004</v>
      </c>
      <c r="D2265" s="4" t="s">
        <v>63</v>
      </c>
    </row>
    <row r="2266" spans="1:4">
      <c r="A2266" s="5" t="str">
        <f t="shared" si="182"/>
        <v>United Arab Emirates</v>
      </c>
      <c r="B2266" s="5">
        <f t="shared" si="182"/>
        <v>0</v>
      </c>
      <c r="C2266" s="5">
        <f t="shared" si="182"/>
        <v>2004</v>
      </c>
      <c r="D2266" s="4" t="s">
        <v>64</v>
      </c>
    </row>
    <row r="2267" spans="1:4">
      <c r="A2267" s="5" t="str">
        <f t="shared" si="182"/>
        <v>United Arab Emirates</v>
      </c>
      <c r="B2267" s="5">
        <f t="shared" si="182"/>
        <v>0</v>
      </c>
      <c r="C2267" s="5">
        <f t="shared" si="182"/>
        <v>2004</v>
      </c>
      <c r="D2267" s="4" t="s">
        <v>65</v>
      </c>
    </row>
    <row r="2268" spans="1:4">
      <c r="A2268" s="5" t="str">
        <f t="shared" si="182"/>
        <v>United Arab Emirates</v>
      </c>
      <c r="B2268" s="5">
        <f t="shared" si="182"/>
        <v>0</v>
      </c>
      <c r="C2268" s="5">
        <f t="shared" si="182"/>
        <v>2004</v>
      </c>
      <c r="D2268" s="4" t="s">
        <v>66</v>
      </c>
    </row>
    <row r="2269" spans="1:4">
      <c r="A2269" s="5" t="str">
        <f t="shared" si="182"/>
        <v>United Arab Emirates</v>
      </c>
      <c r="B2269" s="5">
        <f t="shared" si="182"/>
        <v>0</v>
      </c>
      <c r="C2269" s="5">
        <f t="shared" si="182"/>
        <v>2004</v>
      </c>
      <c r="D2269" s="4" t="s">
        <v>67</v>
      </c>
    </row>
    <row r="2270" spans="1:4">
      <c r="A2270" s="5" t="str">
        <f t="shared" si="182"/>
        <v>United Arab Emirates</v>
      </c>
      <c r="B2270" s="5">
        <f t="shared" si="182"/>
        <v>0</v>
      </c>
      <c r="C2270" s="5">
        <f t="shared" si="182"/>
        <v>2004</v>
      </c>
      <c r="D2270" s="4" t="s">
        <v>68</v>
      </c>
    </row>
    <row r="2271" spans="1:4">
      <c r="A2271" s="5" t="str">
        <f t="shared" si="182"/>
        <v>United Arab Emirates</v>
      </c>
      <c r="C2271" s="4">
        <v>2005</v>
      </c>
      <c r="D2271" s="4" t="s">
        <v>61</v>
      </c>
    </row>
    <row r="2272" spans="1:4">
      <c r="A2272" s="5" t="str">
        <f t="shared" si="182"/>
        <v>United Arab Emirates</v>
      </c>
      <c r="B2272" s="5">
        <f t="shared" si="182"/>
        <v>0</v>
      </c>
      <c r="C2272" s="5">
        <f t="shared" si="182"/>
        <v>2005</v>
      </c>
      <c r="D2272" s="4" t="s">
        <v>62</v>
      </c>
    </row>
    <row r="2273" spans="1:4">
      <c r="A2273" s="5" t="str">
        <f t="shared" si="182"/>
        <v>United Arab Emirates</v>
      </c>
      <c r="B2273" s="5">
        <f t="shared" si="182"/>
        <v>0</v>
      </c>
      <c r="C2273" s="5">
        <f t="shared" si="182"/>
        <v>2005</v>
      </c>
      <c r="D2273" s="4" t="s">
        <v>63</v>
      </c>
    </row>
    <row r="2274" spans="1:4">
      <c r="A2274" s="5" t="str">
        <f t="shared" si="182"/>
        <v>United Arab Emirates</v>
      </c>
      <c r="B2274" s="5">
        <f t="shared" si="182"/>
        <v>0</v>
      </c>
      <c r="C2274" s="5">
        <f t="shared" si="182"/>
        <v>2005</v>
      </c>
      <c r="D2274" s="4" t="s">
        <v>64</v>
      </c>
    </row>
    <row r="2275" spans="1:4">
      <c r="A2275" s="5" t="str">
        <f t="shared" si="182"/>
        <v>United Arab Emirates</v>
      </c>
      <c r="B2275" s="5">
        <f t="shared" si="182"/>
        <v>0</v>
      </c>
      <c r="C2275" s="5">
        <f t="shared" si="182"/>
        <v>2005</v>
      </c>
      <c r="D2275" s="4" t="s">
        <v>65</v>
      </c>
    </row>
    <row r="2276" spans="1:4">
      <c r="A2276" s="5" t="str">
        <f t="shared" si="182"/>
        <v>United Arab Emirates</v>
      </c>
      <c r="B2276" s="5">
        <f t="shared" si="182"/>
        <v>0</v>
      </c>
      <c r="C2276" s="5">
        <f t="shared" si="182"/>
        <v>2005</v>
      </c>
      <c r="D2276" s="4" t="s">
        <v>66</v>
      </c>
    </row>
    <row r="2277" spans="1:4">
      <c r="A2277" s="5" t="str">
        <f t="shared" si="182"/>
        <v>United Arab Emirates</v>
      </c>
      <c r="B2277" s="5">
        <f t="shared" si="182"/>
        <v>0</v>
      </c>
      <c r="C2277" s="5">
        <f t="shared" si="182"/>
        <v>2005</v>
      </c>
      <c r="D2277" s="4" t="s">
        <v>67</v>
      </c>
    </row>
    <row r="2278" spans="1:4">
      <c r="A2278" s="5" t="str">
        <f t="shared" si="182"/>
        <v>United Arab Emirates</v>
      </c>
      <c r="B2278" s="5">
        <f t="shared" si="182"/>
        <v>0</v>
      </c>
      <c r="C2278" s="5">
        <f t="shared" si="182"/>
        <v>2005</v>
      </c>
      <c r="D2278" s="4" t="s">
        <v>68</v>
      </c>
    </row>
    <row r="2279" spans="1:4">
      <c r="A2279" s="5" t="str">
        <f t="shared" si="182"/>
        <v>United Arab Emirates</v>
      </c>
      <c r="B2279" s="5">
        <f t="shared" si="182"/>
        <v>0</v>
      </c>
      <c r="C2279" s="4">
        <v>2006</v>
      </c>
      <c r="D2279" s="4" t="s">
        <v>61</v>
      </c>
    </row>
    <row r="2280" spans="1:4">
      <c r="A2280" s="5" t="str">
        <f t="shared" ref="A2280:C2295" si="183">A2279</f>
        <v>United Arab Emirates</v>
      </c>
      <c r="B2280" s="5">
        <f t="shared" si="183"/>
        <v>0</v>
      </c>
      <c r="C2280" s="5">
        <f t="shared" si="183"/>
        <v>2006</v>
      </c>
      <c r="D2280" s="4" t="s">
        <v>62</v>
      </c>
    </row>
    <row r="2281" spans="1:4">
      <c r="A2281" s="5" t="str">
        <f t="shared" si="183"/>
        <v>United Arab Emirates</v>
      </c>
      <c r="C2281" s="5">
        <f>C2280</f>
        <v>2006</v>
      </c>
      <c r="D2281" s="4" t="s">
        <v>63</v>
      </c>
    </row>
    <row r="2282" spans="1:4">
      <c r="A2282" s="5" t="str">
        <f t="shared" si="183"/>
        <v>United Arab Emirates</v>
      </c>
      <c r="B2282" s="5">
        <f t="shared" si="183"/>
        <v>0</v>
      </c>
      <c r="C2282" s="5">
        <f t="shared" si="183"/>
        <v>2006</v>
      </c>
      <c r="D2282" s="4" t="s">
        <v>64</v>
      </c>
    </row>
    <row r="2283" spans="1:4">
      <c r="A2283" s="5" t="str">
        <f t="shared" si="183"/>
        <v>United Arab Emirates</v>
      </c>
      <c r="B2283" s="5">
        <f t="shared" si="183"/>
        <v>0</v>
      </c>
      <c r="C2283" s="5">
        <f t="shared" si="183"/>
        <v>2006</v>
      </c>
      <c r="D2283" s="4" t="s">
        <v>65</v>
      </c>
    </row>
    <row r="2284" spans="1:4">
      <c r="A2284" s="5" t="str">
        <f t="shared" si="183"/>
        <v>United Arab Emirates</v>
      </c>
      <c r="B2284" s="5">
        <f t="shared" si="183"/>
        <v>0</v>
      </c>
      <c r="C2284" s="5">
        <f t="shared" si="183"/>
        <v>2006</v>
      </c>
      <c r="D2284" s="4" t="s">
        <v>66</v>
      </c>
    </row>
    <row r="2285" spans="1:4">
      <c r="A2285" s="5" t="str">
        <f t="shared" si="183"/>
        <v>United Arab Emirates</v>
      </c>
      <c r="B2285" s="5">
        <f t="shared" si="183"/>
        <v>0</v>
      </c>
      <c r="C2285" s="5">
        <f t="shared" si="183"/>
        <v>2006</v>
      </c>
      <c r="D2285" s="4" t="s">
        <v>67</v>
      </c>
    </row>
    <row r="2286" spans="1:4">
      <c r="A2286" s="5" t="str">
        <f t="shared" si="183"/>
        <v>United Arab Emirates</v>
      </c>
      <c r="B2286" s="5">
        <f t="shared" si="183"/>
        <v>0</v>
      </c>
      <c r="C2286" s="5">
        <f t="shared" si="183"/>
        <v>2006</v>
      </c>
      <c r="D2286" s="4" t="s">
        <v>68</v>
      </c>
    </row>
    <row r="2287" spans="1:4">
      <c r="A2287" s="5" t="str">
        <f t="shared" si="183"/>
        <v>United Arab Emirates</v>
      </c>
      <c r="B2287" s="5">
        <f t="shared" si="183"/>
        <v>0</v>
      </c>
      <c r="C2287" s="4">
        <v>2007</v>
      </c>
      <c r="D2287" s="4" t="s">
        <v>61</v>
      </c>
    </row>
    <row r="2288" spans="1:4">
      <c r="A2288" s="5" t="str">
        <f t="shared" si="183"/>
        <v>United Arab Emirates</v>
      </c>
      <c r="B2288" s="5">
        <f t="shared" si="183"/>
        <v>0</v>
      </c>
      <c r="C2288" s="5">
        <f t="shared" si="183"/>
        <v>2007</v>
      </c>
      <c r="D2288" s="4" t="s">
        <v>62</v>
      </c>
    </row>
    <row r="2289" spans="1:4">
      <c r="A2289" s="5" t="str">
        <f t="shared" si="183"/>
        <v>United Arab Emirates</v>
      </c>
      <c r="B2289" s="5">
        <f t="shared" si="183"/>
        <v>0</v>
      </c>
      <c r="C2289" s="5">
        <f t="shared" si="183"/>
        <v>2007</v>
      </c>
      <c r="D2289" s="4" t="s">
        <v>63</v>
      </c>
    </row>
    <row r="2290" spans="1:4">
      <c r="A2290" s="5" t="str">
        <f t="shared" si="183"/>
        <v>United Arab Emirates</v>
      </c>
      <c r="B2290" s="5">
        <f t="shared" si="183"/>
        <v>0</v>
      </c>
      <c r="C2290" s="5">
        <f t="shared" si="183"/>
        <v>2007</v>
      </c>
      <c r="D2290" s="4" t="s">
        <v>64</v>
      </c>
    </row>
    <row r="2291" spans="1:4">
      <c r="A2291" s="5" t="str">
        <f t="shared" si="183"/>
        <v>United Arab Emirates</v>
      </c>
      <c r="C2291" s="5">
        <f>C2290</f>
        <v>2007</v>
      </c>
      <c r="D2291" s="4" t="s">
        <v>65</v>
      </c>
    </row>
    <row r="2292" spans="1:4">
      <c r="A2292" s="5" t="str">
        <f t="shared" si="183"/>
        <v>United Arab Emirates</v>
      </c>
      <c r="B2292" s="5">
        <f t="shared" si="183"/>
        <v>0</v>
      </c>
      <c r="C2292" s="5">
        <f t="shared" si="183"/>
        <v>2007</v>
      </c>
      <c r="D2292" s="4" t="s">
        <v>66</v>
      </c>
    </row>
    <row r="2293" spans="1:4">
      <c r="A2293" s="5" t="str">
        <f t="shared" si="183"/>
        <v>United Arab Emirates</v>
      </c>
      <c r="B2293" s="5">
        <f t="shared" si="183"/>
        <v>0</v>
      </c>
      <c r="C2293" s="5">
        <f t="shared" si="183"/>
        <v>2007</v>
      </c>
      <c r="D2293" s="4" t="s">
        <v>67</v>
      </c>
    </row>
    <row r="2294" spans="1:4">
      <c r="A2294" s="5" t="str">
        <f t="shared" si="183"/>
        <v>United Arab Emirates</v>
      </c>
      <c r="B2294" s="5">
        <f t="shared" si="183"/>
        <v>0</v>
      </c>
      <c r="C2294" s="5">
        <f t="shared" si="183"/>
        <v>2007</v>
      </c>
      <c r="D2294" s="4" t="s">
        <v>68</v>
      </c>
    </row>
    <row r="2295" spans="1:4">
      <c r="A2295" s="5" t="str">
        <f t="shared" si="183"/>
        <v>United Arab Emirates</v>
      </c>
      <c r="B2295" s="5">
        <f t="shared" si="183"/>
        <v>0</v>
      </c>
      <c r="C2295" s="4">
        <v>2008</v>
      </c>
      <c r="D2295" s="4" t="s">
        <v>61</v>
      </c>
    </row>
    <row r="2296" spans="1:4">
      <c r="A2296" s="5" t="str">
        <f t="shared" ref="A2296:C2311" si="184">A2295</f>
        <v>United Arab Emirates</v>
      </c>
      <c r="B2296" s="5">
        <f t="shared" si="184"/>
        <v>0</v>
      </c>
      <c r="C2296" s="5">
        <f t="shared" si="184"/>
        <v>2008</v>
      </c>
      <c r="D2296" s="4" t="s">
        <v>62</v>
      </c>
    </row>
    <row r="2297" spans="1:4">
      <c r="A2297" s="5" t="str">
        <f t="shared" si="184"/>
        <v>United Arab Emirates</v>
      </c>
      <c r="B2297" s="5">
        <f t="shared" si="184"/>
        <v>0</v>
      </c>
      <c r="C2297" s="5">
        <f t="shared" si="184"/>
        <v>2008</v>
      </c>
      <c r="D2297" s="4" t="s">
        <v>63</v>
      </c>
    </row>
    <row r="2298" spans="1:4">
      <c r="A2298" s="5" t="str">
        <f t="shared" si="184"/>
        <v>United Arab Emirates</v>
      </c>
      <c r="B2298" s="5">
        <f t="shared" si="184"/>
        <v>0</v>
      </c>
      <c r="C2298" s="5">
        <f t="shared" si="184"/>
        <v>2008</v>
      </c>
      <c r="D2298" s="4" t="s">
        <v>64</v>
      </c>
    </row>
    <row r="2299" spans="1:4">
      <c r="A2299" s="5" t="str">
        <f t="shared" si="184"/>
        <v>United Arab Emirates</v>
      </c>
      <c r="B2299" s="5">
        <f t="shared" si="184"/>
        <v>0</v>
      </c>
      <c r="C2299" s="5">
        <f t="shared" si="184"/>
        <v>2008</v>
      </c>
      <c r="D2299" s="4" t="s">
        <v>65</v>
      </c>
    </row>
    <row r="2300" spans="1:4">
      <c r="A2300" s="5" t="str">
        <f t="shared" si="184"/>
        <v>United Arab Emirates</v>
      </c>
      <c r="B2300" s="5">
        <f t="shared" si="184"/>
        <v>0</v>
      </c>
      <c r="C2300" s="5">
        <f t="shared" si="184"/>
        <v>2008</v>
      </c>
      <c r="D2300" s="4" t="s">
        <v>66</v>
      </c>
    </row>
    <row r="2301" spans="1:4">
      <c r="A2301" s="5" t="str">
        <f t="shared" si="184"/>
        <v>United Arab Emirates</v>
      </c>
      <c r="C2301" s="5">
        <f>C2300</f>
        <v>2008</v>
      </c>
      <c r="D2301" s="4" t="s">
        <v>67</v>
      </c>
    </row>
    <row r="2302" spans="1:4">
      <c r="A2302" s="5" t="str">
        <f t="shared" si="184"/>
        <v>United Arab Emirates</v>
      </c>
      <c r="B2302" s="5">
        <f t="shared" si="184"/>
        <v>0</v>
      </c>
      <c r="C2302" s="5">
        <f t="shared" si="184"/>
        <v>2008</v>
      </c>
      <c r="D2302" s="4" t="s">
        <v>68</v>
      </c>
    </row>
    <row r="2303" spans="1:4">
      <c r="A2303" s="5" t="str">
        <f t="shared" si="184"/>
        <v>United Arab Emirates</v>
      </c>
      <c r="B2303" s="5">
        <f t="shared" si="184"/>
        <v>0</v>
      </c>
      <c r="C2303" s="4">
        <v>2009</v>
      </c>
      <c r="D2303" s="4" t="s">
        <v>61</v>
      </c>
    </row>
    <row r="2304" spans="1:4">
      <c r="A2304" s="5" t="str">
        <f t="shared" si="184"/>
        <v>United Arab Emirates</v>
      </c>
      <c r="B2304" s="5">
        <f t="shared" si="184"/>
        <v>0</v>
      </c>
      <c r="C2304" s="5">
        <f t="shared" si="184"/>
        <v>2009</v>
      </c>
      <c r="D2304" s="4" t="s">
        <v>62</v>
      </c>
    </row>
    <row r="2305" spans="1:4">
      <c r="A2305" s="5" t="str">
        <f t="shared" si="184"/>
        <v>United Arab Emirates</v>
      </c>
      <c r="B2305" s="5">
        <f t="shared" si="184"/>
        <v>0</v>
      </c>
      <c r="C2305" s="5">
        <f t="shared" si="184"/>
        <v>2009</v>
      </c>
      <c r="D2305" s="4" t="s">
        <v>63</v>
      </c>
    </row>
    <row r="2306" spans="1:4">
      <c r="A2306" s="5" t="str">
        <f t="shared" si="184"/>
        <v>United Arab Emirates</v>
      </c>
      <c r="B2306" s="5">
        <f t="shared" si="184"/>
        <v>0</v>
      </c>
      <c r="C2306" s="5">
        <f t="shared" si="184"/>
        <v>2009</v>
      </c>
      <c r="D2306" s="4" t="s">
        <v>64</v>
      </c>
    </row>
    <row r="2307" spans="1:4">
      <c r="A2307" s="5" t="str">
        <f t="shared" si="184"/>
        <v>United Arab Emirates</v>
      </c>
      <c r="B2307" s="5">
        <f t="shared" si="184"/>
        <v>0</v>
      </c>
      <c r="C2307" s="5">
        <f t="shared" si="184"/>
        <v>2009</v>
      </c>
      <c r="D2307" s="4" t="s">
        <v>65</v>
      </c>
    </row>
    <row r="2308" spans="1:4">
      <c r="A2308" s="5" t="str">
        <f t="shared" si="184"/>
        <v>United Arab Emirates</v>
      </c>
      <c r="B2308" s="5">
        <f t="shared" si="184"/>
        <v>0</v>
      </c>
      <c r="C2308" s="5">
        <f t="shared" si="184"/>
        <v>2009</v>
      </c>
      <c r="D2308" s="4" t="s">
        <v>66</v>
      </c>
    </row>
    <row r="2309" spans="1:4">
      <c r="A2309" s="5" t="str">
        <f t="shared" si="184"/>
        <v>United Arab Emirates</v>
      </c>
      <c r="B2309" s="5">
        <f t="shared" si="184"/>
        <v>0</v>
      </c>
      <c r="C2309" s="5">
        <f t="shared" si="184"/>
        <v>2009</v>
      </c>
      <c r="D2309" s="4" t="s">
        <v>67</v>
      </c>
    </row>
    <row r="2310" spans="1:4">
      <c r="A2310" s="5" t="str">
        <f t="shared" si="184"/>
        <v>United Arab Emirates</v>
      </c>
      <c r="B2310" s="5">
        <f t="shared" si="184"/>
        <v>0</v>
      </c>
      <c r="C2310" s="5">
        <f t="shared" si="184"/>
        <v>2009</v>
      </c>
      <c r="D2310" s="4" t="s">
        <v>68</v>
      </c>
    </row>
    <row r="2311" spans="1:4">
      <c r="A2311" s="5" t="str">
        <f t="shared" si="184"/>
        <v>United Arab Emirates</v>
      </c>
      <c r="C2311" s="4">
        <v>2010</v>
      </c>
      <c r="D2311" s="4" t="s">
        <v>61</v>
      </c>
    </row>
    <row r="2312" spans="1:4">
      <c r="A2312" s="5" t="str">
        <f t="shared" ref="A2312:C2327" si="185">A2311</f>
        <v>United Arab Emirates</v>
      </c>
      <c r="B2312" s="5">
        <f t="shared" si="185"/>
        <v>0</v>
      </c>
      <c r="C2312" s="5">
        <f t="shared" si="185"/>
        <v>2010</v>
      </c>
      <c r="D2312" s="4" t="s">
        <v>62</v>
      </c>
    </row>
    <row r="2313" spans="1:4">
      <c r="A2313" s="5" t="str">
        <f t="shared" si="185"/>
        <v>United Arab Emirates</v>
      </c>
      <c r="B2313" s="5">
        <f t="shared" si="185"/>
        <v>0</v>
      </c>
      <c r="C2313" s="5">
        <f t="shared" si="185"/>
        <v>2010</v>
      </c>
      <c r="D2313" s="4" t="s">
        <v>63</v>
      </c>
    </row>
    <row r="2314" spans="1:4">
      <c r="A2314" s="5" t="str">
        <f t="shared" si="185"/>
        <v>United Arab Emirates</v>
      </c>
      <c r="B2314" s="5">
        <f t="shared" si="185"/>
        <v>0</v>
      </c>
      <c r="C2314" s="5">
        <f t="shared" si="185"/>
        <v>2010</v>
      </c>
      <c r="D2314" s="4" t="s">
        <v>64</v>
      </c>
    </row>
    <row r="2315" spans="1:4">
      <c r="A2315" s="5" t="str">
        <f t="shared" si="185"/>
        <v>United Arab Emirates</v>
      </c>
      <c r="B2315" s="5">
        <f t="shared" si="185"/>
        <v>0</v>
      </c>
      <c r="C2315" s="5">
        <f t="shared" si="185"/>
        <v>2010</v>
      </c>
      <c r="D2315" s="4" t="s">
        <v>65</v>
      </c>
    </row>
    <row r="2316" spans="1:4">
      <c r="A2316" s="5" t="str">
        <f t="shared" si="185"/>
        <v>United Arab Emirates</v>
      </c>
      <c r="B2316" s="5">
        <f t="shared" si="185"/>
        <v>0</v>
      </c>
      <c r="C2316" s="5">
        <f t="shared" si="185"/>
        <v>2010</v>
      </c>
      <c r="D2316" s="4" t="s">
        <v>66</v>
      </c>
    </row>
    <row r="2317" spans="1:4">
      <c r="A2317" s="5" t="str">
        <f t="shared" si="185"/>
        <v>United Arab Emirates</v>
      </c>
      <c r="B2317" s="5">
        <f t="shared" si="185"/>
        <v>0</v>
      </c>
      <c r="C2317" s="5">
        <f t="shared" si="185"/>
        <v>2010</v>
      </c>
      <c r="D2317" s="4" t="s">
        <v>67</v>
      </c>
    </row>
    <row r="2318" spans="1:4">
      <c r="A2318" s="5" t="str">
        <f t="shared" si="185"/>
        <v>United Arab Emirates</v>
      </c>
      <c r="B2318" s="5">
        <f t="shared" si="185"/>
        <v>0</v>
      </c>
      <c r="C2318" s="5">
        <f t="shared" si="185"/>
        <v>2010</v>
      </c>
      <c r="D2318" s="4" t="s">
        <v>68</v>
      </c>
    </row>
    <row r="2319" spans="1:4">
      <c r="A2319" s="5" t="str">
        <f t="shared" si="185"/>
        <v>United Arab Emirates</v>
      </c>
      <c r="B2319" s="5">
        <f t="shared" si="185"/>
        <v>0</v>
      </c>
      <c r="C2319" s="4">
        <v>2011</v>
      </c>
      <c r="D2319" s="4" t="s">
        <v>61</v>
      </c>
    </row>
    <row r="2320" spans="1:4">
      <c r="A2320" s="5" t="str">
        <f t="shared" si="185"/>
        <v>United Arab Emirates</v>
      </c>
      <c r="B2320" s="5">
        <f t="shared" si="185"/>
        <v>0</v>
      </c>
      <c r="C2320" s="5">
        <f t="shared" si="185"/>
        <v>2011</v>
      </c>
      <c r="D2320" s="4" t="s">
        <v>62</v>
      </c>
    </row>
    <row r="2321" spans="1:4">
      <c r="A2321" s="5" t="str">
        <f t="shared" si="185"/>
        <v>United Arab Emirates</v>
      </c>
      <c r="C2321" s="5">
        <f>C2320</f>
        <v>2011</v>
      </c>
      <c r="D2321" s="4" t="s">
        <v>63</v>
      </c>
    </row>
    <row r="2322" spans="1:4">
      <c r="A2322" s="5" t="str">
        <f t="shared" si="185"/>
        <v>United Arab Emirates</v>
      </c>
      <c r="B2322" s="5">
        <f t="shared" si="185"/>
        <v>0</v>
      </c>
      <c r="C2322" s="5">
        <f t="shared" si="185"/>
        <v>2011</v>
      </c>
      <c r="D2322" s="4" t="s">
        <v>64</v>
      </c>
    </row>
    <row r="2323" spans="1:4">
      <c r="A2323" s="5" t="str">
        <f t="shared" si="185"/>
        <v>United Arab Emirates</v>
      </c>
      <c r="B2323" s="5">
        <f t="shared" si="185"/>
        <v>0</v>
      </c>
      <c r="C2323" s="5">
        <f t="shared" si="185"/>
        <v>2011</v>
      </c>
      <c r="D2323" s="4" t="s">
        <v>65</v>
      </c>
    </row>
    <row r="2324" spans="1:4">
      <c r="A2324" s="5" t="str">
        <f t="shared" si="185"/>
        <v>United Arab Emirates</v>
      </c>
      <c r="B2324" s="5">
        <f t="shared" si="185"/>
        <v>0</v>
      </c>
      <c r="C2324" s="5">
        <f t="shared" si="185"/>
        <v>2011</v>
      </c>
      <c r="D2324" s="4" t="s">
        <v>66</v>
      </c>
    </row>
    <row r="2325" spans="1:4">
      <c r="A2325" s="5" t="str">
        <f t="shared" si="185"/>
        <v>United Arab Emirates</v>
      </c>
      <c r="B2325" s="5">
        <f t="shared" si="185"/>
        <v>0</v>
      </c>
      <c r="C2325" s="5">
        <f t="shared" si="185"/>
        <v>2011</v>
      </c>
      <c r="D2325" s="4" t="s">
        <v>67</v>
      </c>
    </row>
    <row r="2326" spans="1:4">
      <c r="A2326" s="5" t="str">
        <f t="shared" si="185"/>
        <v>United Arab Emirates</v>
      </c>
      <c r="B2326" s="5">
        <f t="shared" si="185"/>
        <v>0</v>
      </c>
      <c r="C2326" s="5">
        <f t="shared" si="185"/>
        <v>2011</v>
      </c>
      <c r="D2326" s="4" t="s">
        <v>68</v>
      </c>
    </row>
    <row r="2327" spans="1:4">
      <c r="A2327" s="5" t="str">
        <f t="shared" si="185"/>
        <v>United Arab Emirates</v>
      </c>
      <c r="B2327" s="5">
        <f t="shared" si="185"/>
        <v>0</v>
      </c>
      <c r="C2327" s="4">
        <v>2012</v>
      </c>
      <c r="D2327" s="4" t="s">
        <v>61</v>
      </c>
    </row>
    <row r="2328" spans="1:4">
      <c r="A2328" s="5" t="str">
        <f t="shared" ref="A2328:C2343" si="186">A2327</f>
        <v>United Arab Emirates</v>
      </c>
      <c r="B2328" s="5">
        <f t="shared" si="186"/>
        <v>0</v>
      </c>
      <c r="C2328" s="5">
        <f t="shared" si="186"/>
        <v>2012</v>
      </c>
      <c r="D2328" s="4" t="s">
        <v>62</v>
      </c>
    </row>
    <row r="2329" spans="1:4">
      <c r="A2329" s="5" t="str">
        <f t="shared" si="186"/>
        <v>United Arab Emirates</v>
      </c>
      <c r="B2329" s="5">
        <f t="shared" si="186"/>
        <v>0</v>
      </c>
      <c r="C2329" s="5">
        <f t="shared" si="186"/>
        <v>2012</v>
      </c>
      <c r="D2329" s="4" t="s">
        <v>63</v>
      </c>
    </row>
    <row r="2330" spans="1:4">
      <c r="A2330" s="5" t="str">
        <f t="shared" si="186"/>
        <v>United Arab Emirates</v>
      </c>
      <c r="B2330" s="5">
        <f t="shared" si="186"/>
        <v>0</v>
      </c>
      <c r="C2330" s="5">
        <f t="shared" si="186"/>
        <v>2012</v>
      </c>
      <c r="D2330" s="4" t="s">
        <v>64</v>
      </c>
    </row>
    <row r="2331" spans="1:4">
      <c r="A2331" s="5" t="str">
        <f t="shared" si="186"/>
        <v>United Arab Emirates</v>
      </c>
      <c r="C2331" s="5">
        <f>C2330</f>
        <v>2012</v>
      </c>
      <c r="D2331" s="4" t="s">
        <v>65</v>
      </c>
    </row>
    <row r="2332" spans="1:4">
      <c r="A2332" s="5" t="str">
        <f t="shared" si="186"/>
        <v>United Arab Emirates</v>
      </c>
      <c r="B2332" s="5">
        <f t="shared" si="186"/>
        <v>0</v>
      </c>
      <c r="C2332" s="5">
        <f t="shared" si="186"/>
        <v>2012</v>
      </c>
      <c r="D2332" s="4" t="s">
        <v>66</v>
      </c>
    </row>
    <row r="2333" spans="1:4">
      <c r="A2333" s="5" t="str">
        <f t="shared" si="186"/>
        <v>United Arab Emirates</v>
      </c>
      <c r="B2333" s="5">
        <f t="shared" si="186"/>
        <v>0</v>
      </c>
      <c r="C2333" s="5">
        <f t="shared" si="186"/>
        <v>2012</v>
      </c>
      <c r="D2333" s="4" t="s">
        <v>67</v>
      </c>
    </row>
    <row r="2334" spans="1:4">
      <c r="A2334" s="5" t="str">
        <f t="shared" si="186"/>
        <v>United Arab Emirates</v>
      </c>
      <c r="B2334" s="5">
        <f t="shared" si="186"/>
        <v>0</v>
      </c>
      <c r="C2334" s="5">
        <f t="shared" si="186"/>
        <v>2012</v>
      </c>
      <c r="D2334" s="4" t="s">
        <v>68</v>
      </c>
    </row>
    <row r="2335" spans="1:4">
      <c r="A2335" s="5" t="str">
        <f t="shared" si="186"/>
        <v>United Arab Emirates</v>
      </c>
      <c r="B2335" s="5">
        <f t="shared" si="186"/>
        <v>0</v>
      </c>
      <c r="C2335" s="4">
        <v>2013</v>
      </c>
      <c r="D2335" s="4" t="s">
        <v>61</v>
      </c>
    </row>
    <row r="2336" spans="1:4">
      <c r="A2336" s="5" t="str">
        <f t="shared" si="186"/>
        <v>United Arab Emirates</v>
      </c>
      <c r="B2336" s="5">
        <f t="shared" si="186"/>
        <v>0</v>
      </c>
      <c r="C2336" s="5">
        <f t="shared" si="186"/>
        <v>2013</v>
      </c>
      <c r="D2336" s="4" t="s">
        <v>62</v>
      </c>
    </row>
    <row r="2337" spans="1:4">
      <c r="A2337" s="5" t="str">
        <f t="shared" si="186"/>
        <v>United Arab Emirates</v>
      </c>
      <c r="B2337" s="5">
        <f t="shared" si="186"/>
        <v>0</v>
      </c>
      <c r="C2337" s="5">
        <f t="shared" si="186"/>
        <v>2013</v>
      </c>
      <c r="D2337" s="4" t="s">
        <v>63</v>
      </c>
    </row>
    <row r="2338" spans="1:4">
      <c r="A2338" s="5" t="str">
        <f t="shared" si="186"/>
        <v>United Arab Emirates</v>
      </c>
      <c r="B2338" s="5">
        <f t="shared" si="186"/>
        <v>0</v>
      </c>
      <c r="C2338" s="5">
        <f t="shared" si="186"/>
        <v>2013</v>
      </c>
      <c r="D2338" s="4" t="s">
        <v>64</v>
      </c>
    </row>
    <row r="2339" spans="1:4">
      <c r="A2339" s="5" t="str">
        <f t="shared" si="186"/>
        <v>United Arab Emirates</v>
      </c>
      <c r="B2339" s="5">
        <f t="shared" si="186"/>
        <v>0</v>
      </c>
      <c r="C2339" s="5">
        <f t="shared" si="186"/>
        <v>2013</v>
      </c>
      <c r="D2339" s="4" t="s">
        <v>65</v>
      </c>
    </row>
    <row r="2340" spans="1:4">
      <c r="A2340" s="5" t="str">
        <f t="shared" si="186"/>
        <v>United Arab Emirates</v>
      </c>
      <c r="B2340" s="5">
        <f t="shared" si="186"/>
        <v>0</v>
      </c>
      <c r="C2340" s="5">
        <f t="shared" si="186"/>
        <v>2013</v>
      </c>
      <c r="D2340" s="4" t="s">
        <v>66</v>
      </c>
    </row>
    <row r="2341" spans="1:4">
      <c r="A2341" s="5" t="str">
        <f t="shared" si="186"/>
        <v>United Arab Emirates</v>
      </c>
      <c r="C2341" s="5">
        <f>C2340</f>
        <v>2013</v>
      </c>
      <c r="D2341" s="4" t="s">
        <v>67</v>
      </c>
    </row>
    <row r="2342" spans="1:4">
      <c r="A2342" s="5" t="str">
        <f t="shared" si="186"/>
        <v>United Arab Emirates</v>
      </c>
      <c r="B2342" s="5">
        <f t="shared" si="186"/>
        <v>0</v>
      </c>
      <c r="C2342" s="5">
        <f t="shared" si="186"/>
        <v>2013</v>
      </c>
      <c r="D2342" s="4" t="s">
        <v>68</v>
      </c>
    </row>
    <row r="2343" spans="1:4">
      <c r="A2343" s="5" t="str">
        <f t="shared" si="186"/>
        <v>United Arab Emirates</v>
      </c>
      <c r="B2343" s="5">
        <f t="shared" si="186"/>
        <v>0</v>
      </c>
      <c r="C2343" s="4">
        <v>2014</v>
      </c>
      <c r="D2343" s="4" t="s">
        <v>61</v>
      </c>
    </row>
    <row r="2344" spans="1:4">
      <c r="A2344" s="5" t="str">
        <f t="shared" ref="A2344:C2359" si="187">A2343</f>
        <v>United Arab Emirates</v>
      </c>
      <c r="B2344" s="5">
        <f t="shared" si="187"/>
        <v>0</v>
      </c>
      <c r="C2344" s="5">
        <f t="shared" si="187"/>
        <v>2014</v>
      </c>
      <c r="D2344" s="4" t="s">
        <v>62</v>
      </c>
    </row>
    <row r="2345" spans="1:4">
      <c r="A2345" s="5" t="str">
        <f t="shared" si="187"/>
        <v>United Arab Emirates</v>
      </c>
      <c r="B2345" s="5">
        <f t="shared" si="187"/>
        <v>0</v>
      </c>
      <c r="C2345" s="5">
        <f t="shared" si="187"/>
        <v>2014</v>
      </c>
      <c r="D2345" s="4" t="s">
        <v>63</v>
      </c>
    </row>
    <row r="2346" spans="1:4">
      <c r="A2346" s="5" t="str">
        <f t="shared" si="187"/>
        <v>United Arab Emirates</v>
      </c>
      <c r="B2346" s="5">
        <f t="shared" si="187"/>
        <v>0</v>
      </c>
      <c r="C2346" s="5">
        <f t="shared" si="187"/>
        <v>2014</v>
      </c>
      <c r="D2346" s="4" t="s">
        <v>64</v>
      </c>
    </row>
    <row r="2347" spans="1:4">
      <c r="A2347" s="5" t="str">
        <f t="shared" si="187"/>
        <v>United Arab Emirates</v>
      </c>
      <c r="B2347" s="5">
        <f t="shared" si="187"/>
        <v>0</v>
      </c>
      <c r="C2347" s="5">
        <f t="shared" si="187"/>
        <v>2014</v>
      </c>
      <c r="D2347" s="4" t="s">
        <v>65</v>
      </c>
    </row>
    <row r="2348" spans="1:4">
      <c r="A2348" s="5" t="str">
        <f t="shared" si="187"/>
        <v>United Arab Emirates</v>
      </c>
      <c r="B2348" s="5">
        <f t="shared" si="187"/>
        <v>0</v>
      </c>
      <c r="C2348" s="5">
        <f t="shared" si="187"/>
        <v>2014</v>
      </c>
      <c r="D2348" s="4" t="s">
        <v>66</v>
      </c>
    </row>
    <row r="2349" spans="1:4">
      <c r="A2349" s="5" t="str">
        <f t="shared" si="187"/>
        <v>United Arab Emirates</v>
      </c>
      <c r="B2349" s="5">
        <f t="shared" si="187"/>
        <v>0</v>
      </c>
      <c r="C2349" s="5">
        <f t="shared" si="187"/>
        <v>2014</v>
      </c>
      <c r="D2349" s="4" t="s">
        <v>67</v>
      </c>
    </row>
    <row r="2350" spans="1:4">
      <c r="A2350" s="5" t="str">
        <f t="shared" si="187"/>
        <v>United Arab Emirates</v>
      </c>
      <c r="B2350" s="5">
        <f t="shared" si="187"/>
        <v>0</v>
      </c>
      <c r="C2350" s="5">
        <f t="shared" si="187"/>
        <v>2014</v>
      </c>
      <c r="D2350" s="4" t="s">
        <v>68</v>
      </c>
    </row>
    <row r="2351" spans="1:4">
      <c r="A2351" s="5" t="str">
        <f t="shared" si="187"/>
        <v>United Arab Emirates</v>
      </c>
      <c r="C2351" s="4">
        <v>2015</v>
      </c>
      <c r="D2351" s="4" t="s">
        <v>61</v>
      </c>
    </row>
    <row r="2352" spans="1:4">
      <c r="A2352" s="5" t="str">
        <f t="shared" si="187"/>
        <v>United Arab Emirates</v>
      </c>
      <c r="B2352" s="5">
        <f t="shared" si="187"/>
        <v>0</v>
      </c>
      <c r="C2352" s="5">
        <f t="shared" si="187"/>
        <v>2015</v>
      </c>
      <c r="D2352" s="4" t="s">
        <v>62</v>
      </c>
    </row>
    <row r="2353" spans="1:4">
      <c r="A2353" s="5" t="str">
        <f t="shared" si="187"/>
        <v>United Arab Emirates</v>
      </c>
      <c r="B2353" s="5">
        <f t="shared" si="187"/>
        <v>0</v>
      </c>
      <c r="C2353" s="5">
        <f t="shared" si="187"/>
        <v>2015</v>
      </c>
      <c r="D2353" s="4" t="s">
        <v>63</v>
      </c>
    </row>
    <row r="2354" spans="1:4">
      <c r="A2354" s="5" t="str">
        <f t="shared" si="187"/>
        <v>United Arab Emirates</v>
      </c>
      <c r="B2354" s="5">
        <f t="shared" si="187"/>
        <v>0</v>
      </c>
      <c r="C2354" s="5">
        <f t="shared" si="187"/>
        <v>2015</v>
      </c>
      <c r="D2354" s="4" t="s">
        <v>64</v>
      </c>
    </row>
    <row r="2355" spans="1:4">
      <c r="A2355" s="5" t="str">
        <f t="shared" si="187"/>
        <v>United Arab Emirates</v>
      </c>
      <c r="B2355" s="5">
        <f t="shared" si="187"/>
        <v>0</v>
      </c>
      <c r="C2355" s="5">
        <f t="shared" si="187"/>
        <v>2015</v>
      </c>
      <c r="D2355" s="4" t="s">
        <v>65</v>
      </c>
    </row>
    <row r="2356" spans="1:4">
      <c r="A2356" s="5" t="str">
        <f t="shared" si="187"/>
        <v>United Arab Emirates</v>
      </c>
      <c r="B2356" s="5">
        <f t="shared" si="187"/>
        <v>0</v>
      </c>
      <c r="C2356" s="5">
        <f t="shared" si="187"/>
        <v>2015</v>
      </c>
      <c r="D2356" s="4" t="s">
        <v>66</v>
      </c>
    </row>
    <row r="2357" spans="1:4">
      <c r="A2357" s="5" t="str">
        <f t="shared" si="187"/>
        <v>United Arab Emirates</v>
      </c>
      <c r="B2357" s="5">
        <f t="shared" si="187"/>
        <v>0</v>
      </c>
      <c r="C2357" s="5">
        <f t="shared" si="187"/>
        <v>2015</v>
      </c>
      <c r="D2357" s="4" t="s">
        <v>67</v>
      </c>
    </row>
    <row r="2358" spans="1:4">
      <c r="A2358" s="5" t="str">
        <f t="shared" si="187"/>
        <v>United Arab Emirates</v>
      </c>
      <c r="B2358" s="5">
        <f t="shared" si="187"/>
        <v>0</v>
      </c>
      <c r="C2358" s="5">
        <f t="shared" si="187"/>
        <v>2015</v>
      </c>
      <c r="D2358" s="4" t="s">
        <v>68</v>
      </c>
    </row>
    <row r="2359" spans="1:4">
      <c r="A2359" s="5" t="str">
        <f t="shared" si="187"/>
        <v>United Arab Emirates</v>
      </c>
      <c r="B2359" s="5">
        <f t="shared" si="187"/>
        <v>0</v>
      </c>
      <c r="C2359" s="4">
        <v>2016</v>
      </c>
      <c r="D2359" s="4" t="s">
        <v>61</v>
      </c>
    </row>
    <row r="2360" spans="1:4">
      <c r="A2360" s="5" t="str">
        <f t="shared" ref="A2360:C2374" si="188">A2359</f>
        <v>United Arab Emirates</v>
      </c>
      <c r="B2360" s="5">
        <f t="shared" si="188"/>
        <v>0</v>
      </c>
      <c r="C2360" s="5">
        <f t="shared" si="188"/>
        <v>2016</v>
      </c>
      <c r="D2360" s="4" t="s">
        <v>62</v>
      </c>
    </row>
    <row r="2361" spans="1:4">
      <c r="A2361" s="5" t="str">
        <f t="shared" si="188"/>
        <v>United Arab Emirates</v>
      </c>
      <c r="C2361" s="5">
        <f>C2360</f>
        <v>2016</v>
      </c>
      <c r="D2361" s="4" t="s">
        <v>63</v>
      </c>
    </row>
    <row r="2362" spans="1:4">
      <c r="A2362" s="5" t="str">
        <f t="shared" si="188"/>
        <v>United Arab Emirates</v>
      </c>
      <c r="B2362" s="5">
        <f t="shared" si="188"/>
        <v>0</v>
      </c>
      <c r="C2362" s="5">
        <f t="shared" si="188"/>
        <v>2016</v>
      </c>
      <c r="D2362" s="4" t="s">
        <v>64</v>
      </c>
    </row>
    <row r="2363" spans="1:4">
      <c r="A2363" s="5" t="str">
        <f t="shared" si="188"/>
        <v>United Arab Emirates</v>
      </c>
      <c r="B2363" s="5">
        <f t="shared" si="188"/>
        <v>0</v>
      </c>
      <c r="C2363" s="5">
        <f t="shared" si="188"/>
        <v>2016</v>
      </c>
      <c r="D2363" s="4" t="s">
        <v>65</v>
      </c>
    </row>
    <row r="2364" spans="1:4">
      <c r="A2364" s="5" t="str">
        <f t="shared" si="188"/>
        <v>United Arab Emirates</v>
      </c>
      <c r="B2364" s="5">
        <f t="shared" si="188"/>
        <v>0</v>
      </c>
      <c r="C2364" s="5">
        <f t="shared" si="188"/>
        <v>2016</v>
      </c>
      <c r="D2364" s="4" t="s">
        <v>66</v>
      </c>
    </row>
    <row r="2365" spans="1:4">
      <c r="A2365" s="5" t="str">
        <f t="shared" si="188"/>
        <v>United Arab Emirates</v>
      </c>
      <c r="B2365" s="5">
        <f t="shared" si="188"/>
        <v>0</v>
      </c>
      <c r="C2365" s="5">
        <f t="shared" si="188"/>
        <v>2016</v>
      </c>
      <c r="D2365" s="4" t="s">
        <v>67</v>
      </c>
    </row>
    <row r="2366" spans="1:4">
      <c r="A2366" s="5" t="str">
        <f t="shared" si="188"/>
        <v>United Arab Emirates</v>
      </c>
      <c r="B2366" s="5">
        <f t="shared" si="188"/>
        <v>0</v>
      </c>
      <c r="C2366" s="5">
        <f t="shared" si="188"/>
        <v>2016</v>
      </c>
      <c r="D2366" s="4" t="s">
        <v>68</v>
      </c>
    </row>
    <row r="2367" spans="1:4">
      <c r="A2367" s="5" t="str">
        <f t="shared" si="188"/>
        <v>United Arab Emirates</v>
      </c>
      <c r="B2367" s="5">
        <f t="shared" si="188"/>
        <v>0</v>
      </c>
      <c r="C2367" s="4">
        <v>2017</v>
      </c>
      <c r="D2367" s="4" t="s">
        <v>61</v>
      </c>
    </row>
    <row r="2368" spans="1:4">
      <c r="A2368" s="5" t="str">
        <f t="shared" si="188"/>
        <v>United Arab Emirates</v>
      </c>
      <c r="B2368" s="5">
        <f t="shared" si="188"/>
        <v>0</v>
      </c>
      <c r="C2368" s="5">
        <f t="shared" si="188"/>
        <v>2017</v>
      </c>
      <c r="D2368" s="4" t="s">
        <v>62</v>
      </c>
    </row>
    <row r="2369" spans="1:4">
      <c r="A2369" s="5" t="str">
        <f t="shared" si="188"/>
        <v>United Arab Emirates</v>
      </c>
      <c r="B2369" s="5">
        <f t="shared" si="188"/>
        <v>0</v>
      </c>
      <c r="C2369" s="5">
        <f t="shared" si="188"/>
        <v>2017</v>
      </c>
      <c r="D2369" s="4" t="s">
        <v>63</v>
      </c>
    </row>
    <row r="2370" spans="1:4">
      <c r="A2370" s="5" t="str">
        <f t="shared" si="188"/>
        <v>United Arab Emirates</v>
      </c>
      <c r="B2370" s="5">
        <f t="shared" si="188"/>
        <v>0</v>
      </c>
      <c r="C2370" s="5">
        <f t="shared" si="188"/>
        <v>2017</v>
      </c>
      <c r="D2370" s="4" t="s">
        <v>64</v>
      </c>
    </row>
    <row r="2371" spans="1:4">
      <c r="A2371" s="5" t="str">
        <f t="shared" si="188"/>
        <v>United Arab Emirates</v>
      </c>
      <c r="C2371" s="5">
        <f>C2370</f>
        <v>2017</v>
      </c>
      <c r="D2371" s="4" t="s">
        <v>65</v>
      </c>
    </row>
    <row r="2372" spans="1:4">
      <c r="A2372" s="5" t="str">
        <f t="shared" si="188"/>
        <v>United Arab Emirates</v>
      </c>
      <c r="B2372" s="5">
        <f t="shared" si="188"/>
        <v>0</v>
      </c>
      <c r="C2372" s="5">
        <f t="shared" si="188"/>
        <v>2017</v>
      </c>
      <c r="D2372" s="4" t="s">
        <v>66</v>
      </c>
    </row>
    <row r="2373" spans="1:4">
      <c r="A2373" s="5" t="str">
        <f t="shared" si="188"/>
        <v>United Arab Emirates</v>
      </c>
      <c r="B2373" s="5">
        <f t="shared" si="188"/>
        <v>0</v>
      </c>
      <c r="C2373" s="5">
        <f t="shared" si="188"/>
        <v>2017</v>
      </c>
      <c r="D2373" s="4" t="s">
        <v>67</v>
      </c>
    </row>
    <row r="2374" spans="1:4">
      <c r="A2374" s="5" t="str">
        <f t="shared" si="188"/>
        <v>United Arab Emirates</v>
      </c>
      <c r="B2374" s="5">
        <f t="shared" si="188"/>
        <v>0</v>
      </c>
      <c r="C2374" s="5">
        <f t="shared" si="188"/>
        <v>2017</v>
      </c>
      <c r="D2374" s="4" t="s">
        <v>68</v>
      </c>
    </row>
    <row r="2375" spans="1:4">
      <c r="A2375" s="4" t="s">
        <v>16</v>
      </c>
      <c r="D2375" s="4"/>
    </row>
    <row r="2376" spans="1:4">
      <c r="A2376" s="5" t="str">
        <f>A2375</f>
        <v>Yemen</v>
      </c>
      <c r="C2376" s="4">
        <v>2000</v>
      </c>
      <c r="D2376" s="4" t="s">
        <v>61</v>
      </c>
    </row>
    <row r="2377" spans="1:4">
      <c r="A2377" s="5" t="str">
        <f t="shared" ref="A2377:C2392" si="189">A2376</f>
        <v>Yemen</v>
      </c>
      <c r="B2377" s="5">
        <f>B2376</f>
        <v>0</v>
      </c>
      <c r="C2377" s="5">
        <f>C2376</f>
        <v>2000</v>
      </c>
      <c r="D2377" s="4" t="s">
        <v>62</v>
      </c>
    </row>
    <row r="2378" spans="1:4">
      <c r="A2378" s="5" t="str">
        <f t="shared" si="189"/>
        <v>Yemen</v>
      </c>
      <c r="B2378" s="5">
        <f t="shared" si="189"/>
        <v>0</v>
      </c>
      <c r="C2378" s="5">
        <f t="shared" si="189"/>
        <v>2000</v>
      </c>
      <c r="D2378" s="4" t="s">
        <v>63</v>
      </c>
    </row>
    <row r="2379" spans="1:4">
      <c r="A2379" s="5" t="str">
        <f t="shared" si="189"/>
        <v>Yemen</v>
      </c>
      <c r="B2379" s="5">
        <f t="shared" si="189"/>
        <v>0</v>
      </c>
      <c r="C2379" s="5">
        <f t="shared" si="189"/>
        <v>2000</v>
      </c>
      <c r="D2379" s="4" t="s">
        <v>64</v>
      </c>
    </row>
    <row r="2380" spans="1:4">
      <c r="A2380" s="5" t="str">
        <f t="shared" si="189"/>
        <v>Yemen</v>
      </c>
      <c r="B2380" s="5">
        <f t="shared" si="189"/>
        <v>0</v>
      </c>
      <c r="C2380" s="5">
        <f t="shared" si="189"/>
        <v>2000</v>
      </c>
      <c r="D2380" s="4" t="s">
        <v>65</v>
      </c>
    </row>
    <row r="2381" spans="1:4">
      <c r="A2381" s="5" t="str">
        <f t="shared" si="189"/>
        <v>Yemen</v>
      </c>
      <c r="B2381" s="5">
        <f t="shared" si="189"/>
        <v>0</v>
      </c>
      <c r="C2381" s="5">
        <f t="shared" si="189"/>
        <v>2000</v>
      </c>
      <c r="D2381" s="4" t="s">
        <v>66</v>
      </c>
    </row>
    <row r="2382" spans="1:4">
      <c r="A2382" s="5" t="str">
        <f t="shared" si="189"/>
        <v>Yemen</v>
      </c>
      <c r="B2382" s="5">
        <f t="shared" si="189"/>
        <v>0</v>
      </c>
      <c r="C2382" s="5">
        <f t="shared" si="189"/>
        <v>2000</v>
      </c>
      <c r="D2382" s="4" t="s">
        <v>67</v>
      </c>
    </row>
    <row r="2383" spans="1:4">
      <c r="A2383" s="5" t="str">
        <f t="shared" si="189"/>
        <v>Yemen</v>
      </c>
      <c r="B2383" s="5">
        <f t="shared" si="189"/>
        <v>0</v>
      </c>
      <c r="C2383" s="5">
        <f t="shared" si="189"/>
        <v>2000</v>
      </c>
      <c r="D2383" s="4" t="s">
        <v>68</v>
      </c>
    </row>
    <row r="2384" spans="1:4">
      <c r="A2384" s="5" t="str">
        <f t="shared" si="189"/>
        <v>Yemen</v>
      </c>
      <c r="B2384" s="5">
        <f t="shared" si="189"/>
        <v>0</v>
      </c>
      <c r="C2384" s="4">
        <v>2001</v>
      </c>
      <c r="D2384" s="4" t="s">
        <v>61</v>
      </c>
    </row>
    <row r="2385" spans="1:4">
      <c r="A2385" s="5" t="str">
        <f t="shared" si="189"/>
        <v>Yemen</v>
      </c>
      <c r="B2385" s="5">
        <f t="shared" si="189"/>
        <v>0</v>
      </c>
      <c r="C2385" s="5">
        <f t="shared" si="189"/>
        <v>2001</v>
      </c>
      <c r="D2385" s="4" t="s">
        <v>62</v>
      </c>
    </row>
    <row r="2386" spans="1:4">
      <c r="A2386" s="5" t="str">
        <f t="shared" si="189"/>
        <v>Yemen</v>
      </c>
      <c r="C2386" s="5">
        <f>C2385</f>
        <v>2001</v>
      </c>
      <c r="D2386" s="4" t="s">
        <v>63</v>
      </c>
    </row>
    <row r="2387" spans="1:4">
      <c r="A2387" s="5" t="str">
        <f t="shared" si="189"/>
        <v>Yemen</v>
      </c>
      <c r="B2387" s="5">
        <f t="shared" si="189"/>
        <v>0</v>
      </c>
      <c r="C2387" s="5">
        <f t="shared" si="189"/>
        <v>2001</v>
      </c>
      <c r="D2387" s="4" t="s">
        <v>64</v>
      </c>
    </row>
    <row r="2388" spans="1:4">
      <c r="A2388" s="5" t="str">
        <f t="shared" si="189"/>
        <v>Yemen</v>
      </c>
      <c r="B2388" s="5">
        <f t="shared" si="189"/>
        <v>0</v>
      </c>
      <c r="C2388" s="5">
        <f t="shared" si="189"/>
        <v>2001</v>
      </c>
      <c r="D2388" s="4" t="s">
        <v>65</v>
      </c>
    </row>
    <row r="2389" spans="1:4">
      <c r="A2389" s="5" t="str">
        <f t="shared" si="189"/>
        <v>Yemen</v>
      </c>
      <c r="B2389" s="5">
        <f>B2388</f>
        <v>0</v>
      </c>
      <c r="C2389" s="5">
        <f>C2388</f>
        <v>2001</v>
      </c>
      <c r="D2389" s="4" t="s">
        <v>66</v>
      </c>
    </row>
    <row r="2390" spans="1:4">
      <c r="A2390" s="5" t="str">
        <f t="shared" si="189"/>
        <v>Yemen</v>
      </c>
      <c r="B2390" s="5">
        <f t="shared" si="189"/>
        <v>0</v>
      </c>
      <c r="C2390" s="5">
        <f t="shared" si="189"/>
        <v>2001</v>
      </c>
      <c r="D2390" s="4" t="s">
        <v>67</v>
      </c>
    </row>
    <row r="2391" spans="1:4">
      <c r="A2391" s="5" t="str">
        <f t="shared" si="189"/>
        <v>Yemen</v>
      </c>
      <c r="B2391" s="5">
        <f t="shared" si="189"/>
        <v>0</v>
      </c>
      <c r="C2391" s="5">
        <f t="shared" si="189"/>
        <v>2001</v>
      </c>
      <c r="D2391" s="4" t="s">
        <v>68</v>
      </c>
    </row>
    <row r="2392" spans="1:4">
      <c r="A2392" s="5" t="str">
        <f t="shared" si="189"/>
        <v>Yemen</v>
      </c>
      <c r="B2392" s="5">
        <f t="shared" si="189"/>
        <v>0</v>
      </c>
      <c r="C2392" s="4">
        <v>2002</v>
      </c>
      <c r="D2392" s="4" t="s">
        <v>61</v>
      </c>
    </row>
    <row r="2393" spans="1:4">
      <c r="A2393" s="5" t="str">
        <f t="shared" ref="A2393:C2408" si="190">A2392</f>
        <v>Yemen</v>
      </c>
      <c r="B2393" s="5">
        <f t="shared" si="190"/>
        <v>0</v>
      </c>
      <c r="C2393" s="5">
        <f t="shared" si="190"/>
        <v>2002</v>
      </c>
      <c r="D2393" s="4" t="s">
        <v>62</v>
      </c>
    </row>
    <row r="2394" spans="1:4">
      <c r="A2394" s="5" t="str">
        <f t="shared" si="190"/>
        <v>Yemen</v>
      </c>
      <c r="B2394" s="5">
        <f t="shared" si="190"/>
        <v>0</v>
      </c>
      <c r="C2394" s="5">
        <f t="shared" si="190"/>
        <v>2002</v>
      </c>
      <c r="D2394" s="4" t="s">
        <v>63</v>
      </c>
    </row>
    <row r="2395" spans="1:4">
      <c r="A2395" s="5" t="str">
        <f t="shared" si="190"/>
        <v>Yemen</v>
      </c>
      <c r="B2395" s="5">
        <f t="shared" si="190"/>
        <v>0</v>
      </c>
      <c r="C2395" s="5">
        <f t="shared" si="190"/>
        <v>2002</v>
      </c>
      <c r="D2395" s="4" t="s">
        <v>64</v>
      </c>
    </row>
    <row r="2396" spans="1:4">
      <c r="A2396" s="5" t="str">
        <f t="shared" si="190"/>
        <v>Yemen</v>
      </c>
      <c r="C2396" s="5">
        <f>C2395</f>
        <v>2002</v>
      </c>
      <c r="D2396" s="4" t="s">
        <v>65</v>
      </c>
    </row>
    <row r="2397" spans="1:4">
      <c r="A2397" s="5" t="str">
        <f t="shared" si="190"/>
        <v>Yemen</v>
      </c>
      <c r="B2397" s="5">
        <f t="shared" si="190"/>
        <v>0</v>
      </c>
      <c r="C2397" s="5">
        <f t="shared" si="190"/>
        <v>2002</v>
      </c>
      <c r="D2397" s="4" t="s">
        <v>66</v>
      </c>
    </row>
    <row r="2398" spans="1:4">
      <c r="A2398" s="5" t="str">
        <f t="shared" si="190"/>
        <v>Yemen</v>
      </c>
      <c r="B2398" s="5">
        <f t="shared" si="190"/>
        <v>0</v>
      </c>
      <c r="C2398" s="5">
        <f t="shared" si="190"/>
        <v>2002</v>
      </c>
      <c r="D2398" s="4" t="s">
        <v>67</v>
      </c>
    </row>
    <row r="2399" spans="1:4">
      <c r="A2399" s="5" t="str">
        <f t="shared" si="190"/>
        <v>Yemen</v>
      </c>
      <c r="B2399" s="5">
        <f t="shared" si="190"/>
        <v>0</v>
      </c>
      <c r="C2399" s="5">
        <f t="shared" si="190"/>
        <v>2002</v>
      </c>
      <c r="D2399" s="4" t="s">
        <v>68</v>
      </c>
    </row>
    <row r="2400" spans="1:4">
      <c r="A2400" s="5" t="str">
        <f t="shared" si="190"/>
        <v>Yemen</v>
      </c>
      <c r="B2400" s="5">
        <f t="shared" si="190"/>
        <v>0</v>
      </c>
      <c r="C2400" s="4">
        <v>2003</v>
      </c>
      <c r="D2400" s="4" t="s">
        <v>61</v>
      </c>
    </row>
    <row r="2401" spans="1:14">
      <c r="A2401" s="5" t="str">
        <f t="shared" si="190"/>
        <v>Yemen</v>
      </c>
      <c r="B2401" s="5">
        <f t="shared" si="190"/>
        <v>0</v>
      </c>
      <c r="C2401" s="5">
        <f t="shared" si="190"/>
        <v>2003</v>
      </c>
      <c r="D2401" s="4" t="s">
        <v>62</v>
      </c>
    </row>
    <row r="2402" spans="1:14">
      <c r="A2402" s="5" t="str">
        <f t="shared" si="190"/>
        <v>Yemen</v>
      </c>
      <c r="B2402" s="5">
        <f t="shared" si="190"/>
        <v>0</v>
      </c>
      <c r="C2402" s="5">
        <f t="shared" si="190"/>
        <v>2003</v>
      </c>
      <c r="D2402" s="4" t="s">
        <v>63</v>
      </c>
    </row>
    <row r="2403" spans="1:14">
      <c r="A2403" s="5" t="str">
        <f t="shared" si="190"/>
        <v>Yemen</v>
      </c>
      <c r="B2403" s="5">
        <f t="shared" si="190"/>
        <v>0</v>
      </c>
      <c r="C2403" s="5">
        <f t="shared" si="190"/>
        <v>2003</v>
      </c>
      <c r="D2403" s="4" t="s">
        <v>64</v>
      </c>
    </row>
    <row r="2404" spans="1:14">
      <c r="A2404" s="5" t="str">
        <f t="shared" si="190"/>
        <v>Yemen</v>
      </c>
      <c r="B2404" s="5">
        <f t="shared" si="190"/>
        <v>0</v>
      </c>
      <c r="C2404" s="5">
        <f t="shared" si="190"/>
        <v>2003</v>
      </c>
      <c r="D2404" s="4" t="s">
        <v>65</v>
      </c>
    </row>
    <row r="2405" spans="1:14">
      <c r="A2405" s="5" t="str">
        <f t="shared" si="190"/>
        <v>Yemen</v>
      </c>
      <c r="B2405" s="5">
        <f t="shared" si="190"/>
        <v>0</v>
      </c>
      <c r="C2405" s="5">
        <f t="shared" si="190"/>
        <v>2003</v>
      </c>
      <c r="D2405" s="4" t="s">
        <v>66</v>
      </c>
    </row>
    <row r="2406" spans="1:14">
      <c r="A2406" s="5" t="str">
        <f t="shared" si="190"/>
        <v>Yemen</v>
      </c>
      <c r="C2406" s="5">
        <f>C2405</f>
        <v>2003</v>
      </c>
      <c r="D2406" s="4" t="s">
        <v>67</v>
      </c>
    </row>
    <row r="2407" spans="1:14">
      <c r="A2407" s="5" t="str">
        <f t="shared" si="190"/>
        <v>Yemen</v>
      </c>
      <c r="B2407" s="5">
        <f t="shared" si="190"/>
        <v>0</v>
      </c>
      <c r="C2407" s="5">
        <f t="shared" si="190"/>
        <v>2003</v>
      </c>
      <c r="D2407" s="4" t="s">
        <v>68</v>
      </c>
    </row>
    <row r="2408" spans="1:14">
      <c r="A2408" s="5" t="str">
        <f t="shared" si="190"/>
        <v>Yemen</v>
      </c>
      <c r="B2408" s="9" t="s">
        <v>77</v>
      </c>
      <c r="C2408" s="12">
        <v>2004</v>
      </c>
      <c r="D2408" s="9" t="s">
        <v>167</v>
      </c>
      <c r="E2408" s="10">
        <v>49.9</v>
      </c>
      <c r="F2408" s="10">
        <v>1.3</v>
      </c>
      <c r="G2408" s="10"/>
      <c r="H2408" s="10">
        <v>15.9</v>
      </c>
      <c r="I2408" s="22">
        <f>SUM(E2408,E2410)</f>
        <v>54.6</v>
      </c>
      <c r="J2408" s="22">
        <f>SUM(F2408,F2410)</f>
        <v>23</v>
      </c>
      <c r="K2408" s="22"/>
      <c r="L2408" s="22">
        <f>SUM(H2408,H2410)</f>
        <v>32.5</v>
      </c>
      <c r="N2408" s="22"/>
    </row>
    <row r="2409" spans="1:14">
      <c r="A2409" s="5" t="str">
        <f t="shared" ref="A2409:C2421" si="191">A2408</f>
        <v>Yemen</v>
      </c>
      <c r="B2409" s="9"/>
      <c r="C2409" s="12"/>
      <c r="D2409" s="9" t="s">
        <v>168</v>
      </c>
      <c r="E2409" s="10">
        <v>36</v>
      </c>
      <c r="F2409" s="10">
        <v>23</v>
      </c>
      <c r="G2409" s="10"/>
      <c r="H2409" s="10">
        <v>26.8</v>
      </c>
    </row>
    <row r="2410" spans="1:14">
      <c r="A2410" s="5" t="str">
        <f t="shared" si="191"/>
        <v>Yemen</v>
      </c>
      <c r="B2410" s="9"/>
      <c r="C2410" s="12"/>
      <c r="D2410" s="9" t="s">
        <v>169</v>
      </c>
      <c r="E2410" s="10">
        <v>4.7</v>
      </c>
      <c r="F2410" s="10">
        <v>21.7</v>
      </c>
      <c r="G2410" s="10"/>
      <c r="H2410" s="10">
        <v>16.600000000000001</v>
      </c>
    </row>
    <row r="2411" spans="1:14">
      <c r="A2411" s="5" t="str">
        <f t="shared" si="191"/>
        <v>Yemen</v>
      </c>
      <c r="B2411" s="9"/>
      <c r="C2411" s="12"/>
      <c r="D2411" s="9" t="s">
        <v>170</v>
      </c>
      <c r="E2411" s="10">
        <v>5.8</v>
      </c>
      <c r="F2411" s="10">
        <v>50.4</v>
      </c>
      <c r="G2411" s="10"/>
      <c r="H2411" s="10">
        <v>40.700000000000003</v>
      </c>
    </row>
    <row r="2412" spans="1:14">
      <c r="A2412" s="5" t="str">
        <f t="shared" si="191"/>
        <v>Yemen</v>
      </c>
      <c r="B2412" s="9"/>
      <c r="C2412" s="12"/>
      <c r="D2412" s="9" t="s">
        <v>60</v>
      </c>
      <c r="E2412" s="10"/>
      <c r="F2412" s="10"/>
      <c r="G2412" s="10"/>
      <c r="H2412" s="10"/>
    </row>
    <row r="2413" spans="1:14">
      <c r="A2413" s="5" t="str">
        <f t="shared" ref="A2413:A2444" si="192">A2412</f>
        <v>Yemen</v>
      </c>
      <c r="C2413" s="4">
        <v>2005</v>
      </c>
      <c r="D2413" s="4" t="s">
        <v>61</v>
      </c>
    </row>
    <row r="2414" spans="1:14">
      <c r="A2414" s="5" t="str">
        <f t="shared" si="192"/>
        <v>Yemen</v>
      </c>
      <c r="B2414" s="5">
        <f t="shared" si="191"/>
        <v>0</v>
      </c>
      <c r="C2414" s="5">
        <f t="shared" si="191"/>
        <v>2005</v>
      </c>
      <c r="D2414" s="4" t="s">
        <v>62</v>
      </c>
    </row>
    <row r="2415" spans="1:14">
      <c r="A2415" s="5" t="str">
        <f t="shared" si="192"/>
        <v>Yemen</v>
      </c>
      <c r="B2415" s="5">
        <f t="shared" si="191"/>
        <v>0</v>
      </c>
      <c r="C2415" s="5">
        <f t="shared" si="191"/>
        <v>2005</v>
      </c>
      <c r="D2415" s="4" t="s">
        <v>63</v>
      </c>
    </row>
    <row r="2416" spans="1:14">
      <c r="A2416" s="5" t="str">
        <f t="shared" si="192"/>
        <v>Yemen</v>
      </c>
      <c r="B2416" s="5">
        <f t="shared" si="191"/>
        <v>0</v>
      </c>
      <c r="C2416" s="5">
        <f t="shared" si="191"/>
        <v>2005</v>
      </c>
      <c r="D2416" s="4" t="s">
        <v>64</v>
      </c>
    </row>
    <row r="2417" spans="1:4">
      <c r="A2417" s="5" t="str">
        <f t="shared" si="192"/>
        <v>Yemen</v>
      </c>
      <c r="B2417" s="5">
        <f t="shared" si="191"/>
        <v>0</v>
      </c>
      <c r="C2417" s="5">
        <f t="shared" si="191"/>
        <v>2005</v>
      </c>
      <c r="D2417" s="4" t="s">
        <v>65</v>
      </c>
    </row>
    <row r="2418" spans="1:4">
      <c r="A2418" s="5" t="str">
        <f t="shared" si="192"/>
        <v>Yemen</v>
      </c>
      <c r="B2418" s="5">
        <f t="shared" si="191"/>
        <v>0</v>
      </c>
      <c r="C2418" s="5">
        <f t="shared" si="191"/>
        <v>2005</v>
      </c>
      <c r="D2418" s="4" t="s">
        <v>66</v>
      </c>
    </row>
    <row r="2419" spans="1:4">
      <c r="A2419" s="5" t="str">
        <f t="shared" si="192"/>
        <v>Yemen</v>
      </c>
      <c r="B2419" s="5">
        <f t="shared" si="191"/>
        <v>0</v>
      </c>
      <c r="C2419" s="5">
        <f t="shared" si="191"/>
        <v>2005</v>
      </c>
      <c r="D2419" s="4" t="s">
        <v>67</v>
      </c>
    </row>
    <row r="2420" spans="1:4">
      <c r="A2420" s="5" t="str">
        <f t="shared" si="192"/>
        <v>Yemen</v>
      </c>
      <c r="B2420" s="5">
        <f t="shared" si="191"/>
        <v>0</v>
      </c>
      <c r="C2420" s="5">
        <f t="shared" si="191"/>
        <v>2005</v>
      </c>
      <c r="D2420" s="4" t="s">
        <v>68</v>
      </c>
    </row>
    <row r="2421" spans="1:4">
      <c r="A2421" s="5" t="str">
        <f t="shared" si="192"/>
        <v>Yemen</v>
      </c>
      <c r="B2421" s="5">
        <f t="shared" si="191"/>
        <v>0</v>
      </c>
      <c r="C2421" s="4">
        <v>2006</v>
      </c>
      <c r="D2421" s="4" t="s">
        <v>61</v>
      </c>
    </row>
    <row r="2422" spans="1:4">
      <c r="A2422" s="5" t="str">
        <f t="shared" si="192"/>
        <v>Yemen</v>
      </c>
      <c r="B2422" s="5">
        <f t="shared" ref="B2422:C2437" si="193">B2421</f>
        <v>0</v>
      </c>
      <c r="C2422" s="5">
        <f t="shared" si="193"/>
        <v>2006</v>
      </c>
      <c r="D2422" s="4" t="s">
        <v>62</v>
      </c>
    </row>
    <row r="2423" spans="1:4">
      <c r="A2423" s="5" t="str">
        <f t="shared" si="192"/>
        <v>Yemen</v>
      </c>
      <c r="C2423" s="5">
        <f>C2422</f>
        <v>2006</v>
      </c>
      <c r="D2423" s="4" t="s">
        <v>63</v>
      </c>
    </row>
    <row r="2424" spans="1:4">
      <c r="A2424" s="5" t="str">
        <f t="shared" si="192"/>
        <v>Yemen</v>
      </c>
      <c r="B2424" s="5">
        <f t="shared" si="193"/>
        <v>0</v>
      </c>
      <c r="C2424" s="5">
        <f t="shared" si="193"/>
        <v>2006</v>
      </c>
      <c r="D2424" s="4" t="s">
        <v>64</v>
      </c>
    </row>
    <row r="2425" spans="1:4">
      <c r="A2425" s="5" t="str">
        <f t="shared" si="192"/>
        <v>Yemen</v>
      </c>
      <c r="B2425" s="5">
        <f t="shared" si="193"/>
        <v>0</v>
      </c>
      <c r="C2425" s="5">
        <f t="shared" si="193"/>
        <v>2006</v>
      </c>
      <c r="D2425" s="4" t="s">
        <v>65</v>
      </c>
    </row>
    <row r="2426" spans="1:4">
      <c r="A2426" s="5" t="str">
        <f t="shared" si="192"/>
        <v>Yemen</v>
      </c>
      <c r="B2426" s="5">
        <f t="shared" si="193"/>
        <v>0</v>
      </c>
      <c r="C2426" s="5">
        <f t="shared" si="193"/>
        <v>2006</v>
      </c>
      <c r="D2426" s="4" t="s">
        <v>66</v>
      </c>
    </row>
    <row r="2427" spans="1:4">
      <c r="A2427" s="5" t="str">
        <f t="shared" si="192"/>
        <v>Yemen</v>
      </c>
      <c r="B2427" s="5">
        <f t="shared" si="193"/>
        <v>0</v>
      </c>
      <c r="C2427" s="5">
        <f t="shared" si="193"/>
        <v>2006</v>
      </c>
      <c r="D2427" s="4" t="s">
        <v>67</v>
      </c>
    </row>
    <row r="2428" spans="1:4">
      <c r="A2428" s="5" t="str">
        <f t="shared" si="192"/>
        <v>Yemen</v>
      </c>
      <c r="B2428" s="5">
        <f t="shared" si="193"/>
        <v>0</v>
      </c>
      <c r="C2428" s="5">
        <f t="shared" si="193"/>
        <v>2006</v>
      </c>
      <c r="D2428" s="4" t="s">
        <v>68</v>
      </c>
    </row>
    <row r="2429" spans="1:4">
      <c r="A2429" s="5" t="str">
        <f t="shared" si="192"/>
        <v>Yemen</v>
      </c>
      <c r="B2429" s="5">
        <f t="shared" si="193"/>
        <v>0</v>
      </c>
      <c r="C2429" s="4">
        <v>2007</v>
      </c>
      <c r="D2429" s="4" t="s">
        <v>61</v>
      </c>
    </row>
    <row r="2430" spans="1:4">
      <c r="A2430" s="5" t="str">
        <f t="shared" si="192"/>
        <v>Yemen</v>
      </c>
      <c r="B2430" s="5">
        <f t="shared" si="193"/>
        <v>0</v>
      </c>
      <c r="C2430" s="5">
        <f t="shared" si="193"/>
        <v>2007</v>
      </c>
      <c r="D2430" s="4" t="s">
        <v>62</v>
      </c>
    </row>
    <row r="2431" spans="1:4">
      <c r="A2431" s="5" t="str">
        <f t="shared" si="192"/>
        <v>Yemen</v>
      </c>
      <c r="B2431" s="5">
        <f t="shared" si="193"/>
        <v>0</v>
      </c>
      <c r="C2431" s="5">
        <f t="shared" si="193"/>
        <v>2007</v>
      </c>
      <c r="D2431" s="4" t="s">
        <v>63</v>
      </c>
    </row>
    <row r="2432" spans="1:4">
      <c r="A2432" s="5" t="str">
        <f t="shared" si="192"/>
        <v>Yemen</v>
      </c>
      <c r="B2432" s="5">
        <f t="shared" si="193"/>
        <v>0</v>
      </c>
      <c r="C2432" s="5">
        <f t="shared" si="193"/>
        <v>2007</v>
      </c>
      <c r="D2432" s="4" t="s">
        <v>64</v>
      </c>
    </row>
    <row r="2433" spans="1:4">
      <c r="A2433" s="5" t="str">
        <f t="shared" si="192"/>
        <v>Yemen</v>
      </c>
      <c r="C2433" s="5">
        <f>C2432</f>
        <v>2007</v>
      </c>
      <c r="D2433" s="4" t="s">
        <v>65</v>
      </c>
    </row>
    <row r="2434" spans="1:4">
      <c r="A2434" s="5" t="str">
        <f t="shared" si="192"/>
        <v>Yemen</v>
      </c>
      <c r="B2434" s="5">
        <f t="shared" si="193"/>
        <v>0</v>
      </c>
      <c r="C2434" s="5">
        <f t="shared" si="193"/>
        <v>2007</v>
      </c>
      <c r="D2434" s="4" t="s">
        <v>66</v>
      </c>
    </row>
    <row r="2435" spans="1:4">
      <c r="A2435" s="5" t="str">
        <f t="shared" si="192"/>
        <v>Yemen</v>
      </c>
      <c r="B2435" s="5">
        <f t="shared" si="193"/>
        <v>0</v>
      </c>
      <c r="C2435" s="5">
        <f t="shared" si="193"/>
        <v>2007</v>
      </c>
      <c r="D2435" s="4" t="s">
        <v>67</v>
      </c>
    </row>
    <row r="2436" spans="1:4">
      <c r="A2436" s="5" t="str">
        <f t="shared" si="192"/>
        <v>Yemen</v>
      </c>
      <c r="B2436" s="5">
        <f t="shared" si="193"/>
        <v>0</v>
      </c>
      <c r="C2436" s="5">
        <f t="shared" si="193"/>
        <v>2007</v>
      </c>
      <c r="D2436" s="4" t="s">
        <v>68</v>
      </c>
    </row>
    <row r="2437" spans="1:4">
      <c r="A2437" s="5" t="str">
        <f t="shared" si="192"/>
        <v>Yemen</v>
      </c>
      <c r="B2437" s="5">
        <f t="shared" si="193"/>
        <v>0</v>
      </c>
      <c r="C2437" s="4">
        <v>2008</v>
      </c>
      <c r="D2437" s="4" t="s">
        <v>61</v>
      </c>
    </row>
    <row r="2438" spans="1:4">
      <c r="A2438" s="5" t="str">
        <f t="shared" si="192"/>
        <v>Yemen</v>
      </c>
      <c r="B2438" s="5">
        <f t="shared" ref="B2438:C2452" si="194">B2437</f>
        <v>0</v>
      </c>
      <c r="C2438" s="5">
        <f t="shared" si="194"/>
        <v>2008</v>
      </c>
      <c r="D2438" s="4" t="s">
        <v>62</v>
      </c>
    </row>
    <row r="2439" spans="1:4">
      <c r="A2439" s="5" t="str">
        <f t="shared" si="192"/>
        <v>Yemen</v>
      </c>
      <c r="B2439" s="5">
        <f t="shared" si="194"/>
        <v>0</v>
      </c>
      <c r="C2439" s="5">
        <f t="shared" si="194"/>
        <v>2008</v>
      </c>
      <c r="D2439" s="4" t="s">
        <v>63</v>
      </c>
    </row>
    <row r="2440" spans="1:4">
      <c r="A2440" s="5" t="str">
        <f t="shared" si="192"/>
        <v>Yemen</v>
      </c>
      <c r="B2440" s="5">
        <f t="shared" si="194"/>
        <v>0</v>
      </c>
      <c r="C2440" s="5">
        <f t="shared" si="194"/>
        <v>2008</v>
      </c>
      <c r="D2440" s="4" t="s">
        <v>64</v>
      </c>
    </row>
    <row r="2441" spans="1:4">
      <c r="A2441" s="5" t="str">
        <f t="shared" si="192"/>
        <v>Yemen</v>
      </c>
      <c r="B2441" s="5">
        <f t="shared" si="194"/>
        <v>0</v>
      </c>
      <c r="C2441" s="5">
        <f t="shared" si="194"/>
        <v>2008</v>
      </c>
      <c r="D2441" s="4" t="s">
        <v>65</v>
      </c>
    </row>
    <row r="2442" spans="1:4">
      <c r="A2442" s="5" t="str">
        <f t="shared" si="192"/>
        <v>Yemen</v>
      </c>
      <c r="B2442" s="5">
        <f t="shared" si="194"/>
        <v>0</v>
      </c>
      <c r="C2442" s="5">
        <f t="shared" si="194"/>
        <v>2008</v>
      </c>
      <c r="D2442" s="4" t="s">
        <v>66</v>
      </c>
    </row>
    <row r="2443" spans="1:4">
      <c r="A2443" s="5" t="str">
        <f t="shared" si="192"/>
        <v>Yemen</v>
      </c>
      <c r="C2443" s="5">
        <f>C2442</f>
        <v>2008</v>
      </c>
      <c r="D2443" s="4" t="s">
        <v>67</v>
      </c>
    </row>
    <row r="2444" spans="1:4">
      <c r="A2444" s="5" t="str">
        <f t="shared" si="192"/>
        <v>Yemen</v>
      </c>
      <c r="B2444" s="5">
        <f t="shared" si="194"/>
        <v>0</v>
      </c>
      <c r="C2444" s="5">
        <f t="shared" si="194"/>
        <v>2008</v>
      </c>
      <c r="D2444" s="4" t="s">
        <v>68</v>
      </c>
    </row>
    <row r="2445" spans="1:4">
      <c r="A2445" s="5" t="str">
        <f t="shared" ref="A2445:A2476" si="195">A2444</f>
        <v>Yemen</v>
      </c>
      <c r="B2445" s="5">
        <f t="shared" si="194"/>
        <v>0</v>
      </c>
      <c r="C2445" s="4">
        <v>2009</v>
      </c>
      <c r="D2445" s="4" t="s">
        <v>61</v>
      </c>
    </row>
    <row r="2446" spans="1:4">
      <c r="A2446" s="5" t="str">
        <f t="shared" si="195"/>
        <v>Yemen</v>
      </c>
      <c r="B2446" s="5">
        <f t="shared" si="194"/>
        <v>0</v>
      </c>
      <c r="C2446" s="5">
        <f t="shared" si="194"/>
        <v>2009</v>
      </c>
      <c r="D2446" s="4" t="s">
        <v>62</v>
      </c>
    </row>
    <row r="2447" spans="1:4">
      <c r="A2447" s="5" t="str">
        <f t="shared" si="195"/>
        <v>Yemen</v>
      </c>
      <c r="B2447" s="5">
        <f t="shared" si="194"/>
        <v>0</v>
      </c>
      <c r="C2447" s="5">
        <f t="shared" si="194"/>
        <v>2009</v>
      </c>
      <c r="D2447" s="4" t="s">
        <v>63</v>
      </c>
    </row>
    <row r="2448" spans="1:4">
      <c r="A2448" s="5" t="str">
        <f t="shared" si="195"/>
        <v>Yemen</v>
      </c>
      <c r="B2448" s="5">
        <f t="shared" si="194"/>
        <v>0</v>
      </c>
      <c r="C2448" s="5">
        <f t="shared" si="194"/>
        <v>2009</v>
      </c>
      <c r="D2448" s="4" t="s">
        <v>64</v>
      </c>
    </row>
    <row r="2449" spans="1:4">
      <c r="A2449" s="5" t="str">
        <f t="shared" si="195"/>
        <v>Yemen</v>
      </c>
      <c r="B2449" s="5">
        <f t="shared" si="194"/>
        <v>0</v>
      </c>
      <c r="C2449" s="5">
        <f t="shared" si="194"/>
        <v>2009</v>
      </c>
      <c r="D2449" s="4" t="s">
        <v>65</v>
      </c>
    </row>
    <row r="2450" spans="1:4">
      <c r="A2450" s="5" t="str">
        <f t="shared" si="195"/>
        <v>Yemen</v>
      </c>
      <c r="B2450" s="5">
        <f t="shared" si="194"/>
        <v>0</v>
      </c>
      <c r="C2450" s="5">
        <f t="shared" si="194"/>
        <v>2009</v>
      </c>
      <c r="D2450" s="4" t="s">
        <v>66</v>
      </c>
    </row>
    <row r="2451" spans="1:4">
      <c r="A2451" s="5" t="str">
        <f t="shared" si="195"/>
        <v>Yemen</v>
      </c>
      <c r="B2451" s="5">
        <f t="shared" si="194"/>
        <v>0</v>
      </c>
      <c r="C2451" s="5">
        <f t="shared" si="194"/>
        <v>2009</v>
      </c>
      <c r="D2451" s="4" t="s">
        <v>67</v>
      </c>
    </row>
    <row r="2452" spans="1:4">
      <c r="A2452" s="5" t="str">
        <f t="shared" si="195"/>
        <v>Yemen</v>
      </c>
      <c r="B2452" s="5">
        <f t="shared" si="194"/>
        <v>0</v>
      </c>
      <c r="C2452" s="5">
        <f t="shared" si="194"/>
        <v>2009</v>
      </c>
      <c r="D2452" s="4" t="s">
        <v>68</v>
      </c>
    </row>
    <row r="2453" spans="1:4">
      <c r="A2453" s="5" t="str">
        <f t="shared" si="195"/>
        <v>Yemen</v>
      </c>
      <c r="C2453" s="4">
        <v>2010</v>
      </c>
      <c r="D2453" s="4" t="s">
        <v>61</v>
      </c>
    </row>
    <row r="2454" spans="1:4">
      <c r="A2454" s="5" t="str">
        <f t="shared" si="195"/>
        <v>Yemen</v>
      </c>
      <c r="B2454" s="5">
        <f t="shared" ref="B2454:C2469" si="196">B2453</f>
        <v>0</v>
      </c>
      <c r="C2454" s="5">
        <f t="shared" si="196"/>
        <v>2010</v>
      </c>
      <c r="D2454" s="4" t="s">
        <v>62</v>
      </c>
    </row>
    <row r="2455" spans="1:4">
      <c r="A2455" s="5" t="str">
        <f t="shared" si="195"/>
        <v>Yemen</v>
      </c>
      <c r="B2455" s="5">
        <f t="shared" si="196"/>
        <v>0</v>
      </c>
      <c r="C2455" s="5">
        <f t="shared" si="196"/>
        <v>2010</v>
      </c>
      <c r="D2455" s="4" t="s">
        <v>63</v>
      </c>
    </row>
    <row r="2456" spans="1:4">
      <c r="A2456" s="5" t="str">
        <f t="shared" si="195"/>
        <v>Yemen</v>
      </c>
      <c r="B2456" s="5">
        <f t="shared" si="196"/>
        <v>0</v>
      </c>
      <c r="C2456" s="5">
        <f t="shared" si="196"/>
        <v>2010</v>
      </c>
      <c r="D2456" s="4" t="s">
        <v>64</v>
      </c>
    </row>
    <row r="2457" spans="1:4">
      <c r="A2457" s="5" t="str">
        <f t="shared" si="195"/>
        <v>Yemen</v>
      </c>
      <c r="B2457" s="5">
        <f t="shared" si="196"/>
        <v>0</v>
      </c>
      <c r="C2457" s="5">
        <f t="shared" si="196"/>
        <v>2010</v>
      </c>
      <c r="D2457" s="4" t="s">
        <v>65</v>
      </c>
    </row>
    <row r="2458" spans="1:4">
      <c r="A2458" s="5" t="str">
        <f t="shared" si="195"/>
        <v>Yemen</v>
      </c>
      <c r="B2458" s="5">
        <f t="shared" si="196"/>
        <v>0</v>
      </c>
      <c r="C2458" s="5">
        <f t="shared" si="196"/>
        <v>2010</v>
      </c>
      <c r="D2458" s="4" t="s">
        <v>66</v>
      </c>
    </row>
    <row r="2459" spans="1:4">
      <c r="A2459" s="5" t="str">
        <f t="shared" si="195"/>
        <v>Yemen</v>
      </c>
      <c r="B2459" s="5">
        <f t="shared" si="196"/>
        <v>0</v>
      </c>
      <c r="C2459" s="5">
        <f t="shared" si="196"/>
        <v>2010</v>
      </c>
      <c r="D2459" s="4" t="s">
        <v>67</v>
      </c>
    </row>
    <row r="2460" spans="1:4">
      <c r="A2460" s="5" t="str">
        <f t="shared" si="195"/>
        <v>Yemen</v>
      </c>
      <c r="B2460" s="5">
        <f t="shared" si="196"/>
        <v>0</v>
      </c>
      <c r="C2460" s="5">
        <f t="shared" si="196"/>
        <v>2010</v>
      </c>
      <c r="D2460" s="4" t="s">
        <v>68</v>
      </c>
    </row>
    <row r="2461" spans="1:4">
      <c r="A2461" s="5" t="str">
        <f t="shared" si="195"/>
        <v>Yemen</v>
      </c>
      <c r="B2461" s="5">
        <f t="shared" si="196"/>
        <v>0</v>
      </c>
      <c r="C2461" s="4">
        <v>2011</v>
      </c>
      <c r="D2461" s="4" t="s">
        <v>61</v>
      </c>
    </row>
    <row r="2462" spans="1:4">
      <c r="A2462" s="5" t="str">
        <f t="shared" si="195"/>
        <v>Yemen</v>
      </c>
      <c r="B2462" s="5">
        <f t="shared" si="196"/>
        <v>0</v>
      </c>
      <c r="C2462" s="5">
        <f t="shared" si="196"/>
        <v>2011</v>
      </c>
      <c r="D2462" s="4" t="s">
        <v>62</v>
      </c>
    </row>
    <row r="2463" spans="1:4">
      <c r="A2463" s="5" t="str">
        <f t="shared" si="195"/>
        <v>Yemen</v>
      </c>
      <c r="C2463" s="5">
        <f>C2462</f>
        <v>2011</v>
      </c>
      <c r="D2463" s="4" t="s">
        <v>63</v>
      </c>
    </row>
    <row r="2464" spans="1:4">
      <c r="A2464" s="5" t="str">
        <f t="shared" si="195"/>
        <v>Yemen</v>
      </c>
      <c r="B2464" s="5">
        <f t="shared" si="196"/>
        <v>0</v>
      </c>
      <c r="C2464" s="5">
        <f t="shared" si="196"/>
        <v>2011</v>
      </c>
      <c r="D2464" s="4" t="s">
        <v>64</v>
      </c>
    </row>
    <row r="2465" spans="1:12">
      <c r="A2465" s="5" t="str">
        <f t="shared" si="195"/>
        <v>Yemen</v>
      </c>
      <c r="B2465" s="5">
        <f t="shared" si="196"/>
        <v>0</v>
      </c>
      <c r="C2465" s="5">
        <f t="shared" si="196"/>
        <v>2011</v>
      </c>
      <c r="D2465" s="4" t="s">
        <v>65</v>
      </c>
    </row>
    <row r="2466" spans="1:12">
      <c r="A2466" s="5" t="str">
        <f t="shared" si="195"/>
        <v>Yemen</v>
      </c>
      <c r="B2466" s="5">
        <f t="shared" si="196"/>
        <v>0</v>
      </c>
      <c r="C2466" s="5">
        <f t="shared" si="196"/>
        <v>2011</v>
      </c>
      <c r="D2466" s="4" t="s">
        <v>66</v>
      </c>
    </row>
    <row r="2467" spans="1:12">
      <c r="A2467" s="5" t="str">
        <f t="shared" si="195"/>
        <v>Yemen</v>
      </c>
      <c r="B2467" s="5">
        <f t="shared" si="196"/>
        <v>0</v>
      </c>
      <c r="C2467" s="5">
        <f t="shared" si="196"/>
        <v>2011</v>
      </c>
      <c r="D2467" s="4" t="s">
        <v>67</v>
      </c>
    </row>
    <row r="2468" spans="1:12">
      <c r="A2468" s="5" t="str">
        <f t="shared" si="195"/>
        <v>Yemen</v>
      </c>
      <c r="B2468" s="5">
        <f t="shared" si="196"/>
        <v>0</v>
      </c>
      <c r="C2468" s="5">
        <f t="shared" si="196"/>
        <v>2011</v>
      </c>
      <c r="D2468" s="4" t="s">
        <v>68</v>
      </c>
    </row>
    <row r="2469" spans="1:12">
      <c r="A2469" s="5" t="str">
        <f t="shared" si="195"/>
        <v>Yemen</v>
      </c>
      <c r="B2469" s="5">
        <f t="shared" si="196"/>
        <v>0</v>
      </c>
      <c r="C2469" s="4">
        <v>2012</v>
      </c>
      <c r="D2469" s="4" t="s">
        <v>61</v>
      </c>
    </row>
    <row r="2470" spans="1:12">
      <c r="A2470" s="5" t="str">
        <f t="shared" si="195"/>
        <v>Yemen</v>
      </c>
      <c r="B2470" s="5">
        <f t="shared" ref="B2470:C2485" si="197">B2469</f>
        <v>0</v>
      </c>
      <c r="C2470" s="5">
        <f t="shared" si="197"/>
        <v>2012</v>
      </c>
      <c r="D2470" s="4" t="s">
        <v>62</v>
      </c>
    </row>
    <row r="2471" spans="1:12">
      <c r="A2471" s="5" t="str">
        <f t="shared" si="195"/>
        <v>Yemen</v>
      </c>
      <c r="B2471" s="5">
        <f t="shared" si="197"/>
        <v>0</v>
      </c>
      <c r="C2471" s="5">
        <f t="shared" si="197"/>
        <v>2012</v>
      </c>
      <c r="D2471" s="4" t="s">
        <v>63</v>
      </c>
    </row>
    <row r="2472" spans="1:12">
      <c r="A2472" s="5" t="str">
        <f t="shared" si="195"/>
        <v>Yemen</v>
      </c>
      <c r="B2472" s="5">
        <f t="shared" si="197"/>
        <v>0</v>
      </c>
      <c r="C2472" s="5">
        <f t="shared" si="197"/>
        <v>2012</v>
      </c>
      <c r="D2472" s="4" t="s">
        <v>64</v>
      </c>
    </row>
    <row r="2473" spans="1:12">
      <c r="A2473" s="5" t="str">
        <f t="shared" si="195"/>
        <v>Yemen</v>
      </c>
      <c r="C2473" s="5">
        <f>C2472</f>
        <v>2012</v>
      </c>
      <c r="D2473" s="4" t="s">
        <v>65</v>
      </c>
    </row>
    <row r="2474" spans="1:12">
      <c r="A2474" s="5" t="str">
        <f t="shared" si="195"/>
        <v>Yemen</v>
      </c>
      <c r="B2474" s="5">
        <f t="shared" si="197"/>
        <v>0</v>
      </c>
      <c r="C2474" s="5">
        <f t="shared" si="197"/>
        <v>2012</v>
      </c>
      <c r="D2474" s="4" t="s">
        <v>66</v>
      </c>
    </row>
    <row r="2475" spans="1:12">
      <c r="A2475" s="5" t="str">
        <f t="shared" si="195"/>
        <v>Yemen</v>
      </c>
      <c r="B2475" s="5">
        <f t="shared" si="197"/>
        <v>0</v>
      </c>
      <c r="C2475" s="5">
        <f t="shared" si="197"/>
        <v>2012</v>
      </c>
      <c r="D2475" s="4" t="s">
        <v>67</v>
      </c>
    </row>
    <row r="2476" spans="1:12">
      <c r="A2476" s="5" t="str">
        <f t="shared" si="195"/>
        <v>Yemen</v>
      </c>
      <c r="B2476" s="5">
        <f t="shared" si="197"/>
        <v>0</v>
      </c>
      <c r="C2476" s="5">
        <f t="shared" si="197"/>
        <v>2012</v>
      </c>
      <c r="D2476" s="4" t="s">
        <v>68</v>
      </c>
    </row>
    <row r="2477" spans="1:12">
      <c r="A2477" s="5" t="str">
        <f t="shared" ref="A2477:A2507" si="198">A2476</f>
        <v>Yemen</v>
      </c>
      <c r="B2477" s="5">
        <f t="shared" si="197"/>
        <v>0</v>
      </c>
      <c r="C2477" s="4">
        <v>2013</v>
      </c>
      <c r="D2477" s="4" t="s">
        <v>61</v>
      </c>
      <c r="I2477" s="13">
        <v>83.4</v>
      </c>
      <c r="J2477" s="13">
        <v>27.2</v>
      </c>
      <c r="L2477" s="13">
        <v>44.8</v>
      </c>
    </row>
    <row r="2478" spans="1:12">
      <c r="A2478" s="5" t="str">
        <f t="shared" si="198"/>
        <v>Yemen</v>
      </c>
      <c r="B2478" s="5">
        <f t="shared" si="197"/>
        <v>0</v>
      </c>
      <c r="C2478" s="5">
        <f t="shared" si="197"/>
        <v>2013</v>
      </c>
      <c r="D2478" s="4" t="s">
        <v>62</v>
      </c>
    </row>
    <row r="2479" spans="1:12">
      <c r="A2479" s="5" t="str">
        <f t="shared" si="198"/>
        <v>Yemen</v>
      </c>
      <c r="B2479" s="5">
        <f t="shared" si="197"/>
        <v>0</v>
      </c>
      <c r="C2479" s="5">
        <f t="shared" si="197"/>
        <v>2013</v>
      </c>
      <c r="D2479" s="4" t="s">
        <v>63</v>
      </c>
    </row>
    <row r="2480" spans="1:12">
      <c r="A2480" s="5" t="str">
        <f t="shared" si="198"/>
        <v>Yemen</v>
      </c>
      <c r="B2480" s="5">
        <f t="shared" si="197"/>
        <v>0</v>
      </c>
      <c r="C2480" s="5">
        <f t="shared" si="197"/>
        <v>2013</v>
      </c>
      <c r="D2480" s="4" t="s">
        <v>64</v>
      </c>
    </row>
    <row r="2481" spans="1:4">
      <c r="A2481" s="5" t="str">
        <f t="shared" si="198"/>
        <v>Yemen</v>
      </c>
      <c r="B2481" s="5">
        <f t="shared" si="197"/>
        <v>0</v>
      </c>
      <c r="C2481" s="5">
        <f t="shared" si="197"/>
        <v>2013</v>
      </c>
      <c r="D2481" s="4" t="s">
        <v>65</v>
      </c>
    </row>
    <row r="2482" spans="1:4">
      <c r="A2482" s="5" t="str">
        <f t="shared" si="198"/>
        <v>Yemen</v>
      </c>
      <c r="B2482" s="5">
        <f t="shared" si="197"/>
        <v>0</v>
      </c>
      <c r="C2482" s="5">
        <f t="shared" si="197"/>
        <v>2013</v>
      </c>
      <c r="D2482" s="4" t="s">
        <v>66</v>
      </c>
    </row>
    <row r="2483" spans="1:4">
      <c r="A2483" s="5" t="str">
        <f t="shared" si="198"/>
        <v>Yemen</v>
      </c>
      <c r="C2483" s="5">
        <f>C2482</f>
        <v>2013</v>
      </c>
      <c r="D2483" s="4" t="s">
        <v>67</v>
      </c>
    </row>
    <row r="2484" spans="1:4">
      <c r="A2484" s="5" t="str">
        <f t="shared" si="198"/>
        <v>Yemen</v>
      </c>
      <c r="B2484" s="5">
        <f t="shared" si="197"/>
        <v>0</v>
      </c>
      <c r="C2484" s="5">
        <f t="shared" si="197"/>
        <v>2013</v>
      </c>
      <c r="D2484" s="4" t="s">
        <v>68</v>
      </c>
    </row>
    <row r="2485" spans="1:4">
      <c r="A2485" s="5" t="str">
        <f t="shared" si="198"/>
        <v>Yemen</v>
      </c>
      <c r="B2485" s="5">
        <f t="shared" si="197"/>
        <v>0</v>
      </c>
      <c r="C2485" s="4">
        <v>2014</v>
      </c>
      <c r="D2485" s="4" t="s">
        <v>61</v>
      </c>
    </row>
    <row r="2486" spans="1:4">
      <c r="A2486" s="5" t="str">
        <f t="shared" si="198"/>
        <v>Yemen</v>
      </c>
      <c r="B2486" s="5">
        <f t="shared" ref="B2486:C2501" si="199">B2485</f>
        <v>0</v>
      </c>
      <c r="C2486" s="5">
        <f t="shared" si="199"/>
        <v>2014</v>
      </c>
      <c r="D2486" s="4" t="s">
        <v>62</v>
      </c>
    </row>
    <row r="2487" spans="1:4">
      <c r="A2487" s="5" t="str">
        <f t="shared" si="198"/>
        <v>Yemen</v>
      </c>
      <c r="B2487" s="5">
        <f t="shared" si="199"/>
        <v>0</v>
      </c>
      <c r="C2487" s="5">
        <f t="shared" si="199"/>
        <v>2014</v>
      </c>
      <c r="D2487" s="4" t="s">
        <v>63</v>
      </c>
    </row>
    <row r="2488" spans="1:4">
      <c r="A2488" s="5" t="str">
        <f t="shared" si="198"/>
        <v>Yemen</v>
      </c>
      <c r="B2488" s="5">
        <f t="shared" si="199"/>
        <v>0</v>
      </c>
      <c r="C2488" s="5">
        <f t="shared" si="199"/>
        <v>2014</v>
      </c>
      <c r="D2488" s="4" t="s">
        <v>64</v>
      </c>
    </row>
    <row r="2489" spans="1:4">
      <c r="A2489" s="5" t="str">
        <f t="shared" si="198"/>
        <v>Yemen</v>
      </c>
      <c r="B2489" s="5">
        <f t="shared" si="199"/>
        <v>0</v>
      </c>
      <c r="C2489" s="5">
        <f t="shared" si="199"/>
        <v>2014</v>
      </c>
      <c r="D2489" s="4" t="s">
        <v>65</v>
      </c>
    </row>
    <row r="2490" spans="1:4">
      <c r="A2490" s="5" t="str">
        <f t="shared" si="198"/>
        <v>Yemen</v>
      </c>
      <c r="B2490" s="5">
        <f t="shared" si="199"/>
        <v>0</v>
      </c>
      <c r="C2490" s="5">
        <f t="shared" si="199"/>
        <v>2014</v>
      </c>
      <c r="D2490" s="4" t="s">
        <v>66</v>
      </c>
    </row>
    <row r="2491" spans="1:4">
      <c r="A2491" s="5" t="str">
        <f t="shared" si="198"/>
        <v>Yemen</v>
      </c>
      <c r="B2491" s="5">
        <f t="shared" si="199"/>
        <v>0</v>
      </c>
      <c r="C2491" s="5">
        <f t="shared" si="199"/>
        <v>2014</v>
      </c>
      <c r="D2491" s="4" t="s">
        <v>67</v>
      </c>
    </row>
    <row r="2492" spans="1:4">
      <c r="A2492" s="5" t="str">
        <f t="shared" si="198"/>
        <v>Yemen</v>
      </c>
      <c r="B2492" s="5">
        <f t="shared" si="199"/>
        <v>0</v>
      </c>
      <c r="C2492" s="5">
        <f t="shared" si="199"/>
        <v>2014</v>
      </c>
      <c r="D2492" s="4" t="s">
        <v>68</v>
      </c>
    </row>
    <row r="2493" spans="1:4">
      <c r="A2493" s="5" t="str">
        <f t="shared" si="198"/>
        <v>Yemen</v>
      </c>
      <c r="C2493" s="4">
        <v>2015</v>
      </c>
      <c r="D2493" s="4" t="s">
        <v>61</v>
      </c>
    </row>
    <row r="2494" spans="1:4">
      <c r="A2494" s="5" t="str">
        <f t="shared" si="198"/>
        <v>Yemen</v>
      </c>
      <c r="B2494" s="5">
        <f t="shared" si="199"/>
        <v>0</v>
      </c>
      <c r="C2494" s="5">
        <f t="shared" si="199"/>
        <v>2015</v>
      </c>
      <c r="D2494" s="4" t="s">
        <v>62</v>
      </c>
    </row>
    <row r="2495" spans="1:4">
      <c r="A2495" s="5" t="str">
        <f t="shared" si="198"/>
        <v>Yemen</v>
      </c>
      <c r="B2495" s="5">
        <f t="shared" si="199"/>
        <v>0</v>
      </c>
      <c r="C2495" s="5">
        <f t="shared" si="199"/>
        <v>2015</v>
      </c>
      <c r="D2495" s="4" t="s">
        <v>63</v>
      </c>
    </row>
    <row r="2496" spans="1:4">
      <c r="A2496" s="5" t="str">
        <f t="shared" si="198"/>
        <v>Yemen</v>
      </c>
      <c r="B2496" s="5">
        <f t="shared" si="199"/>
        <v>0</v>
      </c>
      <c r="C2496" s="5">
        <f t="shared" si="199"/>
        <v>2015</v>
      </c>
      <c r="D2496" s="4" t="s">
        <v>64</v>
      </c>
    </row>
    <row r="2497" spans="1:4">
      <c r="A2497" s="5" t="str">
        <f t="shared" si="198"/>
        <v>Yemen</v>
      </c>
      <c r="B2497" s="5">
        <f t="shared" si="199"/>
        <v>0</v>
      </c>
      <c r="C2497" s="5">
        <f t="shared" si="199"/>
        <v>2015</v>
      </c>
      <c r="D2497" s="4" t="s">
        <v>65</v>
      </c>
    </row>
    <row r="2498" spans="1:4">
      <c r="A2498" s="5" t="str">
        <f t="shared" si="198"/>
        <v>Yemen</v>
      </c>
      <c r="B2498" s="5">
        <f t="shared" si="199"/>
        <v>0</v>
      </c>
      <c r="C2498" s="5">
        <f t="shared" si="199"/>
        <v>2015</v>
      </c>
      <c r="D2498" s="4" t="s">
        <v>66</v>
      </c>
    </row>
    <row r="2499" spans="1:4">
      <c r="A2499" s="5" t="str">
        <f t="shared" si="198"/>
        <v>Yemen</v>
      </c>
      <c r="B2499" s="5">
        <f t="shared" si="199"/>
        <v>0</v>
      </c>
      <c r="C2499" s="5">
        <f t="shared" si="199"/>
        <v>2015</v>
      </c>
      <c r="D2499" s="4" t="s">
        <v>67</v>
      </c>
    </row>
    <row r="2500" spans="1:4">
      <c r="A2500" s="5" t="str">
        <f t="shared" si="198"/>
        <v>Yemen</v>
      </c>
      <c r="B2500" s="5">
        <f t="shared" si="199"/>
        <v>0</v>
      </c>
      <c r="C2500" s="5">
        <f t="shared" si="199"/>
        <v>2015</v>
      </c>
      <c r="D2500" s="4" t="s">
        <v>68</v>
      </c>
    </row>
    <row r="2501" spans="1:4">
      <c r="A2501" s="5" t="str">
        <f t="shared" si="198"/>
        <v>Yemen</v>
      </c>
      <c r="B2501" s="5">
        <f t="shared" si="199"/>
        <v>0</v>
      </c>
      <c r="C2501" s="4">
        <v>2016</v>
      </c>
      <c r="D2501" s="27" t="s">
        <v>61</v>
      </c>
    </row>
    <row r="2502" spans="1:4">
      <c r="A2502" s="5" t="str">
        <f t="shared" si="198"/>
        <v>Yemen</v>
      </c>
      <c r="B2502" s="5">
        <f t="shared" ref="B2502:C2516" si="200">B2501</f>
        <v>0</v>
      </c>
      <c r="C2502" s="5">
        <f t="shared" si="200"/>
        <v>2016</v>
      </c>
      <c r="D2502" s="4" t="s">
        <v>62</v>
      </c>
    </row>
    <row r="2503" spans="1:4">
      <c r="A2503" s="5" t="str">
        <f t="shared" si="198"/>
        <v>Yemen</v>
      </c>
      <c r="C2503" s="5">
        <f>C2502</f>
        <v>2016</v>
      </c>
      <c r="D2503" s="4" t="s">
        <v>63</v>
      </c>
    </row>
    <row r="2504" spans="1:4">
      <c r="A2504" s="5" t="str">
        <f t="shared" si="198"/>
        <v>Yemen</v>
      </c>
      <c r="B2504" s="5">
        <f t="shared" si="200"/>
        <v>0</v>
      </c>
      <c r="C2504" s="5">
        <f t="shared" si="200"/>
        <v>2016</v>
      </c>
      <c r="D2504" s="4" t="s">
        <v>64</v>
      </c>
    </row>
    <row r="2505" spans="1:4">
      <c r="A2505" s="5" t="str">
        <f t="shared" si="198"/>
        <v>Yemen</v>
      </c>
      <c r="B2505" s="5">
        <f t="shared" si="200"/>
        <v>0</v>
      </c>
      <c r="C2505" s="5">
        <f t="shared" si="200"/>
        <v>2016</v>
      </c>
      <c r="D2505" s="4" t="s">
        <v>65</v>
      </c>
    </row>
    <row r="2506" spans="1:4">
      <c r="A2506" s="5" t="str">
        <f t="shared" si="198"/>
        <v>Yemen</v>
      </c>
      <c r="B2506" s="5">
        <f t="shared" si="200"/>
        <v>0</v>
      </c>
      <c r="C2506" s="5">
        <f t="shared" si="200"/>
        <v>2016</v>
      </c>
      <c r="D2506" s="4" t="s">
        <v>66</v>
      </c>
    </row>
    <row r="2507" spans="1:4">
      <c r="A2507" s="5" t="str">
        <f t="shared" si="198"/>
        <v>Yemen</v>
      </c>
      <c r="B2507" s="5">
        <f t="shared" si="200"/>
        <v>0</v>
      </c>
      <c r="C2507" s="5">
        <f t="shared" si="200"/>
        <v>2016</v>
      </c>
      <c r="D2507" s="4" t="s">
        <v>67</v>
      </c>
    </row>
    <row r="2508" spans="1:4">
      <c r="A2508" s="5" t="str">
        <f t="shared" ref="A2508:A2516" si="201">A2507</f>
        <v>Yemen</v>
      </c>
      <c r="B2508" s="5">
        <f t="shared" si="200"/>
        <v>0</v>
      </c>
      <c r="C2508" s="5">
        <f t="shared" si="200"/>
        <v>2016</v>
      </c>
      <c r="D2508" s="4" t="s">
        <v>68</v>
      </c>
    </row>
    <row r="2509" spans="1:4">
      <c r="A2509" s="5" t="str">
        <f t="shared" si="201"/>
        <v>Yemen</v>
      </c>
      <c r="B2509" s="5">
        <f t="shared" si="200"/>
        <v>0</v>
      </c>
      <c r="C2509" s="4">
        <v>2017</v>
      </c>
      <c r="D2509" s="4" t="s">
        <v>61</v>
      </c>
    </row>
    <row r="2510" spans="1:4">
      <c r="A2510" s="5" t="str">
        <f t="shared" si="201"/>
        <v>Yemen</v>
      </c>
      <c r="B2510" s="5">
        <f t="shared" si="200"/>
        <v>0</v>
      </c>
      <c r="C2510" s="5">
        <f t="shared" si="200"/>
        <v>2017</v>
      </c>
      <c r="D2510" s="4" t="s">
        <v>62</v>
      </c>
    </row>
    <row r="2511" spans="1:4">
      <c r="A2511" s="5" t="str">
        <f t="shared" si="201"/>
        <v>Yemen</v>
      </c>
      <c r="B2511" s="5">
        <f t="shared" si="200"/>
        <v>0</v>
      </c>
      <c r="C2511" s="5">
        <f t="shared" si="200"/>
        <v>2017</v>
      </c>
      <c r="D2511" s="4" t="s">
        <v>63</v>
      </c>
    </row>
    <row r="2512" spans="1:4">
      <c r="A2512" s="5" t="str">
        <f t="shared" si="201"/>
        <v>Yemen</v>
      </c>
      <c r="B2512" s="5">
        <f t="shared" si="200"/>
        <v>0</v>
      </c>
      <c r="C2512" s="5">
        <f t="shared" si="200"/>
        <v>2017</v>
      </c>
      <c r="D2512" s="4" t="s">
        <v>64</v>
      </c>
    </row>
    <row r="2513" spans="1:4">
      <c r="A2513" s="5" t="str">
        <f t="shared" si="201"/>
        <v>Yemen</v>
      </c>
      <c r="C2513" s="5">
        <f>C2512</f>
        <v>2017</v>
      </c>
      <c r="D2513" s="4" t="s">
        <v>65</v>
      </c>
    </row>
    <row r="2514" spans="1:4">
      <c r="A2514" s="5" t="str">
        <f t="shared" si="201"/>
        <v>Yemen</v>
      </c>
      <c r="B2514" s="5">
        <f t="shared" si="200"/>
        <v>0</v>
      </c>
      <c r="C2514" s="5">
        <f t="shared" si="200"/>
        <v>2017</v>
      </c>
      <c r="D2514" s="4" t="s">
        <v>66</v>
      </c>
    </row>
    <row r="2515" spans="1:4">
      <c r="A2515" s="5" t="str">
        <f t="shared" si="201"/>
        <v>Yemen</v>
      </c>
      <c r="B2515" s="5">
        <f t="shared" si="200"/>
        <v>0</v>
      </c>
      <c r="C2515" s="5">
        <f t="shared" si="200"/>
        <v>2017</v>
      </c>
      <c r="D2515" s="4" t="s">
        <v>67</v>
      </c>
    </row>
    <row r="2516" spans="1:4">
      <c r="A2516" s="5" t="str">
        <f t="shared" si="201"/>
        <v>Yemen</v>
      </c>
      <c r="B2516" s="5">
        <f t="shared" si="200"/>
        <v>0</v>
      </c>
      <c r="C2516" s="5">
        <f t="shared" si="200"/>
        <v>2017</v>
      </c>
      <c r="D2516" s="4" t="s">
        <v>68</v>
      </c>
    </row>
    <row r="2517" spans="1:4">
      <c r="A2517" s="50"/>
      <c r="B2517" s="5"/>
      <c r="C2517" s="5"/>
      <c r="D2517" s="4"/>
    </row>
    <row r="2518" spans="1:4">
      <c r="A2518" s="5"/>
      <c r="B2518" s="5"/>
      <c r="C2518" s="5"/>
      <c r="D2518" s="4"/>
    </row>
    <row r="2519" spans="1:4">
      <c r="D2519" s="4"/>
    </row>
    <row r="2520" spans="1:4">
      <c r="A2520" s="13"/>
      <c r="B2520" s="13"/>
      <c r="C2520" s="13"/>
      <c r="D2520" s="13"/>
    </row>
    <row r="2521" spans="1:4">
      <c r="A2521" s="13"/>
      <c r="B2521" s="13"/>
      <c r="C2521" s="13"/>
      <c r="D2521" s="13"/>
    </row>
    <row r="2522" spans="1:4">
      <c r="A2522" s="13"/>
      <c r="B2522" s="13"/>
      <c r="C2522" s="13"/>
      <c r="D2522" s="13"/>
    </row>
    <row r="2523" spans="1:4">
      <c r="A2523" s="13"/>
      <c r="B2523" s="13"/>
      <c r="C2523" s="13"/>
      <c r="D2523" s="13"/>
    </row>
  </sheetData>
  <autoFilter ref="A3:M2516"/>
  <mergeCells count="12"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57"/>
  <sheetViews>
    <sheetView tabSelected="1" zoomScale="85" zoomScaleNormal="85" workbookViewId="0">
      <pane ySplit="5" topLeftCell="A1606" activePane="bottomLeft" state="frozen"/>
      <selection pane="bottomLeft" activeCell="B1624" sqref="B1624"/>
    </sheetView>
  </sheetViews>
  <sheetFormatPr defaultRowHeight="15"/>
  <cols>
    <col min="1" max="1" width="22.28515625" style="4" customWidth="1"/>
    <col min="2" max="2" width="8.7109375" style="4" customWidth="1"/>
    <col min="3" max="3" width="8.5703125" style="4" customWidth="1"/>
    <col min="4" max="4" width="50.42578125" style="6" customWidth="1"/>
    <col min="5" max="8" width="9.140625" style="13"/>
    <col min="9" max="9" width="10.140625" style="13" customWidth="1"/>
    <col min="10" max="20" width="9.140625" style="13"/>
  </cols>
  <sheetData>
    <row r="1" spans="1:20">
      <c r="A1" s="1" t="s">
        <v>266</v>
      </c>
    </row>
    <row r="2" spans="1:20">
      <c r="A2" s="1"/>
    </row>
    <row r="3" spans="1:20" ht="15.75" thickBot="1">
      <c r="A3" s="1" t="s">
        <v>26</v>
      </c>
    </row>
    <row r="4" spans="1:20" ht="15" customHeight="1">
      <c r="A4" s="84" t="s">
        <v>0</v>
      </c>
      <c r="B4" s="84" t="s">
        <v>17</v>
      </c>
      <c r="C4" s="84" t="s">
        <v>1</v>
      </c>
      <c r="D4" s="84" t="s">
        <v>231</v>
      </c>
      <c r="E4" s="94" t="s">
        <v>29</v>
      </c>
      <c r="F4" s="94" t="s">
        <v>30</v>
      </c>
      <c r="G4" s="94" t="s">
        <v>31</v>
      </c>
      <c r="H4" s="94" t="s">
        <v>32</v>
      </c>
      <c r="I4" s="106" t="s">
        <v>232</v>
      </c>
      <c r="J4" s="107"/>
      <c r="K4" s="107"/>
      <c r="L4" s="108"/>
      <c r="N4"/>
      <c r="O4"/>
      <c r="P4"/>
      <c r="Q4"/>
      <c r="R4"/>
      <c r="S4"/>
      <c r="T4"/>
    </row>
    <row r="5" spans="1:20" ht="15.75" thickBot="1">
      <c r="A5" s="85"/>
      <c r="B5" s="85"/>
      <c r="C5" s="85"/>
      <c r="D5" s="85"/>
      <c r="E5" s="95" t="s">
        <v>29</v>
      </c>
      <c r="F5" s="95" t="s">
        <v>30</v>
      </c>
      <c r="G5" s="95" t="s">
        <v>31</v>
      </c>
      <c r="H5" s="95" t="s">
        <v>32</v>
      </c>
      <c r="I5" s="109" t="s">
        <v>29</v>
      </c>
      <c r="J5" s="110" t="s">
        <v>30</v>
      </c>
      <c r="K5" s="110" t="s">
        <v>233</v>
      </c>
      <c r="L5" s="111" t="s">
        <v>32</v>
      </c>
      <c r="N5"/>
      <c r="O5"/>
      <c r="P5"/>
      <c r="Q5"/>
      <c r="R5"/>
      <c r="S5"/>
      <c r="T5"/>
    </row>
    <row r="6" spans="1:20">
      <c r="A6" s="4" t="s">
        <v>2</v>
      </c>
      <c r="D6" s="4"/>
      <c r="N6"/>
      <c r="O6"/>
      <c r="P6"/>
      <c r="Q6"/>
      <c r="R6"/>
      <c r="S6"/>
      <c r="T6"/>
    </row>
    <row r="7" spans="1:20">
      <c r="A7" s="5" t="str">
        <f>A6</f>
        <v>Bahrain</v>
      </c>
      <c r="C7" s="4">
        <v>2000</v>
      </c>
      <c r="D7" s="4" t="s">
        <v>70</v>
      </c>
      <c r="N7"/>
      <c r="O7"/>
      <c r="P7"/>
      <c r="Q7"/>
      <c r="R7"/>
      <c r="S7"/>
      <c r="T7"/>
    </row>
    <row r="8" spans="1:20">
      <c r="A8" s="5" t="str">
        <f t="shared" ref="A8:C23" si="0">A7</f>
        <v>Bahrain</v>
      </c>
      <c r="B8" s="5">
        <f>B7</f>
        <v>0</v>
      </c>
      <c r="C8" s="5">
        <f>C7</f>
        <v>2000</v>
      </c>
      <c r="D8" s="4" t="s">
        <v>71</v>
      </c>
      <c r="N8"/>
      <c r="O8"/>
      <c r="P8"/>
      <c r="Q8"/>
      <c r="R8"/>
      <c r="S8"/>
      <c r="T8"/>
    </row>
    <row r="9" spans="1:20">
      <c r="A9" s="5" t="str">
        <f t="shared" si="0"/>
        <v>Bahrain</v>
      </c>
      <c r="B9" s="5">
        <f t="shared" si="0"/>
        <v>0</v>
      </c>
      <c r="C9" s="5">
        <f t="shared" si="0"/>
        <v>2000</v>
      </c>
      <c r="D9" s="4" t="s">
        <v>72</v>
      </c>
      <c r="N9"/>
      <c r="O9"/>
      <c r="P9"/>
      <c r="Q9"/>
      <c r="R9"/>
      <c r="S9"/>
      <c r="T9"/>
    </row>
    <row r="10" spans="1:20">
      <c r="A10" s="5" t="str">
        <f t="shared" si="0"/>
        <v>Bahrain</v>
      </c>
      <c r="B10" s="5">
        <f t="shared" si="0"/>
        <v>0</v>
      </c>
      <c r="C10" s="5">
        <f t="shared" si="0"/>
        <v>2000</v>
      </c>
      <c r="D10" s="4" t="s">
        <v>73</v>
      </c>
      <c r="N10"/>
      <c r="O10"/>
      <c r="P10"/>
      <c r="Q10"/>
      <c r="R10"/>
      <c r="S10"/>
      <c r="T10"/>
    </row>
    <row r="11" spans="1:20">
      <c r="A11" s="5" t="str">
        <f t="shared" si="0"/>
        <v>Bahrain</v>
      </c>
      <c r="B11" s="5">
        <f t="shared" si="0"/>
        <v>0</v>
      </c>
      <c r="C11" s="5">
        <f t="shared" si="0"/>
        <v>2000</v>
      </c>
      <c r="D11" s="4" t="s">
        <v>60</v>
      </c>
      <c r="N11"/>
      <c r="O11"/>
      <c r="P11"/>
      <c r="Q11"/>
      <c r="R11"/>
      <c r="S11"/>
      <c r="T11"/>
    </row>
    <row r="12" spans="1:20">
      <c r="A12" s="5" t="str">
        <f t="shared" si="0"/>
        <v>Bahrain</v>
      </c>
      <c r="B12" s="1" t="s">
        <v>77</v>
      </c>
      <c r="C12" s="4">
        <v>2001</v>
      </c>
      <c r="D12" s="1" t="s">
        <v>182</v>
      </c>
      <c r="E12" s="14"/>
      <c r="F12" s="14"/>
      <c r="G12" s="14"/>
      <c r="H12" s="47">
        <v>100</v>
      </c>
      <c r="N12"/>
      <c r="O12"/>
      <c r="P12"/>
      <c r="Q12"/>
      <c r="R12"/>
      <c r="S12"/>
      <c r="T12"/>
    </row>
    <row r="13" spans="1:20">
      <c r="A13" s="5" t="str">
        <f t="shared" si="0"/>
        <v>Bahrain</v>
      </c>
      <c r="B13" s="1"/>
      <c r="D13" s="1" t="s">
        <v>183</v>
      </c>
      <c r="E13" s="14"/>
      <c r="F13" s="14"/>
      <c r="G13" s="14"/>
      <c r="H13" s="14"/>
      <c r="N13"/>
      <c r="O13"/>
      <c r="P13"/>
      <c r="Q13"/>
      <c r="R13"/>
      <c r="S13"/>
      <c r="T13"/>
    </row>
    <row r="14" spans="1:20">
      <c r="A14" s="5" t="str">
        <f t="shared" si="0"/>
        <v>Bahrain</v>
      </c>
      <c r="B14" s="1"/>
      <c r="D14" s="1" t="s">
        <v>184</v>
      </c>
      <c r="E14" s="14"/>
      <c r="F14" s="14"/>
      <c r="G14" s="14"/>
      <c r="H14" s="14"/>
      <c r="N14"/>
      <c r="O14"/>
      <c r="P14"/>
      <c r="Q14"/>
      <c r="R14"/>
      <c r="S14"/>
      <c r="T14"/>
    </row>
    <row r="15" spans="1:20">
      <c r="A15" s="5" t="str">
        <f t="shared" si="0"/>
        <v>Bahrain</v>
      </c>
      <c r="B15" s="9"/>
      <c r="D15" s="1" t="s">
        <v>143</v>
      </c>
      <c r="E15" s="14"/>
      <c r="F15" s="14"/>
      <c r="G15" s="14"/>
      <c r="H15" s="14"/>
      <c r="N15"/>
      <c r="O15"/>
      <c r="P15"/>
      <c r="Q15"/>
      <c r="R15"/>
      <c r="S15"/>
      <c r="T15"/>
    </row>
    <row r="16" spans="1:20">
      <c r="A16" s="5" t="str">
        <f t="shared" si="0"/>
        <v>Bahrain</v>
      </c>
      <c r="B16" s="9"/>
      <c r="D16" s="1" t="s">
        <v>60</v>
      </c>
      <c r="E16" s="14"/>
      <c r="F16" s="14"/>
      <c r="G16" s="14"/>
      <c r="H16" s="14"/>
      <c r="N16"/>
      <c r="O16"/>
      <c r="P16"/>
      <c r="Q16"/>
      <c r="R16"/>
      <c r="S16"/>
      <c r="T16"/>
    </row>
    <row r="17" spans="1:20">
      <c r="A17" s="5" t="str">
        <f t="shared" si="0"/>
        <v>Bahrain</v>
      </c>
      <c r="C17" s="4">
        <v>2002</v>
      </c>
      <c r="D17" s="4" t="s">
        <v>70</v>
      </c>
      <c r="N17"/>
      <c r="O17"/>
      <c r="P17"/>
      <c r="Q17"/>
      <c r="R17"/>
      <c r="S17"/>
      <c r="T17"/>
    </row>
    <row r="18" spans="1:20">
      <c r="A18" s="5" t="str">
        <f t="shared" si="0"/>
        <v>Bahrain</v>
      </c>
      <c r="B18" s="5">
        <f t="shared" si="0"/>
        <v>0</v>
      </c>
      <c r="C18" s="5">
        <f t="shared" si="0"/>
        <v>2002</v>
      </c>
      <c r="D18" s="4" t="s">
        <v>71</v>
      </c>
      <c r="N18"/>
      <c r="O18"/>
      <c r="P18"/>
      <c r="Q18"/>
      <c r="R18"/>
      <c r="S18"/>
      <c r="T18"/>
    </row>
    <row r="19" spans="1:20">
      <c r="A19" s="5" t="str">
        <f t="shared" si="0"/>
        <v>Bahrain</v>
      </c>
      <c r="B19" s="5">
        <f t="shared" si="0"/>
        <v>0</v>
      </c>
      <c r="C19" s="5">
        <f>C18</f>
        <v>2002</v>
      </c>
      <c r="D19" s="4" t="s">
        <v>72</v>
      </c>
      <c r="N19"/>
      <c r="O19"/>
      <c r="P19"/>
      <c r="Q19"/>
      <c r="R19"/>
      <c r="S19"/>
      <c r="T19"/>
    </row>
    <row r="20" spans="1:20">
      <c r="A20" s="5" t="str">
        <f t="shared" si="0"/>
        <v>Bahrain</v>
      </c>
      <c r="B20" s="5">
        <f>B19</f>
        <v>0</v>
      </c>
      <c r="C20" s="5">
        <f>C19</f>
        <v>2002</v>
      </c>
      <c r="D20" s="4" t="s">
        <v>73</v>
      </c>
      <c r="N20"/>
      <c r="O20"/>
      <c r="P20"/>
      <c r="Q20"/>
      <c r="R20"/>
      <c r="S20"/>
      <c r="T20"/>
    </row>
    <row r="21" spans="1:20">
      <c r="A21" s="5" t="str">
        <f t="shared" si="0"/>
        <v>Bahrain</v>
      </c>
      <c r="B21" s="5">
        <f t="shared" si="0"/>
        <v>0</v>
      </c>
      <c r="C21" s="5">
        <f>C20</f>
        <v>2002</v>
      </c>
      <c r="D21" s="4" t="s">
        <v>60</v>
      </c>
      <c r="N21"/>
      <c r="O21"/>
      <c r="P21"/>
      <c r="Q21"/>
      <c r="R21"/>
      <c r="S21"/>
      <c r="T21"/>
    </row>
    <row r="22" spans="1:20">
      <c r="A22" s="5" t="str">
        <f t="shared" si="0"/>
        <v>Bahrain</v>
      </c>
      <c r="B22" s="5">
        <f t="shared" si="0"/>
        <v>0</v>
      </c>
      <c r="C22" s="4">
        <v>2003</v>
      </c>
      <c r="D22" s="4" t="s">
        <v>70</v>
      </c>
      <c r="N22"/>
      <c r="O22"/>
      <c r="P22"/>
      <c r="Q22"/>
      <c r="R22"/>
      <c r="S22"/>
      <c r="T22"/>
    </row>
    <row r="23" spans="1:20">
      <c r="A23" s="5" t="str">
        <f t="shared" si="0"/>
        <v>Bahrain</v>
      </c>
      <c r="B23" s="5">
        <f t="shared" si="0"/>
        <v>0</v>
      </c>
      <c r="C23" s="5">
        <f t="shared" si="0"/>
        <v>2003</v>
      </c>
      <c r="D23" s="4" t="s">
        <v>71</v>
      </c>
      <c r="N23"/>
      <c r="O23"/>
      <c r="P23"/>
      <c r="Q23"/>
      <c r="R23"/>
      <c r="S23"/>
      <c r="T23"/>
    </row>
    <row r="24" spans="1:20">
      <c r="A24" s="5" t="str">
        <f t="shared" ref="A24:C39" si="1">A23</f>
        <v>Bahrain</v>
      </c>
      <c r="B24" s="5">
        <f t="shared" si="1"/>
        <v>0</v>
      </c>
      <c r="C24" s="5">
        <f t="shared" si="1"/>
        <v>2003</v>
      </c>
      <c r="D24" s="4" t="s">
        <v>72</v>
      </c>
      <c r="N24"/>
      <c r="O24"/>
      <c r="P24"/>
      <c r="Q24"/>
      <c r="R24"/>
      <c r="S24"/>
      <c r="T24"/>
    </row>
    <row r="25" spans="1:20">
      <c r="A25" s="5" t="str">
        <f t="shared" si="1"/>
        <v>Bahrain</v>
      </c>
      <c r="B25" s="5">
        <f t="shared" si="1"/>
        <v>0</v>
      </c>
      <c r="C25" s="5">
        <f t="shared" si="1"/>
        <v>2003</v>
      </c>
      <c r="D25" s="4" t="s">
        <v>73</v>
      </c>
      <c r="N25"/>
      <c r="O25"/>
      <c r="P25"/>
      <c r="Q25"/>
      <c r="R25"/>
      <c r="S25"/>
      <c r="T25"/>
    </row>
    <row r="26" spans="1:20">
      <c r="A26" s="5" t="str">
        <f t="shared" si="1"/>
        <v>Bahrain</v>
      </c>
      <c r="B26" s="5">
        <f t="shared" si="1"/>
        <v>0</v>
      </c>
      <c r="C26" s="5">
        <f t="shared" si="1"/>
        <v>2003</v>
      </c>
      <c r="D26" s="4" t="s">
        <v>60</v>
      </c>
      <c r="N26"/>
      <c r="O26"/>
      <c r="P26"/>
      <c r="Q26"/>
      <c r="R26"/>
      <c r="S26"/>
      <c r="T26"/>
    </row>
    <row r="27" spans="1:20">
      <c r="A27" s="5" t="str">
        <f t="shared" si="1"/>
        <v>Bahrain</v>
      </c>
      <c r="C27" s="4">
        <v>2004</v>
      </c>
      <c r="D27" s="4" t="s">
        <v>70</v>
      </c>
      <c r="N27"/>
      <c r="O27"/>
      <c r="P27"/>
      <c r="Q27"/>
      <c r="R27"/>
      <c r="S27"/>
      <c r="T27"/>
    </row>
    <row r="28" spans="1:20">
      <c r="A28" s="5" t="str">
        <f t="shared" si="1"/>
        <v>Bahrain</v>
      </c>
      <c r="B28" s="5">
        <f t="shared" si="1"/>
        <v>0</v>
      </c>
      <c r="C28" s="5">
        <f t="shared" si="1"/>
        <v>2004</v>
      </c>
      <c r="D28" s="4" t="s">
        <v>71</v>
      </c>
      <c r="N28"/>
      <c r="O28"/>
      <c r="P28"/>
      <c r="Q28"/>
      <c r="R28"/>
      <c r="S28"/>
      <c r="T28"/>
    </row>
    <row r="29" spans="1:20">
      <c r="A29" s="5" t="str">
        <f t="shared" si="1"/>
        <v>Bahrain</v>
      </c>
      <c r="B29" s="5">
        <f t="shared" si="1"/>
        <v>0</v>
      </c>
      <c r="C29" s="5">
        <f t="shared" si="1"/>
        <v>2004</v>
      </c>
      <c r="D29" s="4" t="s">
        <v>72</v>
      </c>
      <c r="N29"/>
      <c r="O29"/>
      <c r="P29"/>
      <c r="Q29"/>
      <c r="R29"/>
      <c r="S29"/>
      <c r="T29"/>
    </row>
    <row r="30" spans="1:20">
      <c r="A30" s="5" t="str">
        <f t="shared" si="1"/>
        <v>Bahrain</v>
      </c>
      <c r="B30" s="5">
        <f t="shared" si="1"/>
        <v>0</v>
      </c>
      <c r="C30" s="5">
        <f t="shared" si="1"/>
        <v>2004</v>
      </c>
      <c r="D30" s="4" t="s">
        <v>73</v>
      </c>
      <c r="N30"/>
      <c r="O30"/>
      <c r="P30"/>
      <c r="Q30"/>
      <c r="R30"/>
      <c r="S30"/>
      <c r="T30"/>
    </row>
    <row r="31" spans="1:20">
      <c r="A31" s="5" t="str">
        <f t="shared" si="1"/>
        <v>Bahrain</v>
      </c>
      <c r="B31" s="5">
        <f t="shared" si="1"/>
        <v>0</v>
      </c>
      <c r="C31" s="5">
        <f t="shared" si="1"/>
        <v>2004</v>
      </c>
      <c r="D31" s="4" t="s">
        <v>60</v>
      </c>
      <c r="N31"/>
      <c r="O31"/>
      <c r="P31"/>
      <c r="Q31"/>
      <c r="R31"/>
      <c r="S31"/>
      <c r="T31"/>
    </row>
    <row r="32" spans="1:20">
      <c r="A32" s="5" t="str">
        <f t="shared" si="1"/>
        <v>Bahrain</v>
      </c>
      <c r="B32" s="5">
        <f t="shared" si="1"/>
        <v>0</v>
      </c>
      <c r="C32" s="4">
        <v>2005</v>
      </c>
      <c r="D32" s="4" t="s">
        <v>70</v>
      </c>
      <c r="N32"/>
      <c r="O32"/>
      <c r="P32"/>
      <c r="Q32"/>
      <c r="R32"/>
      <c r="S32"/>
      <c r="T32"/>
    </row>
    <row r="33" spans="1:20">
      <c r="A33" s="5" t="str">
        <f t="shared" si="1"/>
        <v>Bahrain</v>
      </c>
      <c r="B33" s="5">
        <f t="shared" si="1"/>
        <v>0</v>
      </c>
      <c r="C33" s="5">
        <f t="shared" si="1"/>
        <v>2005</v>
      </c>
      <c r="D33" s="4" t="s">
        <v>71</v>
      </c>
      <c r="N33"/>
      <c r="O33"/>
      <c r="P33"/>
      <c r="Q33"/>
      <c r="R33"/>
      <c r="S33"/>
      <c r="T33"/>
    </row>
    <row r="34" spans="1:20">
      <c r="A34" s="5" t="str">
        <f t="shared" si="1"/>
        <v>Bahrain</v>
      </c>
      <c r="B34" s="5">
        <f t="shared" si="1"/>
        <v>0</v>
      </c>
      <c r="C34" s="5">
        <f t="shared" si="1"/>
        <v>2005</v>
      </c>
      <c r="D34" s="4" t="s">
        <v>72</v>
      </c>
      <c r="N34"/>
      <c r="O34"/>
      <c r="P34"/>
      <c r="Q34"/>
      <c r="R34"/>
      <c r="S34"/>
      <c r="T34"/>
    </row>
    <row r="35" spans="1:20">
      <c r="A35" s="5" t="str">
        <f t="shared" si="1"/>
        <v>Bahrain</v>
      </c>
      <c r="B35" s="5">
        <f t="shared" si="1"/>
        <v>0</v>
      </c>
      <c r="C35" s="5">
        <f t="shared" si="1"/>
        <v>2005</v>
      </c>
      <c r="D35" s="4" t="s">
        <v>73</v>
      </c>
      <c r="N35"/>
      <c r="O35"/>
      <c r="P35"/>
      <c r="Q35"/>
      <c r="R35"/>
      <c r="S35"/>
      <c r="T35"/>
    </row>
    <row r="36" spans="1:20">
      <c r="A36" s="5" t="str">
        <f t="shared" si="1"/>
        <v>Bahrain</v>
      </c>
      <c r="B36" s="5">
        <f t="shared" si="1"/>
        <v>0</v>
      </c>
      <c r="C36" s="5">
        <f t="shared" si="1"/>
        <v>2005</v>
      </c>
      <c r="D36" s="4" t="s">
        <v>60</v>
      </c>
      <c r="N36"/>
      <c r="O36"/>
      <c r="P36"/>
      <c r="Q36"/>
      <c r="R36"/>
      <c r="S36"/>
      <c r="T36"/>
    </row>
    <row r="37" spans="1:20">
      <c r="A37" s="5" t="str">
        <f t="shared" si="1"/>
        <v>Bahrain</v>
      </c>
      <c r="C37" s="4">
        <v>2006</v>
      </c>
      <c r="D37" s="4" t="s">
        <v>70</v>
      </c>
      <c r="N37"/>
      <c r="O37"/>
      <c r="P37"/>
      <c r="Q37"/>
      <c r="R37"/>
      <c r="S37"/>
      <c r="T37"/>
    </row>
    <row r="38" spans="1:20">
      <c r="A38" s="5" t="str">
        <f t="shared" si="1"/>
        <v>Bahrain</v>
      </c>
      <c r="B38" s="5">
        <f t="shared" si="1"/>
        <v>0</v>
      </c>
      <c r="C38" s="5">
        <f t="shared" si="1"/>
        <v>2006</v>
      </c>
      <c r="D38" s="4" t="s">
        <v>71</v>
      </c>
      <c r="N38"/>
      <c r="O38"/>
      <c r="P38"/>
      <c r="Q38"/>
      <c r="R38"/>
      <c r="S38"/>
      <c r="T38"/>
    </row>
    <row r="39" spans="1:20">
      <c r="A39" s="5" t="str">
        <f t="shared" si="1"/>
        <v>Bahrain</v>
      </c>
      <c r="B39" s="5">
        <f t="shared" si="1"/>
        <v>0</v>
      </c>
      <c r="C39" s="5">
        <f t="shared" si="1"/>
        <v>2006</v>
      </c>
      <c r="D39" s="4" t="s">
        <v>72</v>
      </c>
      <c r="N39"/>
      <c r="O39"/>
      <c r="P39"/>
      <c r="Q39"/>
      <c r="R39"/>
      <c r="S39"/>
      <c r="T39"/>
    </row>
    <row r="40" spans="1:20">
      <c r="A40" s="5" t="str">
        <f t="shared" ref="A40:C55" si="2">A39</f>
        <v>Bahrain</v>
      </c>
      <c r="B40" s="5">
        <f t="shared" si="2"/>
        <v>0</v>
      </c>
      <c r="C40" s="5">
        <f t="shared" si="2"/>
        <v>2006</v>
      </c>
      <c r="D40" s="4" t="s">
        <v>73</v>
      </c>
      <c r="N40"/>
      <c r="O40"/>
      <c r="P40"/>
      <c r="Q40"/>
      <c r="R40"/>
      <c r="S40"/>
      <c r="T40"/>
    </row>
    <row r="41" spans="1:20">
      <c r="A41" s="5" t="str">
        <f t="shared" si="2"/>
        <v>Bahrain</v>
      </c>
      <c r="B41" s="5">
        <f t="shared" si="2"/>
        <v>0</v>
      </c>
      <c r="C41" s="5">
        <f t="shared" si="2"/>
        <v>2006</v>
      </c>
      <c r="D41" s="4" t="s">
        <v>60</v>
      </c>
      <c r="N41"/>
      <c r="O41"/>
      <c r="P41"/>
      <c r="Q41"/>
      <c r="R41"/>
      <c r="S41"/>
      <c r="T41"/>
    </row>
    <row r="42" spans="1:20">
      <c r="A42" s="5" t="str">
        <f t="shared" si="2"/>
        <v>Bahrain</v>
      </c>
      <c r="B42" s="5">
        <f t="shared" si="2"/>
        <v>0</v>
      </c>
      <c r="C42" s="4">
        <v>2007</v>
      </c>
      <c r="D42" s="4" t="s">
        <v>70</v>
      </c>
      <c r="N42"/>
      <c r="O42"/>
      <c r="P42"/>
      <c r="Q42"/>
      <c r="R42"/>
      <c r="S42"/>
      <c r="T42"/>
    </row>
    <row r="43" spans="1:20">
      <c r="A43" s="5" t="str">
        <f t="shared" si="2"/>
        <v>Bahrain</v>
      </c>
      <c r="B43" s="5">
        <f t="shared" si="2"/>
        <v>0</v>
      </c>
      <c r="C43" s="5">
        <f t="shared" si="2"/>
        <v>2007</v>
      </c>
      <c r="D43" s="4" t="s">
        <v>71</v>
      </c>
      <c r="N43"/>
      <c r="O43"/>
      <c r="P43"/>
      <c r="Q43"/>
      <c r="R43"/>
      <c r="S43"/>
      <c r="T43"/>
    </row>
    <row r="44" spans="1:20">
      <c r="A44" s="5" t="str">
        <f t="shared" si="2"/>
        <v>Bahrain</v>
      </c>
      <c r="B44" s="5">
        <f t="shared" si="2"/>
        <v>0</v>
      </c>
      <c r="C44" s="5">
        <f t="shared" si="2"/>
        <v>2007</v>
      </c>
      <c r="D44" s="4" t="s">
        <v>72</v>
      </c>
      <c r="N44"/>
      <c r="O44"/>
      <c r="P44"/>
      <c r="Q44"/>
      <c r="R44"/>
      <c r="S44"/>
      <c r="T44"/>
    </row>
    <row r="45" spans="1:20">
      <c r="A45" s="5" t="str">
        <f t="shared" si="2"/>
        <v>Bahrain</v>
      </c>
      <c r="B45" s="5">
        <f t="shared" si="2"/>
        <v>0</v>
      </c>
      <c r="C45" s="5">
        <f t="shared" si="2"/>
        <v>2007</v>
      </c>
      <c r="D45" s="4" t="s">
        <v>73</v>
      </c>
      <c r="N45"/>
      <c r="O45"/>
      <c r="P45"/>
      <c r="Q45"/>
      <c r="R45"/>
      <c r="S45"/>
      <c r="T45"/>
    </row>
    <row r="46" spans="1:20">
      <c r="A46" s="5" t="str">
        <f t="shared" si="2"/>
        <v>Bahrain</v>
      </c>
      <c r="B46" s="5">
        <f t="shared" si="2"/>
        <v>0</v>
      </c>
      <c r="C46" s="5">
        <f t="shared" si="2"/>
        <v>2007</v>
      </c>
      <c r="D46" s="4" t="s">
        <v>60</v>
      </c>
      <c r="N46"/>
      <c r="O46"/>
      <c r="P46"/>
      <c r="Q46"/>
      <c r="R46"/>
      <c r="S46"/>
      <c r="T46"/>
    </row>
    <row r="47" spans="1:20">
      <c r="A47" s="5" t="str">
        <f t="shared" si="2"/>
        <v>Bahrain</v>
      </c>
      <c r="C47" s="4">
        <v>2008</v>
      </c>
      <c r="D47" s="4" t="s">
        <v>70</v>
      </c>
      <c r="N47"/>
      <c r="O47"/>
      <c r="P47"/>
      <c r="Q47"/>
      <c r="R47"/>
      <c r="S47"/>
      <c r="T47"/>
    </row>
    <row r="48" spans="1:20">
      <c r="A48" s="5" t="str">
        <f t="shared" si="2"/>
        <v>Bahrain</v>
      </c>
      <c r="B48" s="5">
        <f t="shared" si="2"/>
        <v>0</v>
      </c>
      <c r="C48" s="5">
        <f t="shared" si="2"/>
        <v>2008</v>
      </c>
      <c r="D48" s="4" t="s">
        <v>71</v>
      </c>
      <c r="N48"/>
      <c r="O48"/>
      <c r="P48"/>
      <c r="Q48"/>
      <c r="R48"/>
      <c r="S48"/>
      <c r="T48"/>
    </row>
    <row r="49" spans="1:20">
      <c r="A49" s="5" t="str">
        <f t="shared" si="2"/>
        <v>Bahrain</v>
      </c>
      <c r="B49" s="5">
        <f t="shared" si="2"/>
        <v>0</v>
      </c>
      <c r="C49" s="5">
        <f t="shared" si="2"/>
        <v>2008</v>
      </c>
      <c r="D49" s="4" t="s">
        <v>72</v>
      </c>
      <c r="N49"/>
      <c r="O49"/>
      <c r="P49"/>
      <c r="Q49"/>
      <c r="R49"/>
      <c r="S49"/>
      <c r="T49"/>
    </row>
    <row r="50" spans="1:20">
      <c r="A50" s="5" t="str">
        <f t="shared" si="2"/>
        <v>Bahrain</v>
      </c>
      <c r="B50" s="5">
        <f t="shared" si="2"/>
        <v>0</v>
      </c>
      <c r="C50" s="5">
        <f t="shared" si="2"/>
        <v>2008</v>
      </c>
      <c r="D50" s="4" t="s">
        <v>73</v>
      </c>
      <c r="N50"/>
      <c r="O50"/>
      <c r="P50"/>
      <c r="Q50"/>
      <c r="R50"/>
      <c r="S50"/>
      <c r="T50"/>
    </row>
    <row r="51" spans="1:20">
      <c r="A51" s="5" t="str">
        <f t="shared" si="2"/>
        <v>Bahrain</v>
      </c>
      <c r="B51" s="5">
        <f t="shared" si="2"/>
        <v>0</v>
      </c>
      <c r="C51" s="5">
        <f t="shared" si="2"/>
        <v>2008</v>
      </c>
      <c r="D51" s="4" t="s">
        <v>60</v>
      </c>
      <c r="N51"/>
      <c r="O51"/>
      <c r="P51"/>
      <c r="Q51"/>
      <c r="R51"/>
      <c r="S51"/>
      <c r="T51"/>
    </row>
    <row r="52" spans="1:20">
      <c r="A52" s="5" t="str">
        <f t="shared" si="2"/>
        <v>Bahrain</v>
      </c>
      <c r="B52" s="5">
        <f t="shared" si="2"/>
        <v>0</v>
      </c>
      <c r="C52" s="4">
        <v>2009</v>
      </c>
      <c r="D52" s="4" t="s">
        <v>70</v>
      </c>
      <c r="N52"/>
      <c r="O52"/>
      <c r="P52"/>
      <c r="Q52"/>
      <c r="R52"/>
      <c r="S52"/>
      <c r="T52"/>
    </row>
    <row r="53" spans="1:20">
      <c r="A53" s="5" t="str">
        <f t="shared" si="2"/>
        <v>Bahrain</v>
      </c>
      <c r="B53" s="5">
        <f t="shared" si="2"/>
        <v>0</v>
      </c>
      <c r="C53" s="5">
        <f t="shared" si="2"/>
        <v>2009</v>
      </c>
      <c r="D53" s="4" t="s">
        <v>71</v>
      </c>
      <c r="N53"/>
      <c r="O53"/>
      <c r="P53"/>
      <c r="Q53"/>
      <c r="R53"/>
      <c r="S53"/>
      <c r="T53"/>
    </row>
    <row r="54" spans="1:20">
      <c r="A54" s="5" t="str">
        <f t="shared" si="2"/>
        <v>Bahrain</v>
      </c>
      <c r="B54" s="5">
        <f t="shared" si="2"/>
        <v>0</v>
      </c>
      <c r="C54" s="5">
        <f t="shared" si="2"/>
        <v>2009</v>
      </c>
      <c r="D54" s="4" t="s">
        <v>72</v>
      </c>
      <c r="N54"/>
      <c r="O54"/>
      <c r="P54"/>
      <c r="Q54"/>
      <c r="R54"/>
      <c r="S54"/>
      <c r="T54"/>
    </row>
    <row r="55" spans="1:20">
      <c r="A55" s="5" t="str">
        <f t="shared" si="2"/>
        <v>Bahrain</v>
      </c>
      <c r="B55" s="5">
        <f t="shared" si="2"/>
        <v>0</v>
      </c>
      <c r="C55" s="5">
        <f t="shared" si="2"/>
        <v>2009</v>
      </c>
      <c r="D55" s="4" t="s">
        <v>73</v>
      </c>
      <c r="N55"/>
      <c r="O55"/>
      <c r="P55"/>
      <c r="Q55"/>
      <c r="R55"/>
      <c r="S55"/>
      <c r="T55"/>
    </row>
    <row r="56" spans="1:20">
      <c r="A56" s="5" t="str">
        <f t="shared" ref="A56:C71" si="3">A55</f>
        <v>Bahrain</v>
      </c>
      <c r="B56" s="5">
        <f t="shared" si="3"/>
        <v>0</v>
      </c>
      <c r="C56" s="5">
        <f t="shared" si="3"/>
        <v>2009</v>
      </c>
      <c r="D56" s="4" t="s">
        <v>60</v>
      </c>
      <c r="N56"/>
      <c r="O56"/>
      <c r="P56"/>
      <c r="Q56"/>
      <c r="R56"/>
      <c r="S56"/>
      <c r="T56"/>
    </row>
    <row r="57" spans="1:20">
      <c r="A57" s="5" t="str">
        <f t="shared" si="3"/>
        <v>Bahrain</v>
      </c>
      <c r="B57" s="1" t="s">
        <v>77</v>
      </c>
      <c r="C57" s="4">
        <v>2010</v>
      </c>
      <c r="D57" s="1" t="s">
        <v>182</v>
      </c>
      <c r="E57" s="14"/>
      <c r="F57" s="14"/>
      <c r="G57" s="14"/>
      <c r="H57" s="47">
        <v>100</v>
      </c>
      <c r="L57" s="47">
        <v>100</v>
      </c>
      <c r="N57"/>
      <c r="O57"/>
      <c r="P57"/>
      <c r="Q57"/>
      <c r="R57"/>
      <c r="S57"/>
      <c r="T57"/>
    </row>
    <row r="58" spans="1:20">
      <c r="A58" s="5" t="str">
        <f t="shared" si="3"/>
        <v>Bahrain</v>
      </c>
      <c r="B58" s="1"/>
      <c r="D58" s="1" t="s">
        <v>183</v>
      </c>
      <c r="E58" s="14"/>
      <c r="F58" s="14"/>
      <c r="G58" s="14"/>
      <c r="H58" s="14"/>
      <c r="N58"/>
      <c r="O58"/>
      <c r="P58"/>
      <c r="Q58"/>
      <c r="R58"/>
      <c r="S58"/>
      <c r="T58"/>
    </row>
    <row r="59" spans="1:20">
      <c r="A59" s="5" t="str">
        <f t="shared" si="3"/>
        <v>Bahrain</v>
      </c>
      <c r="B59" s="1"/>
      <c r="D59" s="1" t="s">
        <v>184</v>
      </c>
      <c r="E59" s="14"/>
      <c r="F59" s="14"/>
      <c r="G59" s="14"/>
      <c r="H59" s="14"/>
      <c r="N59"/>
      <c r="O59"/>
      <c r="P59"/>
      <c r="Q59"/>
      <c r="R59"/>
      <c r="S59"/>
      <c r="T59"/>
    </row>
    <row r="60" spans="1:20">
      <c r="A60" s="5" t="str">
        <f t="shared" si="3"/>
        <v>Bahrain</v>
      </c>
      <c r="B60" s="9"/>
      <c r="D60" s="1" t="s">
        <v>143</v>
      </c>
      <c r="E60" s="14"/>
      <c r="F60" s="14"/>
      <c r="G60" s="14"/>
      <c r="H60" s="14"/>
      <c r="N60"/>
      <c r="O60"/>
      <c r="P60"/>
      <c r="Q60"/>
      <c r="R60"/>
      <c r="S60"/>
      <c r="T60"/>
    </row>
    <row r="61" spans="1:20">
      <c r="A61" s="5" t="str">
        <f t="shared" si="3"/>
        <v>Bahrain</v>
      </c>
      <c r="B61" s="9"/>
      <c r="D61" s="1" t="s">
        <v>60</v>
      </c>
      <c r="E61" s="14"/>
      <c r="F61" s="14"/>
      <c r="G61" s="14"/>
      <c r="H61" s="14"/>
      <c r="N61"/>
      <c r="O61"/>
      <c r="P61"/>
      <c r="Q61"/>
      <c r="R61"/>
      <c r="S61"/>
      <c r="T61"/>
    </row>
    <row r="62" spans="1:20">
      <c r="A62" s="5" t="str">
        <f t="shared" si="3"/>
        <v>Bahrain</v>
      </c>
      <c r="B62" s="5">
        <f t="shared" si="3"/>
        <v>0</v>
      </c>
      <c r="C62" s="4">
        <v>2011</v>
      </c>
      <c r="D62" s="4" t="s">
        <v>70</v>
      </c>
      <c r="N62"/>
      <c r="O62"/>
      <c r="P62"/>
      <c r="Q62"/>
      <c r="R62"/>
      <c r="S62"/>
      <c r="T62"/>
    </row>
    <row r="63" spans="1:20">
      <c r="A63" s="5" t="str">
        <f t="shared" si="3"/>
        <v>Bahrain</v>
      </c>
      <c r="B63" s="5">
        <f t="shared" si="3"/>
        <v>0</v>
      </c>
      <c r="C63" s="5">
        <f t="shared" si="3"/>
        <v>2011</v>
      </c>
      <c r="D63" s="4" t="s">
        <v>71</v>
      </c>
      <c r="N63"/>
      <c r="O63"/>
      <c r="P63"/>
      <c r="Q63"/>
      <c r="R63"/>
      <c r="S63"/>
      <c r="T63"/>
    </row>
    <row r="64" spans="1:20">
      <c r="A64" s="5" t="str">
        <f t="shared" si="3"/>
        <v>Bahrain</v>
      </c>
      <c r="B64" s="5">
        <f t="shared" si="3"/>
        <v>0</v>
      </c>
      <c r="C64" s="5">
        <f t="shared" si="3"/>
        <v>2011</v>
      </c>
      <c r="D64" s="4" t="s">
        <v>72</v>
      </c>
      <c r="N64"/>
      <c r="O64"/>
      <c r="P64"/>
      <c r="Q64"/>
      <c r="R64"/>
      <c r="S64"/>
      <c r="T64"/>
    </row>
    <row r="65" spans="1:20">
      <c r="A65" s="5" t="str">
        <f t="shared" si="3"/>
        <v>Bahrain</v>
      </c>
      <c r="B65" s="5">
        <f t="shared" si="3"/>
        <v>0</v>
      </c>
      <c r="C65" s="5">
        <f t="shared" si="3"/>
        <v>2011</v>
      </c>
      <c r="D65" s="4" t="s">
        <v>73</v>
      </c>
      <c r="N65"/>
      <c r="O65"/>
      <c r="P65"/>
      <c r="Q65"/>
      <c r="R65"/>
      <c r="S65"/>
      <c r="T65"/>
    </row>
    <row r="66" spans="1:20">
      <c r="A66" s="5" t="str">
        <f t="shared" si="3"/>
        <v>Bahrain</v>
      </c>
      <c r="B66" s="5">
        <f t="shared" si="3"/>
        <v>0</v>
      </c>
      <c r="C66" s="5">
        <f t="shared" si="3"/>
        <v>2011</v>
      </c>
      <c r="D66" s="4" t="s">
        <v>60</v>
      </c>
      <c r="N66"/>
      <c r="O66"/>
      <c r="P66"/>
      <c r="Q66"/>
      <c r="R66"/>
      <c r="S66"/>
      <c r="T66"/>
    </row>
    <row r="67" spans="1:20">
      <c r="A67" s="5" t="str">
        <f t="shared" si="3"/>
        <v>Bahrain</v>
      </c>
      <c r="C67" s="4">
        <v>2012</v>
      </c>
      <c r="D67" s="4" t="s">
        <v>70</v>
      </c>
      <c r="N67"/>
      <c r="O67"/>
      <c r="P67"/>
      <c r="Q67"/>
      <c r="R67"/>
      <c r="S67"/>
      <c r="T67"/>
    </row>
    <row r="68" spans="1:20">
      <c r="A68" s="5" t="str">
        <f t="shared" si="3"/>
        <v>Bahrain</v>
      </c>
      <c r="B68" s="5">
        <f t="shared" si="3"/>
        <v>0</v>
      </c>
      <c r="C68" s="5">
        <f t="shared" si="3"/>
        <v>2012</v>
      </c>
      <c r="D68" s="4" t="s">
        <v>71</v>
      </c>
      <c r="N68"/>
      <c r="O68"/>
      <c r="P68"/>
      <c r="Q68"/>
      <c r="R68"/>
      <c r="S68"/>
      <c r="T68"/>
    </row>
    <row r="69" spans="1:20">
      <c r="A69" s="5" t="str">
        <f t="shared" si="3"/>
        <v>Bahrain</v>
      </c>
      <c r="B69" s="5">
        <f t="shared" si="3"/>
        <v>0</v>
      </c>
      <c r="C69" s="5">
        <f t="shared" si="3"/>
        <v>2012</v>
      </c>
      <c r="D69" s="4" t="s">
        <v>72</v>
      </c>
      <c r="N69"/>
      <c r="O69"/>
      <c r="P69"/>
      <c r="Q69"/>
      <c r="R69"/>
      <c r="S69"/>
      <c r="T69"/>
    </row>
    <row r="70" spans="1:20">
      <c r="A70" s="5" t="str">
        <f t="shared" si="3"/>
        <v>Bahrain</v>
      </c>
      <c r="B70" s="5">
        <f t="shared" si="3"/>
        <v>0</v>
      </c>
      <c r="C70" s="5">
        <f t="shared" si="3"/>
        <v>2012</v>
      </c>
      <c r="D70" s="4" t="s">
        <v>73</v>
      </c>
      <c r="N70"/>
      <c r="O70"/>
      <c r="P70"/>
      <c r="Q70"/>
      <c r="R70"/>
      <c r="S70"/>
      <c r="T70"/>
    </row>
    <row r="71" spans="1:20">
      <c r="A71" s="5" t="str">
        <f t="shared" si="3"/>
        <v>Bahrain</v>
      </c>
      <c r="B71" s="5">
        <f t="shared" si="3"/>
        <v>0</v>
      </c>
      <c r="C71" s="5">
        <f t="shared" si="3"/>
        <v>2012</v>
      </c>
      <c r="D71" s="4" t="s">
        <v>60</v>
      </c>
      <c r="N71"/>
      <c r="O71"/>
      <c r="P71"/>
      <c r="Q71"/>
      <c r="R71"/>
      <c r="S71"/>
      <c r="T71"/>
    </row>
    <row r="72" spans="1:20">
      <c r="A72" s="5" t="str">
        <f t="shared" ref="A72:C87" si="4">A71</f>
        <v>Bahrain</v>
      </c>
      <c r="B72" s="5">
        <f t="shared" si="4"/>
        <v>0</v>
      </c>
      <c r="C72" s="4">
        <v>2013</v>
      </c>
      <c r="D72" s="4" t="s">
        <v>70</v>
      </c>
      <c r="N72"/>
      <c r="O72"/>
      <c r="P72"/>
      <c r="Q72"/>
      <c r="R72"/>
      <c r="S72"/>
      <c r="T72"/>
    </row>
    <row r="73" spans="1:20">
      <c r="A73" s="5" t="str">
        <f t="shared" si="4"/>
        <v>Bahrain</v>
      </c>
      <c r="B73" s="5">
        <f t="shared" si="4"/>
        <v>0</v>
      </c>
      <c r="C73" s="5">
        <f t="shared" si="4"/>
        <v>2013</v>
      </c>
      <c r="D73" s="4" t="s">
        <v>71</v>
      </c>
      <c r="N73"/>
      <c r="O73"/>
      <c r="P73"/>
      <c r="Q73"/>
      <c r="R73"/>
      <c r="S73"/>
      <c r="T73"/>
    </row>
    <row r="74" spans="1:20">
      <c r="A74" s="5" t="str">
        <f t="shared" si="4"/>
        <v>Bahrain</v>
      </c>
      <c r="B74" s="5">
        <f t="shared" si="4"/>
        <v>0</v>
      </c>
      <c r="C74" s="5">
        <f t="shared" si="4"/>
        <v>2013</v>
      </c>
      <c r="D74" s="4" t="s">
        <v>72</v>
      </c>
      <c r="N74"/>
      <c r="O74"/>
      <c r="P74"/>
      <c r="Q74"/>
      <c r="R74"/>
      <c r="S74"/>
      <c r="T74"/>
    </row>
    <row r="75" spans="1:20">
      <c r="A75" s="5" t="str">
        <f t="shared" si="4"/>
        <v>Bahrain</v>
      </c>
      <c r="B75" s="5">
        <f t="shared" si="4"/>
        <v>0</v>
      </c>
      <c r="C75" s="5">
        <f t="shared" si="4"/>
        <v>2013</v>
      </c>
      <c r="D75" s="4" t="s">
        <v>73</v>
      </c>
      <c r="N75"/>
      <c r="O75"/>
      <c r="P75"/>
      <c r="Q75"/>
      <c r="R75"/>
      <c r="S75"/>
      <c r="T75"/>
    </row>
    <row r="76" spans="1:20">
      <c r="A76" s="5" t="str">
        <f t="shared" si="4"/>
        <v>Bahrain</v>
      </c>
      <c r="B76" s="5">
        <f t="shared" si="4"/>
        <v>0</v>
      </c>
      <c r="C76" s="5">
        <f t="shared" si="4"/>
        <v>2013</v>
      </c>
      <c r="D76" s="4" t="s">
        <v>60</v>
      </c>
      <c r="N76"/>
      <c r="O76"/>
      <c r="P76"/>
      <c r="Q76"/>
      <c r="R76"/>
      <c r="S76"/>
      <c r="T76"/>
    </row>
    <row r="77" spans="1:20">
      <c r="A77" s="5" t="str">
        <f t="shared" si="4"/>
        <v>Bahrain</v>
      </c>
      <c r="C77" s="4">
        <v>2014</v>
      </c>
      <c r="D77" s="4" t="s">
        <v>70</v>
      </c>
      <c r="N77"/>
      <c r="O77"/>
      <c r="P77"/>
      <c r="Q77"/>
      <c r="R77"/>
      <c r="S77"/>
      <c r="T77"/>
    </row>
    <row r="78" spans="1:20">
      <c r="A78" s="5" t="str">
        <f t="shared" si="4"/>
        <v>Bahrain</v>
      </c>
      <c r="B78" s="5">
        <f t="shared" si="4"/>
        <v>0</v>
      </c>
      <c r="C78" s="5">
        <f t="shared" si="4"/>
        <v>2014</v>
      </c>
      <c r="D78" s="4" t="s">
        <v>71</v>
      </c>
      <c r="N78"/>
      <c r="O78"/>
      <c r="P78"/>
      <c r="Q78"/>
      <c r="R78"/>
      <c r="S78"/>
      <c r="T78"/>
    </row>
    <row r="79" spans="1:20">
      <c r="A79" s="5" t="str">
        <f t="shared" si="4"/>
        <v>Bahrain</v>
      </c>
      <c r="B79" s="5">
        <f t="shared" si="4"/>
        <v>0</v>
      </c>
      <c r="C79" s="5">
        <f t="shared" si="4"/>
        <v>2014</v>
      </c>
      <c r="D79" s="4" t="s">
        <v>72</v>
      </c>
      <c r="N79"/>
      <c r="O79"/>
      <c r="P79"/>
      <c r="Q79"/>
      <c r="R79"/>
      <c r="S79"/>
      <c r="T79"/>
    </row>
    <row r="80" spans="1:20">
      <c r="A80" s="5" t="str">
        <f t="shared" si="4"/>
        <v>Bahrain</v>
      </c>
      <c r="B80" s="5">
        <f t="shared" si="4"/>
        <v>0</v>
      </c>
      <c r="C80" s="5">
        <f t="shared" si="4"/>
        <v>2014</v>
      </c>
      <c r="D80" s="4" t="s">
        <v>73</v>
      </c>
      <c r="N80"/>
      <c r="O80"/>
      <c r="P80"/>
      <c r="Q80"/>
      <c r="R80"/>
      <c r="S80"/>
      <c r="T80"/>
    </row>
    <row r="81" spans="1:20">
      <c r="A81" s="5" t="str">
        <f t="shared" si="4"/>
        <v>Bahrain</v>
      </c>
      <c r="B81" s="5">
        <f t="shared" si="4"/>
        <v>0</v>
      </c>
      <c r="C81" s="5">
        <f t="shared" si="4"/>
        <v>2014</v>
      </c>
      <c r="D81" s="4" t="s">
        <v>60</v>
      </c>
      <c r="N81"/>
      <c r="O81"/>
      <c r="P81"/>
      <c r="Q81"/>
      <c r="R81"/>
      <c r="S81"/>
      <c r="T81"/>
    </row>
    <row r="82" spans="1:20">
      <c r="A82" s="5" t="str">
        <f t="shared" si="4"/>
        <v>Bahrain</v>
      </c>
      <c r="B82" s="5">
        <f t="shared" si="4"/>
        <v>0</v>
      </c>
      <c r="C82" s="4">
        <v>2015</v>
      </c>
      <c r="D82" s="4" t="s">
        <v>70</v>
      </c>
      <c r="N82"/>
      <c r="O82"/>
      <c r="P82"/>
      <c r="Q82"/>
      <c r="R82"/>
      <c r="S82"/>
      <c r="T82"/>
    </row>
    <row r="83" spans="1:20">
      <c r="A83" s="5" t="str">
        <f t="shared" si="4"/>
        <v>Bahrain</v>
      </c>
      <c r="B83" s="5">
        <f t="shared" si="4"/>
        <v>0</v>
      </c>
      <c r="C83" s="5">
        <f t="shared" si="4"/>
        <v>2015</v>
      </c>
      <c r="D83" s="4" t="s">
        <v>71</v>
      </c>
      <c r="N83"/>
      <c r="O83"/>
      <c r="P83"/>
      <c r="Q83"/>
      <c r="R83"/>
      <c r="S83"/>
      <c r="T83"/>
    </row>
    <row r="84" spans="1:20">
      <c r="A84" s="5" t="str">
        <f t="shared" si="4"/>
        <v>Bahrain</v>
      </c>
      <c r="B84" s="5">
        <f t="shared" si="4"/>
        <v>0</v>
      </c>
      <c r="C84" s="5">
        <f t="shared" si="4"/>
        <v>2015</v>
      </c>
      <c r="D84" s="4" t="s">
        <v>72</v>
      </c>
      <c r="N84"/>
      <c r="O84"/>
      <c r="P84"/>
      <c r="Q84"/>
      <c r="R84"/>
      <c r="S84"/>
      <c r="T84"/>
    </row>
    <row r="85" spans="1:20">
      <c r="A85" s="5" t="str">
        <f t="shared" si="4"/>
        <v>Bahrain</v>
      </c>
      <c r="B85" s="5">
        <f t="shared" si="4"/>
        <v>0</v>
      </c>
      <c r="C85" s="5">
        <f t="shared" si="4"/>
        <v>2015</v>
      </c>
      <c r="D85" s="4" t="s">
        <v>73</v>
      </c>
      <c r="N85"/>
      <c r="O85"/>
      <c r="P85"/>
      <c r="Q85"/>
      <c r="R85"/>
      <c r="S85"/>
      <c r="T85"/>
    </row>
    <row r="86" spans="1:20">
      <c r="A86" s="5" t="str">
        <f t="shared" si="4"/>
        <v>Bahrain</v>
      </c>
      <c r="B86" s="5">
        <f t="shared" si="4"/>
        <v>0</v>
      </c>
      <c r="C86" s="5">
        <f t="shared" si="4"/>
        <v>2015</v>
      </c>
      <c r="D86" s="4" t="s">
        <v>60</v>
      </c>
      <c r="N86"/>
      <c r="O86"/>
      <c r="P86"/>
      <c r="Q86"/>
      <c r="R86"/>
      <c r="S86"/>
      <c r="T86"/>
    </row>
    <row r="87" spans="1:20">
      <c r="A87" s="5" t="str">
        <f t="shared" si="4"/>
        <v>Bahrain</v>
      </c>
      <c r="C87" s="4">
        <v>2016</v>
      </c>
      <c r="D87" s="4" t="s">
        <v>70</v>
      </c>
      <c r="N87"/>
      <c r="O87"/>
      <c r="P87"/>
      <c r="Q87"/>
      <c r="R87"/>
      <c r="S87"/>
      <c r="T87"/>
    </row>
    <row r="88" spans="1:20">
      <c r="A88" s="5" t="str">
        <f t="shared" ref="A88:C96" si="5">A87</f>
        <v>Bahrain</v>
      </c>
      <c r="B88" s="5">
        <f t="shared" si="5"/>
        <v>0</v>
      </c>
      <c r="C88" s="5">
        <f t="shared" si="5"/>
        <v>2016</v>
      </c>
      <c r="D88" s="4" t="s">
        <v>71</v>
      </c>
      <c r="N88"/>
      <c r="O88"/>
      <c r="P88"/>
      <c r="Q88"/>
      <c r="R88"/>
      <c r="S88"/>
      <c r="T88"/>
    </row>
    <row r="89" spans="1:20">
      <c r="A89" s="5" t="str">
        <f t="shared" si="5"/>
        <v>Bahrain</v>
      </c>
      <c r="B89" s="5">
        <f t="shared" si="5"/>
        <v>0</v>
      </c>
      <c r="C89" s="5">
        <f t="shared" si="5"/>
        <v>2016</v>
      </c>
      <c r="D89" s="4" t="s">
        <v>72</v>
      </c>
      <c r="N89"/>
      <c r="O89"/>
      <c r="P89"/>
      <c r="Q89"/>
      <c r="R89"/>
      <c r="S89"/>
      <c r="T89"/>
    </row>
    <row r="90" spans="1:20">
      <c r="A90" s="5" t="str">
        <f t="shared" si="5"/>
        <v>Bahrain</v>
      </c>
      <c r="B90" s="5">
        <f t="shared" si="5"/>
        <v>0</v>
      </c>
      <c r="C90" s="5">
        <f t="shared" si="5"/>
        <v>2016</v>
      </c>
      <c r="D90" s="4" t="s">
        <v>73</v>
      </c>
      <c r="N90"/>
      <c r="O90"/>
      <c r="P90"/>
      <c r="Q90"/>
      <c r="R90"/>
      <c r="S90"/>
      <c r="T90"/>
    </row>
    <row r="91" spans="1:20">
      <c r="A91" s="5" t="str">
        <f t="shared" si="5"/>
        <v>Bahrain</v>
      </c>
      <c r="B91" s="5">
        <f t="shared" si="5"/>
        <v>0</v>
      </c>
      <c r="C91" s="5">
        <f t="shared" si="5"/>
        <v>2016</v>
      </c>
      <c r="D91" s="4" t="s">
        <v>60</v>
      </c>
      <c r="N91"/>
      <c r="O91"/>
      <c r="P91"/>
      <c r="Q91"/>
      <c r="R91"/>
      <c r="S91"/>
      <c r="T91"/>
    </row>
    <row r="92" spans="1:20">
      <c r="A92" s="5" t="str">
        <f t="shared" si="5"/>
        <v>Bahrain</v>
      </c>
      <c r="B92" s="5">
        <f t="shared" si="5"/>
        <v>0</v>
      </c>
      <c r="C92" s="4">
        <v>2017</v>
      </c>
      <c r="D92" s="4" t="s">
        <v>70</v>
      </c>
      <c r="N92"/>
      <c r="O92"/>
      <c r="P92"/>
      <c r="Q92"/>
      <c r="R92"/>
      <c r="S92"/>
      <c r="T92"/>
    </row>
    <row r="93" spans="1:20">
      <c r="A93" s="5" t="str">
        <f t="shared" si="5"/>
        <v>Bahrain</v>
      </c>
      <c r="B93" s="5">
        <f t="shared" si="5"/>
        <v>0</v>
      </c>
      <c r="C93" s="5">
        <f t="shared" si="5"/>
        <v>2017</v>
      </c>
      <c r="D93" s="4" t="s">
        <v>71</v>
      </c>
      <c r="N93"/>
      <c r="O93"/>
      <c r="P93"/>
      <c r="Q93"/>
      <c r="R93"/>
      <c r="S93"/>
      <c r="T93"/>
    </row>
    <row r="94" spans="1:20">
      <c r="A94" s="5" t="str">
        <f t="shared" si="5"/>
        <v>Bahrain</v>
      </c>
      <c r="B94" s="5">
        <f t="shared" si="5"/>
        <v>0</v>
      </c>
      <c r="C94" s="5">
        <f t="shared" si="5"/>
        <v>2017</v>
      </c>
      <c r="D94" s="4" t="s">
        <v>72</v>
      </c>
      <c r="N94"/>
      <c r="O94"/>
      <c r="P94"/>
      <c r="Q94"/>
      <c r="R94"/>
      <c r="S94"/>
      <c r="T94"/>
    </row>
    <row r="95" spans="1:20">
      <c r="A95" s="5" t="str">
        <f t="shared" si="5"/>
        <v>Bahrain</v>
      </c>
      <c r="B95" s="5">
        <f t="shared" si="5"/>
        <v>0</v>
      </c>
      <c r="C95" s="5">
        <f t="shared" si="5"/>
        <v>2017</v>
      </c>
      <c r="D95" s="4" t="s">
        <v>73</v>
      </c>
      <c r="N95"/>
      <c r="O95"/>
      <c r="P95"/>
      <c r="Q95"/>
      <c r="R95"/>
      <c r="S95"/>
      <c r="T95"/>
    </row>
    <row r="96" spans="1:20">
      <c r="A96" s="5" t="str">
        <f t="shared" si="5"/>
        <v>Bahrain</v>
      </c>
      <c r="B96" s="5">
        <f t="shared" si="5"/>
        <v>0</v>
      </c>
      <c r="C96" s="5">
        <f t="shared" si="5"/>
        <v>2017</v>
      </c>
      <c r="D96" s="4" t="s">
        <v>60</v>
      </c>
      <c r="N96"/>
      <c r="O96"/>
      <c r="P96"/>
      <c r="Q96"/>
      <c r="R96"/>
      <c r="S96"/>
      <c r="T96"/>
    </row>
    <row r="97" spans="1:20">
      <c r="A97" s="4" t="s">
        <v>3</v>
      </c>
      <c r="D97" s="4"/>
      <c r="N97"/>
      <c r="O97"/>
      <c r="P97"/>
      <c r="Q97"/>
      <c r="R97"/>
      <c r="S97"/>
      <c r="T97"/>
    </row>
    <row r="98" spans="1:20">
      <c r="A98" s="5" t="str">
        <f>A97</f>
        <v>Egypt</v>
      </c>
      <c r="C98" s="4">
        <v>2000</v>
      </c>
      <c r="D98" s="4" t="s">
        <v>70</v>
      </c>
      <c r="N98"/>
      <c r="O98"/>
      <c r="P98"/>
      <c r="Q98"/>
      <c r="R98"/>
      <c r="S98"/>
      <c r="T98"/>
    </row>
    <row r="99" spans="1:20">
      <c r="A99" s="5" t="str">
        <f t="shared" ref="A99:C114" si="6">A98</f>
        <v>Egypt</v>
      </c>
      <c r="B99" s="5">
        <f>B98</f>
        <v>0</v>
      </c>
      <c r="C99" s="5">
        <f>C98</f>
        <v>2000</v>
      </c>
      <c r="D99" s="4" t="s">
        <v>71</v>
      </c>
      <c r="N99"/>
      <c r="O99"/>
      <c r="P99"/>
      <c r="Q99"/>
      <c r="R99"/>
      <c r="S99"/>
      <c r="T99"/>
    </row>
    <row r="100" spans="1:20">
      <c r="A100" s="5" t="str">
        <f t="shared" si="6"/>
        <v>Egypt</v>
      </c>
      <c r="B100" s="5">
        <f t="shared" si="6"/>
        <v>0</v>
      </c>
      <c r="C100" s="5">
        <f t="shared" si="6"/>
        <v>2000</v>
      </c>
      <c r="D100" s="4" t="s">
        <v>72</v>
      </c>
      <c r="N100"/>
      <c r="O100"/>
      <c r="P100"/>
      <c r="Q100"/>
      <c r="R100"/>
      <c r="S100"/>
      <c r="T100"/>
    </row>
    <row r="101" spans="1:20">
      <c r="A101" s="5" t="str">
        <f t="shared" si="6"/>
        <v>Egypt</v>
      </c>
      <c r="B101" s="5">
        <f t="shared" si="6"/>
        <v>0</v>
      </c>
      <c r="C101" s="5">
        <f t="shared" si="6"/>
        <v>2000</v>
      </c>
      <c r="D101" s="4" t="s">
        <v>73</v>
      </c>
      <c r="N101"/>
      <c r="O101"/>
      <c r="P101"/>
      <c r="Q101"/>
      <c r="R101"/>
      <c r="S101"/>
      <c r="T101"/>
    </row>
    <row r="102" spans="1:20">
      <c r="A102" s="5" t="str">
        <f t="shared" si="6"/>
        <v>Egypt</v>
      </c>
      <c r="B102" s="5">
        <f t="shared" si="6"/>
        <v>0</v>
      </c>
      <c r="C102" s="5">
        <f t="shared" si="6"/>
        <v>2000</v>
      </c>
      <c r="D102" s="4" t="s">
        <v>60</v>
      </c>
      <c r="N102"/>
      <c r="O102"/>
      <c r="P102"/>
      <c r="Q102"/>
      <c r="R102"/>
      <c r="S102"/>
      <c r="T102"/>
    </row>
    <row r="103" spans="1:20">
      <c r="A103" s="5" t="str">
        <f t="shared" si="6"/>
        <v>Egypt</v>
      </c>
      <c r="B103" s="5">
        <f t="shared" si="6"/>
        <v>0</v>
      </c>
      <c r="C103" s="4">
        <v>2001</v>
      </c>
      <c r="D103" s="4" t="s">
        <v>70</v>
      </c>
      <c r="N103"/>
      <c r="O103"/>
      <c r="P103"/>
      <c r="Q103"/>
      <c r="R103"/>
      <c r="S103"/>
      <c r="T103"/>
    </row>
    <row r="104" spans="1:20">
      <c r="A104" s="5" t="str">
        <f t="shared" si="6"/>
        <v>Egypt</v>
      </c>
      <c r="B104" s="5">
        <f t="shared" si="6"/>
        <v>0</v>
      </c>
      <c r="C104" s="5">
        <f t="shared" si="6"/>
        <v>2001</v>
      </c>
      <c r="D104" s="4" t="s">
        <v>71</v>
      </c>
      <c r="N104"/>
      <c r="O104"/>
      <c r="P104"/>
      <c r="Q104"/>
      <c r="R104"/>
      <c r="S104"/>
      <c r="T104"/>
    </row>
    <row r="105" spans="1:20">
      <c r="A105" s="5" t="str">
        <f t="shared" si="6"/>
        <v>Egypt</v>
      </c>
      <c r="B105" s="5">
        <f t="shared" si="6"/>
        <v>0</v>
      </c>
      <c r="C105" s="5">
        <f t="shared" si="6"/>
        <v>2001</v>
      </c>
      <c r="D105" s="4" t="s">
        <v>72</v>
      </c>
      <c r="N105"/>
      <c r="O105"/>
      <c r="P105"/>
      <c r="Q105"/>
      <c r="R105"/>
      <c r="S105"/>
      <c r="T105"/>
    </row>
    <row r="106" spans="1:20">
      <c r="A106" s="5" t="str">
        <f t="shared" si="6"/>
        <v>Egypt</v>
      </c>
      <c r="B106" s="5">
        <f t="shared" si="6"/>
        <v>0</v>
      </c>
      <c r="C106" s="5">
        <f t="shared" si="6"/>
        <v>2001</v>
      </c>
      <c r="D106" s="4" t="s">
        <v>73</v>
      </c>
      <c r="N106"/>
      <c r="O106"/>
      <c r="P106"/>
      <c r="Q106"/>
      <c r="R106"/>
      <c r="S106"/>
      <c r="T106"/>
    </row>
    <row r="107" spans="1:20">
      <c r="A107" s="5" t="str">
        <f t="shared" si="6"/>
        <v>Egypt</v>
      </c>
      <c r="B107" s="5">
        <f t="shared" si="6"/>
        <v>0</v>
      </c>
      <c r="C107" s="5">
        <f t="shared" si="6"/>
        <v>2001</v>
      </c>
      <c r="D107" s="4" t="s">
        <v>60</v>
      </c>
      <c r="N107"/>
      <c r="O107"/>
      <c r="P107"/>
      <c r="Q107"/>
      <c r="R107"/>
      <c r="S107"/>
      <c r="T107"/>
    </row>
    <row r="108" spans="1:20">
      <c r="A108" s="5" t="str">
        <f t="shared" si="6"/>
        <v>Egypt</v>
      </c>
      <c r="C108" s="4">
        <v>2002</v>
      </c>
      <c r="D108" s="4" t="s">
        <v>70</v>
      </c>
      <c r="N108"/>
      <c r="O108"/>
      <c r="P108"/>
      <c r="Q108"/>
      <c r="R108"/>
      <c r="S108"/>
      <c r="T108"/>
    </row>
    <row r="109" spans="1:20">
      <c r="A109" s="5" t="str">
        <f t="shared" si="6"/>
        <v>Egypt</v>
      </c>
      <c r="B109" s="5">
        <f t="shared" si="6"/>
        <v>0</v>
      </c>
      <c r="C109" s="5">
        <f t="shared" si="6"/>
        <v>2002</v>
      </c>
      <c r="D109" s="4" t="s">
        <v>71</v>
      </c>
      <c r="N109"/>
      <c r="O109"/>
      <c r="P109"/>
      <c r="Q109"/>
      <c r="R109"/>
      <c r="S109"/>
      <c r="T109"/>
    </row>
    <row r="110" spans="1:20">
      <c r="A110" s="5" t="str">
        <f t="shared" si="6"/>
        <v>Egypt</v>
      </c>
      <c r="B110" s="5">
        <f t="shared" si="6"/>
        <v>0</v>
      </c>
      <c r="C110" s="5">
        <f t="shared" si="6"/>
        <v>2002</v>
      </c>
      <c r="D110" s="4" t="s">
        <v>72</v>
      </c>
      <c r="N110"/>
      <c r="O110"/>
      <c r="P110"/>
      <c r="Q110"/>
      <c r="R110"/>
      <c r="S110"/>
      <c r="T110"/>
    </row>
    <row r="111" spans="1:20">
      <c r="A111" s="5" t="str">
        <f t="shared" si="6"/>
        <v>Egypt</v>
      </c>
      <c r="B111" s="5">
        <f>B110</f>
        <v>0</v>
      </c>
      <c r="C111" s="5">
        <f>C110</f>
        <v>2002</v>
      </c>
      <c r="D111" s="4" t="s">
        <v>73</v>
      </c>
      <c r="N111"/>
      <c r="O111"/>
      <c r="P111"/>
      <c r="Q111"/>
      <c r="R111"/>
      <c r="S111"/>
      <c r="T111"/>
    </row>
    <row r="112" spans="1:20">
      <c r="A112" s="5" t="str">
        <f t="shared" si="6"/>
        <v>Egypt</v>
      </c>
      <c r="B112" s="5">
        <f t="shared" si="6"/>
        <v>0</v>
      </c>
      <c r="C112" s="5">
        <f t="shared" si="6"/>
        <v>2002</v>
      </c>
      <c r="D112" s="4" t="s">
        <v>60</v>
      </c>
      <c r="N112"/>
      <c r="O112"/>
      <c r="P112"/>
      <c r="Q112"/>
      <c r="R112"/>
      <c r="S112"/>
      <c r="T112"/>
    </row>
    <row r="113" spans="1:20">
      <c r="A113" s="5" t="str">
        <f t="shared" si="6"/>
        <v>Egypt</v>
      </c>
      <c r="B113" s="5">
        <f t="shared" si="6"/>
        <v>0</v>
      </c>
      <c r="C113" s="4">
        <v>2003</v>
      </c>
      <c r="D113" s="4" t="s">
        <v>70</v>
      </c>
      <c r="N113"/>
      <c r="O113"/>
      <c r="P113"/>
      <c r="Q113"/>
      <c r="R113"/>
      <c r="S113"/>
      <c r="T113"/>
    </row>
    <row r="114" spans="1:20">
      <c r="A114" s="5" t="str">
        <f t="shared" si="6"/>
        <v>Egypt</v>
      </c>
      <c r="B114" s="5">
        <f t="shared" si="6"/>
        <v>0</v>
      </c>
      <c r="C114" s="5">
        <f t="shared" si="6"/>
        <v>2003</v>
      </c>
      <c r="D114" s="4" t="s">
        <v>71</v>
      </c>
      <c r="N114"/>
      <c r="O114"/>
      <c r="P114"/>
      <c r="Q114"/>
      <c r="R114"/>
      <c r="S114"/>
      <c r="T114"/>
    </row>
    <row r="115" spans="1:20">
      <c r="A115" s="5" t="str">
        <f t="shared" ref="A115:C130" si="7">A114</f>
        <v>Egypt</v>
      </c>
      <c r="B115" s="5">
        <f t="shared" si="7"/>
        <v>0</v>
      </c>
      <c r="C115" s="5">
        <f t="shared" si="7"/>
        <v>2003</v>
      </c>
      <c r="D115" s="4" t="s">
        <v>72</v>
      </c>
      <c r="N115"/>
      <c r="O115"/>
      <c r="P115"/>
      <c r="Q115"/>
      <c r="R115"/>
      <c r="S115"/>
      <c r="T115"/>
    </row>
    <row r="116" spans="1:20">
      <c r="A116" s="5" t="str">
        <f t="shared" si="7"/>
        <v>Egypt</v>
      </c>
      <c r="B116" s="5">
        <f t="shared" si="7"/>
        <v>0</v>
      </c>
      <c r="C116" s="5">
        <f t="shared" si="7"/>
        <v>2003</v>
      </c>
      <c r="D116" s="4" t="s">
        <v>73</v>
      </c>
      <c r="N116"/>
      <c r="O116"/>
      <c r="P116"/>
      <c r="Q116"/>
      <c r="R116"/>
      <c r="S116"/>
      <c r="T116"/>
    </row>
    <row r="117" spans="1:20">
      <c r="A117" s="5" t="str">
        <f t="shared" si="7"/>
        <v>Egypt</v>
      </c>
      <c r="B117" s="5">
        <f t="shared" si="7"/>
        <v>0</v>
      </c>
      <c r="C117" s="5">
        <f t="shared" si="7"/>
        <v>2003</v>
      </c>
      <c r="D117" s="4" t="s">
        <v>60</v>
      </c>
      <c r="N117"/>
      <c r="O117"/>
      <c r="P117"/>
      <c r="Q117"/>
      <c r="R117"/>
      <c r="S117"/>
      <c r="T117"/>
    </row>
    <row r="118" spans="1:20">
      <c r="A118" s="5" t="str">
        <f t="shared" si="7"/>
        <v>Egypt</v>
      </c>
      <c r="C118" s="4">
        <v>2004</v>
      </c>
      <c r="D118" s="4" t="s">
        <v>70</v>
      </c>
      <c r="N118"/>
      <c r="O118"/>
      <c r="P118"/>
      <c r="Q118"/>
      <c r="R118"/>
      <c r="S118"/>
      <c r="T118"/>
    </row>
    <row r="119" spans="1:20">
      <c r="A119" s="5" t="str">
        <f t="shared" si="7"/>
        <v>Egypt</v>
      </c>
      <c r="B119" s="5">
        <f t="shared" si="7"/>
        <v>0</v>
      </c>
      <c r="C119" s="5">
        <f t="shared" si="7"/>
        <v>2004</v>
      </c>
      <c r="D119" s="4" t="s">
        <v>71</v>
      </c>
      <c r="N119"/>
      <c r="O119"/>
      <c r="P119"/>
      <c r="Q119"/>
      <c r="R119"/>
      <c r="S119"/>
      <c r="T119"/>
    </row>
    <row r="120" spans="1:20">
      <c r="A120" s="5" t="str">
        <f t="shared" si="7"/>
        <v>Egypt</v>
      </c>
      <c r="B120" s="5">
        <f t="shared" si="7"/>
        <v>0</v>
      </c>
      <c r="C120" s="5">
        <f t="shared" si="7"/>
        <v>2004</v>
      </c>
      <c r="D120" s="4" t="s">
        <v>72</v>
      </c>
      <c r="N120"/>
      <c r="O120"/>
      <c r="P120"/>
      <c r="Q120"/>
      <c r="R120"/>
      <c r="S120"/>
      <c r="T120"/>
    </row>
    <row r="121" spans="1:20">
      <c r="A121" s="5" t="str">
        <f t="shared" si="7"/>
        <v>Egypt</v>
      </c>
      <c r="B121" s="5">
        <f t="shared" si="7"/>
        <v>0</v>
      </c>
      <c r="C121" s="5">
        <f t="shared" si="7"/>
        <v>2004</v>
      </c>
      <c r="D121" s="4" t="s">
        <v>73</v>
      </c>
      <c r="N121"/>
      <c r="O121"/>
      <c r="P121"/>
      <c r="Q121"/>
      <c r="R121"/>
      <c r="S121"/>
      <c r="T121"/>
    </row>
    <row r="122" spans="1:20">
      <c r="A122" s="5" t="str">
        <f t="shared" si="7"/>
        <v>Egypt</v>
      </c>
      <c r="B122" s="5">
        <f t="shared" si="7"/>
        <v>0</v>
      </c>
      <c r="C122" s="5">
        <f t="shared" si="7"/>
        <v>2004</v>
      </c>
      <c r="D122" s="4" t="s">
        <v>60</v>
      </c>
      <c r="N122"/>
      <c r="O122"/>
      <c r="P122"/>
      <c r="Q122"/>
      <c r="R122"/>
      <c r="S122"/>
      <c r="T122"/>
    </row>
    <row r="123" spans="1:20">
      <c r="A123" s="5" t="str">
        <f t="shared" si="7"/>
        <v>Egypt</v>
      </c>
      <c r="B123" s="5">
        <f t="shared" si="7"/>
        <v>0</v>
      </c>
      <c r="C123" s="4">
        <v>2005</v>
      </c>
      <c r="D123" s="4" t="s">
        <v>70</v>
      </c>
      <c r="N123"/>
      <c r="O123"/>
      <c r="P123"/>
      <c r="Q123"/>
      <c r="R123"/>
      <c r="S123"/>
      <c r="T123"/>
    </row>
    <row r="124" spans="1:20">
      <c r="A124" s="5" t="str">
        <f t="shared" si="7"/>
        <v>Egypt</v>
      </c>
      <c r="B124" s="5">
        <f t="shared" si="7"/>
        <v>0</v>
      </c>
      <c r="C124" s="5">
        <f t="shared" si="7"/>
        <v>2005</v>
      </c>
      <c r="D124" s="4" t="s">
        <v>71</v>
      </c>
      <c r="N124"/>
      <c r="O124"/>
      <c r="P124"/>
      <c r="Q124"/>
      <c r="R124"/>
      <c r="S124"/>
      <c r="T124"/>
    </row>
    <row r="125" spans="1:20">
      <c r="A125" s="5" t="str">
        <f t="shared" si="7"/>
        <v>Egypt</v>
      </c>
      <c r="B125" s="5">
        <f t="shared" si="7"/>
        <v>0</v>
      </c>
      <c r="C125" s="5">
        <f t="shared" si="7"/>
        <v>2005</v>
      </c>
      <c r="D125" s="4" t="s">
        <v>72</v>
      </c>
      <c r="N125"/>
      <c r="O125"/>
      <c r="P125"/>
      <c r="Q125"/>
      <c r="R125"/>
      <c r="S125"/>
      <c r="T125"/>
    </row>
    <row r="126" spans="1:20">
      <c r="A126" s="5" t="str">
        <f t="shared" si="7"/>
        <v>Egypt</v>
      </c>
      <c r="B126" s="5">
        <f t="shared" si="7"/>
        <v>0</v>
      </c>
      <c r="C126" s="5">
        <f t="shared" si="7"/>
        <v>2005</v>
      </c>
      <c r="D126" s="4" t="s">
        <v>73</v>
      </c>
      <c r="N126"/>
      <c r="O126"/>
      <c r="P126"/>
      <c r="Q126"/>
      <c r="R126"/>
      <c r="S126"/>
      <c r="T126"/>
    </row>
    <row r="127" spans="1:20">
      <c r="A127" s="5" t="str">
        <f t="shared" si="7"/>
        <v>Egypt</v>
      </c>
      <c r="B127" s="5">
        <f t="shared" si="7"/>
        <v>0</v>
      </c>
      <c r="C127" s="5">
        <f t="shared" si="7"/>
        <v>2005</v>
      </c>
      <c r="D127" s="4" t="s">
        <v>60</v>
      </c>
      <c r="N127"/>
      <c r="O127"/>
      <c r="P127"/>
      <c r="Q127"/>
      <c r="R127"/>
      <c r="S127"/>
      <c r="T127"/>
    </row>
    <row r="128" spans="1:20">
      <c r="A128" s="5" t="str">
        <f t="shared" si="7"/>
        <v>Egypt</v>
      </c>
      <c r="B128" s="9" t="s">
        <v>77</v>
      </c>
      <c r="C128" s="4">
        <v>2006</v>
      </c>
      <c r="D128" s="1" t="s">
        <v>182</v>
      </c>
      <c r="E128" s="47"/>
      <c r="F128" s="47"/>
      <c r="G128" s="47"/>
      <c r="H128" s="48">
        <v>99.1</v>
      </c>
      <c r="L128" s="48">
        <v>99.1</v>
      </c>
      <c r="N128"/>
      <c r="O128"/>
      <c r="P128"/>
      <c r="Q128"/>
      <c r="R128"/>
      <c r="S128"/>
      <c r="T128"/>
    </row>
    <row r="129" spans="1:20">
      <c r="A129" s="5" t="str">
        <f t="shared" si="7"/>
        <v>Egypt</v>
      </c>
      <c r="B129" s="9"/>
      <c r="D129" s="1" t="s">
        <v>183</v>
      </c>
      <c r="E129" s="47"/>
      <c r="F129" s="47"/>
      <c r="G129" s="47"/>
      <c r="H129" s="47"/>
      <c r="N129"/>
      <c r="O129"/>
      <c r="P129"/>
      <c r="Q129"/>
      <c r="R129"/>
      <c r="S129"/>
      <c r="T129"/>
    </row>
    <row r="130" spans="1:20">
      <c r="A130" s="5" t="str">
        <f t="shared" si="7"/>
        <v>Egypt</v>
      </c>
      <c r="B130" s="9"/>
      <c r="D130" s="1" t="s">
        <v>184</v>
      </c>
      <c r="E130" s="47"/>
      <c r="F130" s="47"/>
      <c r="G130" s="47"/>
      <c r="H130" s="47"/>
      <c r="N130"/>
      <c r="O130"/>
      <c r="P130"/>
      <c r="Q130"/>
      <c r="R130"/>
      <c r="S130"/>
      <c r="T130"/>
    </row>
    <row r="131" spans="1:20">
      <c r="A131" s="5" t="str">
        <f t="shared" ref="A131:C146" si="8">A130</f>
        <v>Egypt</v>
      </c>
      <c r="B131" s="9"/>
      <c r="D131" s="1" t="s">
        <v>143</v>
      </c>
      <c r="E131" s="47"/>
      <c r="F131" s="47"/>
      <c r="G131" s="47"/>
      <c r="H131" s="47"/>
      <c r="N131"/>
      <c r="O131"/>
      <c r="P131"/>
      <c r="Q131"/>
      <c r="R131"/>
      <c r="S131"/>
      <c r="T131"/>
    </row>
    <row r="132" spans="1:20">
      <c r="A132" s="5" t="str">
        <f t="shared" si="8"/>
        <v>Egypt</v>
      </c>
      <c r="B132" s="9"/>
      <c r="D132" s="1" t="s">
        <v>60</v>
      </c>
      <c r="E132" s="47"/>
      <c r="F132" s="47"/>
      <c r="G132" s="47"/>
      <c r="H132" s="47">
        <v>0.89999999999999991</v>
      </c>
      <c r="N132"/>
      <c r="O132"/>
      <c r="P132"/>
      <c r="Q132"/>
      <c r="R132"/>
      <c r="S132"/>
      <c r="T132"/>
    </row>
    <row r="133" spans="1:20">
      <c r="A133" s="5" t="str">
        <f t="shared" si="8"/>
        <v>Egypt</v>
      </c>
      <c r="B133" s="5">
        <f t="shared" si="8"/>
        <v>0</v>
      </c>
      <c r="C133" s="4">
        <v>2007</v>
      </c>
      <c r="D133" s="4" t="s">
        <v>70</v>
      </c>
      <c r="N133"/>
      <c r="O133"/>
      <c r="P133"/>
      <c r="Q133"/>
      <c r="R133"/>
      <c r="S133"/>
      <c r="T133"/>
    </row>
    <row r="134" spans="1:20">
      <c r="A134" s="5" t="str">
        <f t="shared" si="8"/>
        <v>Egypt</v>
      </c>
      <c r="B134" s="5">
        <f t="shared" si="8"/>
        <v>0</v>
      </c>
      <c r="C134" s="5">
        <f t="shared" si="8"/>
        <v>2007</v>
      </c>
      <c r="D134" s="4" t="s">
        <v>71</v>
      </c>
      <c r="N134"/>
      <c r="O134"/>
      <c r="P134"/>
      <c r="Q134"/>
      <c r="R134"/>
      <c r="S134"/>
      <c r="T134"/>
    </row>
    <row r="135" spans="1:20">
      <c r="A135" s="5" t="str">
        <f t="shared" si="8"/>
        <v>Egypt</v>
      </c>
      <c r="B135" s="5">
        <f t="shared" si="8"/>
        <v>0</v>
      </c>
      <c r="C135" s="5">
        <f t="shared" si="8"/>
        <v>2007</v>
      </c>
      <c r="D135" s="4" t="s">
        <v>72</v>
      </c>
      <c r="N135"/>
      <c r="O135"/>
      <c r="P135"/>
      <c r="Q135"/>
      <c r="R135"/>
      <c r="S135"/>
      <c r="T135"/>
    </row>
    <row r="136" spans="1:20">
      <c r="A136" s="5" t="str">
        <f t="shared" si="8"/>
        <v>Egypt</v>
      </c>
      <c r="B136" s="5">
        <f t="shared" si="8"/>
        <v>0</v>
      </c>
      <c r="C136" s="5">
        <f t="shared" si="8"/>
        <v>2007</v>
      </c>
      <c r="D136" s="4" t="s">
        <v>73</v>
      </c>
      <c r="N136"/>
      <c r="O136"/>
      <c r="P136"/>
      <c r="Q136"/>
      <c r="R136"/>
      <c r="S136"/>
      <c r="T136"/>
    </row>
    <row r="137" spans="1:20">
      <c r="A137" s="5" t="str">
        <f t="shared" si="8"/>
        <v>Egypt</v>
      </c>
      <c r="B137" s="5">
        <f t="shared" si="8"/>
        <v>0</v>
      </c>
      <c r="C137" s="5">
        <f t="shared" si="8"/>
        <v>2007</v>
      </c>
      <c r="D137" s="4" t="s">
        <v>60</v>
      </c>
      <c r="N137"/>
      <c r="O137"/>
      <c r="P137"/>
      <c r="Q137"/>
      <c r="R137"/>
      <c r="S137"/>
      <c r="T137"/>
    </row>
    <row r="138" spans="1:20">
      <c r="A138" s="5" t="str">
        <f t="shared" si="8"/>
        <v>Egypt</v>
      </c>
      <c r="C138" s="4">
        <v>2008</v>
      </c>
      <c r="D138" s="4" t="s">
        <v>70</v>
      </c>
      <c r="N138"/>
      <c r="O138"/>
      <c r="P138"/>
      <c r="Q138"/>
      <c r="R138"/>
      <c r="S138"/>
      <c r="T138"/>
    </row>
    <row r="139" spans="1:20">
      <c r="A139" s="5" t="str">
        <f t="shared" si="8"/>
        <v>Egypt</v>
      </c>
      <c r="B139" s="5">
        <f t="shared" si="8"/>
        <v>0</v>
      </c>
      <c r="C139" s="5">
        <f t="shared" si="8"/>
        <v>2008</v>
      </c>
      <c r="D139" s="4" t="s">
        <v>71</v>
      </c>
      <c r="N139"/>
      <c r="O139"/>
      <c r="P139"/>
      <c r="Q139"/>
      <c r="R139"/>
      <c r="S139"/>
      <c r="T139"/>
    </row>
    <row r="140" spans="1:20">
      <c r="A140" s="5" t="str">
        <f t="shared" si="8"/>
        <v>Egypt</v>
      </c>
      <c r="B140" s="5">
        <f t="shared" si="8"/>
        <v>0</v>
      </c>
      <c r="C140" s="5">
        <f t="shared" si="8"/>
        <v>2008</v>
      </c>
      <c r="D140" s="4" t="s">
        <v>72</v>
      </c>
      <c r="N140"/>
      <c r="O140"/>
      <c r="P140"/>
      <c r="Q140"/>
      <c r="R140"/>
      <c r="S140"/>
      <c r="T140"/>
    </row>
    <row r="141" spans="1:20">
      <c r="A141" s="5" t="str">
        <f t="shared" si="8"/>
        <v>Egypt</v>
      </c>
      <c r="B141" s="5">
        <f t="shared" si="8"/>
        <v>0</v>
      </c>
      <c r="C141" s="5">
        <f t="shared" si="8"/>
        <v>2008</v>
      </c>
      <c r="D141" s="4" t="s">
        <v>73</v>
      </c>
      <c r="N141"/>
      <c r="O141"/>
      <c r="P141"/>
      <c r="Q141"/>
      <c r="R141"/>
      <c r="S141"/>
      <c r="T141"/>
    </row>
    <row r="142" spans="1:20">
      <c r="A142" s="5" t="str">
        <f t="shared" si="8"/>
        <v>Egypt</v>
      </c>
      <c r="B142" s="5">
        <f t="shared" si="8"/>
        <v>0</v>
      </c>
      <c r="C142" s="5">
        <f t="shared" si="8"/>
        <v>2008</v>
      </c>
      <c r="D142" s="4" t="s">
        <v>60</v>
      </c>
      <c r="N142"/>
      <c r="O142"/>
      <c r="P142"/>
      <c r="Q142"/>
      <c r="R142"/>
      <c r="S142"/>
      <c r="T142"/>
    </row>
    <row r="143" spans="1:20">
      <c r="A143" s="5" t="str">
        <f t="shared" si="8"/>
        <v>Egypt</v>
      </c>
      <c r="B143" s="5">
        <f t="shared" si="8"/>
        <v>0</v>
      </c>
      <c r="C143" s="4">
        <v>2009</v>
      </c>
      <c r="D143" s="4" t="s">
        <v>70</v>
      </c>
      <c r="N143"/>
      <c r="O143"/>
      <c r="P143"/>
      <c r="Q143"/>
      <c r="R143"/>
      <c r="S143"/>
      <c r="T143"/>
    </row>
    <row r="144" spans="1:20">
      <c r="A144" s="5" t="str">
        <f t="shared" si="8"/>
        <v>Egypt</v>
      </c>
      <c r="B144" s="5">
        <f t="shared" si="8"/>
        <v>0</v>
      </c>
      <c r="C144" s="5">
        <f t="shared" si="8"/>
        <v>2009</v>
      </c>
      <c r="D144" s="4" t="s">
        <v>71</v>
      </c>
      <c r="N144"/>
      <c r="O144"/>
      <c r="P144"/>
      <c r="Q144"/>
      <c r="R144"/>
      <c r="S144"/>
      <c r="T144"/>
    </row>
    <row r="145" spans="1:20">
      <c r="A145" s="5" t="str">
        <f t="shared" si="8"/>
        <v>Egypt</v>
      </c>
      <c r="B145" s="5">
        <f t="shared" si="8"/>
        <v>0</v>
      </c>
      <c r="C145" s="5">
        <f t="shared" si="8"/>
        <v>2009</v>
      </c>
      <c r="D145" s="4" t="s">
        <v>72</v>
      </c>
      <c r="N145"/>
      <c r="O145"/>
      <c r="P145"/>
      <c r="Q145"/>
      <c r="R145"/>
      <c r="S145"/>
      <c r="T145"/>
    </row>
    <row r="146" spans="1:20">
      <c r="A146" s="5" t="str">
        <f t="shared" si="8"/>
        <v>Egypt</v>
      </c>
      <c r="B146" s="5">
        <f t="shared" si="8"/>
        <v>0</v>
      </c>
      <c r="C146" s="5">
        <f t="shared" si="8"/>
        <v>2009</v>
      </c>
      <c r="D146" s="4" t="s">
        <v>73</v>
      </c>
      <c r="N146"/>
      <c r="O146"/>
      <c r="P146"/>
      <c r="Q146"/>
      <c r="R146"/>
      <c r="S146"/>
      <c r="T146"/>
    </row>
    <row r="147" spans="1:20">
      <c r="A147" s="5" t="str">
        <f t="shared" ref="A147:C162" si="9">A146</f>
        <v>Egypt</v>
      </c>
      <c r="B147" s="5">
        <f t="shared" si="9"/>
        <v>0</v>
      </c>
      <c r="C147" s="5">
        <f t="shared" si="9"/>
        <v>2009</v>
      </c>
      <c r="D147" s="4" t="s">
        <v>60</v>
      </c>
      <c r="N147"/>
      <c r="O147"/>
      <c r="P147"/>
      <c r="Q147"/>
      <c r="R147"/>
      <c r="S147"/>
      <c r="T147"/>
    </row>
    <row r="148" spans="1:20">
      <c r="A148" s="5" t="str">
        <f t="shared" si="9"/>
        <v>Egypt</v>
      </c>
      <c r="C148" s="4">
        <v>2010</v>
      </c>
      <c r="D148" s="4" t="s">
        <v>70</v>
      </c>
      <c r="N148"/>
      <c r="O148"/>
      <c r="P148"/>
      <c r="Q148"/>
      <c r="R148"/>
      <c r="S148"/>
      <c r="T148"/>
    </row>
    <row r="149" spans="1:20">
      <c r="A149" s="5" t="str">
        <f t="shared" si="9"/>
        <v>Egypt</v>
      </c>
      <c r="B149" s="5">
        <f t="shared" si="9"/>
        <v>0</v>
      </c>
      <c r="C149" s="5">
        <f t="shared" si="9"/>
        <v>2010</v>
      </c>
      <c r="D149" s="4" t="s">
        <v>71</v>
      </c>
      <c r="N149"/>
      <c r="O149"/>
      <c r="P149"/>
      <c r="Q149"/>
      <c r="R149"/>
      <c r="S149"/>
      <c r="T149"/>
    </row>
    <row r="150" spans="1:20">
      <c r="A150" s="5" t="str">
        <f t="shared" si="9"/>
        <v>Egypt</v>
      </c>
      <c r="B150" s="5">
        <f t="shared" si="9"/>
        <v>0</v>
      </c>
      <c r="C150" s="5">
        <f t="shared" si="9"/>
        <v>2010</v>
      </c>
      <c r="D150" s="4" t="s">
        <v>72</v>
      </c>
      <c r="N150"/>
      <c r="O150"/>
      <c r="P150"/>
      <c r="Q150"/>
      <c r="R150"/>
      <c r="S150"/>
      <c r="T150"/>
    </row>
    <row r="151" spans="1:20">
      <c r="A151" s="5" t="str">
        <f t="shared" si="9"/>
        <v>Egypt</v>
      </c>
      <c r="B151" s="5">
        <f t="shared" si="9"/>
        <v>0</v>
      </c>
      <c r="C151" s="5">
        <f t="shared" si="9"/>
        <v>2010</v>
      </c>
      <c r="D151" s="4" t="s">
        <v>73</v>
      </c>
      <c r="N151"/>
      <c r="O151"/>
      <c r="P151"/>
      <c r="Q151"/>
      <c r="R151"/>
      <c r="S151"/>
      <c r="T151"/>
    </row>
    <row r="152" spans="1:20">
      <c r="A152" s="5" t="str">
        <f t="shared" si="9"/>
        <v>Egypt</v>
      </c>
      <c r="B152" s="5">
        <f t="shared" si="9"/>
        <v>0</v>
      </c>
      <c r="C152" s="5">
        <f t="shared" si="9"/>
        <v>2010</v>
      </c>
      <c r="D152" s="4" t="s">
        <v>60</v>
      </c>
      <c r="N152"/>
      <c r="O152"/>
      <c r="P152"/>
      <c r="Q152"/>
      <c r="R152"/>
      <c r="S152"/>
      <c r="T152"/>
    </row>
    <row r="153" spans="1:20">
      <c r="A153" s="5" t="str">
        <f t="shared" si="9"/>
        <v>Egypt</v>
      </c>
      <c r="B153" s="5">
        <f t="shared" si="9"/>
        <v>0</v>
      </c>
      <c r="C153" s="4">
        <v>2011</v>
      </c>
      <c r="D153" s="4" t="s">
        <v>70</v>
      </c>
      <c r="N153"/>
      <c r="O153"/>
      <c r="P153"/>
      <c r="Q153"/>
      <c r="R153"/>
      <c r="S153"/>
      <c r="T153"/>
    </row>
    <row r="154" spans="1:20">
      <c r="A154" s="5" t="str">
        <f t="shared" si="9"/>
        <v>Egypt</v>
      </c>
      <c r="B154" s="5">
        <f t="shared" si="9"/>
        <v>0</v>
      </c>
      <c r="C154" s="5">
        <f t="shared" si="9"/>
        <v>2011</v>
      </c>
      <c r="D154" s="4" t="s">
        <v>71</v>
      </c>
      <c r="N154"/>
      <c r="O154"/>
      <c r="P154"/>
      <c r="Q154"/>
      <c r="R154"/>
      <c r="S154"/>
      <c r="T154"/>
    </row>
    <row r="155" spans="1:20">
      <c r="A155" s="5" t="str">
        <f t="shared" si="9"/>
        <v>Egypt</v>
      </c>
      <c r="B155" s="5">
        <f t="shared" si="9"/>
        <v>0</v>
      </c>
      <c r="C155" s="5">
        <f t="shared" si="9"/>
        <v>2011</v>
      </c>
      <c r="D155" s="4" t="s">
        <v>72</v>
      </c>
      <c r="N155"/>
      <c r="O155"/>
      <c r="P155"/>
      <c r="Q155"/>
      <c r="R155"/>
      <c r="S155"/>
      <c r="T155"/>
    </row>
    <row r="156" spans="1:20">
      <c r="A156" s="5" t="str">
        <f t="shared" si="9"/>
        <v>Egypt</v>
      </c>
      <c r="B156" s="5">
        <f t="shared" si="9"/>
        <v>0</v>
      </c>
      <c r="C156" s="5">
        <f t="shared" si="9"/>
        <v>2011</v>
      </c>
      <c r="D156" s="4" t="s">
        <v>73</v>
      </c>
      <c r="N156"/>
      <c r="O156"/>
      <c r="P156"/>
      <c r="Q156"/>
      <c r="R156"/>
      <c r="S156"/>
      <c r="T156"/>
    </row>
    <row r="157" spans="1:20">
      <c r="A157" s="5" t="str">
        <f t="shared" si="9"/>
        <v>Egypt</v>
      </c>
      <c r="B157" s="5">
        <f t="shared" si="9"/>
        <v>0</v>
      </c>
      <c r="C157" s="5">
        <f t="shared" si="9"/>
        <v>2011</v>
      </c>
      <c r="D157" s="4" t="s">
        <v>60</v>
      </c>
      <c r="N157"/>
      <c r="O157"/>
      <c r="P157"/>
      <c r="Q157"/>
      <c r="R157"/>
      <c r="S157"/>
      <c r="T157"/>
    </row>
    <row r="158" spans="1:20">
      <c r="A158" s="5" t="str">
        <f t="shared" si="9"/>
        <v>Egypt</v>
      </c>
      <c r="C158" s="4">
        <v>2012</v>
      </c>
      <c r="D158" s="4" t="s">
        <v>70</v>
      </c>
      <c r="N158"/>
      <c r="O158"/>
      <c r="P158"/>
      <c r="Q158"/>
      <c r="R158"/>
      <c r="S158"/>
      <c r="T158"/>
    </row>
    <row r="159" spans="1:20">
      <c r="A159" s="5" t="str">
        <f t="shared" si="9"/>
        <v>Egypt</v>
      </c>
      <c r="B159" s="5">
        <f t="shared" si="9"/>
        <v>0</v>
      </c>
      <c r="C159" s="5">
        <f t="shared" si="9"/>
        <v>2012</v>
      </c>
      <c r="D159" s="4" t="s">
        <v>71</v>
      </c>
      <c r="N159"/>
      <c r="O159"/>
      <c r="P159"/>
      <c r="Q159"/>
      <c r="R159"/>
      <c r="S159"/>
      <c r="T159"/>
    </row>
    <row r="160" spans="1:20">
      <c r="A160" s="5" t="str">
        <f t="shared" si="9"/>
        <v>Egypt</v>
      </c>
      <c r="B160" s="5">
        <f t="shared" si="9"/>
        <v>0</v>
      </c>
      <c r="C160" s="5">
        <f t="shared" si="9"/>
        <v>2012</v>
      </c>
      <c r="D160" s="4" t="s">
        <v>72</v>
      </c>
      <c r="N160"/>
      <c r="O160"/>
      <c r="P160"/>
      <c r="Q160"/>
      <c r="R160"/>
      <c r="S160"/>
      <c r="T160"/>
    </row>
    <row r="161" spans="1:20">
      <c r="A161" s="5" t="str">
        <f t="shared" si="9"/>
        <v>Egypt</v>
      </c>
      <c r="B161" s="5">
        <f t="shared" si="9"/>
        <v>0</v>
      </c>
      <c r="C161" s="5">
        <f t="shared" si="9"/>
        <v>2012</v>
      </c>
      <c r="D161" s="4" t="s">
        <v>73</v>
      </c>
      <c r="N161"/>
      <c r="O161"/>
      <c r="P161"/>
      <c r="Q161"/>
      <c r="R161"/>
      <c r="S161"/>
      <c r="T161"/>
    </row>
    <row r="162" spans="1:20">
      <c r="A162" s="5" t="str">
        <f t="shared" si="9"/>
        <v>Egypt</v>
      </c>
      <c r="B162" s="5">
        <f t="shared" si="9"/>
        <v>0</v>
      </c>
      <c r="C162" s="5">
        <f t="shared" si="9"/>
        <v>2012</v>
      </c>
      <c r="D162" s="4" t="s">
        <v>60</v>
      </c>
      <c r="N162"/>
      <c r="O162"/>
      <c r="P162"/>
      <c r="Q162"/>
      <c r="R162"/>
      <c r="S162"/>
      <c r="T162"/>
    </row>
    <row r="163" spans="1:20">
      <c r="A163" s="5" t="str">
        <f t="shared" ref="A163:C178" si="10">A162</f>
        <v>Egypt</v>
      </c>
      <c r="B163" s="5">
        <f t="shared" si="10"/>
        <v>0</v>
      </c>
      <c r="C163" s="4">
        <v>2013</v>
      </c>
      <c r="D163" s="4" t="s">
        <v>70</v>
      </c>
      <c r="N163"/>
      <c r="O163"/>
      <c r="P163"/>
      <c r="Q163"/>
      <c r="R163"/>
      <c r="S163"/>
      <c r="T163"/>
    </row>
    <row r="164" spans="1:20">
      <c r="A164" s="5" t="str">
        <f t="shared" si="10"/>
        <v>Egypt</v>
      </c>
      <c r="B164" s="5">
        <f t="shared" si="10"/>
        <v>0</v>
      </c>
      <c r="C164" s="5">
        <f t="shared" si="10"/>
        <v>2013</v>
      </c>
      <c r="D164" s="4" t="s">
        <v>71</v>
      </c>
      <c r="N164"/>
      <c r="O164"/>
      <c r="P164"/>
      <c r="Q164"/>
      <c r="R164"/>
      <c r="S164"/>
      <c r="T164"/>
    </row>
    <row r="165" spans="1:20">
      <c r="A165" s="5" t="str">
        <f t="shared" si="10"/>
        <v>Egypt</v>
      </c>
      <c r="B165" s="5">
        <f t="shared" si="10"/>
        <v>0</v>
      </c>
      <c r="C165" s="5">
        <f t="shared" si="10"/>
        <v>2013</v>
      </c>
      <c r="D165" s="4" t="s">
        <v>72</v>
      </c>
      <c r="N165"/>
      <c r="O165"/>
      <c r="P165"/>
      <c r="Q165"/>
      <c r="R165"/>
      <c r="S165"/>
      <c r="T165"/>
    </row>
    <row r="166" spans="1:20">
      <c r="A166" s="5" t="str">
        <f t="shared" si="10"/>
        <v>Egypt</v>
      </c>
      <c r="B166" s="5">
        <f t="shared" si="10"/>
        <v>0</v>
      </c>
      <c r="C166" s="5">
        <f t="shared" si="10"/>
        <v>2013</v>
      </c>
      <c r="D166" s="4" t="s">
        <v>73</v>
      </c>
      <c r="N166"/>
      <c r="O166"/>
      <c r="P166"/>
      <c r="Q166"/>
      <c r="R166"/>
      <c r="S166"/>
      <c r="T166"/>
    </row>
    <row r="167" spans="1:20">
      <c r="A167" s="5" t="str">
        <f t="shared" si="10"/>
        <v>Egypt</v>
      </c>
      <c r="B167" s="5">
        <f t="shared" si="10"/>
        <v>0</v>
      </c>
      <c r="C167" s="5">
        <f t="shared" si="10"/>
        <v>2013</v>
      </c>
      <c r="D167" s="4" t="s">
        <v>60</v>
      </c>
      <c r="N167"/>
      <c r="O167"/>
      <c r="P167"/>
      <c r="Q167"/>
      <c r="R167"/>
      <c r="S167"/>
      <c r="T167"/>
    </row>
    <row r="168" spans="1:20">
      <c r="A168" s="5" t="str">
        <f t="shared" si="10"/>
        <v>Egypt</v>
      </c>
      <c r="C168" s="4">
        <v>2014</v>
      </c>
      <c r="D168" s="4" t="s">
        <v>70</v>
      </c>
      <c r="I168" s="13">
        <v>99.9</v>
      </c>
      <c r="J168" s="13">
        <v>99.8</v>
      </c>
      <c r="L168" s="13">
        <v>99.8</v>
      </c>
      <c r="N168"/>
      <c r="O168"/>
      <c r="P168"/>
      <c r="Q168"/>
      <c r="R168"/>
      <c r="S168"/>
      <c r="T168"/>
    </row>
    <row r="169" spans="1:20">
      <c r="A169" s="5" t="str">
        <f t="shared" si="10"/>
        <v>Egypt</v>
      </c>
      <c r="B169" s="5">
        <f t="shared" si="10"/>
        <v>0</v>
      </c>
      <c r="C169" s="5">
        <f t="shared" si="10"/>
        <v>2014</v>
      </c>
      <c r="D169" s="4" t="s">
        <v>71</v>
      </c>
      <c r="N169"/>
      <c r="O169"/>
      <c r="P169"/>
      <c r="Q169"/>
      <c r="R169"/>
      <c r="S169"/>
      <c r="T169"/>
    </row>
    <row r="170" spans="1:20">
      <c r="A170" s="5" t="str">
        <f t="shared" si="10"/>
        <v>Egypt</v>
      </c>
      <c r="B170" s="5">
        <f t="shared" si="10"/>
        <v>0</v>
      </c>
      <c r="C170" s="5">
        <f t="shared" si="10"/>
        <v>2014</v>
      </c>
      <c r="D170" s="4" t="s">
        <v>72</v>
      </c>
      <c r="N170"/>
      <c r="O170"/>
      <c r="P170"/>
      <c r="Q170"/>
      <c r="R170"/>
      <c r="S170"/>
      <c r="T170"/>
    </row>
    <row r="171" spans="1:20">
      <c r="A171" s="5" t="str">
        <f t="shared" si="10"/>
        <v>Egypt</v>
      </c>
      <c r="B171" s="5">
        <f t="shared" si="10"/>
        <v>0</v>
      </c>
      <c r="C171" s="5">
        <f t="shared" si="10"/>
        <v>2014</v>
      </c>
      <c r="D171" s="4" t="s">
        <v>73</v>
      </c>
      <c r="N171"/>
      <c r="O171"/>
      <c r="P171"/>
      <c r="Q171"/>
      <c r="R171"/>
      <c r="S171"/>
      <c r="T171"/>
    </row>
    <row r="172" spans="1:20">
      <c r="A172" s="5" t="str">
        <f t="shared" si="10"/>
        <v>Egypt</v>
      </c>
      <c r="B172" s="5">
        <f t="shared" si="10"/>
        <v>0</v>
      </c>
      <c r="C172" s="5">
        <f t="shared" si="10"/>
        <v>2014</v>
      </c>
      <c r="D172" s="4" t="s">
        <v>60</v>
      </c>
      <c r="N172"/>
      <c r="O172"/>
      <c r="P172"/>
      <c r="Q172"/>
      <c r="R172"/>
      <c r="S172"/>
      <c r="T172"/>
    </row>
    <row r="173" spans="1:20">
      <c r="A173" s="5" t="str">
        <f t="shared" si="10"/>
        <v>Egypt</v>
      </c>
      <c r="B173" s="5">
        <f t="shared" si="10"/>
        <v>0</v>
      </c>
      <c r="C173" s="4">
        <v>2015</v>
      </c>
      <c r="D173" s="4" t="s">
        <v>70</v>
      </c>
      <c r="N173"/>
      <c r="O173"/>
      <c r="P173"/>
      <c r="Q173"/>
      <c r="R173"/>
      <c r="S173"/>
      <c r="T173"/>
    </row>
    <row r="174" spans="1:20">
      <c r="A174" s="5" t="str">
        <f t="shared" si="10"/>
        <v>Egypt</v>
      </c>
      <c r="B174" s="5">
        <f t="shared" si="10"/>
        <v>0</v>
      </c>
      <c r="C174" s="5">
        <f t="shared" si="10"/>
        <v>2015</v>
      </c>
      <c r="D174" s="4" t="s">
        <v>71</v>
      </c>
      <c r="N174"/>
      <c r="O174"/>
      <c r="P174"/>
      <c r="Q174"/>
      <c r="R174"/>
      <c r="S174"/>
      <c r="T174"/>
    </row>
    <row r="175" spans="1:20">
      <c r="A175" s="5" t="str">
        <f t="shared" si="10"/>
        <v>Egypt</v>
      </c>
      <c r="B175" s="5">
        <f t="shared" si="10"/>
        <v>0</v>
      </c>
      <c r="C175" s="5">
        <f t="shared" si="10"/>
        <v>2015</v>
      </c>
      <c r="D175" s="4" t="s">
        <v>72</v>
      </c>
      <c r="N175"/>
      <c r="O175"/>
      <c r="P175"/>
      <c r="Q175"/>
      <c r="R175"/>
      <c r="S175"/>
      <c r="T175"/>
    </row>
    <row r="176" spans="1:20">
      <c r="A176" s="5" t="str">
        <f t="shared" si="10"/>
        <v>Egypt</v>
      </c>
      <c r="B176" s="5">
        <f t="shared" si="10"/>
        <v>0</v>
      </c>
      <c r="C176" s="5">
        <f t="shared" si="10"/>
        <v>2015</v>
      </c>
      <c r="D176" s="4" t="s">
        <v>73</v>
      </c>
      <c r="N176"/>
      <c r="O176"/>
      <c r="P176"/>
      <c r="Q176"/>
      <c r="R176"/>
      <c r="S176"/>
      <c r="T176"/>
    </row>
    <row r="177" spans="1:20">
      <c r="A177" s="5" t="str">
        <f t="shared" si="10"/>
        <v>Egypt</v>
      </c>
      <c r="B177" s="5">
        <f t="shared" si="10"/>
        <v>0</v>
      </c>
      <c r="C177" s="5">
        <f t="shared" si="10"/>
        <v>2015</v>
      </c>
      <c r="D177" s="4" t="s">
        <v>60</v>
      </c>
      <c r="N177"/>
      <c r="O177"/>
      <c r="P177"/>
      <c r="Q177"/>
      <c r="R177"/>
      <c r="S177"/>
      <c r="T177"/>
    </row>
    <row r="178" spans="1:20">
      <c r="A178" s="5" t="str">
        <f t="shared" si="10"/>
        <v>Egypt</v>
      </c>
      <c r="C178" s="4">
        <v>2016</v>
      </c>
      <c r="D178" s="4" t="s">
        <v>70</v>
      </c>
      <c r="N178"/>
      <c r="O178"/>
      <c r="P178"/>
      <c r="Q178"/>
      <c r="R178"/>
      <c r="S178"/>
      <c r="T178"/>
    </row>
    <row r="179" spans="1:20">
      <c r="A179" s="5" t="str">
        <f t="shared" ref="A179:C187" si="11">A178</f>
        <v>Egypt</v>
      </c>
      <c r="B179" s="5">
        <f t="shared" si="11"/>
        <v>0</v>
      </c>
      <c r="C179" s="5">
        <f t="shared" si="11"/>
        <v>2016</v>
      </c>
      <c r="D179" s="4" t="s">
        <v>71</v>
      </c>
      <c r="N179"/>
      <c r="O179"/>
      <c r="P179"/>
      <c r="Q179"/>
      <c r="R179"/>
      <c r="S179"/>
      <c r="T179"/>
    </row>
    <row r="180" spans="1:20">
      <c r="A180" s="5" t="str">
        <f t="shared" si="11"/>
        <v>Egypt</v>
      </c>
      <c r="B180" s="5">
        <f t="shared" si="11"/>
        <v>0</v>
      </c>
      <c r="C180" s="5">
        <f t="shared" si="11"/>
        <v>2016</v>
      </c>
      <c r="D180" s="4" t="s">
        <v>72</v>
      </c>
      <c r="N180"/>
      <c r="O180"/>
      <c r="P180"/>
      <c r="Q180"/>
      <c r="R180"/>
      <c r="S180"/>
      <c r="T180"/>
    </row>
    <row r="181" spans="1:20">
      <c r="A181" s="5" t="str">
        <f t="shared" si="11"/>
        <v>Egypt</v>
      </c>
      <c r="B181" s="5">
        <f t="shared" si="11"/>
        <v>0</v>
      </c>
      <c r="C181" s="5">
        <f t="shared" si="11"/>
        <v>2016</v>
      </c>
      <c r="D181" s="4" t="s">
        <v>73</v>
      </c>
      <c r="N181"/>
      <c r="O181"/>
      <c r="P181"/>
      <c r="Q181"/>
      <c r="R181"/>
      <c r="S181"/>
      <c r="T181"/>
    </row>
    <row r="182" spans="1:20">
      <c r="A182" s="5" t="str">
        <f t="shared" si="11"/>
        <v>Egypt</v>
      </c>
      <c r="B182" s="5">
        <f t="shared" si="11"/>
        <v>0</v>
      </c>
      <c r="C182" s="5">
        <f t="shared" si="11"/>
        <v>2016</v>
      </c>
      <c r="D182" s="4" t="s">
        <v>60</v>
      </c>
      <c r="N182"/>
      <c r="O182"/>
      <c r="P182"/>
      <c r="Q182"/>
      <c r="R182"/>
      <c r="S182"/>
      <c r="T182"/>
    </row>
    <row r="183" spans="1:20">
      <c r="A183" s="5" t="str">
        <f t="shared" si="11"/>
        <v>Egypt</v>
      </c>
      <c r="B183" s="5">
        <f t="shared" si="11"/>
        <v>0</v>
      </c>
      <c r="C183" s="4">
        <v>2017</v>
      </c>
      <c r="D183" s="4" t="s">
        <v>70</v>
      </c>
      <c r="E183" s="13">
        <v>99.77654941674767</v>
      </c>
      <c r="F183" s="13">
        <v>99.630522486520292</v>
      </c>
      <c r="H183" s="13">
        <v>99.694914692037486</v>
      </c>
      <c r="I183" s="13">
        <f>SUM(E183:E186)</f>
        <v>99.923840584817682</v>
      </c>
      <c r="J183" s="13">
        <f>SUM(F183:F186)</f>
        <v>99.860451637012574</v>
      </c>
      <c r="L183" s="13">
        <f t="shared" ref="L183" si="12">SUM(H183:H186)</f>
        <v>99.888403701390217</v>
      </c>
      <c r="N183"/>
      <c r="O183"/>
      <c r="P183"/>
      <c r="Q183"/>
      <c r="R183"/>
      <c r="S183"/>
      <c r="T183"/>
    </row>
    <row r="184" spans="1:20">
      <c r="A184" s="5" t="str">
        <f t="shared" si="11"/>
        <v>Egypt</v>
      </c>
      <c r="B184" s="5">
        <f t="shared" si="11"/>
        <v>0</v>
      </c>
      <c r="C184" s="5">
        <f t="shared" si="11"/>
        <v>2017</v>
      </c>
      <c r="D184" s="4" t="s">
        <v>71</v>
      </c>
      <c r="N184"/>
      <c r="O184"/>
      <c r="P184"/>
      <c r="Q184"/>
      <c r="R184"/>
      <c r="S184"/>
      <c r="T184"/>
    </row>
    <row r="185" spans="1:20">
      <c r="A185" s="5" t="str">
        <f t="shared" si="11"/>
        <v>Egypt</v>
      </c>
      <c r="B185" s="5">
        <f t="shared" si="11"/>
        <v>0</v>
      </c>
      <c r="C185" s="5">
        <f t="shared" si="11"/>
        <v>2017</v>
      </c>
      <c r="D185" s="4" t="s">
        <v>72</v>
      </c>
      <c r="N185"/>
      <c r="O185"/>
      <c r="P185"/>
      <c r="Q185"/>
      <c r="R185"/>
      <c r="S185"/>
      <c r="T185"/>
    </row>
    <row r="186" spans="1:20">
      <c r="A186" s="5" t="str">
        <f t="shared" si="11"/>
        <v>Egypt</v>
      </c>
      <c r="B186" s="5">
        <f t="shared" si="11"/>
        <v>0</v>
      </c>
      <c r="C186" s="5">
        <f t="shared" si="11"/>
        <v>2017</v>
      </c>
      <c r="D186" s="4" t="s">
        <v>73</v>
      </c>
      <c r="E186" s="13">
        <v>0.14729116807001291</v>
      </c>
      <c r="F186" s="13">
        <v>0.22992915049228588</v>
      </c>
      <c r="H186" s="13">
        <v>0.19348900935272909</v>
      </c>
      <c r="N186"/>
      <c r="O186"/>
      <c r="P186"/>
      <c r="Q186"/>
      <c r="R186"/>
      <c r="S186"/>
      <c r="T186"/>
    </row>
    <row r="187" spans="1:20">
      <c r="A187" s="5" t="str">
        <f t="shared" si="11"/>
        <v>Egypt</v>
      </c>
      <c r="B187" s="5">
        <f t="shared" si="11"/>
        <v>0</v>
      </c>
      <c r="C187" s="5">
        <f t="shared" si="11"/>
        <v>2017</v>
      </c>
      <c r="D187" s="4" t="s">
        <v>60</v>
      </c>
      <c r="E187" s="13">
        <v>7.6159415182321888E-2</v>
      </c>
      <c r="F187" s="13">
        <v>0.13954836298742401</v>
      </c>
      <c r="H187" s="13">
        <v>0.11159629860978085</v>
      </c>
      <c r="N187"/>
      <c r="O187"/>
      <c r="P187"/>
      <c r="Q187"/>
      <c r="R187"/>
      <c r="S187"/>
      <c r="T187"/>
    </row>
    <row r="188" spans="1:20">
      <c r="A188" s="4" t="s">
        <v>4</v>
      </c>
      <c r="D188" s="4"/>
      <c r="N188"/>
      <c r="O188"/>
      <c r="P188"/>
      <c r="Q188"/>
      <c r="R188"/>
      <c r="S188"/>
      <c r="T188"/>
    </row>
    <row r="189" spans="1:20">
      <c r="A189" s="5" t="str">
        <f>A188</f>
        <v>Iraq</v>
      </c>
      <c r="C189" s="4">
        <v>2000</v>
      </c>
      <c r="D189" s="4" t="s">
        <v>70</v>
      </c>
      <c r="N189"/>
      <c r="O189"/>
      <c r="P189"/>
      <c r="Q189"/>
      <c r="R189"/>
      <c r="S189"/>
      <c r="T189"/>
    </row>
    <row r="190" spans="1:20">
      <c r="A190" s="5" t="str">
        <f t="shared" ref="A190:C205" si="13">A189</f>
        <v>Iraq</v>
      </c>
      <c r="B190" s="5">
        <f>B189</f>
        <v>0</v>
      </c>
      <c r="C190" s="5">
        <f>C189</f>
        <v>2000</v>
      </c>
      <c r="D190" s="4" t="s">
        <v>71</v>
      </c>
      <c r="N190"/>
      <c r="O190"/>
      <c r="P190"/>
      <c r="Q190"/>
      <c r="R190"/>
      <c r="S190"/>
      <c r="T190"/>
    </row>
    <row r="191" spans="1:20">
      <c r="A191" s="5" t="str">
        <f t="shared" si="13"/>
        <v>Iraq</v>
      </c>
      <c r="B191" s="5">
        <f t="shared" si="13"/>
        <v>0</v>
      </c>
      <c r="C191" s="5">
        <f t="shared" si="13"/>
        <v>2000</v>
      </c>
      <c r="D191" s="4" t="s">
        <v>72</v>
      </c>
      <c r="N191"/>
      <c r="O191"/>
      <c r="P191"/>
      <c r="Q191"/>
      <c r="R191"/>
      <c r="S191"/>
      <c r="T191"/>
    </row>
    <row r="192" spans="1:20">
      <c r="A192" s="5" t="str">
        <f t="shared" si="13"/>
        <v>Iraq</v>
      </c>
      <c r="B192" s="5">
        <f t="shared" si="13"/>
        <v>0</v>
      </c>
      <c r="C192" s="5">
        <f t="shared" si="13"/>
        <v>2000</v>
      </c>
      <c r="D192" s="4" t="s">
        <v>73</v>
      </c>
      <c r="N192"/>
      <c r="O192"/>
      <c r="P192"/>
      <c r="Q192"/>
      <c r="R192"/>
      <c r="S192"/>
      <c r="T192"/>
    </row>
    <row r="193" spans="1:20">
      <c r="A193" s="5" t="str">
        <f t="shared" si="13"/>
        <v>Iraq</v>
      </c>
      <c r="B193" s="5">
        <f t="shared" si="13"/>
        <v>0</v>
      </c>
      <c r="C193" s="5">
        <f t="shared" si="13"/>
        <v>2000</v>
      </c>
      <c r="D193" s="4" t="s">
        <v>60</v>
      </c>
      <c r="N193"/>
      <c r="O193"/>
      <c r="P193"/>
      <c r="Q193"/>
      <c r="R193"/>
      <c r="S193"/>
      <c r="T193"/>
    </row>
    <row r="194" spans="1:20">
      <c r="A194" s="5" t="str">
        <f t="shared" si="13"/>
        <v>Iraq</v>
      </c>
      <c r="B194" s="5">
        <f t="shared" si="13"/>
        <v>0</v>
      </c>
      <c r="C194" s="4">
        <v>2001</v>
      </c>
      <c r="D194" s="4" t="s">
        <v>70</v>
      </c>
      <c r="N194"/>
      <c r="O194"/>
      <c r="P194"/>
      <c r="Q194"/>
      <c r="R194"/>
      <c r="S194"/>
      <c r="T194"/>
    </row>
    <row r="195" spans="1:20">
      <c r="A195" s="5" t="str">
        <f t="shared" si="13"/>
        <v>Iraq</v>
      </c>
      <c r="B195" s="5">
        <f t="shared" si="13"/>
        <v>0</v>
      </c>
      <c r="C195" s="5">
        <f t="shared" si="13"/>
        <v>2001</v>
      </c>
      <c r="D195" s="4" t="s">
        <v>71</v>
      </c>
      <c r="N195"/>
      <c r="O195"/>
      <c r="P195"/>
      <c r="Q195"/>
      <c r="R195"/>
      <c r="S195"/>
      <c r="T195"/>
    </row>
    <row r="196" spans="1:20">
      <c r="A196" s="5" t="str">
        <f t="shared" si="13"/>
        <v>Iraq</v>
      </c>
      <c r="B196" s="5">
        <f t="shared" si="13"/>
        <v>0</v>
      </c>
      <c r="C196" s="5">
        <f t="shared" si="13"/>
        <v>2001</v>
      </c>
      <c r="D196" s="4" t="s">
        <v>72</v>
      </c>
      <c r="N196"/>
      <c r="O196"/>
      <c r="P196"/>
      <c r="Q196"/>
      <c r="R196"/>
      <c r="S196"/>
      <c r="T196"/>
    </row>
    <row r="197" spans="1:20">
      <c r="A197" s="5" t="str">
        <f t="shared" si="13"/>
        <v>Iraq</v>
      </c>
      <c r="B197" s="5">
        <f t="shared" si="13"/>
        <v>0</v>
      </c>
      <c r="C197" s="5">
        <f t="shared" si="13"/>
        <v>2001</v>
      </c>
      <c r="D197" s="4" t="s">
        <v>73</v>
      </c>
      <c r="N197"/>
      <c r="O197"/>
      <c r="P197"/>
      <c r="Q197"/>
      <c r="R197"/>
      <c r="S197"/>
      <c r="T197"/>
    </row>
    <row r="198" spans="1:20">
      <c r="A198" s="5" t="str">
        <f t="shared" si="13"/>
        <v>Iraq</v>
      </c>
      <c r="B198" s="5">
        <f t="shared" si="13"/>
        <v>0</v>
      </c>
      <c r="C198" s="5">
        <f t="shared" si="13"/>
        <v>2001</v>
      </c>
      <c r="D198" s="4" t="s">
        <v>60</v>
      </c>
      <c r="N198"/>
      <c r="O198"/>
      <c r="P198"/>
      <c r="Q198"/>
      <c r="R198"/>
      <c r="S198"/>
      <c r="T198"/>
    </row>
    <row r="199" spans="1:20">
      <c r="A199" s="5" t="str">
        <f t="shared" si="13"/>
        <v>Iraq</v>
      </c>
      <c r="C199" s="4">
        <v>2002</v>
      </c>
      <c r="D199" s="4" t="s">
        <v>70</v>
      </c>
      <c r="N199"/>
      <c r="O199"/>
      <c r="P199"/>
      <c r="Q199"/>
      <c r="R199"/>
      <c r="S199"/>
      <c r="T199"/>
    </row>
    <row r="200" spans="1:20">
      <c r="A200" s="5" t="str">
        <f t="shared" si="13"/>
        <v>Iraq</v>
      </c>
      <c r="B200" s="5">
        <f t="shared" si="13"/>
        <v>0</v>
      </c>
      <c r="C200" s="5">
        <f t="shared" si="13"/>
        <v>2002</v>
      </c>
      <c r="D200" s="4" t="s">
        <v>71</v>
      </c>
      <c r="N200"/>
      <c r="O200"/>
      <c r="P200"/>
      <c r="Q200"/>
      <c r="R200"/>
      <c r="S200"/>
      <c r="T200"/>
    </row>
    <row r="201" spans="1:20">
      <c r="A201" s="5" t="str">
        <f t="shared" si="13"/>
        <v>Iraq</v>
      </c>
      <c r="B201" s="5">
        <f t="shared" si="13"/>
        <v>0</v>
      </c>
      <c r="C201" s="5">
        <f t="shared" si="13"/>
        <v>2002</v>
      </c>
      <c r="D201" s="4" t="s">
        <v>72</v>
      </c>
      <c r="N201"/>
      <c r="O201"/>
      <c r="P201"/>
      <c r="Q201"/>
      <c r="R201"/>
      <c r="S201"/>
      <c r="T201"/>
    </row>
    <row r="202" spans="1:20">
      <c r="A202" s="5" t="str">
        <f t="shared" si="13"/>
        <v>Iraq</v>
      </c>
      <c r="B202" s="5">
        <f>B201</f>
        <v>0</v>
      </c>
      <c r="C202" s="5">
        <f>C201</f>
        <v>2002</v>
      </c>
      <c r="D202" s="4" t="s">
        <v>73</v>
      </c>
      <c r="N202"/>
      <c r="O202"/>
      <c r="P202"/>
      <c r="Q202"/>
      <c r="R202"/>
      <c r="S202"/>
      <c r="T202"/>
    </row>
    <row r="203" spans="1:20">
      <c r="A203" s="5" t="str">
        <f t="shared" si="13"/>
        <v>Iraq</v>
      </c>
      <c r="B203" s="5">
        <f t="shared" si="13"/>
        <v>0</v>
      </c>
      <c r="C203" s="5">
        <f t="shared" si="13"/>
        <v>2002</v>
      </c>
      <c r="D203" s="4" t="s">
        <v>60</v>
      </c>
      <c r="N203"/>
      <c r="O203"/>
      <c r="P203"/>
      <c r="Q203"/>
      <c r="R203"/>
      <c r="S203"/>
      <c r="T203"/>
    </row>
    <row r="204" spans="1:20">
      <c r="A204" s="5" t="str">
        <f t="shared" si="13"/>
        <v>Iraq</v>
      </c>
      <c r="B204" s="5">
        <f t="shared" si="13"/>
        <v>0</v>
      </c>
      <c r="C204" s="4">
        <v>2003</v>
      </c>
      <c r="D204" s="4" t="s">
        <v>70</v>
      </c>
      <c r="N204"/>
      <c r="O204"/>
      <c r="P204"/>
      <c r="Q204"/>
      <c r="R204"/>
      <c r="S204"/>
      <c r="T204"/>
    </row>
    <row r="205" spans="1:20">
      <c r="A205" s="5" t="str">
        <f t="shared" si="13"/>
        <v>Iraq</v>
      </c>
      <c r="B205" s="5">
        <f t="shared" si="13"/>
        <v>0</v>
      </c>
      <c r="C205" s="5">
        <f t="shared" si="13"/>
        <v>2003</v>
      </c>
      <c r="D205" s="4" t="s">
        <v>71</v>
      </c>
      <c r="N205"/>
      <c r="O205"/>
      <c r="P205"/>
      <c r="Q205"/>
      <c r="R205"/>
      <c r="S205"/>
      <c r="T205"/>
    </row>
    <row r="206" spans="1:20">
      <c r="A206" s="5" t="str">
        <f t="shared" ref="A206:C221" si="14">A205</f>
        <v>Iraq</v>
      </c>
      <c r="B206" s="5">
        <f t="shared" si="14"/>
        <v>0</v>
      </c>
      <c r="C206" s="5">
        <f t="shared" si="14"/>
        <v>2003</v>
      </c>
      <c r="D206" s="4" t="s">
        <v>72</v>
      </c>
      <c r="N206"/>
      <c r="O206"/>
      <c r="P206"/>
      <c r="Q206"/>
      <c r="R206"/>
      <c r="S206"/>
      <c r="T206"/>
    </row>
    <row r="207" spans="1:20">
      <c r="A207" s="5" t="str">
        <f t="shared" si="14"/>
        <v>Iraq</v>
      </c>
      <c r="B207" s="5">
        <f t="shared" si="14"/>
        <v>0</v>
      </c>
      <c r="C207" s="5">
        <f t="shared" si="14"/>
        <v>2003</v>
      </c>
      <c r="D207" s="4" t="s">
        <v>73</v>
      </c>
      <c r="N207"/>
      <c r="O207"/>
      <c r="P207"/>
      <c r="Q207"/>
      <c r="R207"/>
      <c r="S207"/>
      <c r="T207"/>
    </row>
    <row r="208" spans="1:20">
      <c r="A208" s="5" t="str">
        <f t="shared" si="14"/>
        <v>Iraq</v>
      </c>
      <c r="B208" s="5">
        <f t="shared" si="14"/>
        <v>0</v>
      </c>
      <c r="C208" s="5">
        <f t="shared" si="14"/>
        <v>2003</v>
      </c>
      <c r="D208" s="4" t="s">
        <v>60</v>
      </c>
      <c r="N208"/>
      <c r="O208"/>
      <c r="P208"/>
      <c r="Q208"/>
      <c r="R208"/>
      <c r="S208"/>
      <c r="T208"/>
    </row>
    <row r="209" spans="1:20">
      <c r="A209" s="5" t="str">
        <f t="shared" si="14"/>
        <v>Iraq</v>
      </c>
      <c r="C209" s="4">
        <v>2004</v>
      </c>
      <c r="D209" s="4" t="s">
        <v>70</v>
      </c>
      <c r="N209"/>
      <c r="O209"/>
      <c r="P209"/>
      <c r="Q209"/>
      <c r="R209"/>
      <c r="S209"/>
      <c r="T209"/>
    </row>
    <row r="210" spans="1:20">
      <c r="A210" s="5" t="str">
        <f t="shared" si="14"/>
        <v>Iraq</v>
      </c>
      <c r="B210" s="5">
        <f t="shared" si="14"/>
        <v>0</v>
      </c>
      <c r="C210" s="5">
        <f t="shared" si="14"/>
        <v>2004</v>
      </c>
      <c r="D210" s="4" t="s">
        <v>71</v>
      </c>
      <c r="N210"/>
      <c r="O210"/>
      <c r="P210"/>
      <c r="Q210"/>
      <c r="R210"/>
      <c r="S210"/>
      <c r="T210"/>
    </row>
    <row r="211" spans="1:20">
      <c r="A211" s="5" t="str">
        <f t="shared" si="14"/>
        <v>Iraq</v>
      </c>
      <c r="B211" s="5">
        <f t="shared" si="14"/>
        <v>0</v>
      </c>
      <c r="C211" s="5">
        <f t="shared" si="14"/>
        <v>2004</v>
      </c>
      <c r="D211" s="4" t="s">
        <v>72</v>
      </c>
      <c r="N211"/>
      <c r="O211"/>
      <c r="P211"/>
      <c r="Q211"/>
      <c r="R211"/>
      <c r="S211"/>
      <c r="T211"/>
    </row>
    <row r="212" spans="1:20">
      <c r="A212" s="5" t="str">
        <f t="shared" si="14"/>
        <v>Iraq</v>
      </c>
      <c r="B212" s="5">
        <f t="shared" si="14"/>
        <v>0</v>
      </c>
      <c r="C212" s="5">
        <f t="shared" si="14"/>
        <v>2004</v>
      </c>
      <c r="D212" s="4" t="s">
        <v>73</v>
      </c>
      <c r="N212"/>
      <c r="O212"/>
      <c r="P212"/>
      <c r="Q212"/>
      <c r="R212"/>
      <c r="S212"/>
      <c r="T212"/>
    </row>
    <row r="213" spans="1:20">
      <c r="A213" s="5" t="str">
        <f t="shared" si="14"/>
        <v>Iraq</v>
      </c>
      <c r="B213" s="5">
        <f t="shared" si="14"/>
        <v>0</v>
      </c>
      <c r="C213" s="5">
        <f t="shared" si="14"/>
        <v>2004</v>
      </c>
      <c r="D213" s="4" t="s">
        <v>60</v>
      </c>
      <c r="N213"/>
      <c r="O213"/>
      <c r="P213"/>
      <c r="Q213"/>
      <c r="R213"/>
      <c r="S213"/>
      <c r="T213"/>
    </row>
    <row r="214" spans="1:20">
      <c r="A214" s="5" t="str">
        <f t="shared" si="14"/>
        <v>Iraq</v>
      </c>
      <c r="B214" s="5">
        <f t="shared" si="14"/>
        <v>0</v>
      </c>
      <c r="C214" s="4">
        <v>2005</v>
      </c>
      <c r="D214" s="4" t="s">
        <v>70</v>
      </c>
      <c r="N214"/>
      <c r="O214"/>
      <c r="P214"/>
      <c r="Q214"/>
      <c r="R214"/>
      <c r="S214"/>
      <c r="T214"/>
    </row>
    <row r="215" spans="1:20">
      <c r="A215" s="5" t="str">
        <f t="shared" si="14"/>
        <v>Iraq</v>
      </c>
      <c r="B215" s="5">
        <f t="shared" si="14"/>
        <v>0</v>
      </c>
      <c r="C215" s="5">
        <f t="shared" si="14"/>
        <v>2005</v>
      </c>
      <c r="D215" s="4" t="s">
        <v>71</v>
      </c>
      <c r="N215"/>
      <c r="O215"/>
      <c r="P215"/>
      <c r="Q215"/>
      <c r="R215"/>
      <c r="S215"/>
      <c r="T215"/>
    </row>
    <row r="216" spans="1:20">
      <c r="A216" s="5" t="str">
        <f t="shared" si="14"/>
        <v>Iraq</v>
      </c>
      <c r="B216" s="5">
        <f t="shared" si="14"/>
        <v>0</v>
      </c>
      <c r="C216" s="5">
        <f t="shared" si="14"/>
        <v>2005</v>
      </c>
      <c r="D216" s="4" t="s">
        <v>72</v>
      </c>
      <c r="N216"/>
      <c r="O216"/>
      <c r="P216"/>
      <c r="Q216"/>
      <c r="R216"/>
      <c r="S216"/>
      <c r="T216"/>
    </row>
    <row r="217" spans="1:20">
      <c r="A217" s="5" t="str">
        <f t="shared" si="14"/>
        <v>Iraq</v>
      </c>
      <c r="B217" s="5">
        <f t="shared" si="14"/>
        <v>0</v>
      </c>
      <c r="C217" s="5">
        <f t="shared" si="14"/>
        <v>2005</v>
      </c>
      <c r="D217" s="4" t="s">
        <v>73</v>
      </c>
      <c r="N217"/>
      <c r="O217"/>
      <c r="P217"/>
      <c r="Q217"/>
      <c r="R217"/>
      <c r="S217"/>
      <c r="T217"/>
    </row>
    <row r="218" spans="1:20">
      <c r="A218" s="5" t="str">
        <f t="shared" si="14"/>
        <v>Iraq</v>
      </c>
      <c r="B218" s="5">
        <f t="shared" si="14"/>
        <v>0</v>
      </c>
      <c r="C218" s="5">
        <f t="shared" si="14"/>
        <v>2005</v>
      </c>
      <c r="D218" s="4" t="s">
        <v>60</v>
      </c>
      <c r="N218"/>
      <c r="O218"/>
      <c r="P218"/>
      <c r="Q218"/>
      <c r="R218"/>
      <c r="S218"/>
      <c r="T218"/>
    </row>
    <row r="219" spans="1:20">
      <c r="A219" s="5" t="str">
        <f t="shared" si="14"/>
        <v>Iraq</v>
      </c>
      <c r="C219" s="4">
        <v>2006</v>
      </c>
      <c r="D219" s="4" t="s">
        <v>70</v>
      </c>
      <c r="N219"/>
      <c r="O219"/>
      <c r="P219"/>
      <c r="Q219"/>
      <c r="R219"/>
      <c r="S219"/>
      <c r="T219"/>
    </row>
    <row r="220" spans="1:20">
      <c r="A220" s="5" t="str">
        <f t="shared" si="14"/>
        <v>Iraq</v>
      </c>
      <c r="B220" s="5">
        <f t="shared" si="14"/>
        <v>0</v>
      </c>
      <c r="C220" s="5">
        <f t="shared" si="14"/>
        <v>2006</v>
      </c>
      <c r="D220" s="4" t="s">
        <v>71</v>
      </c>
      <c r="N220"/>
      <c r="O220"/>
      <c r="P220"/>
      <c r="Q220"/>
      <c r="R220"/>
      <c r="S220"/>
      <c r="T220"/>
    </row>
    <row r="221" spans="1:20">
      <c r="A221" s="5" t="str">
        <f t="shared" si="14"/>
        <v>Iraq</v>
      </c>
      <c r="B221" s="5">
        <f t="shared" si="14"/>
        <v>0</v>
      </c>
      <c r="C221" s="5">
        <f t="shared" si="14"/>
        <v>2006</v>
      </c>
      <c r="D221" s="4" t="s">
        <v>72</v>
      </c>
      <c r="N221"/>
      <c r="O221"/>
      <c r="P221"/>
      <c r="Q221"/>
      <c r="R221"/>
      <c r="S221"/>
      <c r="T221"/>
    </row>
    <row r="222" spans="1:20">
      <c r="A222" s="5" t="str">
        <f t="shared" ref="A222:C237" si="15">A221</f>
        <v>Iraq</v>
      </c>
      <c r="B222" s="5">
        <f t="shared" si="15"/>
        <v>0</v>
      </c>
      <c r="C222" s="5">
        <f t="shared" si="15"/>
        <v>2006</v>
      </c>
      <c r="D222" s="4" t="s">
        <v>73</v>
      </c>
      <c r="N222"/>
      <c r="O222"/>
      <c r="P222"/>
      <c r="Q222"/>
      <c r="R222"/>
      <c r="S222"/>
      <c r="T222"/>
    </row>
    <row r="223" spans="1:20">
      <c r="A223" s="5" t="str">
        <f t="shared" si="15"/>
        <v>Iraq</v>
      </c>
      <c r="B223" s="5">
        <f t="shared" si="15"/>
        <v>0</v>
      </c>
      <c r="C223" s="5">
        <f t="shared" si="15"/>
        <v>2006</v>
      </c>
      <c r="D223" s="4" t="s">
        <v>60</v>
      </c>
      <c r="N223"/>
      <c r="O223"/>
      <c r="P223"/>
      <c r="Q223"/>
      <c r="R223"/>
      <c r="S223"/>
      <c r="T223"/>
    </row>
    <row r="224" spans="1:20">
      <c r="A224" s="5" t="str">
        <f t="shared" si="15"/>
        <v>Iraq</v>
      </c>
      <c r="B224" s="9" t="s">
        <v>84</v>
      </c>
      <c r="C224" s="4">
        <v>2007</v>
      </c>
      <c r="D224" s="1" t="s">
        <v>182</v>
      </c>
      <c r="E224" s="47">
        <v>94.4</v>
      </c>
      <c r="F224" s="47">
        <v>97.5</v>
      </c>
      <c r="G224" s="14"/>
      <c r="H224" s="47">
        <v>98.7</v>
      </c>
      <c r="I224" s="22">
        <f>SUM(E224:E226)</f>
        <v>159.6</v>
      </c>
      <c r="N224"/>
      <c r="O224"/>
      <c r="P224"/>
      <c r="Q224"/>
      <c r="R224"/>
      <c r="S224"/>
      <c r="T224"/>
    </row>
    <row r="225" spans="1:20">
      <c r="A225" s="5" t="str">
        <f t="shared" si="15"/>
        <v>Iraq</v>
      </c>
      <c r="B225" s="9"/>
      <c r="D225" s="1" t="s">
        <v>183</v>
      </c>
      <c r="E225" s="47">
        <v>21.6</v>
      </c>
      <c r="F225" s="47">
        <v>50.7</v>
      </c>
      <c r="G225" s="14"/>
      <c r="H225" s="47">
        <v>62.6</v>
      </c>
      <c r="N225"/>
      <c r="O225"/>
      <c r="P225"/>
      <c r="Q225"/>
      <c r="R225"/>
      <c r="S225"/>
      <c r="T225"/>
    </row>
    <row r="226" spans="1:20">
      <c r="A226" s="5" t="str">
        <f t="shared" si="15"/>
        <v>Iraq</v>
      </c>
      <c r="B226" s="9"/>
      <c r="D226" s="1" t="s">
        <v>184</v>
      </c>
      <c r="E226" s="47">
        <v>43.6</v>
      </c>
      <c r="F226" s="47">
        <v>49.2</v>
      </c>
      <c r="G226" s="14"/>
      <c r="H226" s="47">
        <v>51.5</v>
      </c>
      <c r="N226"/>
      <c r="O226"/>
      <c r="P226"/>
      <c r="Q226"/>
      <c r="R226"/>
      <c r="S226"/>
      <c r="T226"/>
    </row>
    <row r="227" spans="1:20">
      <c r="A227" s="5" t="str">
        <f t="shared" si="15"/>
        <v>Iraq</v>
      </c>
      <c r="B227" s="9"/>
      <c r="D227" s="1" t="s">
        <v>143</v>
      </c>
      <c r="E227" s="47">
        <v>1</v>
      </c>
      <c r="F227" s="47">
        <v>0.2</v>
      </c>
      <c r="G227" s="14"/>
      <c r="H227" s="47">
        <v>0.04</v>
      </c>
      <c r="N227"/>
      <c r="O227"/>
      <c r="P227"/>
      <c r="Q227"/>
      <c r="R227"/>
      <c r="S227"/>
      <c r="T227"/>
    </row>
    <row r="228" spans="1:20">
      <c r="A228" s="5" t="str">
        <f t="shared" si="15"/>
        <v>Iraq</v>
      </c>
      <c r="B228" s="9"/>
      <c r="D228" s="9" t="s">
        <v>60</v>
      </c>
      <c r="E228" s="14"/>
      <c r="F228" s="14"/>
      <c r="G228" s="14"/>
      <c r="H228" s="14"/>
      <c r="N228"/>
      <c r="O228"/>
      <c r="P228"/>
      <c r="Q228"/>
      <c r="R228"/>
      <c r="S228"/>
      <c r="T228"/>
    </row>
    <row r="229" spans="1:20">
      <c r="A229" s="5" t="str">
        <f t="shared" si="15"/>
        <v>Iraq</v>
      </c>
      <c r="C229" s="4">
        <v>2008</v>
      </c>
      <c r="D229" s="4" t="s">
        <v>70</v>
      </c>
      <c r="N229"/>
      <c r="O229"/>
      <c r="P229"/>
      <c r="Q229"/>
      <c r="R229"/>
      <c r="S229"/>
      <c r="T229"/>
    </row>
    <row r="230" spans="1:20">
      <c r="A230" s="5" t="str">
        <f t="shared" si="15"/>
        <v>Iraq</v>
      </c>
      <c r="B230" s="5">
        <f t="shared" si="15"/>
        <v>0</v>
      </c>
      <c r="C230" s="5">
        <f t="shared" si="15"/>
        <v>2008</v>
      </c>
      <c r="D230" s="4" t="s">
        <v>71</v>
      </c>
      <c r="N230"/>
      <c r="O230"/>
      <c r="P230"/>
      <c r="Q230"/>
      <c r="R230"/>
      <c r="S230"/>
      <c r="T230"/>
    </row>
    <row r="231" spans="1:20">
      <c r="A231" s="5" t="str">
        <f t="shared" si="15"/>
        <v>Iraq</v>
      </c>
      <c r="B231" s="5">
        <f t="shared" si="15"/>
        <v>0</v>
      </c>
      <c r="C231" s="5">
        <f t="shared" si="15"/>
        <v>2008</v>
      </c>
      <c r="D231" s="4" t="s">
        <v>72</v>
      </c>
      <c r="N231"/>
      <c r="O231"/>
      <c r="P231"/>
      <c r="Q231"/>
      <c r="R231"/>
      <c r="S231"/>
      <c r="T231"/>
    </row>
    <row r="232" spans="1:20">
      <c r="A232" s="5" t="str">
        <f t="shared" si="15"/>
        <v>Iraq</v>
      </c>
      <c r="B232" s="5">
        <f t="shared" si="15"/>
        <v>0</v>
      </c>
      <c r="C232" s="5">
        <f t="shared" si="15"/>
        <v>2008</v>
      </c>
      <c r="D232" s="4" t="s">
        <v>73</v>
      </c>
      <c r="N232"/>
      <c r="O232"/>
      <c r="P232"/>
      <c r="Q232"/>
      <c r="R232"/>
      <c r="S232"/>
      <c r="T232"/>
    </row>
    <row r="233" spans="1:20">
      <c r="A233" s="5" t="str">
        <f t="shared" si="15"/>
        <v>Iraq</v>
      </c>
      <c r="B233" s="5">
        <f t="shared" si="15"/>
        <v>0</v>
      </c>
      <c r="C233" s="5">
        <f t="shared" si="15"/>
        <v>2008</v>
      </c>
      <c r="D233" s="4" t="s">
        <v>60</v>
      </c>
      <c r="N233"/>
      <c r="O233"/>
      <c r="P233"/>
      <c r="Q233"/>
      <c r="R233"/>
      <c r="S233"/>
      <c r="T233"/>
    </row>
    <row r="234" spans="1:20">
      <c r="A234" s="5" t="str">
        <f t="shared" si="15"/>
        <v>Iraq</v>
      </c>
      <c r="B234" s="5">
        <f t="shared" si="15"/>
        <v>0</v>
      </c>
      <c r="C234" s="4">
        <v>2009</v>
      </c>
      <c r="D234" s="4" t="s">
        <v>70</v>
      </c>
      <c r="N234"/>
      <c r="O234"/>
      <c r="P234"/>
      <c r="Q234"/>
      <c r="R234"/>
      <c r="S234"/>
      <c r="T234"/>
    </row>
    <row r="235" spans="1:20">
      <c r="A235" s="5" t="str">
        <f t="shared" si="15"/>
        <v>Iraq</v>
      </c>
      <c r="B235" s="5">
        <f t="shared" si="15"/>
        <v>0</v>
      </c>
      <c r="C235" s="5">
        <f t="shared" si="15"/>
        <v>2009</v>
      </c>
      <c r="D235" s="4" t="s">
        <v>71</v>
      </c>
      <c r="N235"/>
      <c r="O235"/>
      <c r="P235"/>
      <c r="Q235"/>
      <c r="R235"/>
      <c r="S235"/>
      <c r="T235"/>
    </row>
    <row r="236" spans="1:20">
      <c r="A236" s="5" t="str">
        <f t="shared" si="15"/>
        <v>Iraq</v>
      </c>
      <c r="B236" s="5">
        <f t="shared" si="15"/>
        <v>0</v>
      </c>
      <c r="C236" s="5">
        <f t="shared" si="15"/>
        <v>2009</v>
      </c>
      <c r="D236" s="4" t="s">
        <v>72</v>
      </c>
      <c r="N236"/>
      <c r="O236"/>
      <c r="P236"/>
      <c r="Q236"/>
      <c r="R236"/>
      <c r="S236"/>
      <c r="T236"/>
    </row>
    <row r="237" spans="1:20">
      <c r="A237" s="5" t="str">
        <f t="shared" si="15"/>
        <v>Iraq</v>
      </c>
      <c r="B237" s="5">
        <f t="shared" si="15"/>
        <v>0</v>
      </c>
      <c r="C237" s="5">
        <f t="shared" si="15"/>
        <v>2009</v>
      </c>
      <c r="D237" s="4" t="s">
        <v>73</v>
      </c>
      <c r="N237"/>
      <c r="O237"/>
      <c r="P237"/>
      <c r="Q237"/>
      <c r="R237"/>
      <c r="S237"/>
      <c r="T237"/>
    </row>
    <row r="238" spans="1:20">
      <c r="A238" s="5" t="str">
        <f t="shared" ref="A238:C253" si="16">A237</f>
        <v>Iraq</v>
      </c>
      <c r="B238" s="5">
        <f t="shared" si="16"/>
        <v>0</v>
      </c>
      <c r="C238" s="5">
        <f t="shared" si="16"/>
        <v>2009</v>
      </c>
      <c r="D238" s="4" t="s">
        <v>60</v>
      </c>
      <c r="N238"/>
      <c r="O238"/>
      <c r="P238"/>
      <c r="Q238"/>
      <c r="R238"/>
      <c r="S238"/>
      <c r="T238"/>
    </row>
    <row r="239" spans="1:20">
      <c r="A239" s="5" t="str">
        <f t="shared" si="16"/>
        <v>Iraq</v>
      </c>
      <c r="C239" s="4">
        <v>2010</v>
      </c>
      <c r="D239" s="4" t="s">
        <v>70</v>
      </c>
      <c r="N239"/>
      <c r="O239"/>
      <c r="P239"/>
      <c r="Q239"/>
      <c r="R239"/>
      <c r="S239"/>
      <c r="T239"/>
    </row>
    <row r="240" spans="1:20">
      <c r="A240" s="5" t="str">
        <f t="shared" si="16"/>
        <v>Iraq</v>
      </c>
      <c r="B240" s="5">
        <f t="shared" si="16"/>
        <v>0</v>
      </c>
      <c r="C240" s="5">
        <f t="shared" si="16"/>
        <v>2010</v>
      </c>
      <c r="D240" s="4" t="s">
        <v>71</v>
      </c>
      <c r="N240"/>
      <c r="O240"/>
      <c r="P240"/>
      <c r="Q240"/>
      <c r="R240"/>
      <c r="S240"/>
      <c r="T240"/>
    </row>
    <row r="241" spans="1:20">
      <c r="A241" s="5" t="str">
        <f t="shared" si="16"/>
        <v>Iraq</v>
      </c>
      <c r="B241" s="5">
        <f t="shared" si="16"/>
        <v>0</v>
      </c>
      <c r="C241" s="5">
        <f t="shared" si="16"/>
        <v>2010</v>
      </c>
      <c r="D241" s="4" t="s">
        <v>72</v>
      </c>
      <c r="N241"/>
      <c r="O241"/>
      <c r="P241"/>
      <c r="Q241"/>
      <c r="R241"/>
      <c r="S241"/>
      <c r="T241"/>
    </row>
    <row r="242" spans="1:20">
      <c r="A242" s="5" t="str">
        <f t="shared" si="16"/>
        <v>Iraq</v>
      </c>
      <c r="B242" s="5">
        <f t="shared" si="16"/>
        <v>0</v>
      </c>
      <c r="C242" s="5">
        <f t="shared" si="16"/>
        <v>2010</v>
      </c>
      <c r="D242" s="4" t="s">
        <v>73</v>
      </c>
      <c r="N242"/>
      <c r="O242"/>
      <c r="P242"/>
      <c r="Q242"/>
      <c r="R242"/>
      <c r="S242"/>
      <c r="T242"/>
    </row>
    <row r="243" spans="1:20">
      <c r="A243" s="5" t="str">
        <f t="shared" si="16"/>
        <v>Iraq</v>
      </c>
      <c r="B243" s="5">
        <f t="shared" si="16"/>
        <v>0</v>
      </c>
      <c r="C243" s="5">
        <f t="shared" si="16"/>
        <v>2010</v>
      </c>
      <c r="D243" s="4" t="s">
        <v>60</v>
      </c>
      <c r="N243"/>
      <c r="O243"/>
      <c r="P243"/>
      <c r="Q243"/>
      <c r="R243"/>
      <c r="S243"/>
      <c r="T243"/>
    </row>
    <row r="244" spans="1:20" ht="16.5">
      <c r="A244" s="5" t="str">
        <f t="shared" si="16"/>
        <v>Iraq</v>
      </c>
      <c r="B244" s="9" t="s">
        <v>84</v>
      </c>
      <c r="C244" s="4">
        <v>2011</v>
      </c>
      <c r="D244" s="9" t="s">
        <v>182</v>
      </c>
      <c r="E244" s="29"/>
      <c r="F244" s="29"/>
      <c r="G244" s="10"/>
      <c r="H244" s="29"/>
      <c r="N244"/>
      <c r="O244"/>
      <c r="P244"/>
      <c r="Q244"/>
      <c r="R244"/>
      <c r="S244"/>
      <c r="T244"/>
    </row>
    <row r="245" spans="1:20" ht="16.5">
      <c r="A245" s="5" t="str">
        <f t="shared" si="16"/>
        <v>Iraq</v>
      </c>
      <c r="B245" s="9"/>
      <c r="D245" s="9" t="s">
        <v>183</v>
      </c>
      <c r="E245" s="30"/>
      <c r="F245" s="29"/>
      <c r="G245" s="10"/>
      <c r="H245" s="30"/>
      <c r="N245"/>
      <c r="O245"/>
      <c r="P245"/>
      <c r="Q245"/>
      <c r="R245"/>
      <c r="S245"/>
      <c r="T245"/>
    </row>
    <row r="246" spans="1:20" ht="16.5">
      <c r="A246" s="5" t="str">
        <f t="shared" si="16"/>
        <v>Iraq</v>
      </c>
      <c r="B246" s="9"/>
      <c r="D246" s="9" t="s">
        <v>184</v>
      </c>
      <c r="E246" s="29"/>
      <c r="F246" s="30"/>
      <c r="G246" s="10"/>
      <c r="H246" s="29"/>
      <c r="N246"/>
      <c r="O246"/>
      <c r="P246"/>
      <c r="Q246"/>
      <c r="R246"/>
      <c r="S246"/>
      <c r="T246"/>
    </row>
    <row r="247" spans="1:20">
      <c r="A247" s="5" t="str">
        <f t="shared" si="16"/>
        <v>Iraq</v>
      </c>
      <c r="B247" s="9"/>
      <c r="D247" s="9" t="s">
        <v>143</v>
      </c>
      <c r="E247" s="30"/>
      <c r="F247" s="30"/>
      <c r="G247" s="10"/>
      <c r="H247" s="30"/>
      <c r="N247"/>
      <c r="O247"/>
      <c r="P247"/>
      <c r="Q247"/>
      <c r="R247"/>
      <c r="S247"/>
      <c r="T247"/>
    </row>
    <row r="248" spans="1:20">
      <c r="A248" s="5" t="str">
        <f t="shared" si="16"/>
        <v>Iraq</v>
      </c>
      <c r="B248" s="9"/>
      <c r="D248" s="9" t="s">
        <v>60</v>
      </c>
      <c r="E248" s="10"/>
      <c r="F248" s="10"/>
      <c r="G248" s="10"/>
      <c r="H248" s="10"/>
      <c r="N248"/>
      <c r="O248"/>
      <c r="P248"/>
      <c r="Q248"/>
      <c r="R248"/>
      <c r="S248"/>
      <c r="T248"/>
    </row>
    <row r="249" spans="1:20" ht="16.5">
      <c r="A249" s="5" t="str">
        <f t="shared" si="16"/>
        <v>Iraq</v>
      </c>
      <c r="B249" s="9" t="s">
        <v>84</v>
      </c>
      <c r="C249" s="4">
        <v>2012</v>
      </c>
      <c r="D249" s="9" t="s">
        <v>182</v>
      </c>
      <c r="E249" s="29">
        <v>99.7</v>
      </c>
      <c r="F249" s="29">
        <v>98.3</v>
      </c>
      <c r="G249" s="31"/>
      <c r="H249" s="29">
        <v>99.3</v>
      </c>
      <c r="I249" s="29">
        <v>99.7</v>
      </c>
      <c r="J249" s="29">
        <v>98.3</v>
      </c>
      <c r="K249" s="31"/>
      <c r="L249" s="29">
        <v>99.3</v>
      </c>
      <c r="N249"/>
      <c r="O249"/>
      <c r="P249"/>
      <c r="Q249"/>
      <c r="R249"/>
      <c r="S249"/>
      <c r="T249"/>
    </row>
    <row r="250" spans="1:20">
      <c r="A250" s="5" t="str">
        <f t="shared" si="16"/>
        <v>Iraq</v>
      </c>
      <c r="B250" s="5" t="str">
        <f t="shared" si="16"/>
        <v>Survey</v>
      </c>
      <c r="C250" s="5">
        <f t="shared" si="16"/>
        <v>2012</v>
      </c>
      <c r="D250" s="9" t="s">
        <v>183</v>
      </c>
      <c r="E250" s="31"/>
      <c r="F250" s="31"/>
      <c r="G250" s="31"/>
      <c r="H250" s="31"/>
      <c r="N250"/>
      <c r="O250"/>
      <c r="P250"/>
      <c r="Q250"/>
      <c r="R250"/>
      <c r="S250"/>
      <c r="T250"/>
    </row>
    <row r="251" spans="1:20" ht="16.5">
      <c r="A251" s="5" t="str">
        <f t="shared" si="16"/>
        <v>Iraq</v>
      </c>
      <c r="B251" s="5" t="str">
        <f t="shared" si="16"/>
        <v>Survey</v>
      </c>
      <c r="C251" s="5">
        <f t="shared" si="16"/>
        <v>2012</v>
      </c>
      <c r="D251" s="9" t="s">
        <v>184</v>
      </c>
      <c r="E251" s="29">
        <v>27.5</v>
      </c>
      <c r="F251" s="28">
        <v>40</v>
      </c>
      <c r="G251" s="31"/>
      <c r="H251" s="29">
        <v>30.9</v>
      </c>
      <c r="N251"/>
      <c r="O251"/>
      <c r="P251"/>
      <c r="Q251"/>
      <c r="R251"/>
      <c r="S251"/>
      <c r="T251"/>
    </row>
    <row r="252" spans="1:20">
      <c r="A252" s="5" t="str">
        <f t="shared" si="16"/>
        <v>Iraq</v>
      </c>
      <c r="B252" s="5" t="str">
        <f t="shared" si="16"/>
        <v>Survey</v>
      </c>
      <c r="C252" s="5">
        <f t="shared" si="16"/>
        <v>2012</v>
      </c>
      <c r="D252" s="9" t="s">
        <v>143</v>
      </c>
      <c r="E252" s="31"/>
      <c r="F252" s="31"/>
      <c r="G252" s="31"/>
      <c r="H252" s="31"/>
      <c r="N252"/>
      <c r="O252"/>
      <c r="P252"/>
      <c r="Q252"/>
      <c r="R252"/>
      <c r="S252"/>
      <c r="T252"/>
    </row>
    <row r="253" spans="1:20">
      <c r="A253" s="5" t="str">
        <f t="shared" si="16"/>
        <v>Iraq</v>
      </c>
      <c r="B253" s="5" t="str">
        <f t="shared" si="16"/>
        <v>Survey</v>
      </c>
      <c r="C253" s="5">
        <f t="shared" si="16"/>
        <v>2012</v>
      </c>
      <c r="D253" s="9" t="s">
        <v>60</v>
      </c>
      <c r="N253"/>
      <c r="O253"/>
      <c r="P253"/>
      <c r="Q253"/>
      <c r="R253"/>
      <c r="S253"/>
      <c r="T253"/>
    </row>
    <row r="254" spans="1:20">
      <c r="A254" s="5" t="str">
        <f t="shared" ref="A254:C269" si="17">A253</f>
        <v>Iraq</v>
      </c>
      <c r="B254" s="5" t="str">
        <f t="shared" si="17"/>
        <v>Survey</v>
      </c>
      <c r="C254" s="4">
        <v>2013</v>
      </c>
      <c r="D254" s="4" t="s">
        <v>70</v>
      </c>
      <c r="N254"/>
      <c r="O254"/>
      <c r="P254"/>
      <c r="Q254"/>
      <c r="R254"/>
      <c r="S254"/>
      <c r="T254"/>
    </row>
    <row r="255" spans="1:20">
      <c r="A255" s="5" t="str">
        <f t="shared" si="17"/>
        <v>Iraq</v>
      </c>
      <c r="B255" s="5" t="str">
        <f t="shared" si="17"/>
        <v>Survey</v>
      </c>
      <c r="C255" s="5">
        <f t="shared" si="17"/>
        <v>2013</v>
      </c>
      <c r="D255" s="4" t="s">
        <v>71</v>
      </c>
      <c r="N255"/>
      <c r="O255"/>
      <c r="P255"/>
      <c r="Q255"/>
      <c r="R255"/>
      <c r="S255"/>
      <c r="T255"/>
    </row>
    <row r="256" spans="1:20">
      <c r="A256" s="5" t="str">
        <f t="shared" si="17"/>
        <v>Iraq</v>
      </c>
      <c r="B256" s="5" t="str">
        <f t="shared" si="17"/>
        <v>Survey</v>
      </c>
      <c r="C256" s="5">
        <f t="shared" si="17"/>
        <v>2013</v>
      </c>
      <c r="D256" s="4" t="s">
        <v>72</v>
      </c>
      <c r="N256"/>
      <c r="O256"/>
      <c r="P256"/>
      <c r="Q256"/>
      <c r="R256"/>
      <c r="S256"/>
      <c r="T256"/>
    </row>
    <row r="257" spans="1:20">
      <c r="A257" s="5" t="str">
        <f t="shared" si="17"/>
        <v>Iraq</v>
      </c>
      <c r="B257" s="5" t="str">
        <f t="shared" si="17"/>
        <v>Survey</v>
      </c>
      <c r="C257" s="5">
        <f t="shared" si="17"/>
        <v>2013</v>
      </c>
      <c r="D257" s="4" t="s">
        <v>73</v>
      </c>
      <c r="N257"/>
      <c r="O257"/>
      <c r="P257"/>
      <c r="Q257"/>
      <c r="R257"/>
      <c r="S257"/>
      <c r="T257"/>
    </row>
    <row r="258" spans="1:20">
      <c r="A258" s="5" t="str">
        <f t="shared" si="17"/>
        <v>Iraq</v>
      </c>
      <c r="B258" s="5" t="str">
        <f t="shared" si="17"/>
        <v>Survey</v>
      </c>
      <c r="C258" s="5">
        <f t="shared" si="17"/>
        <v>2013</v>
      </c>
      <c r="D258" s="4" t="s">
        <v>60</v>
      </c>
      <c r="N258"/>
      <c r="O258"/>
      <c r="P258"/>
      <c r="Q258"/>
      <c r="R258"/>
      <c r="S258"/>
      <c r="T258"/>
    </row>
    <row r="259" spans="1:20" ht="16.5">
      <c r="A259" s="5" t="str">
        <f t="shared" si="17"/>
        <v>Iraq</v>
      </c>
      <c r="B259" s="9" t="s">
        <v>84</v>
      </c>
      <c r="C259" s="4">
        <v>2014</v>
      </c>
      <c r="D259" s="9" t="s">
        <v>182</v>
      </c>
      <c r="E259" s="29">
        <v>99.7</v>
      </c>
      <c r="F259" s="29">
        <v>98.4</v>
      </c>
      <c r="G259" s="31"/>
      <c r="H259" s="29">
        <v>99.4</v>
      </c>
      <c r="I259" s="29">
        <v>99.7</v>
      </c>
      <c r="J259" s="29">
        <v>98.4</v>
      </c>
      <c r="K259" s="31"/>
      <c r="L259" s="29">
        <v>99.4</v>
      </c>
      <c r="N259"/>
      <c r="O259"/>
      <c r="P259"/>
      <c r="Q259"/>
      <c r="R259"/>
      <c r="S259"/>
      <c r="T259"/>
    </row>
    <row r="260" spans="1:20">
      <c r="A260" s="5" t="str">
        <f t="shared" si="17"/>
        <v>Iraq</v>
      </c>
      <c r="B260" s="5" t="str">
        <f t="shared" si="17"/>
        <v>Survey</v>
      </c>
      <c r="C260" s="5">
        <f t="shared" si="17"/>
        <v>2014</v>
      </c>
      <c r="D260" s="9" t="s">
        <v>183</v>
      </c>
      <c r="E260" s="31"/>
      <c r="F260" s="31"/>
      <c r="G260" s="31"/>
      <c r="H260" s="31"/>
      <c r="N260"/>
      <c r="O260"/>
      <c r="P260"/>
      <c r="Q260"/>
      <c r="R260"/>
      <c r="S260"/>
      <c r="T260"/>
    </row>
    <row r="261" spans="1:20" ht="16.5">
      <c r="A261" s="5" t="str">
        <f t="shared" si="17"/>
        <v>Iraq</v>
      </c>
      <c r="B261" s="5" t="str">
        <f t="shared" si="17"/>
        <v>Survey</v>
      </c>
      <c r="C261" s="5">
        <f t="shared" si="17"/>
        <v>2014</v>
      </c>
      <c r="D261" s="9" t="s">
        <v>184</v>
      </c>
      <c r="E261" s="29">
        <v>15.1</v>
      </c>
      <c r="F261" s="29">
        <v>26.5</v>
      </c>
      <c r="G261" s="31"/>
      <c r="H261" s="29">
        <v>18.100000000000001</v>
      </c>
      <c r="N261"/>
      <c r="O261"/>
      <c r="P261"/>
      <c r="Q261"/>
      <c r="R261"/>
      <c r="S261"/>
      <c r="T261"/>
    </row>
    <row r="262" spans="1:20" ht="16.5">
      <c r="A262" s="5" t="str">
        <f t="shared" si="17"/>
        <v>Iraq</v>
      </c>
      <c r="B262" s="5" t="str">
        <f t="shared" si="17"/>
        <v>Survey</v>
      </c>
      <c r="C262" s="5">
        <f t="shared" si="17"/>
        <v>2014</v>
      </c>
      <c r="D262" s="9" t="s">
        <v>143</v>
      </c>
      <c r="E262" s="29"/>
      <c r="F262" s="29"/>
      <c r="G262" s="31"/>
      <c r="H262" s="29"/>
      <c r="N262"/>
      <c r="O262"/>
      <c r="P262"/>
      <c r="Q262"/>
      <c r="R262"/>
      <c r="S262"/>
      <c r="T262"/>
    </row>
    <row r="263" spans="1:20">
      <c r="A263" s="5" t="str">
        <f t="shared" si="17"/>
        <v>Iraq</v>
      </c>
      <c r="B263" s="5" t="str">
        <f t="shared" si="17"/>
        <v>Survey</v>
      </c>
      <c r="C263" s="5">
        <f t="shared" si="17"/>
        <v>2014</v>
      </c>
      <c r="D263" s="9" t="s">
        <v>60</v>
      </c>
      <c r="E263" s="31"/>
      <c r="F263" s="31"/>
      <c r="G263" s="31"/>
      <c r="H263" s="31"/>
      <c r="N263"/>
      <c r="O263"/>
      <c r="P263"/>
      <c r="Q263"/>
      <c r="R263"/>
      <c r="S263"/>
      <c r="T263"/>
    </row>
    <row r="264" spans="1:20">
      <c r="A264" s="5" t="str">
        <f t="shared" si="17"/>
        <v>Iraq</v>
      </c>
      <c r="B264" s="5" t="str">
        <f t="shared" si="17"/>
        <v>Survey</v>
      </c>
      <c r="C264" s="4">
        <v>2015</v>
      </c>
      <c r="D264" s="4" t="s">
        <v>70</v>
      </c>
      <c r="N264"/>
      <c r="O264"/>
      <c r="P264"/>
      <c r="Q264"/>
      <c r="R264"/>
      <c r="S264"/>
      <c r="T264"/>
    </row>
    <row r="265" spans="1:20">
      <c r="A265" s="5" t="str">
        <f t="shared" si="17"/>
        <v>Iraq</v>
      </c>
      <c r="B265" s="5" t="str">
        <f t="shared" si="17"/>
        <v>Survey</v>
      </c>
      <c r="C265" s="5">
        <f t="shared" si="17"/>
        <v>2015</v>
      </c>
      <c r="D265" s="4" t="s">
        <v>71</v>
      </c>
      <c r="N265"/>
      <c r="O265"/>
      <c r="P265"/>
      <c r="Q265"/>
      <c r="R265"/>
      <c r="S265"/>
      <c r="T265"/>
    </row>
    <row r="266" spans="1:20">
      <c r="A266" s="5" t="str">
        <f t="shared" si="17"/>
        <v>Iraq</v>
      </c>
      <c r="B266" s="5" t="str">
        <f t="shared" si="17"/>
        <v>Survey</v>
      </c>
      <c r="C266" s="5">
        <f t="shared" si="17"/>
        <v>2015</v>
      </c>
      <c r="D266" s="4" t="s">
        <v>72</v>
      </c>
      <c r="N266"/>
      <c r="O266"/>
      <c r="P266"/>
      <c r="Q266"/>
      <c r="R266"/>
      <c r="S266"/>
      <c r="T266"/>
    </row>
    <row r="267" spans="1:20">
      <c r="A267" s="5" t="str">
        <f t="shared" si="17"/>
        <v>Iraq</v>
      </c>
      <c r="B267" s="5" t="str">
        <f t="shared" si="17"/>
        <v>Survey</v>
      </c>
      <c r="C267" s="5">
        <f t="shared" si="17"/>
        <v>2015</v>
      </c>
      <c r="D267" s="4" t="s">
        <v>73</v>
      </c>
      <c r="N267"/>
      <c r="O267"/>
      <c r="P267"/>
      <c r="Q267"/>
      <c r="R267"/>
      <c r="S267"/>
      <c r="T267"/>
    </row>
    <row r="268" spans="1:20">
      <c r="A268" s="5" t="str">
        <f t="shared" si="17"/>
        <v>Iraq</v>
      </c>
      <c r="B268" s="5" t="str">
        <f t="shared" si="17"/>
        <v>Survey</v>
      </c>
      <c r="C268" s="5">
        <f t="shared" si="17"/>
        <v>2015</v>
      </c>
      <c r="D268" s="4" t="s">
        <v>60</v>
      </c>
      <c r="N268"/>
      <c r="O268"/>
      <c r="P268"/>
      <c r="Q268"/>
      <c r="R268"/>
      <c r="S268"/>
      <c r="T268"/>
    </row>
    <row r="269" spans="1:20">
      <c r="A269" s="5" t="str">
        <f t="shared" si="17"/>
        <v>Iraq</v>
      </c>
      <c r="C269" s="4">
        <v>2016</v>
      </c>
      <c r="D269" s="4" t="s">
        <v>70</v>
      </c>
      <c r="N269"/>
      <c r="O269"/>
      <c r="P269"/>
      <c r="Q269"/>
      <c r="R269"/>
      <c r="S269"/>
      <c r="T269"/>
    </row>
    <row r="270" spans="1:20">
      <c r="A270" s="5" t="str">
        <f t="shared" ref="A270:C278" si="18">A269</f>
        <v>Iraq</v>
      </c>
      <c r="B270" s="5">
        <f t="shared" si="18"/>
        <v>0</v>
      </c>
      <c r="C270" s="5">
        <f t="shared" si="18"/>
        <v>2016</v>
      </c>
      <c r="D270" s="4" t="s">
        <v>71</v>
      </c>
      <c r="N270"/>
      <c r="O270"/>
      <c r="P270"/>
      <c r="Q270"/>
      <c r="R270"/>
      <c r="S270"/>
      <c r="T270"/>
    </row>
    <row r="271" spans="1:20">
      <c r="A271" s="5" t="str">
        <f t="shared" si="18"/>
        <v>Iraq</v>
      </c>
      <c r="B271" s="5">
        <f t="shared" si="18"/>
        <v>0</v>
      </c>
      <c r="C271" s="5">
        <f t="shared" si="18"/>
        <v>2016</v>
      </c>
      <c r="D271" s="4" t="s">
        <v>72</v>
      </c>
      <c r="N271"/>
      <c r="O271"/>
      <c r="P271"/>
      <c r="Q271"/>
      <c r="R271"/>
      <c r="S271"/>
      <c r="T271"/>
    </row>
    <row r="272" spans="1:20">
      <c r="A272" s="5" t="str">
        <f t="shared" si="18"/>
        <v>Iraq</v>
      </c>
      <c r="B272" s="5">
        <f t="shared" si="18"/>
        <v>0</v>
      </c>
      <c r="C272" s="5">
        <f t="shared" si="18"/>
        <v>2016</v>
      </c>
      <c r="D272" s="4" t="s">
        <v>73</v>
      </c>
      <c r="N272"/>
      <c r="O272"/>
      <c r="P272"/>
      <c r="Q272"/>
      <c r="R272"/>
      <c r="S272"/>
      <c r="T272"/>
    </row>
    <row r="273" spans="1:20">
      <c r="A273" s="5" t="str">
        <f t="shared" si="18"/>
        <v>Iraq</v>
      </c>
      <c r="B273" s="5">
        <f t="shared" si="18"/>
        <v>0</v>
      </c>
      <c r="C273" s="5">
        <f t="shared" si="18"/>
        <v>2016</v>
      </c>
      <c r="D273" s="4" t="s">
        <v>60</v>
      </c>
      <c r="N273"/>
      <c r="O273"/>
      <c r="P273"/>
      <c r="Q273"/>
      <c r="R273"/>
      <c r="S273"/>
      <c r="T273"/>
    </row>
    <row r="274" spans="1:20">
      <c r="A274" s="5" t="str">
        <f t="shared" si="18"/>
        <v>Iraq</v>
      </c>
      <c r="B274" s="5">
        <f t="shared" si="18"/>
        <v>0</v>
      </c>
      <c r="C274" s="4">
        <v>2017</v>
      </c>
      <c r="D274" s="4" t="s">
        <v>70</v>
      </c>
      <c r="N274"/>
      <c r="O274"/>
      <c r="P274"/>
      <c r="Q274"/>
      <c r="R274"/>
      <c r="S274"/>
      <c r="T274"/>
    </row>
    <row r="275" spans="1:20">
      <c r="A275" s="5" t="str">
        <f t="shared" si="18"/>
        <v>Iraq</v>
      </c>
      <c r="B275" s="5">
        <f t="shared" si="18"/>
        <v>0</v>
      </c>
      <c r="C275" s="5">
        <f t="shared" si="18"/>
        <v>2017</v>
      </c>
      <c r="D275" s="4" t="s">
        <v>71</v>
      </c>
      <c r="N275"/>
      <c r="O275"/>
      <c r="P275"/>
      <c r="Q275"/>
      <c r="R275"/>
      <c r="S275"/>
      <c r="T275"/>
    </row>
    <row r="276" spans="1:20">
      <c r="A276" s="5" t="str">
        <f t="shared" si="18"/>
        <v>Iraq</v>
      </c>
      <c r="B276" s="5">
        <f t="shared" si="18"/>
        <v>0</v>
      </c>
      <c r="C276" s="5">
        <f t="shared" si="18"/>
        <v>2017</v>
      </c>
      <c r="D276" s="4" t="s">
        <v>72</v>
      </c>
      <c r="N276"/>
      <c r="O276"/>
      <c r="P276"/>
      <c r="Q276"/>
      <c r="R276"/>
      <c r="S276"/>
      <c r="T276"/>
    </row>
    <row r="277" spans="1:20">
      <c r="A277" s="5" t="str">
        <f t="shared" si="18"/>
        <v>Iraq</v>
      </c>
      <c r="B277" s="5">
        <f t="shared" si="18"/>
        <v>0</v>
      </c>
      <c r="C277" s="5">
        <f t="shared" si="18"/>
        <v>2017</v>
      </c>
      <c r="D277" s="4" t="s">
        <v>73</v>
      </c>
      <c r="N277"/>
      <c r="O277"/>
      <c r="P277"/>
      <c r="Q277"/>
      <c r="R277"/>
      <c r="S277"/>
      <c r="T277"/>
    </row>
    <row r="278" spans="1:20">
      <c r="A278" s="5" t="str">
        <f t="shared" si="18"/>
        <v>Iraq</v>
      </c>
      <c r="B278" s="5">
        <f t="shared" si="18"/>
        <v>0</v>
      </c>
      <c r="C278" s="5">
        <f t="shared" si="18"/>
        <v>2017</v>
      </c>
      <c r="D278" s="4" t="s">
        <v>60</v>
      </c>
      <c r="N278"/>
      <c r="O278"/>
      <c r="P278"/>
      <c r="Q278"/>
      <c r="R278"/>
      <c r="S278"/>
      <c r="T278"/>
    </row>
    <row r="279" spans="1:20">
      <c r="A279" s="4" t="s">
        <v>5</v>
      </c>
      <c r="D279" s="4"/>
      <c r="N279"/>
      <c r="O279"/>
      <c r="P279"/>
      <c r="Q279"/>
      <c r="R279"/>
      <c r="S279"/>
      <c r="T279"/>
    </row>
    <row r="280" spans="1:20">
      <c r="A280" s="5" t="str">
        <f>A279</f>
        <v>Jordan</v>
      </c>
      <c r="C280" s="4">
        <v>2000</v>
      </c>
      <c r="D280" s="4" t="s">
        <v>70</v>
      </c>
      <c r="N280"/>
      <c r="O280"/>
      <c r="P280"/>
      <c r="Q280"/>
      <c r="R280"/>
      <c r="S280"/>
      <c r="T280"/>
    </row>
    <row r="281" spans="1:20">
      <c r="A281" s="5" t="str">
        <f t="shared" ref="A281:C296" si="19">A280</f>
        <v>Jordan</v>
      </c>
      <c r="B281" s="5">
        <f>B280</f>
        <v>0</v>
      </c>
      <c r="C281" s="5">
        <f>C280</f>
        <v>2000</v>
      </c>
      <c r="D281" s="4" t="s">
        <v>71</v>
      </c>
      <c r="N281"/>
      <c r="O281"/>
      <c r="P281"/>
      <c r="Q281"/>
      <c r="R281"/>
      <c r="S281"/>
      <c r="T281"/>
    </row>
    <row r="282" spans="1:20">
      <c r="A282" s="5" t="str">
        <f t="shared" si="19"/>
        <v>Jordan</v>
      </c>
      <c r="B282" s="5">
        <f t="shared" si="19"/>
        <v>0</v>
      </c>
      <c r="C282" s="5">
        <f t="shared" si="19"/>
        <v>2000</v>
      </c>
      <c r="D282" s="4" t="s">
        <v>72</v>
      </c>
      <c r="N282"/>
      <c r="O282"/>
      <c r="P282"/>
      <c r="Q282"/>
      <c r="R282"/>
      <c r="S282"/>
      <c r="T282"/>
    </row>
    <row r="283" spans="1:20">
      <c r="A283" s="5" t="str">
        <f t="shared" si="19"/>
        <v>Jordan</v>
      </c>
      <c r="B283" s="5">
        <f t="shared" si="19"/>
        <v>0</v>
      </c>
      <c r="C283" s="5">
        <f t="shared" si="19"/>
        <v>2000</v>
      </c>
      <c r="D283" s="4" t="s">
        <v>73</v>
      </c>
      <c r="N283"/>
      <c r="O283"/>
      <c r="P283"/>
      <c r="Q283"/>
      <c r="R283"/>
      <c r="S283"/>
      <c r="T283"/>
    </row>
    <row r="284" spans="1:20">
      <c r="A284" s="5" t="str">
        <f t="shared" si="19"/>
        <v>Jordan</v>
      </c>
      <c r="B284" s="5">
        <f t="shared" si="19"/>
        <v>0</v>
      </c>
      <c r="C284" s="5">
        <f t="shared" si="19"/>
        <v>2000</v>
      </c>
      <c r="D284" s="4" t="s">
        <v>60</v>
      </c>
      <c r="N284"/>
      <c r="O284"/>
      <c r="P284"/>
      <c r="Q284"/>
      <c r="R284"/>
      <c r="S284"/>
      <c r="T284"/>
    </row>
    <row r="285" spans="1:20">
      <c r="A285" s="5" t="str">
        <f t="shared" si="19"/>
        <v>Jordan</v>
      </c>
      <c r="B285" s="5">
        <f t="shared" si="19"/>
        <v>0</v>
      </c>
      <c r="C285" s="4">
        <v>2001</v>
      </c>
      <c r="D285" s="4" t="s">
        <v>70</v>
      </c>
      <c r="N285"/>
      <c r="O285"/>
      <c r="P285"/>
      <c r="Q285"/>
      <c r="R285"/>
      <c r="S285"/>
      <c r="T285"/>
    </row>
    <row r="286" spans="1:20">
      <c r="A286" s="5" t="str">
        <f t="shared" si="19"/>
        <v>Jordan</v>
      </c>
      <c r="B286" s="5">
        <f t="shared" si="19"/>
        <v>0</v>
      </c>
      <c r="C286" s="5">
        <f t="shared" si="19"/>
        <v>2001</v>
      </c>
      <c r="D286" s="4" t="s">
        <v>71</v>
      </c>
      <c r="N286"/>
      <c r="O286"/>
      <c r="P286"/>
      <c r="Q286"/>
      <c r="R286"/>
      <c r="S286"/>
      <c r="T286"/>
    </row>
    <row r="287" spans="1:20">
      <c r="A287" s="5" t="str">
        <f t="shared" si="19"/>
        <v>Jordan</v>
      </c>
      <c r="B287" s="5">
        <f t="shared" si="19"/>
        <v>0</v>
      </c>
      <c r="C287" s="5">
        <f t="shared" si="19"/>
        <v>2001</v>
      </c>
      <c r="D287" s="4" t="s">
        <v>72</v>
      </c>
      <c r="N287"/>
      <c r="O287"/>
      <c r="P287"/>
      <c r="Q287"/>
      <c r="R287"/>
      <c r="S287"/>
      <c r="T287"/>
    </row>
    <row r="288" spans="1:20">
      <c r="A288" s="5" t="str">
        <f t="shared" si="19"/>
        <v>Jordan</v>
      </c>
      <c r="B288" s="5">
        <f t="shared" si="19"/>
        <v>0</v>
      </c>
      <c r="C288" s="5">
        <f t="shared" si="19"/>
        <v>2001</v>
      </c>
      <c r="D288" s="4" t="s">
        <v>73</v>
      </c>
      <c r="N288"/>
      <c r="O288"/>
      <c r="P288"/>
      <c r="Q288"/>
      <c r="R288"/>
      <c r="S288"/>
      <c r="T288"/>
    </row>
    <row r="289" spans="1:20">
      <c r="A289" s="5" t="str">
        <f t="shared" si="19"/>
        <v>Jordan</v>
      </c>
      <c r="B289" s="5">
        <f t="shared" si="19"/>
        <v>0</v>
      </c>
      <c r="C289" s="5">
        <f t="shared" si="19"/>
        <v>2001</v>
      </c>
      <c r="D289" s="4" t="s">
        <v>60</v>
      </c>
      <c r="N289"/>
      <c r="O289"/>
      <c r="P289"/>
      <c r="Q289"/>
      <c r="R289"/>
      <c r="S289"/>
      <c r="T289"/>
    </row>
    <row r="290" spans="1:20">
      <c r="A290" s="5" t="str">
        <f t="shared" si="19"/>
        <v>Jordan</v>
      </c>
      <c r="C290" s="4">
        <v>2002</v>
      </c>
      <c r="D290" s="4" t="s">
        <v>70</v>
      </c>
      <c r="N290"/>
      <c r="O290"/>
      <c r="P290"/>
      <c r="Q290"/>
      <c r="R290"/>
      <c r="S290"/>
      <c r="T290"/>
    </row>
    <row r="291" spans="1:20">
      <c r="A291" s="5" t="str">
        <f t="shared" si="19"/>
        <v>Jordan</v>
      </c>
      <c r="B291" s="5">
        <f t="shared" si="19"/>
        <v>0</v>
      </c>
      <c r="C291" s="5">
        <f t="shared" si="19"/>
        <v>2002</v>
      </c>
      <c r="D291" s="4" t="s">
        <v>71</v>
      </c>
      <c r="N291"/>
      <c r="O291"/>
      <c r="P291"/>
      <c r="Q291"/>
      <c r="R291"/>
      <c r="S291"/>
      <c r="T291"/>
    </row>
    <row r="292" spans="1:20">
      <c r="A292" s="5" t="str">
        <f t="shared" si="19"/>
        <v>Jordan</v>
      </c>
      <c r="B292" s="5">
        <f t="shared" si="19"/>
        <v>0</v>
      </c>
      <c r="C292" s="5">
        <f t="shared" si="19"/>
        <v>2002</v>
      </c>
      <c r="D292" s="4" t="s">
        <v>72</v>
      </c>
      <c r="N292"/>
      <c r="O292"/>
      <c r="P292"/>
      <c r="Q292"/>
      <c r="R292"/>
      <c r="S292"/>
      <c r="T292"/>
    </row>
    <row r="293" spans="1:20">
      <c r="A293" s="5" t="str">
        <f t="shared" si="19"/>
        <v>Jordan</v>
      </c>
      <c r="B293" s="5">
        <f>B292</f>
        <v>0</v>
      </c>
      <c r="C293" s="5">
        <f>C292</f>
        <v>2002</v>
      </c>
      <c r="D293" s="4" t="s">
        <v>73</v>
      </c>
      <c r="N293"/>
      <c r="O293"/>
      <c r="P293"/>
      <c r="Q293"/>
      <c r="R293"/>
      <c r="S293"/>
      <c r="T293"/>
    </row>
    <row r="294" spans="1:20">
      <c r="A294" s="5" t="str">
        <f t="shared" si="19"/>
        <v>Jordan</v>
      </c>
      <c r="B294" s="5">
        <f t="shared" si="19"/>
        <v>0</v>
      </c>
      <c r="C294" s="5">
        <f t="shared" si="19"/>
        <v>2002</v>
      </c>
      <c r="D294" s="4" t="s">
        <v>60</v>
      </c>
      <c r="N294"/>
      <c r="O294"/>
      <c r="P294"/>
      <c r="Q294"/>
      <c r="R294"/>
      <c r="S294"/>
      <c r="T294"/>
    </row>
    <row r="295" spans="1:20">
      <c r="A295" s="5" t="str">
        <f t="shared" si="19"/>
        <v>Jordan</v>
      </c>
      <c r="B295" s="5">
        <f t="shared" si="19"/>
        <v>0</v>
      </c>
      <c r="C295" s="4">
        <v>2003</v>
      </c>
      <c r="D295" s="4" t="s">
        <v>70</v>
      </c>
      <c r="N295"/>
      <c r="O295"/>
      <c r="P295"/>
      <c r="Q295"/>
      <c r="R295"/>
      <c r="S295"/>
      <c r="T295"/>
    </row>
    <row r="296" spans="1:20">
      <c r="A296" s="5" t="str">
        <f t="shared" si="19"/>
        <v>Jordan</v>
      </c>
      <c r="B296" s="5">
        <f t="shared" si="19"/>
        <v>0</v>
      </c>
      <c r="C296" s="5">
        <f t="shared" si="19"/>
        <v>2003</v>
      </c>
      <c r="D296" s="4" t="s">
        <v>71</v>
      </c>
      <c r="N296"/>
      <c r="O296"/>
      <c r="P296"/>
      <c r="Q296"/>
      <c r="R296"/>
      <c r="S296"/>
      <c r="T296"/>
    </row>
    <row r="297" spans="1:20">
      <c r="A297" s="5" t="str">
        <f t="shared" ref="A297:C312" si="20">A296</f>
        <v>Jordan</v>
      </c>
      <c r="B297" s="5">
        <f t="shared" si="20"/>
        <v>0</v>
      </c>
      <c r="C297" s="5">
        <f t="shared" si="20"/>
        <v>2003</v>
      </c>
      <c r="D297" s="4" t="s">
        <v>72</v>
      </c>
      <c r="N297"/>
      <c r="O297"/>
      <c r="P297"/>
      <c r="Q297"/>
      <c r="R297"/>
      <c r="S297"/>
      <c r="T297"/>
    </row>
    <row r="298" spans="1:20">
      <c r="A298" s="5" t="str">
        <f t="shared" si="20"/>
        <v>Jordan</v>
      </c>
      <c r="B298" s="5">
        <f t="shared" si="20"/>
        <v>0</v>
      </c>
      <c r="C298" s="5">
        <f t="shared" si="20"/>
        <v>2003</v>
      </c>
      <c r="D298" s="4" t="s">
        <v>73</v>
      </c>
      <c r="N298"/>
      <c r="O298"/>
      <c r="P298"/>
      <c r="Q298"/>
      <c r="R298"/>
      <c r="S298"/>
      <c r="T298"/>
    </row>
    <row r="299" spans="1:20">
      <c r="A299" s="5" t="str">
        <f t="shared" si="20"/>
        <v>Jordan</v>
      </c>
      <c r="B299" s="5">
        <f t="shared" si="20"/>
        <v>0</v>
      </c>
      <c r="C299" s="5">
        <f t="shared" si="20"/>
        <v>2003</v>
      </c>
      <c r="D299" s="4" t="s">
        <v>60</v>
      </c>
      <c r="N299"/>
      <c r="O299"/>
      <c r="P299"/>
      <c r="Q299"/>
      <c r="R299"/>
      <c r="S299"/>
      <c r="T299"/>
    </row>
    <row r="300" spans="1:20">
      <c r="A300" s="5" t="str">
        <f t="shared" si="20"/>
        <v>Jordan</v>
      </c>
      <c r="B300" s="1" t="s">
        <v>77</v>
      </c>
      <c r="C300" s="4">
        <v>2004</v>
      </c>
      <c r="D300" s="1" t="s">
        <v>182</v>
      </c>
      <c r="E300" s="14"/>
      <c r="F300" s="14"/>
      <c r="G300" s="14"/>
      <c r="H300" s="47">
        <v>99</v>
      </c>
      <c r="N300"/>
      <c r="O300"/>
      <c r="P300"/>
      <c r="Q300"/>
      <c r="R300"/>
      <c r="S300"/>
      <c r="T300"/>
    </row>
    <row r="301" spans="1:20">
      <c r="A301" s="5" t="str">
        <f t="shared" si="20"/>
        <v>Jordan</v>
      </c>
      <c r="B301" s="1"/>
      <c r="D301" s="1" t="s">
        <v>183</v>
      </c>
      <c r="E301" s="14"/>
      <c r="F301" s="14"/>
      <c r="G301" s="14"/>
      <c r="H301" s="14"/>
      <c r="N301"/>
      <c r="O301"/>
      <c r="P301"/>
      <c r="Q301"/>
      <c r="R301"/>
      <c r="S301"/>
      <c r="T301"/>
    </row>
    <row r="302" spans="1:20">
      <c r="A302" s="5" t="str">
        <f t="shared" si="20"/>
        <v>Jordan</v>
      </c>
      <c r="B302" s="1"/>
      <c r="D302" s="1" t="s">
        <v>184</v>
      </c>
      <c r="E302" s="14"/>
      <c r="F302" s="14"/>
      <c r="G302" s="14"/>
      <c r="H302" s="47">
        <v>0.1</v>
      </c>
      <c r="N302"/>
      <c r="O302"/>
      <c r="P302"/>
      <c r="Q302"/>
      <c r="R302"/>
      <c r="S302"/>
      <c r="T302"/>
    </row>
    <row r="303" spans="1:20">
      <c r="A303" s="5" t="str">
        <f t="shared" si="20"/>
        <v>Jordan</v>
      </c>
      <c r="B303" s="9"/>
      <c r="D303" s="1" t="s">
        <v>143</v>
      </c>
      <c r="E303" s="14"/>
      <c r="F303" s="14"/>
      <c r="G303" s="14"/>
      <c r="H303" s="14"/>
      <c r="N303"/>
      <c r="O303"/>
      <c r="P303"/>
      <c r="Q303"/>
      <c r="R303"/>
      <c r="S303"/>
      <c r="T303"/>
    </row>
    <row r="304" spans="1:20">
      <c r="A304" s="5" t="str">
        <f t="shared" si="20"/>
        <v>Jordan</v>
      </c>
      <c r="B304" s="9"/>
      <c r="D304" s="1" t="s">
        <v>60</v>
      </c>
      <c r="E304" s="14"/>
      <c r="F304" s="14"/>
      <c r="G304" s="14"/>
      <c r="H304" s="14"/>
      <c r="N304"/>
      <c r="O304"/>
      <c r="P304"/>
      <c r="Q304"/>
      <c r="R304"/>
      <c r="S304"/>
      <c r="T304"/>
    </row>
    <row r="305" spans="1:20">
      <c r="A305" s="5" t="str">
        <f t="shared" si="20"/>
        <v>Jordan</v>
      </c>
      <c r="B305" s="5">
        <f t="shared" si="20"/>
        <v>0</v>
      </c>
      <c r="C305" s="4">
        <v>2005</v>
      </c>
      <c r="D305" s="4" t="s">
        <v>70</v>
      </c>
      <c r="N305"/>
      <c r="O305"/>
      <c r="P305"/>
      <c r="Q305"/>
      <c r="R305"/>
      <c r="S305"/>
      <c r="T305"/>
    </row>
    <row r="306" spans="1:20">
      <c r="A306" s="5" t="str">
        <f t="shared" si="20"/>
        <v>Jordan</v>
      </c>
      <c r="B306" s="5">
        <f t="shared" si="20"/>
        <v>0</v>
      </c>
      <c r="C306" s="5">
        <f t="shared" si="20"/>
        <v>2005</v>
      </c>
      <c r="D306" s="4" t="s">
        <v>71</v>
      </c>
      <c r="N306"/>
      <c r="O306"/>
      <c r="P306"/>
      <c r="Q306"/>
      <c r="R306"/>
      <c r="S306"/>
      <c r="T306"/>
    </row>
    <row r="307" spans="1:20">
      <c r="A307" s="5" t="str">
        <f t="shared" si="20"/>
        <v>Jordan</v>
      </c>
      <c r="B307" s="5">
        <f t="shared" si="20"/>
        <v>0</v>
      </c>
      <c r="C307" s="5">
        <f t="shared" si="20"/>
        <v>2005</v>
      </c>
      <c r="D307" s="4" t="s">
        <v>72</v>
      </c>
      <c r="N307"/>
      <c r="O307"/>
      <c r="P307"/>
      <c r="Q307"/>
      <c r="R307"/>
      <c r="S307"/>
      <c r="T307"/>
    </row>
    <row r="308" spans="1:20">
      <c r="A308" s="5" t="str">
        <f t="shared" si="20"/>
        <v>Jordan</v>
      </c>
      <c r="B308" s="5">
        <f t="shared" si="20"/>
        <v>0</v>
      </c>
      <c r="C308" s="5">
        <f t="shared" si="20"/>
        <v>2005</v>
      </c>
      <c r="D308" s="4" t="s">
        <v>73</v>
      </c>
      <c r="N308"/>
      <c r="O308"/>
      <c r="P308"/>
      <c r="Q308"/>
      <c r="R308"/>
      <c r="S308"/>
      <c r="T308"/>
    </row>
    <row r="309" spans="1:20">
      <c r="A309" s="5" t="str">
        <f t="shared" si="20"/>
        <v>Jordan</v>
      </c>
      <c r="B309" s="5">
        <f t="shared" si="20"/>
        <v>0</v>
      </c>
      <c r="C309" s="5">
        <f t="shared" si="20"/>
        <v>2005</v>
      </c>
      <c r="D309" s="4" t="s">
        <v>60</v>
      </c>
      <c r="N309"/>
      <c r="O309"/>
      <c r="P309"/>
      <c r="Q309"/>
      <c r="R309"/>
      <c r="S309"/>
      <c r="T309"/>
    </row>
    <row r="310" spans="1:20">
      <c r="A310" s="5" t="str">
        <f t="shared" si="20"/>
        <v>Jordan</v>
      </c>
      <c r="C310" s="4">
        <v>2006</v>
      </c>
      <c r="D310" s="4" t="s">
        <v>70</v>
      </c>
      <c r="N310"/>
      <c r="O310"/>
      <c r="P310"/>
      <c r="Q310"/>
      <c r="R310"/>
      <c r="S310"/>
      <c r="T310"/>
    </row>
    <row r="311" spans="1:20">
      <c r="A311" s="5" t="str">
        <f t="shared" si="20"/>
        <v>Jordan</v>
      </c>
      <c r="B311" s="5">
        <f t="shared" si="20"/>
        <v>0</v>
      </c>
      <c r="C311" s="5">
        <f t="shared" si="20"/>
        <v>2006</v>
      </c>
      <c r="D311" s="4" t="s">
        <v>71</v>
      </c>
      <c r="N311"/>
      <c r="O311"/>
      <c r="P311"/>
      <c r="Q311"/>
      <c r="R311"/>
      <c r="S311"/>
      <c r="T311"/>
    </row>
    <row r="312" spans="1:20">
      <c r="A312" s="5" t="str">
        <f t="shared" si="20"/>
        <v>Jordan</v>
      </c>
      <c r="B312" s="5">
        <f t="shared" si="20"/>
        <v>0</v>
      </c>
      <c r="C312" s="5">
        <f t="shared" si="20"/>
        <v>2006</v>
      </c>
      <c r="D312" s="4" t="s">
        <v>72</v>
      </c>
      <c r="N312"/>
      <c r="O312"/>
      <c r="P312"/>
      <c r="Q312"/>
      <c r="R312"/>
      <c r="S312"/>
      <c r="T312"/>
    </row>
    <row r="313" spans="1:20">
      <c r="A313" s="5" t="str">
        <f t="shared" ref="A313:C328" si="21">A312</f>
        <v>Jordan</v>
      </c>
      <c r="B313" s="5">
        <f t="shared" si="21"/>
        <v>0</v>
      </c>
      <c r="C313" s="5">
        <f t="shared" si="21"/>
        <v>2006</v>
      </c>
      <c r="D313" s="4" t="s">
        <v>73</v>
      </c>
      <c r="N313"/>
      <c r="O313"/>
      <c r="P313"/>
      <c r="Q313"/>
      <c r="R313"/>
      <c r="S313"/>
      <c r="T313"/>
    </row>
    <row r="314" spans="1:20">
      <c r="A314" s="5" t="str">
        <f t="shared" si="21"/>
        <v>Jordan</v>
      </c>
      <c r="B314" s="5">
        <f t="shared" si="21"/>
        <v>0</v>
      </c>
      <c r="C314" s="5">
        <f t="shared" si="21"/>
        <v>2006</v>
      </c>
      <c r="D314" s="4" t="s">
        <v>60</v>
      </c>
      <c r="N314"/>
      <c r="O314"/>
      <c r="P314"/>
      <c r="Q314"/>
      <c r="R314"/>
      <c r="S314"/>
      <c r="T314"/>
    </row>
    <row r="315" spans="1:20">
      <c r="A315" s="5" t="str">
        <f t="shared" si="21"/>
        <v>Jordan</v>
      </c>
      <c r="B315" s="5">
        <f t="shared" si="21"/>
        <v>0</v>
      </c>
      <c r="C315" s="4">
        <v>2007</v>
      </c>
      <c r="D315" s="4" t="s">
        <v>70</v>
      </c>
      <c r="N315"/>
      <c r="O315"/>
      <c r="P315"/>
      <c r="Q315"/>
      <c r="R315"/>
      <c r="S315"/>
      <c r="T315"/>
    </row>
    <row r="316" spans="1:20">
      <c r="A316" s="5" t="str">
        <f t="shared" si="21"/>
        <v>Jordan</v>
      </c>
      <c r="B316" s="5">
        <f t="shared" si="21"/>
        <v>0</v>
      </c>
      <c r="C316" s="5">
        <f t="shared" si="21"/>
        <v>2007</v>
      </c>
      <c r="D316" s="4" t="s">
        <v>71</v>
      </c>
      <c r="N316"/>
      <c r="O316"/>
      <c r="P316"/>
      <c r="Q316"/>
      <c r="R316"/>
      <c r="S316"/>
      <c r="T316"/>
    </row>
    <row r="317" spans="1:20">
      <c r="A317" s="5" t="str">
        <f t="shared" si="21"/>
        <v>Jordan</v>
      </c>
      <c r="B317" s="5">
        <f t="shared" si="21"/>
        <v>0</v>
      </c>
      <c r="C317" s="5">
        <f t="shared" si="21"/>
        <v>2007</v>
      </c>
      <c r="D317" s="4" t="s">
        <v>72</v>
      </c>
      <c r="N317"/>
      <c r="O317"/>
      <c r="P317"/>
      <c r="Q317"/>
      <c r="R317"/>
      <c r="S317"/>
      <c r="T317"/>
    </row>
    <row r="318" spans="1:20">
      <c r="A318" s="5" t="str">
        <f t="shared" si="21"/>
        <v>Jordan</v>
      </c>
      <c r="B318" s="5">
        <f t="shared" si="21"/>
        <v>0</v>
      </c>
      <c r="C318" s="5">
        <f t="shared" si="21"/>
        <v>2007</v>
      </c>
      <c r="D318" s="4" t="s">
        <v>73</v>
      </c>
      <c r="N318"/>
      <c r="O318"/>
      <c r="P318"/>
      <c r="Q318"/>
      <c r="R318"/>
      <c r="S318"/>
      <c r="T318"/>
    </row>
    <row r="319" spans="1:20">
      <c r="A319" s="5" t="str">
        <f t="shared" si="21"/>
        <v>Jordan</v>
      </c>
      <c r="B319" s="5">
        <f t="shared" si="21"/>
        <v>0</v>
      </c>
      <c r="C319" s="5">
        <f t="shared" si="21"/>
        <v>2007</v>
      </c>
      <c r="D319" s="4" t="s">
        <v>60</v>
      </c>
      <c r="N319"/>
      <c r="O319"/>
      <c r="P319"/>
      <c r="Q319"/>
      <c r="R319"/>
      <c r="S319"/>
      <c r="T319"/>
    </row>
    <row r="320" spans="1:20">
      <c r="A320" s="5" t="str">
        <f t="shared" si="21"/>
        <v>Jordan</v>
      </c>
      <c r="C320" s="4">
        <v>2008</v>
      </c>
      <c r="D320" s="4" t="s">
        <v>70</v>
      </c>
      <c r="N320"/>
      <c r="O320"/>
      <c r="P320"/>
      <c r="Q320"/>
      <c r="R320"/>
      <c r="S320"/>
      <c r="T320"/>
    </row>
    <row r="321" spans="1:20">
      <c r="A321" s="5" t="str">
        <f t="shared" si="21"/>
        <v>Jordan</v>
      </c>
      <c r="B321" s="5">
        <f t="shared" si="21"/>
        <v>0</v>
      </c>
      <c r="C321" s="5">
        <f t="shared" si="21"/>
        <v>2008</v>
      </c>
      <c r="D321" s="4" t="s">
        <v>71</v>
      </c>
      <c r="N321"/>
      <c r="O321"/>
      <c r="P321"/>
      <c r="Q321"/>
      <c r="R321"/>
      <c r="S321"/>
      <c r="T321"/>
    </row>
    <row r="322" spans="1:20">
      <c r="A322" s="5" t="str">
        <f t="shared" si="21"/>
        <v>Jordan</v>
      </c>
      <c r="B322" s="5">
        <f t="shared" si="21"/>
        <v>0</v>
      </c>
      <c r="C322" s="5">
        <f t="shared" si="21"/>
        <v>2008</v>
      </c>
      <c r="D322" s="4" t="s">
        <v>72</v>
      </c>
      <c r="N322"/>
      <c r="O322"/>
      <c r="P322"/>
      <c r="Q322"/>
      <c r="R322"/>
      <c r="S322"/>
      <c r="T322"/>
    </row>
    <row r="323" spans="1:20">
      <c r="A323" s="5" t="str">
        <f t="shared" si="21"/>
        <v>Jordan</v>
      </c>
      <c r="B323" s="5">
        <f t="shared" si="21"/>
        <v>0</v>
      </c>
      <c r="C323" s="5">
        <f t="shared" si="21"/>
        <v>2008</v>
      </c>
      <c r="D323" s="4" t="s">
        <v>73</v>
      </c>
      <c r="N323"/>
      <c r="O323"/>
      <c r="P323"/>
      <c r="Q323"/>
      <c r="R323"/>
      <c r="S323"/>
      <c r="T323"/>
    </row>
    <row r="324" spans="1:20">
      <c r="A324" s="5" t="str">
        <f t="shared" si="21"/>
        <v>Jordan</v>
      </c>
      <c r="B324" s="5">
        <f t="shared" si="21"/>
        <v>0</v>
      </c>
      <c r="C324" s="5">
        <f t="shared" si="21"/>
        <v>2008</v>
      </c>
      <c r="D324" s="4" t="s">
        <v>60</v>
      </c>
      <c r="N324"/>
      <c r="O324"/>
      <c r="P324"/>
      <c r="Q324"/>
      <c r="R324"/>
      <c r="S324"/>
      <c r="T324"/>
    </row>
    <row r="325" spans="1:20">
      <c r="A325" s="5" t="str">
        <f t="shared" si="21"/>
        <v>Jordan</v>
      </c>
      <c r="B325" s="5">
        <f t="shared" si="21"/>
        <v>0</v>
      </c>
      <c r="C325" s="4">
        <v>2009</v>
      </c>
      <c r="D325" s="4" t="s">
        <v>70</v>
      </c>
      <c r="N325"/>
      <c r="O325"/>
      <c r="P325"/>
      <c r="Q325"/>
      <c r="R325"/>
      <c r="S325"/>
      <c r="T325"/>
    </row>
    <row r="326" spans="1:20">
      <c r="A326" s="5" t="str">
        <f t="shared" si="21"/>
        <v>Jordan</v>
      </c>
      <c r="B326" s="5">
        <f t="shared" si="21"/>
        <v>0</v>
      </c>
      <c r="C326" s="5">
        <f t="shared" si="21"/>
        <v>2009</v>
      </c>
      <c r="D326" s="4" t="s">
        <v>71</v>
      </c>
      <c r="N326"/>
      <c r="O326"/>
      <c r="P326"/>
      <c r="Q326"/>
      <c r="R326"/>
      <c r="S326"/>
      <c r="T326"/>
    </row>
    <row r="327" spans="1:20">
      <c r="A327" s="5" t="str">
        <f t="shared" si="21"/>
        <v>Jordan</v>
      </c>
      <c r="B327" s="5">
        <f t="shared" si="21"/>
        <v>0</v>
      </c>
      <c r="C327" s="5">
        <f t="shared" si="21"/>
        <v>2009</v>
      </c>
      <c r="D327" s="4" t="s">
        <v>72</v>
      </c>
      <c r="N327"/>
      <c r="O327"/>
      <c r="P327"/>
      <c r="Q327"/>
      <c r="R327"/>
      <c r="S327"/>
      <c r="T327"/>
    </row>
    <row r="328" spans="1:20">
      <c r="A328" s="5" t="str">
        <f t="shared" si="21"/>
        <v>Jordan</v>
      </c>
      <c r="B328" s="5">
        <f t="shared" si="21"/>
        <v>0</v>
      </c>
      <c r="C328" s="5">
        <f t="shared" si="21"/>
        <v>2009</v>
      </c>
      <c r="D328" s="4" t="s">
        <v>73</v>
      </c>
      <c r="N328"/>
      <c r="O328"/>
      <c r="P328"/>
      <c r="Q328"/>
      <c r="R328"/>
      <c r="S328"/>
      <c r="T328"/>
    </row>
    <row r="329" spans="1:20">
      <c r="A329" s="5" t="str">
        <f t="shared" ref="A329:C344" si="22">A328</f>
        <v>Jordan</v>
      </c>
      <c r="B329" s="5">
        <f t="shared" si="22"/>
        <v>0</v>
      </c>
      <c r="C329" s="5">
        <f t="shared" si="22"/>
        <v>2009</v>
      </c>
      <c r="D329" s="4" t="s">
        <v>60</v>
      </c>
      <c r="N329"/>
      <c r="O329"/>
      <c r="P329"/>
      <c r="Q329"/>
      <c r="R329"/>
      <c r="S329"/>
      <c r="T329"/>
    </row>
    <row r="330" spans="1:20">
      <c r="A330" s="5" t="str">
        <f t="shared" si="22"/>
        <v>Jordan</v>
      </c>
      <c r="B330" s="1" t="s">
        <v>77</v>
      </c>
      <c r="C330" s="4">
        <v>2010</v>
      </c>
      <c r="D330" s="1" t="s">
        <v>182</v>
      </c>
      <c r="E330" s="47">
        <v>100</v>
      </c>
      <c r="F330" s="47">
        <v>99.5</v>
      </c>
      <c r="G330" s="14"/>
      <c r="H330" s="47">
        <v>99.9</v>
      </c>
      <c r="I330" s="47">
        <v>100</v>
      </c>
      <c r="J330" s="47">
        <v>99.5</v>
      </c>
      <c r="K330" s="14"/>
      <c r="L330" s="47">
        <v>99.9</v>
      </c>
      <c r="N330"/>
      <c r="O330"/>
      <c r="P330"/>
      <c r="Q330"/>
      <c r="R330"/>
      <c r="S330"/>
      <c r="T330"/>
    </row>
    <row r="331" spans="1:20">
      <c r="A331" s="5" t="str">
        <f t="shared" si="22"/>
        <v>Jordan</v>
      </c>
      <c r="B331" s="9"/>
      <c r="D331" s="1" t="s">
        <v>183</v>
      </c>
      <c r="E331" s="14"/>
      <c r="F331" s="14"/>
      <c r="G331" s="14"/>
      <c r="H331" s="14"/>
      <c r="N331"/>
      <c r="O331"/>
      <c r="P331"/>
      <c r="Q331"/>
      <c r="R331"/>
      <c r="S331"/>
      <c r="T331"/>
    </row>
    <row r="332" spans="1:20">
      <c r="A332" s="5" t="str">
        <f t="shared" si="22"/>
        <v>Jordan</v>
      </c>
      <c r="B332" s="9"/>
      <c r="D332" s="1" t="s">
        <v>184</v>
      </c>
      <c r="E332" s="47"/>
      <c r="F332" s="47">
        <v>0.3</v>
      </c>
      <c r="G332" s="14"/>
      <c r="H332" s="47">
        <v>0.1</v>
      </c>
      <c r="N332"/>
      <c r="O332"/>
      <c r="P332"/>
      <c r="Q332"/>
      <c r="R332"/>
      <c r="S332"/>
      <c r="T332"/>
    </row>
    <row r="333" spans="1:20">
      <c r="A333" s="5" t="str">
        <f t="shared" si="22"/>
        <v>Jordan</v>
      </c>
      <c r="B333" s="9"/>
      <c r="D333" s="1" t="s">
        <v>143</v>
      </c>
      <c r="E333" s="14"/>
      <c r="F333" s="14"/>
      <c r="G333" s="14"/>
      <c r="H333" s="14"/>
      <c r="N333"/>
      <c r="O333"/>
      <c r="P333"/>
      <c r="Q333"/>
      <c r="R333"/>
      <c r="S333"/>
      <c r="T333"/>
    </row>
    <row r="334" spans="1:20">
      <c r="A334" s="5" t="str">
        <f t="shared" si="22"/>
        <v>Jordan</v>
      </c>
      <c r="B334" s="9"/>
      <c r="D334" s="9" t="s">
        <v>60</v>
      </c>
      <c r="E334" s="47"/>
      <c r="F334" s="47">
        <v>0.2</v>
      </c>
      <c r="G334" s="14"/>
      <c r="H334" s="47">
        <v>0.1</v>
      </c>
      <c r="N334"/>
      <c r="O334"/>
      <c r="P334"/>
      <c r="Q334"/>
      <c r="R334"/>
      <c r="S334"/>
      <c r="T334"/>
    </row>
    <row r="335" spans="1:20">
      <c r="A335" s="5" t="str">
        <f t="shared" si="22"/>
        <v>Jordan</v>
      </c>
      <c r="B335" s="5">
        <f t="shared" si="22"/>
        <v>0</v>
      </c>
      <c r="C335" s="4">
        <v>2011</v>
      </c>
      <c r="D335" s="4" t="s">
        <v>70</v>
      </c>
      <c r="N335"/>
      <c r="O335"/>
      <c r="P335"/>
      <c r="Q335"/>
      <c r="R335"/>
      <c r="S335"/>
      <c r="T335"/>
    </row>
    <row r="336" spans="1:20">
      <c r="A336" s="5" t="str">
        <f t="shared" si="22"/>
        <v>Jordan</v>
      </c>
      <c r="B336" s="5">
        <f t="shared" si="22"/>
        <v>0</v>
      </c>
      <c r="C336" s="5">
        <f t="shared" si="22"/>
        <v>2011</v>
      </c>
      <c r="D336" s="4" t="s">
        <v>71</v>
      </c>
      <c r="N336"/>
      <c r="O336"/>
      <c r="P336"/>
      <c r="Q336"/>
      <c r="R336"/>
      <c r="S336"/>
      <c r="T336"/>
    </row>
    <row r="337" spans="1:20">
      <c r="A337" s="5" t="str">
        <f t="shared" si="22"/>
        <v>Jordan</v>
      </c>
      <c r="B337" s="5">
        <f t="shared" si="22"/>
        <v>0</v>
      </c>
      <c r="C337" s="5">
        <f t="shared" si="22"/>
        <v>2011</v>
      </c>
      <c r="D337" s="4" t="s">
        <v>72</v>
      </c>
      <c r="N337"/>
      <c r="O337"/>
      <c r="P337"/>
      <c r="Q337"/>
      <c r="R337"/>
      <c r="S337"/>
      <c r="T337"/>
    </row>
    <row r="338" spans="1:20">
      <c r="A338" s="5" t="str">
        <f t="shared" si="22"/>
        <v>Jordan</v>
      </c>
      <c r="B338" s="5">
        <f t="shared" si="22"/>
        <v>0</v>
      </c>
      <c r="C338" s="5">
        <f t="shared" si="22"/>
        <v>2011</v>
      </c>
      <c r="D338" s="4" t="s">
        <v>73</v>
      </c>
      <c r="N338"/>
      <c r="O338"/>
      <c r="P338"/>
      <c r="Q338"/>
      <c r="R338"/>
      <c r="S338"/>
      <c r="T338"/>
    </row>
    <row r="339" spans="1:20">
      <c r="A339" s="5" t="str">
        <f t="shared" si="22"/>
        <v>Jordan</v>
      </c>
      <c r="B339" s="5">
        <f t="shared" si="22"/>
        <v>0</v>
      </c>
      <c r="C339" s="5">
        <f t="shared" si="22"/>
        <v>2011</v>
      </c>
      <c r="D339" s="4" t="s">
        <v>60</v>
      </c>
      <c r="N339"/>
      <c r="O339"/>
      <c r="P339"/>
      <c r="Q339"/>
      <c r="R339"/>
      <c r="S339"/>
      <c r="T339"/>
    </row>
    <row r="340" spans="1:20">
      <c r="A340" s="5" t="str">
        <f t="shared" si="22"/>
        <v>Jordan</v>
      </c>
      <c r="C340" s="4">
        <v>2012</v>
      </c>
      <c r="D340" s="4" t="s">
        <v>70</v>
      </c>
      <c r="N340"/>
      <c r="O340"/>
      <c r="P340"/>
      <c r="Q340"/>
      <c r="R340"/>
      <c r="S340"/>
      <c r="T340"/>
    </row>
    <row r="341" spans="1:20">
      <c r="A341" s="5" t="str">
        <f t="shared" si="22"/>
        <v>Jordan</v>
      </c>
      <c r="B341" s="5">
        <f t="shared" si="22"/>
        <v>0</v>
      </c>
      <c r="C341" s="5">
        <f t="shared" si="22"/>
        <v>2012</v>
      </c>
      <c r="D341" s="4" t="s">
        <v>71</v>
      </c>
      <c r="N341"/>
      <c r="O341"/>
      <c r="P341"/>
      <c r="Q341"/>
      <c r="R341"/>
      <c r="S341"/>
      <c r="T341"/>
    </row>
    <row r="342" spans="1:20">
      <c r="A342" s="5" t="str">
        <f t="shared" si="22"/>
        <v>Jordan</v>
      </c>
      <c r="B342" s="5">
        <f t="shared" si="22"/>
        <v>0</v>
      </c>
      <c r="C342" s="5">
        <f t="shared" si="22"/>
        <v>2012</v>
      </c>
      <c r="D342" s="4" t="s">
        <v>72</v>
      </c>
      <c r="N342"/>
      <c r="O342"/>
      <c r="P342"/>
      <c r="Q342"/>
      <c r="R342"/>
      <c r="S342"/>
      <c r="T342"/>
    </row>
    <row r="343" spans="1:20">
      <c r="A343" s="5" t="str">
        <f t="shared" si="22"/>
        <v>Jordan</v>
      </c>
      <c r="B343" s="5">
        <f t="shared" si="22"/>
        <v>0</v>
      </c>
      <c r="C343" s="5">
        <f t="shared" si="22"/>
        <v>2012</v>
      </c>
      <c r="D343" s="4" t="s">
        <v>73</v>
      </c>
      <c r="N343"/>
      <c r="O343"/>
      <c r="P343"/>
      <c r="Q343"/>
      <c r="R343"/>
      <c r="S343"/>
      <c r="T343"/>
    </row>
    <row r="344" spans="1:20">
      <c r="A344" s="5" t="str">
        <f t="shared" si="22"/>
        <v>Jordan</v>
      </c>
      <c r="B344" s="5">
        <f t="shared" si="22"/>
        <v>0</v>
      </c>
      <c r="C344" s="5">
        <f t="shared" si="22"/>
        <v>2012</v>
      </c>
      <c r="D344" s="4" t="s">
        <v>60</v>
      </c>
      <c r="N344"/>
      <c r="O344"/>
      <c r="P344"/>
      <c r="Q344"/>
      <c r="R344"/>
      <c r="S344"/>
      <c r="T344"/>
    </row>
    <row r="345" spans="1:20">
      <c r="A345" s="5" t="str">
        <f t="shared" ref="A345:C360" si="23">A344</f>
        <v>Jordan</v>
      </c>
      <c r="B345" s="5">
        <f t="shared" si="23"/>
        <v>0</v>
      </c>
      <c r="C345" s="4">
        <v>2013</v>
      </c>
      <c r="D345" s="4" t="s">
        <v>70</v>
      </c>
      <c r="N345"/>
      <c r="O345"/>
      <c r="P345"/>
      <c r="Q345"/>
      <c r="R345"/>
      <c r="S345"/>
      <c r="T345"/>
    </row>
    <row r="346" spans="1:20">
      <c r="A346" s="5" t="str">
        <f t="shared" si="23"/>
        <v>Jordan</v>
      </c>
      <c r="B346" s="5">
        <f t="shared" si="23"/>
        <v>0</v>
      </c>
      <c r="C346" s="5">
        <f t="shared" si="23"/>
        <v>2013</v>
      </c>
      <c r="D346" s="4" t="s">
        <v>71</v>
      </c>
      <c r="N346"/>
      <c r="O346"/>
      <c r="P346"/>
      <c r="Q346"/>
      <c r="R346"/>
      <c r="S346"/>
      <c r="T346"/>
    </row>
    <row r="347" spans="1:20">
      <c r="A347" s="5" t="str">
        <f t="shared" si="23"/>
        <v>Jordan</v>
      </c>
      <c r="B347" s="5">
        <f t="shared" si="23"/>
        <v>0</v>
      </c>
      <c r="C347" s="5">
        <f t="shared" si="23"/>
        <v>2013</v>
      </c>
      <c r="D347" s="4" t="s">
        <v>72</v>
      </c>
      <c r="N347"/>
      <c r="O347"/>
      <c r="P347"/>
      <c r="Q347"/>
      <c r="R347"/>
      <c r="S347"/>
      <c r="T347"/>
    </row>
    <row r="348" spans="1:20">
      <c r="A348" s="5" t="str">
        <f t="shared" si="23"/>
        <v>Jordan</v>
      </c>
      <c r="B348" s="5">
        <f t="shared" si="23"/>
        <v>0</v>
      </c>
      <c r="C348" s="5">
        <f t="shared" si="23"/>
        <v>2013</v>
      </c>
      <c r="D348" s="4" t="s">
        <v>73</v>
      </c>
      <c r="N348"/>
      <c r="O348"/>
      <c r="P348"/>
      <c r="Q348"/>
      <c r="R348"/>
      <c r="S348"/>
      <c r="T348"/>
    </row>
    <row r="349" spans="1:20">
      <c r="A349" s="5" t="str">
        <f t="shared" si="23"/>
        <v>Jordan</v>
      </c>
      <c r="B349" s="5">
        <f t="shared" si="23"/>
        <v>0</v>
      </c>
      <c r="C349" s="5">
        <f t="shared" si="23"/>
        <v>2013</v>
      </c>
      <c r="D349" s="4" t="s">
        <v>60</v>
      </c>
      <c r="N349"/>
      <c r="O349"/>
      <c r="P349"/>
      <c r="Q349"/>
      <c r="R349"/>
      <c r="S349"/>
      <c r="T349"/>
    </row>
    <row r="350" spans="1:20">
      <c r="A350" s="5" t="str">
        <f t="shared" si="23"/>
        <v>Jordan</v>
      </c>
      <c r="C350" s="4">
        <v>2014</v>
      </c>
      <c r="D350" s="4" t="s">
        <v>70</v>
      </c>
      <c r="N350"/>
      <c r="O350"/>
      <c r="P350"/>
      <c r="Q350"/>
      <c r="R350"/>
      <c r="S350"/>
      <c r="T350"/>
    </row>
    <row r="351" spans="1:20">
      <c r="A351" s="5" t="str">
        <f t="shared" si="23"/>
        <v>Jordan</v>
      </c>
      <c r="B351" s="5">
        <f t="shared" si="23"/>
        <v>0</v>
      </c>
      <c r="C351" s="5">
        <f t="shared" si="23"/>
        <v>2014</v>
      </c>
      <c r="D351" s="4" t="s">
        <v>71</v>
      </c>
      <c r="N351"/>
      <c r="O351"/>
      <c r="P351"/>
      <c r="Q351"/>
      <c r="R351"/>
      <c r="S351"/>
      <c r="T351"/>
    </row>
    <row r="352" spans="1:20">
      <c r="A352" s="5" t="str">
        <f t="shared" si="23"/>
        <v>Jordan</v>
      </c>
      <c r="B352" s="5">
        <f t="shared" si="23"/>
        <v>0</v>
      </c>
      <c r="C352" s="5">
        <f t="shared" si="23"/>
        <v>2014</v>
      </c>
      <c r="D352" s="4" t="s">
        <v>72</v>
      </c>
      <c r="N352"/>
      <c r="O352"/>
      <c r="P352"/>
      <c r="Q352"/>
      <c r="R352"/>
      <c r="S352"/>
      <c r="T352"/>
    </row>
    <row r="353" spans="1:20">
      <c r="A353" s="5" t="str">
        <f t="shared" si="23"/>
        <v>Jordan</v>
      </c>
      <c r="B353" s="5">
        <f t="shared" si="23"/>
        <v>0</v>
      </c>
      <c r="C353" s="5">
        <f t="shared" si="23"/>
        <v>2014</v>
      </c>
      <c r="D353" s="4" t="s">
        <v>73</v>
      </c>
      <c r="N353"/>
      <c r="O353"/>
      <c r="P353"/>
      <c r="Q353"/>
      <c r="R353"/>
      <c r="S353"/>
      <c r="T353"/>
    </row>
    <row r="354" spans="1:20">
      <c r="A354" s="5" t="str">
        <f t="shared" si="23"/>
        <v>Jordan</v>
      </c>
      <c r="B354" s="5">
        <f t="shared" si="23"/>
        <v>0</v>
      </c>
      <c r="C354" s="5">
        <f t="shared" si="23"/>
        <v>2014</v>
      </c>
      <c r="D354" s="4" t="s">
        <v>60</v>
      </c>
      <c r="N354"/>
      <c r="O354"/>
      <c r="P354"/>
      <c r="Q354"/>
      <c r="R354"/>
      <c r="S354"/>
      <c r="T354"/>
    </row>
    <row r="355" spans="1:20">
      <c r="A355" s="5" t="str">
        <f t="shared" si="23"/>
        <v>Jordan</v>
      </c>
      <c r="B355" s="5">
        <f t="shared" si="23"/>
        <v>0</v>
      </c>
      <c r="C355" s="4">
        <v>2015</v>
      </c>
      <c r="D355" s="4" t="s">
        <v>70</v>
      </c>
      <c r="N355"/>
      <c r="O355"/>
      <c r="P355"/>
      <c r="Q355"/>
      <c r="R355"/>
      <c r="S355"/>
      <c r="T355"/>
    </row>
    <row r="356" spans="1:20">
      <c r="A356" s="5" t="str">
        <f t="shared" si="23"/>
        <v>Jordan</v>
      </c>
      <c r="B356" s="5">
        <f t="shared" si="23"/>
        <v>0</v>
      </c>
      <c r="C356" s="5">
        <f t="shared" si="23"/>
        <v>2015</v>
      </c>
      <c r="D356" s="4" t="s">
        <v>71</v>
      </c>
      <c r="N356"/>
      <c r="O356"/>
      <c r="P356"/>
      <c r="Q356"/>
      <c r="R356"/>
      <c r="S356"/>
      <c r="T356"/>
    </row>
    <row r="357" spans="1:20">
      <c r="A357" s="5" t="str">
        <f t="shared" si="23"/>
        <v>Jordan</v>
      </c>
      <c r="B357" s="5">
        <f t="shared" si="23"/>
        <v>0</v>
      </c>
      <c r="C357" s="5">
        <f t="shared" si="23"/>
        <v>2015</v>
      </c>
      <c r="D357" s="4" t="s">
        <v>72</v>
      </c>
      <c r="N357"/>
      <c r="O357"/>
      <c r="P357"/>
      <c r="Q357"/>
      <c r="R357"/>
      <c r="S357"/>
      <c r="T357"/>
    </row>
    <row r="358" spans="1:20">
      <c r="A358" s="5" t="str">
        <f t="shared" si="23"/>
        <v>Jordan</v>
      </c>
      <c r="B358" s="5">
        <f t="shared" si="23"/>
        <v>0</v>
      </c>
      <c r="C358" s="5">
        <f t="shared" si="23"/>
        <v>2015</v>
      </c>
      <c r="D358" s="4" t="s">
        <v>73</v>
      </c>
      <c r="N358"/>
      <c r="O358"/>
      <c r="P358"/>
      <c r="Q358"/>
      <c r="R358"/>
      <c r="S358"/>
      <c r="T358"/>
    </row>
    <row r="359" spans="1:20">
      <c r="A359" s="5" t="str">
        <f t="shared" si="23"/>
        <v>Jordan</v>
      </c>
      <c r="B359" s="5">
        <f t="shared" si="23"/>
        <v>0</v>
      </c>
      <c r="C359" s="5">
        <f t="shared" si="23"/>
        <v>2015</v>
      </c>
      <c r="D359" s="4" t="s">
        <v>60</v>
      </c>
      <c r="N359"/>
      <c r="O359"/>
      <c r="P359"/>
      <c r="Q359"/>
      <c r="R359"/>
      <c r="S359"/>
      <c r="T359"/>
    </row>
    <row r="360" spans="1:20">
      <c r="A360" s="5" t="str">
        <f t="shared" si="23"/>
        <v>Jordan</v>
      </c>
      <c r="C360" s="4">
        <v>2016</v>
      </c>
      <c r="D360" s="4" t="s">
        <v>70</v>
      </c>
      <c r="N360"/>
      <c r="O360"/>
      <c r="P360"/>
      <c r="Q360"/>
      <c r="R360"/>
      <c r="S360"/>
      <c r="T360"/>
    </row>
    <row r="361" spans="1:20">
      <c r="A361" s="5" t="str">
        <f t="shared" ref="A361:C369" si="24">A360</f>
        <v>Jordan</v>
      </c>
      <c r="B361" s="5">
        <f t="shared" si="24"/>
        <v>0</v>
      </c>
      <c r="C361" s="5">
        <f t="shared" si="24"/>
        <v>2016</v>
      </c>
      <c r="D361" s="4" t="s">
        <v>71</v>
      </c>
      <c r="N361"/>
      <c r="O361"/>
      <c r="P361"/>
      <c r="Q361"/>
      <c r="R361"/>
      <c r="S361"/>
      <c r="T361"/>
    </row>
    <row r="362" spans="1:20">
      <c r="A362" s="5" t="str">
        <f t="shared" si="24"/>
        <v>Jordan</v>
      </c>
      <c r="B362" s="5">
        <f t="shared" si="24"/>
        <v>0</v>
      </c>
      <c r="C362" s="5">
        <f t="shared" si="24"/>
        <v>2016</v>
      </c>
      <c r="D362" s="4" t="s">
        <v>72</v>
      </c>
      <c r="N362"/>
      <c r="O362"/>
      <c r="P362"/>
      <c r="Q362"/>
      <c r="R362"/>
      <c r="S362"/>
      <c r="T362"/>
    </row>
    <row r="363" spans="1:20">
      <c r="A363" s="5" t="str">
        <f t="shared" si="24"/>
        <v>Jordan</v>
      </c>
      <c r="B363" s="5">
        <f t="shared" si="24"/>
        <v>0</v>
      </c>
      <c r="C363" s="5">
        <f t="shared" si="24"/>
        <v>2016</v>
      </c>
      <c r="D363" s="4" t="s">
        <v>73</v>
      </c>
      <c r="N363"/>
      <c r="O363"/>
      <c r="P363"/>
      <c r="Q363"/>
      <c r="R363"/>
      <c r="S363"/>
      <c r="T363"/>
    </row>
    <row r="364" spans="1:20">
      <c r="A364" s="5" t="str">
        <f t="shared" si="24"/>
        <v>Jordan</v>
      </c>
      <c r="B364" s="5">
        <f t="shared" si="24"/>
        <v>0</v>
      </c>
      <c r="C364" s="5">
        <f t="shared" si="24"/>
        <v>2016</v>
      </c>
      <c r="D364" s="4" t="s">
        <v>60</v>
      </c>
      <c r="N364"/>
      <c r="O364"/>
      <c r="P364"/>
      <c r="Q364"/>
      <c r="R364"/>
      <c r="S364"/>
      <c r="T364"/>
    </row>
    <row r="365" spans="1:20">
      <c r="A365" s="5" t="str">
        <f t="shared" si="24"/>
        <v>Jordan</v>
      </c>
      <c r="B365" s="5">
        <f t="shared" si="24"/>
        <v>0</v>
      </c>
      <c r="C365" s="4">
        <v>2017</v>
      </c>
      <c r="D365" s="4" t="s">
        <v>70</v>
      </c>
      <c r="N365"/>
      <c r="O365"/>
      <c r="P365"/>
      <c r="Q365"/>
      <c r="R365"/>
      <c r="S365"/>
      <c r="T365"/>
    </row>
    <row r="366" spans="1:20">
      <c r="A366" s="5" t="str">
        <f t="shared" si="24"/>
        <v>Jordan</v>
      </c>
      <c r="B366" s="5">
        <f t="shared" si="24"/>
        <v>0</v>
      </c>
      <c r="C366" s="5">
        <f t="shared" si="24"/>
        <v>2017</v>
      </c>
      <c r="D366" s="4" t="s">
        <v>71</v>
      </c>
      <c r="N366"/>
      <c r="O366"/>
      <c r="P366"/>
      <c r="Q366"/>
      <c r="R366"/>
      <c r="S366"/>
      <c r="T366"/>
    </row>
    <row r="367" spans="1:20">
      <c r="A367" s="5" t="str">
        <f t="shared" si="24"/>
        <v>Jordan</v>
      </c>
      <c r="B367" s="5">
        <f t="shared" si="24"/>
        <v>0</v>
      </c>
      <c r="C367" s="5">
        <f t="shared" si="24"/>
        <v>2017</v>
      </c>
      <c r="D367" s="4" t="s">
        <v>72</v>
      </c>
      <c r="N367"/>
      <c r="O367"/>
      <c r="P367"/>
      <c r="Q367"/>
      <c r="R367"/>
      <c r="S367"/>
      <c r="T367"/>
    </row>
    <row r="368" spans="1:20">
      <c r="A368" s="5" t="str">
        <f t="shared" si="24"/>
        <v>Jordan</v>
      </c>
      <c r="B368" s="5">
        <f t="shared" si="24"/>
        <v>0</v>
      </c>
      <c r="C368" s="5">
        <f t="shared" si="24"/>
        <v>2017</v>
      </c>
      <c r="D368" s="4" t="s">
        <v>73</v>
      </c>
      <c r="N368"/>
      <c r="O368"/>
      <c r="P368"/>
      <c r="Q368"/>
      <c r="R368"/>
      <c r="S368"/>
      <c r="T368"/>
    </row>
    <row r="369" spans="1:20">
      <c r="A369" s="5" t="str">
        <f t="shared" si="24"/>
        <v>Jordan</v>
      </c>
      <c r="B369" s="5">
        <f t="shared" si="24"/>
        <v>0</v>
      </c>
      <c r="C369" s="5">
        <f t="shared" si="24"/>
        <v>2017</v>
      </c>
      <c r="D369" s="4" t="s">
        <v>60</v>
      </c>
      <c r="N369"/>
      <c r="O369"/>
      <c r="P369"/>
      <c r="Q369"/>
      <c r="R369"/>
      <c r="S369"/>
      <c r="T369"/>
    </row>
    <row r="370" spans="1:20">
      <c r="A370" s="4" t="s">
        <v>6</v>
      </c>
      <c r="D370" s="4"/>
      <c r="N370"/>
      <c r="O370"/>
      <c r="P370"/>
      <c r="Q370"/>
      <c r="R370"/>
      <c r="S370"/>
      <c r="T370"/>
    </row>
    <row r="371" spans="1:20">
      <c r="A371" s="5" t="str">
        <f>A370</f>
        <v>Kuwait</v>
      </c>
      <c r="C371" s="4">
        <v>2000</v>
      </c>
      <c r="D371" s="4" t="s">
        <v>70</v>
      </c>
      <c r="N371"/>
      <c r="O371"/>
      <c r="P371"/>
      <c r="Q371"/>
      <c r="R371"/>
      <c r="S371"/>
      <c r="T371"/>
    </row>
    <row r="372" spans="1:20">
      <c r="A372" s="5" t="str">
        <f t="shared" ref="A372:C387" si="25">A371</f>
        <v>Kuwait</v>
      </c>
      <c r="B372" s="5">
        <f>B371</f>
        <v>0</v>
      </c>
      <c r="C372" s="5">
        <f>C371</f>
        <v>2000</v>
      </c>
      <c r="D372" s="4" t="s">
        <v>71</v>
      </c>
      <c r="N372"/>
      <c r="O372"/>
      <c r="P372"/>
      <c r="Q372"/>
      <c r="R372"/>
      <c r="S372"/>
      <c r="T372"/>
    </row>
    <row r="373" spans="1:20">
      <c r="A373" s="5" t="str">
        <f t="shared" si="25"/>
        <v>Kuwait</v>
      </c>
      <c r="B373" s="5">
        <f t="shared" si="25"/>
        <v>0</v>
      </c>
      <c r="C373" s="5">
        <f t="shared" si="25"/>
        <v>2000</v>
      </c>
      <c r="D373" s="4" t="s">
        <v>72</v>
      </c>
      <c r="N373"/>
      <c r="O373"/>
      <c r="P373"/>
      <c r="Q373"/>
      <c r="R373"/>
      <c r="S373"/>
      <c r="T373"/>
    </row>
    <row r="374" spans="1:20">
      <c r="A374" s="5" t="str">
        <f t="shared" si="25"/>
        <v>Kuwait</v>
      </c>
      <c r="B374" s="5">
        <f t="shared" si="25"/>
        <v>0</v>
      </c>
      <c r="C374" s="5">
        <f t="shared" si="25"/>
        <v>2000</v>
      </c>
      <c r="D374" s="4" t="s">
        <v>73</v>
      </c>
      <c r="N374"/>
      <c r="O374"/>
      <c r="P374"/>
      <c r="Q374"/>
      <c r="R374"/>
      <c r="S374"/>
      <c r="T374"/>
    </row>
    <row r="375" spans="1:20">
      <c r="A375" s="5" t="str">
        <f t="shared" si="25"/>
        <v>Kuwait</v>
      </c>
      <c r="B375" s="5">
        <f t="shared" si="25"/>
        <v>0</v>
      </c>
      <c r="C375" s="5">
        <f t="shared" si="25"/>
        <v>2000</v>
      </c>
      <c r="D375" s="4" t="s">
        <v>60</v>
      </c>
      <c r="N375"/>
      <c r="O375"/>
      <c r="P375"/>
      <c r="Q375"/>
      <c r="R375"/>
      <c r="S375"/>
      <c r="T375"/>
    </row>
    <row r="376" spans="1:20">
      <c r="A376" s="5" t="str">
        <f t="shared" si="25"/>
        <v>Kuwait</v>
      </c>
      <c r="B376" s="5">
        <f t="shared" si="25"/>
        <v>0</v>
      </c>
      <c r="C376" s="4">
        <v>2001</v>
      </c>
      <c r="D376" s="4" t="s">
        <v>70</v>
      </c>
      <c r="N376"/>
      <c r="O376"/>
      <c r="P376"/>
      <c r="Q376"/>
      <c r="R376"/>
      <c r="S376"/>
      <c r="T376"/>
    </row>
    <row r="377" spans="1:20">
      <c r="A377" s="5" t="str">
        <f t="shared" si="25"/>
        <v>Kuwait</v>
      </c>
      <c r="B377" s="5">
        <f t="shared" si="25"/>
        <v>0</v>
      </c>
      <c r="C377" s="5">
        <f t="shared" si="25"/>
        <v>2001</v>
      </c>
      <c r="D377" s="4" t="s">
        <v>71</v>
      </c>
      <c r="N377"/>
      <c r="O377"/>
      <c r="P377"/>
      <c r="Q377"/>
      <c r="R377"/>
      <c r="S377"/>
      <c r="T377"/>
    </row>
    <row r="378" spans="1:20">
      <c r="A378" s="5" t="str">
        <f t="shared" si="25"/>
        <v>Kuwait</v>
      </c>
      <c r="B378" s="5">
        <f t="shared" si="25"/>
        <v>0</v>
      </c>
      <c r="C378" s="5">
        <f t="shared" si="25"/>
        <v>2001</v>
      </c>
      <c r="D378" s="4" t="s">
        <v>72</v>
      </c>
      <c r="N378"/>
      <c r="O378"/>
      <c r="P378"/>
      <c r="Q378"/>
      <c r="R378"/>
      <c r="S378"/>
      <c r="T378"/>
    </row>
    <row r="379" spans="1:20">
      <c r="A379" s="5" t="str">
        <f t="shared" si="25"/>
        <v>Kuwait</v>
      </c>
      <c r="B379" s="5">
        <f t="shared" si="25"/>
        <v>0</v>
      </c>
      <c r="C379" s="5">
        <f t="shared" si="25"/>
        <v>2001</v>
      </c>
      <c r="D379" s="4" t="s">
        <v>73</v>
      </c>
      <c r="N379"/>
      <c r="O379"/>
      <c r="P379"/>
      <c r="Q379"/>
      <c r="R379"/>
      <c r="S379"/>
      <c r="T379"/>
    </row>
    <row r="380" spans="1:20">
      <c r="A380" s="5" t="str">
        <f t="shared" si="25"/>
        <v>Kuwait</v>
      </c>
      <c r="B380" s="5">
        <f t="shared" si="25"/>
        <v>0</v>
      </c>
      <c r="C380" s="5">
        <f t="shared" si="25"/>
        <v>2001</v>
      </c>
      <c r="D380" s="4" t="s">
        <v>60</v>
      </c>
      <c r="N380"/>
      <c r="O380"/>
      <c r="P380"/>
      <c r="Q380"/>
      <c r="R380"/>
      <c r="S380"/>
      <c r="T380"/>
    </row>
    <row r="381" spans="1:20">
      <c r="A381" s="5" t="str">
        <f t="shared" si="25"/>
        <v>Kuwait</v>
      </c>
      <c r="C381" s="4">
        <v>2002</v>
      </c>
      <c r="D381" s="4" t="s">
        <v>70</v>
      </c>
      <c r="N381"/>
      <c r="O381"/>
      <c r="P381"/>
      <c r="Q381"/>
      <c r="R381"/>
      <c r="S381"/>
      <c r="T381"/>
    </row>
    <row r="382" spans="1:20">
      <c r="A382" s="5" t="str">
        <f t="shared" si="25"/>
        <v>Kuwait</v>
      </c>
      <c r="B382" s="5">
        <f t="shared" si="25"/>
        <v>0</v>
      </c>
      <c r="C382" s="5">
        <f t="shared" si="25"/>
        <v>2002</v>
      </c>
      <c r="D382" s="4" t="s">
        <v>71</v>
      </c>
      <c r="N382"/>
      <c r="O382"/>
      <c r="P382"/>
      <c r="Q382"/>
      <c r="R382"/>
      <c r="S382"/>
      <c r="T382"/>
    </row>
    <row r="383" spans="1:20">
      <c r="A383" s="5" t="str">
        <f t="shared" si="25"/>
        <v>Kuwait</v>
      </c>
      <c r="B383" s="5">
        <f t="shared" si="25"/>
        <v>0</v>
      </c>
      <c r="C383" s="5">
        <f t="shared" si="25"/>
        <v>2002</v>
      </c>
      <c r="D383" s="4" t="s">
        <v>72</v>
      </c>
      <c r="N383"/>
      <c r="O383"/>
      <c r="P383"/>
      <c r="Q383"/>
      <c r="R383"/>
      <c r="S383"/>
      <c r="T383"/>
    </row>
    <row r="384" spans="1:20">
      <c r="A384" s="5" t="str">
        <f t="shared" si="25"/>
        <v>Kuwait</v>
      </c>
      <c r="B384" s="5">
        <f>B383</f>
        <v>0</v>
      </c>
      <c r="C384" s="5">
        <f>C383</f>
        <v>2002</v>
      </c>
      <c r="D384" s="4" t="s">
        <v>73</v>
      </c>
      <c r="N384"/>
      <c r="O384"/>
      <c r="P384"/>
      <c r="Q384"/>
      <c r="R384"/>
      <c r="S384"/>
      <c r="T384"/>
    </row>
    <row r="385" spans="1:20">
      <c r="A385" s="5" t="str">
        <f t="shared" si="25"/>
        <v>Kuwait</v>
      </c>
      <c r="B385" s="5">
        <f t="shared" si="25"/>
        <v>0</v>
      </c>
      <c r="C385" s="5">
        <f t="shared" si="25"/>
        <v>2002</v>
      </c>
      <c r="D385" s="4" t="s">
        <v>60</v>
      </c>
      <c r="N385"/>
      <c r="O385"/>
      <c r="P385"/>
      <c r="Q385"/>
      <c r="R385"/>
      <c r="S385"/>
      <c r="T385"/>
    </row>
    <row r="386" spans="1:20">
      <c r="A386" s="5" t="str">
        <f t="shared" si="25"/>
        <v>Kuwait</v>
      </c>
      <c r="B386" s="5">
        <f t="shared" si="25"/>
        <v>0</v>
      </c>
      <c r="C386" s="4">
        <v>2003</v>
      </c>
      <c r="D386" s="4" t="s">
        <v>70</v>
      </c>
      <c r="N386"/>
      <c r="O386"/>
      <c r="P386"/>
      <c r="Q386"/>
      <c r="R386"/>
      <c r="S386"/>
      <c r="T386"/>
    </row>
    <row r="387" spans="1:20">
      <c r="A387" s="5" t="str">
        <f t="shared" si="25"/>
        <v>Kuwait</v>
      </c>
      <c r="B387" s="5">
        <f t="shared" si="25"/>
        <v>0</v>
      </c>
      <c r="C387" s="5">
        <f t="shared" si="25"/>
        <v>2003</v>
      </c>
      <c r="D387" s="4" t="s">
        <v>71</v>
      </c>
      <c r="N387"/>
      <c r="O387"/>
      <c r="P387"/>
      <c r="Q387"/>
      <c r="R387"/>
      <c r="S387"/>
      <c r="T387"/>
    </row>
    <row r="388" spans="1:20">
      <c r="A388" s="5" t="str">
        <f t="shared" ref="A388:C403" si="26">A387</f>
        <v>Kuwait</v>
      </c>
      <c r="B388" s="5">
        <f t="shared" si="26"/>
        <v>0</v>
      </c>
      <c r="C388" s="5">
        <f t="shared" si="26"/>
        <v>2003</v>
      </c>
      <c r="D388" s="4" t="s">
        <v>72</v>
      </c>
      <c r="N388"/>
      <c r="O388"/>
      <c r="P388"/>
      <c r="Q388"/>
      <c r="R388"/>
      <c r="S388"/>
      <c r="T388"/>
    </row>
    <row r="389" spans="1:20">
      <c r="A389" s="5" t="str">
        <f t="shared" si="26"/>
        <v>Kuwait</v>
      </c>
      <c r="B389" s="5">
        <f t="shared" si="26"/>
        <v>0</v>
      </c>
      <c r="C389" s="5">
        <f t="shared" si="26"/>
        <v>2003</v>
      </c>
      <c r="D389" s="4" t="s">
        <v>73</v>
      </c>
      <c r="N389"/>
      <c r="O389"/>
      <c r="P389"/>
      <c r="Q389"/>
      <c r="R389"/>
      <c r="S389"/>
      <c r="T389"/>
    </row>
    <row r="390" spans="1:20">
      <c r="A390" s="5" t="str">
        <f t="shared" si="26"/>
        <v>Kuwait</v>
      </c>
      <c r="B390" s="5">
        <f t="shared" si="26"/>
        <v>0</v>
      </c>
      <c r="C390" s="5">
        <f t="shared" si="26"/>
        <v>2003</v>
      </c>
      <c r="D390" s="4" t="s">
        <v>60</v>
      </c>
      <c r="N390"/>
      <c r="O390"/>
      <c r="P390"/>
      <c r="Q390"/>
      <c r="R390"/>
      <c r="S390"/>
      <c r="T390"/>
    </row>
    <row r="391" spans="1:20">
      <c r="A391" s="5" t="str">
        <f t="shared" si="26"/>
        <v>Kuwait</v>
      </c>
      <c r="C391" s="4">
        <v>2004</v>
      </c>
      <c r="D391" s="4" t="s">
        <v>70</v>
      </c>
      <c r="N391"/>
      <c r="O391"/>
      <c r="P391"/>
      <c r="Q391"/>
      <c r="R391"/>
      <c r="S391"/>
      <c r="T391"/>
    </row>
    <row r="392" spans="1:20">
      <c r="A392" s="5" t="str">
        <f t="shared" si="26"/>
        <v>Kuwait</v>
      </c>
      <c r="B392" s="5">
        <f t="shared" si="26"/>
        <v>0</v>
      </c>
      <c r="C392" s="5">
        <f t="shared" si="26"/>
        <v>2004</v>
      </c>
      <c r="D392" s="4" t="s">
        <v>71</v>
      </c>
      <c r="N392"/>
      <c r="O392"/>
      <c r="P392"/>
      <c r="Q392"/>
      <c r="R392"/>
      <c r="S392"/>
      <c r="T392"/>
    </row>
    <row r="393" spans="1:20">
      <c r="A393" s="5" t="str">
        <f t="shared" si="26"/>
        <v>Kuwait</v>
      </c>
      <c r="B393" s="5">
        <f t="shared" si="26"/>
        <v>0</v>
      </c>
      <c r="C393" s="5">
        <f t="shared" si="26"/>
        <v>2004</v>
      </c>
      <c r="D393" s="4" t="s">
        <v>72</v>
      </c>
      <c r="N393"/>
      <c r="O393"/>
      <c r="P393"/>
      <c r="Q393"/>
      <c r="R393"/>
      <c r="S393"/>
      <c r="T393"/>
    </row>
    <row r="394" spans="1:20">
      <c r="A394" s="5" t="str">
        <f t="shared" si="26"/>
        <v>Kuwait</v>
      </c>
      <c r="B394" s="5">
        <f t="shared" si="26"/>
        <v>0</v>
      </c>
      <c r="C394" s="5">
        <f t="shared" si="26"/>
        <v>2004</v>
      </c>
      <c r="D394" s="4" t="s">
        <v>73</v>
      </c>
      <c r="N394"/>
      <c r="O394"/>
      <c r="P394"/>
      <c r="Q394"/>
      <c r="R394"/>
      <c r="S394"/>
      <c r="T394"/>
    </row>
    <row r="395" spans="1:20">
      <c r="A395" s="5" t="str">
        <f t="shared" si="26"/>
        <v>Kuwait</v>
      </c>
      <c r="B395" s="5">
        <f t="shared" si="26"/>
        <v>0</v>
      </c>
      <c r="C395" s="5">
        <f t="shared" si="26"/>
        <v>2004</v>
      </c>
      <c r="D395" s="4" t="s">
        <v>60</v>
      </c>
      <c r="N395"/>
      <c r="O395"/>
      <c r="P395"/>
      <c r="Q395"/>
      <c r="R395"/>
      <c r="S395"/>
      <c r="T395"/>
    </row>
    <row r="396" spans="1:20">
      <c r="A396" s="5" t="str">
        <f t="shared" si="26"/>
        <v>Kuwait</v>
      </c>
      <c r="B396" s="5">
        <f t="shared" si="26"/>
        <v>0</v>
      </c>
      <c r="C396" s="4">
        <v>2005</v>
      </c>
      <c r="D396" s="4" t="s">
        <v>70</v>
      </c>
      <c r="N396"/>
      <c r="O396"/>
      <c r="P396"/>
      <c r="Q396"/>
      <c r="R396"/>
      <c r="S396"/>
      <c r="T396"/>
    </row>
    <row r="397" spans="1:20">
      <c r="A397" s="5" t="str">
        <f t="shared" si="26"/>
        <v>Kuwait</v>
      </c>
      <c r="B397" s="5">
        <f t="shared" si="26"/>
        <v>0</v>
      </c>
      <c r="C397" s="5">
        <f t="shared" si="26"/>
        <v>2005</v>
      </c>
      <c r="D397" s="4" t="s">
        <v>71</v>
      </c>
      <c r="N397"/>
      <c r="O397"/>
      <c r="P397"/>
      <c r="Q397"/>
      <c r="R397"/>
      <c r="S397"/>
      <c r="T397"/>
    </row>
    <row r="398" spans="1:20">
      <c r="A398" s="5" t="str">
        <f t="shared" si="26"/>
        <v>Kuwait</v>
      </c>
      <c r="B398" s="5">
        <f t="shared" si="26"/>
        <v>0</v>
      </c>
      <c r="C398" s="5">
        <f t="shared" si="26"/>
        <v>2005</v>
      </c>
      <c r="D398" s="4" t="s">
        <v>72</v>
      </c>
      <c r="N398"/>
      <c r="O398"/>
      <c r="P398"/>
      <c r="Q398"/>
      <c r="R398"/>
      <c r="S398"/>
      <c r="T398"/>
    </row>
    <row r="399" spans="1:20">
      <c r="A399" s="5" t="str">
        <f t="shared" si="26"/>
        <v>Kuwait</v>
      </c>
      <c r="B399" s="5">
        <f t="shared" si="26"/>
        <v>0</v>
      </c>
      <c r="C399" s="5">
        <f t="shared" si="26"/>
        <v>2005</v>
      </c>
      <c r="D399" s="4" t="s">
        <v>73</v>
      </c>
      <c r="N399"/>
      <c r="O399"/>
      <c r="P399"/>
      <c r="Q399"/>
      <c r="R399"/>
      <c r="S399"/>
      <c r="T399"/>
    </row>
    <row r="400" spans="1:20">
      <c r="A400" s="5" t="str">
        <f t="shared" si="26"/>
        <v>Kuwait</v>
      </c>
      <c r="B400" s="5">
        <f t="shared" si="26"/>
        <v>0</v>
      </c>
      <c r="C400" s="5">
        <f t="shared" si="26"/>
        <v>2005</v>
      </c>
      <c r="D400" s="4" t="s">
        <v>60</v>
      </c>
      <c r="N400"/>
      <c r="O400"/>
      <c r="P400"/>
      <c r="Q400"/>
      <c r="R400"/>
      <c r="S400"/>
      <c r="T400"/>
    </row>
    <row r="401" spans="1:20">
      <c r="A401" s="5" t="str">
        <f t="shared" si="26"/>
        <v>Kuwait</v>
      </c>
      <c r="C401" s="4">
        <v>2006</v>
      </c>
      <c r="D401" s="4" t="s">
        <v>70</v>
      </c>
      <c r="N401"/>
      <c r="O401"/>
      <c r="P401"/>
      <c r="Q401"/>
      <c r="R401"/>
      <c r="S401"/>
      <c r="T401"/>
    </row>
    <row r="402" spans="1:20">
      <c r="A402" s="5" t="str">
        <f t="shared" si="26"/>
        <v>Kuwait</v>
      </c>
      <c r="B402" s="5">
        <f t="shared" si="26"/>
        <v>0</v>
      </c>
      <c r="C402" s="5">
        <f t="shared" si="26"/>
        <v>2006</v>
      </c>
      <c r="D402" s="4" t="s">
        <v>71</v>
      </c>
      <c r="N402"/>
      <c r="O402"/>
      <c r="P402"/>
      <c r="Q402"/>
      <c r="R402"/>
      <c r="S402"/>
      <c r="T402"/>
    </row>
    <row r="403" spans="1:20">
      <c r="A403" s="5" t="str">
        <f t="shared" si="26"/>
        <v>Kuwait</v>
      </c>
      <c r="B403" s="5">
        <f t="shared" si="26"/>
        <v>0</v>
      </c>
      <c r="C403" s="5">
        <f t="shared" si="26"/>
        <v>2006</v>
      </c>
      <c r="D403" s="4" t="s">
        <v>72</v>
      </c>
      <c r="N403"/>
      <c r="O403"/>
      <c r="P403"/>
      <c r="Q403"/>
      <c r="R403"/>
      <c r="S403"/>
      <c r="T403"/>
    </row>
    <row r="404" spans="1:20">
      <c r="A404" s="5" t="str">
        <f t="shared" ref="A404:C419" si="27">A403</f>
        <v>Kuwait</v>
      </c>
      <c r="B404" s="5">
        <f t="shared" si="27"/>
        <v>0</v>
      </c>
      <c r="C404" s="5">
        <f t="shared" si="27"/>
        <v>2006</v>
      </c>
      <c r="D404" s="4" t="s">
        <v>73</v>
      </c>
      <c r="N404"/>
      <c r="O404"/>
      <c r="P404"/>
      <c r="Q404"/>
      <c r="R404"/>
      <c r="S404"/>
      <c r="T404"/>
    </row>
    <row r="405" spans="1:20">
      <c r="A405" s="5" t="str">
        <f t="shared" si="27"/>
        <v>Kuwait</v>
      </c>
      <c r="B405" s="5">
        <f t="shared" si="27"/>
        <v>0</v>
      </c>
      <c r="C405" s="5">
        <f t="shared" si="27"/>
        <v>2006</v>
      </c>
      <c r="D405" s="4" t="s">
        <v>60</v>
      </c>
      <c r="N405"/>
      <c r="O405"/>
      <c r="P405"/>
      <c r="Q405"/>
      <c r="R405"/>
      <c r="S405"/>
      <c r="T405"/>
    </row>
    <row r="406" spans="1:20">
      <c r="A406" s="5" t="str">
        <f t="shared" si="27"/>
        <v>Kuwait</v>
      </c>
      <c r="B406" s="5">
        <f t="shared" si="27"/>
        <v>0</v>
      </c>
      <c r="C406" s="4">
        <v>2007</v>
      </c>
      <c r="D406" s="4" t="s">
        <v>70</v>
      </c>
      <c r="N406"/>
      <c r="O406"/>
      <c r="P406"/>
      <c r="Q406"/>
      <c r="R406"/>
      <c r="S406"/>
      <c r="T406"/>
    </row>
    <row r="407" spans="1:20">
      <c r="A407" s="5" t="str">
        <f t="shared" si="27"/>
        <v>Kuwait</v>
      </c>
      <c r="B407" s="5">
        <f t="shared" si="27"/>
        <v>0</v>
      </c>
      <c r="C407" s="5">
        <f t="shared" si="27"/>
        <v>2007</v>
      </c>
      <c r="D407" s="4" t="s">
        <v>71</v>
      </c>
      <c r="N407"/>
      <c r="O407"/>
      <c r="P407"/>
      <c r="Q407"/>
      <c r="R407"/>
      <c r="S407"/>
      <c r="T407"/>
    </row>
    <row r="408" spans="1:20">
      <c r="A408" s="5" t="str">
        <f t="shared" si="27"/>
        <v>Kuwait</v>
      </c>
      <c r="B408" s="5">
        <f t="shared" si="27"/>
        <v>0</v>
      </c>
      <c r="C408" s="5">
        <f t="shared" si="27"/>
        <v>2007</v>
      </c>
      <c r="D408" s="4" t="s">
        <v>72</v>
      </c>
      <c r="N408"/>
      <c r="O408"/>
      <c r="P408"/>
      <c r="Q408"/>
      <c r="R408"/>
      <c r="S408"/>
      <c r="T408"/>
    </row>
    <row r="409" spans="1:20">
      <c r="A409" s="5" t="str">
        <f t="shared" si="27"/>
        <v>Kuwait</v>
      </c>
      <c r="B409" s="5">
        <f t="shared" si="27"/>
        <v>0</v>
      </c>
      <c r="C409" s="5">
        <f t="shared" si="27"/>
        <v>2007</v>
      </c>
      <c r="D409" s="4" t="s">
        <v>73</v>
      </c>
      <c r="N409"/>
      <c r="O409"/>
      <c r="P409"/>
      <c r="Q409"/>
      <c r="R409"/>
      <c r="S409"/>
      <c r="T409"/>
    </row>
    <row r="410" spans="1:20">
      <c r="A410" s="5" t="str">
        <f t="shared" si="27"/>
        <v>Kuwait</v>
      </c>
      <c r="B410" s="5">
        <f t="shared" si="27"/>
        <v>0</v>
      </c>
      <c r="C410" s="5">
        <f t="shared" si="27"/>
        <v>2007</v>
      </c>
      <c r="D410" s="4" t="s">
        <v>60</v>
      </c>
      <c r="N410"/>
      <c r="O410"/>
      <c r="P410"/>
      <c r="Q410"/>
      <c r="R410"/>
      <c r="S410"/>
      <c r="T410"/>
    </row>
    <row r="411" spans="1:20">
      <c r="A411" s="5" t="str">
        <f t="shared" si="27"/>
        <v>Kuwait</v>
      </c>
      <c r="C411" s="4">
        <v>2008</v>
      </c>
      <c r="D411" s="4" t="s">
        <v>70</v>
      </c>
      <c r="N411"/>
      <c r="O411"/>
      <c r="P411"/>
      <c r="Q411"/>
      <c r="R411"/>
      <c r="S411"/>
      <c r="T411"/>
    </row>
    <row r="412" spans="1:20">
      <c r="A412" s="5" t="str">
        <f t="shared" si="27"/>
        <v>Kuwait</v>
      </c>
      <c r="B412" s="5">
        <f t="shared" si="27"/>
        <v>0</v>
      </c>
      <c r="C412" s="5">
        <f t="shared" si="27"/>
        <v>2008</v>
      </c>
      <c r="D412" s="4" t="s">
        <v>71</v>
      </c>
      <c r="N412"/>
      <c r="O412"/>
      <c r="P412"/>
      <c r="Q412"/>
      <c r="R412"/>
      <c r="S412"/>
      <c r="T412"/>
    </row>
    <row r="413" spans="1:20">
      <c r="A413" s="5" t="str">
        <f t="shared" si="27"/>
        <v>Kuwait</v>
      </c>
      <c r="B413" s="5">
        <f t="shared" si="27"/>
        <v>0</v>
      </c>
      <c r="C413" s="5">
        <f t="shared" si="27"/>
        <v>2008</v>
      </c>
      <c r="D413" s="4" t="s">
        <v>72</v>
      </c>
      <c r="N413"/>
      <c r="O413"/>
      <c r="P413"/>
      <c r="Q413"/>
      <c r="R413"/>
      <c r="S413"/>
      <c r="T413"/>
    </row>
    <row r="414" spans="1:20">
      <c r="A414" s="5" t="str">
        <f t="shared" si="27"/>
        <v>Kuwait</v>
      </c>
      <c r="B414" s="5">
        <f t="shared" si="27"/>
        <v>0</v>
      </c>
      <c r="C414" s="5">
        <f t="shared" si="27"/>
        <v>2008</v>
      </c>
      <c r="D414" s="4" t="s">
        <v>73</v>
      </c>
      <c r="N414"/>
      <c r="O414"/>
      <c r="P414"/>
      <c r="Q414"/>
      <c r="R414"/>
      <c r="S414"/>
      <c r="T414"/>
    </row>
    <row r="415" spans="1:20">
      <c r="A415" s="5" t="str">
        <f t="shared" si="27"/>
        <v>Kuwait</v>
      </c>
      <c r="B415" s="5">
        <f t="shared" si="27"/>
        <v>0</v>
      </c>
      <c r="C415" s="5">
        <f t="shared" si="27"/>
        <v>2008</v>
      </c>
      <c r="D415" s="4" t="s">
        <v>60</v>
      </c>
      <c r="N415"/>
      <c r="O415"/>
      <c r="P415"/>
      <c r="Q415"/>
      <c r="R415"/>
      <c r="S415"/>
      <c r="T415"/>
    </row>
    <row r="416" spans="1:20">
      <c r="A416" s="5" t="str">
        <f t="shared" si="27"/>
        <v>Kuwait</v>
      </c>
      <c r="B416" s="5">
        <f t="shared" si="27"/>
        <v>0</v>
      </c>
      <c r="C416" s="4">
        <v>2009</v>
      </c>
      <c r="D416" s="4" t="s">
        <v>70</v>
      </c>
      <c r="N416"/>
      <c r="O416"/>
      <c r="P416"/>
      <c r="Q416"/>
      <c r="R416"/>
      <c r="S416"/>
      <c r="T416"/>
    </row>
    <row r="417" spans="1:20">
      <c r="A417" s="5" t="str">
        <f t="shared" si="27"/>
        <v>Kuwait</v>
      </c>
      <c r="B417" s="5">
        <f t="shared" si="27"/>
        <v>0</v>
      </c>
      <c r="C417" s="5">
        <f t="shared" si="27"/>
        <v>2009</v>
      </c>
      <c r="D417" s="4" t="s">
        <v>71</v>
      </c>
      <c r="N417"/>
      <c r="O417"/>
      <c r="P417"/>
      <c r="Q417"/>
      <c r="R417"/>
      <c r="S417"/>
      <c r="T417"/>
    </row>
    <row r="418" spans="1:20">
      <c r="A418" s="5" t="str">
        <f t="shared" si="27"/>
        <v>Kuwait</v>
      </c>
      <c r="B418" s="5">
        <f t="shared" si="27"/>
        <v>0</v>
      </c>
      <c r="C418" s="5">
        <f t="shared" si="27"/>
        <v>2009</v>
      </c>
      <c r="D418" s="4" t="s">
        <v>72</v>
      </c>
      <c r="N418"/>
      <c r="O418"/>
      <c r="P418"/>
      <c r="Q418"/>
      <c r="R418"/>
      <c r="S418"/>
      <c r="T418"/>
    </row>
    <row r="419" spans="1:20">
      <c r="A419" s="5" t="str">
        <f t="shared" si="27"/>
        <v>Kuwait</v>
      </c>
      <c r="B419" s="5">
        <f t="shared" si="27"/>
        <v>0</v>
      </c>
      <c r="C419" s="5">
        <f t="shared" si="27"/>
        <v>2009</v>
      </c>
      <c r="D419" s="4" t="s">
        <v>73</v>
      </c>
      <c r="N419"/>
      <c r="O419"/>
      <c r="P419"/>
      <c r="Q419"/>
      <c r="R419"/>
      <c r="S419"/>
      <c r="T419"/>
    </row>
    <row r="420" spans="1:20">
      <c r="A420" s="5" t="str">
        <f t="shared" ref="A420:C435" si="28">A419</f>
        <v>Kuwait</v>
      </c>
      <c r="B420" s="5">
        <f t="shared" si="28"/>
        <v>0</v>
      </c>
      <c r="C420" s="5">
        <f t="shared" si="28"/>
        <v>2009</v>
      </c>
      <c r="D420" s="4" t="s">
        <v>60</v>
      </c>
      <c r="N420"/>
      <c r="O420"/>
      <c r="P420"/>
      <c r="Q420"/>
      <c r="R420"/>
      <c r="S420"/>
      <c r="T420"/>
    </row>
    <row r="421" spans="1:20">
      <c r="A421" s="5" t="str">
        <f t="shared" si="28"/>
        <v>Kuwait</v>
      </c>
      <c r="C421" s="4">
        <v>2010</v>
      </c>
      <c r="D421" s="4" t="s">
        <v>70</v>
      </c>
      <c r="N421"/>
      <c r="O421"/>
      <c r="P421"/>
      <c r="Q421"/>
      <c r="R421"/>
      <c r="S421"/>
      <c r="T421"/>
    </row>
    <row r="422" spans="1:20">
      <c r="A422" s="5" t="str">
        <f t="shared" si="28"/>
        <v>Kuwait</v>
      </c>
      <c r="B422" s="5">
        <f t="shared" si="28"/>
        <v>0</v>
      </c>
      <c r="C422" s="5">
        <f t="shared" si="28"/>
        <v>2010</v>
      </c>
      <c r="D422" s="4" t="s">
        <v>71</v>
      </c>
      <c r="N422"/>
      <c r="O422"/>
      <c r="P422"/>
      <c r="Q422"/>
      <c r="R422"/>
      <c r="S422"/>
      <c r="T422"/>
    </row>
    <row r="423" spans="1:20">
      <c r="A423" s="5" t="str">
        <f t="shared" si="28"/>
        <v>Kuwait</v>
      </c>
      <c r="B423" s="5">
        <f t="shared" si="28"/>
        <v>0</v>
      </c>
      <c r="C423" s="5">
        <f t="shared" si="28"/>
        <v>2010</v>
      </c>
      <c r="D423" s="4" t="s">
        <v>72</v>
      </c>
      <c r="N423"/>
      <c r="O423"/>
      <c r="P423"/>
      <c r="Q423"/>
      <c r="R423"/>
      <c r="S423"/>
      <c r="T423"/>
    </row>
    <row r="424" spans="1:20">
      <c r="A424" s="5" t="str">
        <f t="shared" si="28"/>
        <v>Kuwait</v>
      </c>
      <c r="B424" s="5">
        <f t="shared" si="28"/>
        <v>0</v>
      </c>
      <c r="C424" s="5">
        <f t="shared" si="28"/>
        <v>2010</v>
      </c>
      <c r="D424" s="4" t="s">
        <v>73</v>
      </c>
      <c r="N424"/>
      <c r="O424"/>
      <c r="P424"/>
      <c r="Q424"/>
      <c r="R424"/>
      <c r="S424"/>
      <c r="T424"/>
    </row>
    <row r="425" spans="1:20">
      <c r="A425" s="5" t="str">
        <f t="shared" si="28"/>
        <v>Kuwait</v>
      </c>
      <c r="B425" s="5">
        <f t="shared" si="28"/>
        <v>0</v>
      </c>
      <c r="C425" s="5">
        <f t="shared" si="28"/>
        <v>2010</v>
      </c>
      <c r="D425" s="4" t="s">
        <v>60</v>
      </c>
      <c r="N425"/>
      <c r="O425"/>
      <c r="P425"/>
      <c r="Q425"/>
      <c r="R425"/>
      <c r="S425"/>
      <c r="T425"/>
    </row>
    <row r="426" spans="1:20">
      <c r="A426" s="5" t="str">
        <f t="shared" si="28"/>
        <v>Kuwait</v>
      </c>
      <c r="B426" s="1" t="s">
        <v>77</v>
      </c>
      <c r="C426" s="12">
        <v>2011</v>
      </c>
      <c r="D426" s="1" t="s">
        <v>182</v>
      </c>
      <c r="E426" s="14">
        <v>100</v>
      </c>
      <c r="F426" s="14">
        <v>0</v>
      </c>
      <c r="G426" s="14"/>
      <c r="H426" s="47">
        <v>100</v>
      </c>
      <c r="I426" s="13">
        <v>100</v>
      </c>
      <c r="J426" s="13">
        <v>0</v>
      </c>
      <c r="L426" s="13">
        <v>100</v>
      </c>
      <c r="N426"/>
      <c r="O426"/>
      <c r="P426"/>
      <c r="Q426"/>
      <c r="R426"/>
      <c r="S426"/>
      <c r="T426"/>
    </row>
    <row r="427" spans="1:20">
      <c r="A427" s="5" t="str">
        <f t="shared" si="28"/>
        <v>Kuwait</v>
      </c>
      <c r="B427" s="1"/>
      <c r="D427" s="1" t="s">
        <v>183</v>
      </c>
      <c r="E427" s="14"/>
      <c r="F427" s="14"/>
      <c r="G427" s="14"/>
      <c r="H427" s="14"/>
      <c r="N427"/>
      <c r="O427"/>
      <c r="P427"/>
      <c r="Q427"/>
      <c r="R427"/>
      <c r="S427"/>
      <c r="T427"/>
    </row>
    <row r="428" spans="1:20">
      <c r="A428" s="5" t="str">
        <f t="shared" si="28"/>
        <v>Kuwait</v>
      </c>
      <c r="B428" s="1"/>
      <c r="D428" s="1" t="s">
        <v>184</v>
      </c>
      <c r="E428" s="14"/>
      <c r="F428" s="14"/>
      <c r="G428" s="14"/>
      <c r="H428" s="14"/>
      <c r="N428"/>
      <c r="O428"/>
      <c r="P428"/>
      <c r="Q428"/>
      <c r="R428"/>
      <c r="S428"/>
      <c r="T428"/>
    </row>
    <row r="429" spans="1:20">
      <c r="A429" s="5" t="str">
        <f t="shared" si="28"/>
        <v>Kuwait</v>
      </c>
      <c r="B429" s="9"/>
      <c r="D429" s="1" t="s">
        <v>143</v>
      </c>
      <c r="E429" s="14"/>
      <c r="F429" s="14"/>
      <c r="G429" s="14"/>
      <c r="H429" s="14"/>
      <c r="N429"/>
      <c r="O429"/>
      <c r="P429"/>
      <c r="Q429"/>
      <c r="R429"/>
      <c r="S429"/>
      <c r="T429"/>
    </row>
    <row r="430" spans="1:20">
      <c r="A430" s="5" t="str">
        <f t="shared" si="28"/>
        <v>Kuwait</v>
      </c>
      <c r="B430" s="9"/>
      <c r="D430" s="1" t="s">
        <v>60</v>
      </c>
      <c r="E430" s="14"/>
      <c r="F430" s="14"/>
      <c r="G430" s="14"/>
      <c r="H430" s="47"/>
      <c r="N430"/>
      <c r="O430"/>
      <c r="P430"/>
      <c r="Q430"/>
      <c r="R430"/>
      <c r="S430"/>
      <c r="T430"/>
    </row>
    <row r="431" spans="1:20">
      <c r="A431" s="5" t="str">
        <f t="shared" si="28"/>
        <v>Kuwait</v>
      </c>
      <c r="C431" s="4">
        <v>2012</v>
      </c>
      <c r="D431" s="4" t="s">
        <v>70</v>
      </c>
      <c r="N431"/>
      <c r="O431"/>
      <c r="P431"/>
      <c r="Q431"/>
      <c r="R431"/>
      <c r="S431"/>
      <c r="T431"/>
    </row>
    <row r="432" spans="1:20">
      <c r="A432" s="5" t="str">
        <f t="shared" si="28"/>
        <v>Kuwait</v>
      </c>
      <c r="B432" s="5">
        <f t="shared" si="28"/>
        <v>0</v>
      </c>
      <c r="C432" s="5">
        <f t="shared" si="28"/>
        <v>2012</v>
      </c>
      <c r="D432" s="4" t="s">
        <v>71</v>
      </c>
      <c r="N432"/>
      <c r="O432"/>
      <c r="P432"/>
      <c r="Q432"/>
      <c r="R432"/>
      <c r="S432"/>
      <c r="T432"/>
    </row>
    <row r="433" spans="1:20">
      <c r="A433" s="5" t="str">
        <f t="shared" si="28"/>
        <v>Kuwait</v>
      </c>
      <c r="B433" s="5">
        <f t="shared" si="28"/>
        <v>0</v>
      </c>
      <c r="C433" s="5">
        <f t="shared" si="28"/>
        <v>2012</v>
      </c>
      <c r="D433" s="4" t="s">
        <v>72</v>
      </c>
      <c r="N433"/>
      <c r="O433"/>
      <c r="P433"/>
      <c r="Q433"/>
      <c r="R433"/>
      <c r="S433"/>
      <c r="T433"/>
    </row>
    <row r="434" spans="1:20">
      <c r="A434" s="5" t="str">
        <f t="shared" si="28"/>
        <v>Kuwait</v>
      </c>
      <c r="B434" s="5">
        <f t="shared" si="28"/>
        <v>0</v>
      </c>
      <c r="C434" s="5">
        <f t="shared" si="28"/>
        <v>2012</v>
      </c>
      <c r="D434" s="4" t="s">
        <v>73</v>
      </c>
      <c r="N434"/>
      <c r="O434"/>
      <c r="P434"/>
      <c r="Q434"/>
      <c r="R434"/>
      <c r="S434"/>
      <c r="T434"/>
    </row>
    <row r="435" spans="1:20">
      <c r="A435" s="5" t="str">
        <f t="shared" si="28"/>
        <v>Kuwait</v>
      </c>
      <c r="B435" s="5">
        <f t="shared" si="28"/>
        <v>0</v>
      </c>
      <c r="C435" s="5">
        <f t="shared" si="28"/>
        <v>2012</v>
      </c>
      <c r="D435" s="4" t="s">
        <v>60</v>
      </c>
      <c r="N435"/>
      <c r="O435"/>
      <c r="P435"/>
      <c r="Q435"/>
      <c r="R435"/>
      <c r="S435"/>
      <c r="T435"/>
    </row>
    <row r="436" spans="1:20">
      <c r="A436" s="5" t="str">
        <f t="shared" ref="A436:C451" si="29">A435</f>
        <v>Kuwait</v>
      </c>
      <c r="B436" s="5">
        <f t="shared" si="29"/>
        <v>0</v>
      </c>
      <c r="C436" s="4">
        <v>2013</v>
      </c>
      <c r="D436" s="4" t="s">
        <v>70</v>
      </c>
      <c r="N436"/>
      <c r="O436"/>
      <c r="P436"/>
      <c r="Q436"/>
      <c r="R436"/>
      <c r="S436"/>
      <c r="T436"/>
    </row>
    <row r="437" spans="1:20">
      <c r="A437" s="5" t="str">
        <f t="shared" si="29"/>
        <v>Kuwait</v>
      </c>
      <c r="B437" s="5">
        <f t="shared" si="29"/>
        <v>0</v>
      </c>
      <c r="C437" s="5">
        <f t="shared" si="29"/>
        <v>2013</v>
      </c>
      <c r="D437" s="4" t="s">
        <v>71</v>
      </c>
      <c r="N437"/>
      <c r="O437"/>
      <c r="P437"/>
      <c r="Q437"/>
      <c r="R437"/>
      <c r="S437"/>
      <c r="T437"/>
    </row>
    <row r="438" spans="1:20">
      <c r="A438" s="5" t="str">
        <f t="shared" si="29"/>
        <v>Kuwait</v>
      </c>
      <c r="B438" s="5">
        <f t="shared" si="29"/>
        <v>0</v>
      </c>
      <c r="C438" s="5">
        <f t="shared" si="29"/>
        <v>2013</v>
      </c>
      <c r="D438" s="4" t="s">
        <v>72</v>
      </c>
      <c r="N438"/>
      <c r="O438"/>
      <c r="P438"/>
      <c r="Q438"/>
      <c r="R438"/>
      <c r="S438"/>
      <c r="T438"/>
    </row>
    <row r="439" spans="1:20">
      <c r="A439" s="5" t="str">
        <f t="shared" si="29"/>
        <v>Kuwait</v>
      </c>
      <c r="B439" s="5">
        <f t="shared" si="29"/>
        <v>0</v>
      </c>
      <c r="C439" s="5">
        <f t="shared" si="29"/>
        <v>2013</v>
      </c>
      <c r="D439" s="4" t="s">
        <v>73</v>
      </c>
      <c r="N439"/>
      <c r="O439"/>
      <c r="P439"/>
      <c r="Q439"/>
      <c r="R439"/>
      <c r="S439"/>
      <c r="T439"/>
    </row>
    <row r="440" spans="1:20">
      <c r="A440" s="5" t="str">
        <f t="shared" si="29"/>
        <v>Kuwait</v>
      </c>
      <c r="B440" s="5">
        <f t="shared" si="29"/>
        <v>0</v>
      </c>
      <c r="C440" s="5">
        <f t="shared" si="29"/>
        <v>2013</v>
      </c>
      <c r="D440" s="4" t="s">
        <v>60</v>
      </c>
      <c r="N440"/>
      <c r="O440"/>
      <c r="P440"/>
      <c r="Q440"/>
      <c r="R440"/>
      <c r="S440"/>
      <c r="T440"/>
    </row>
    <row r="441" spans="1:20">
      <c r="A441" s="5" t="str">
        <f t="shared" si="29"/>
        <v>Kuwait</v>
      </c>
      <c r="C441" s="4">
        <v>2014</v>
      </c>
      <c r="D441" s="4" t="s">
        <v>70</v>
      </c>
      <c r="N441"/>
      <c r="O441"/>
      <c r="P441"/>
      <c r="Q441"/>
      <c r="R441"/>
      <c r="S441"/>
      <c r="T441"/>
    </row>
    <row r="442" spans="1:20">
      <c r="A442" s="5" t="str">
        <f t="shared" si="29"/>
        <v>Kuwait</v>
      </c>
      <c r="B442" s="5">
        <f t="shared" si="29"/>
        <v>0</v>
      </c>
      <c r="C442" s="5">
        <f t="shared" si="29"/>
        <v>2014</v>
      </c>
      <c r="D442" s="4" t="s">
        <v>71</v>
      </c>
      <c r="N442"/>
      <c r="O442"/>
      <c r="P442"/>
      <c r="Q442"/>
      <c r="R442"/>
      <c r="S442"/>
      <c r="T442"/>
    </row>
    <row r="443" spans="1:20">
      <c r="A443" s="5" t="str">
        <f t="shared" si="29"/>
        <v>Kuwait</v>
      </c>
      <c r="B443" s="5">
        <f t="shared" si="29"/>
        <v>0</v>
      </c>
      <c r="C443" s="5">
        <f t="shared" si="29"/>
        <v>2014</v>
      </c>
      <c r="D443" s="4" t="s">
        <v>72</v>
      </c>
      <c r="N443"/>
      <c r="O443"/>
      <c r="P443"/>
      <c r="Q443"/>
      <c r="R443"/>
      <c r="S443"/>
      <c r="T443"/>
    </row>
    <row r="444" spans="1:20">
      <c r="A444" s="5" t="str">
        <f t="shared" si="29"/>
        <v>Kuwait</v>
      </c>
      <c r="B444" s="5">
        <f t="shared" si="29"/>
        <v>0</v>
      </c>
      <c r="C444" s="5">
        <f t="shared" si="29"/>
        <v>2014</v>
      </c>
      <c r="D444" s="4" t="s">
        <v>73</v>
      </c>
      <c r="N444"/>
      <c r="O444"/>
      <c r="P444"/>
      <c r="Q444"/>
      <c r="R444"/>
      <c r="S444"/>
      <c r="T444"/>
    </row>
    <row r="445" spans="1:20">
      <c r="A445" s="5" t="str">
        <f t="shared" si="29"/>
        <v>Kuwait</v>
      </c>
      <c r="B445" s="5">
        <f t="shared" si="29"/>
        <v>0</v>
      </c>
      <c r="C445" s="5">
        <f t="shared" si="29"/>
        <v>2014</v>
      </c>
      <c r="D445" s="4" t="s">
        <v>60</v>
      </c>
      <c r="N445"/>
      <c r="O445"/>
      <c r="P445"/>
      <c r="Q445"/>
      <c r="R445"/>
      <c r="S445"/>
      <c r="T445"/>
    </row>
    <row r="446" spans="1:20">
      <c r="A446" s="5" t="str">
        <f t="shared" si="29"/>
        <v>Kuwait</v>
      </c>
      <c r="B446" s="5">
        <f t="shared" si="29"/>
        <v>0</v>
      </c>
      <c r="C446" s="4">
        <v>2015</v>
      </c>
      <c r="D446" s="4" t="s">
        <v>70</v>
      </c>
      <c r="N446"/>
      <c r="O446"/>
      <c r="P446"/>
      <c r="Q446"/>
      <c r="R446"/>
      <c r="S446"/>
      <c r="T446"/>
    </row>
    <row r="447" spans="1:20">
      <c r="A447" s="5" t="str">
        <f t="shared" si="29"/>
        <v>Kuwait</v>
      </c>
      <c r="B447" s="5">
        <f t="shared" si="29"/>
        <v>0</v>
      </c>
      <c r="C447" s="5">
        <f t="shared" si="29"/>
        <v>2015</v>
      </c>
      <c r="D447" s="4" t="s">
        <v>71</v>
      </c>
      <c r="N447"/>
      <c r="O447"/>
      <c r="P447"/>
      <c r="Q447"/>
      <c r="R447"/>
      <c r="S447"/>
      <c r="T447"/>
    </row>
    <row r="448" spans="1:20">
      <c r="A448" s="5" t="str">
        <f t="shared" si="29"/>
        <v>Kuwait</v>
      </c>
      <c r="B448" s="5">
        <f t="shared" si="29"/>
        <v>0</v>
      </c>
      <c r="C448" s="5">
        <f t="shared" si="29"/>
        <v>2015</v>
      </c>
      <c r="D448" s="4" t="s">
        <v>72</v>
      </c>
      <c r="N448"/>
      <c r="O448"/>
      <c r="P448"/>
      <c r="Q448"/>
      <c r="R448"/>
      <c r="S448"/>
      <c r="T448"/>
    </row>
    <row r="449" spans="1:20">
      <c r="A449" s="5" t="str">
        <f t="shared" si="29"/>
        <v>Kuwait</v>
      </c>
      <c r="B449" s="5">
        <f t="shared" si="29"/>
        <v>0</v>
      </c>
      <c r="C449" s="5">
        <f t="shared" si="29"/>
        <v>2015</v>
      </c>
      <c r="D449" s="4" t="s">
        <v>73</v>
      </c>
      <c r="N449"/>
      <c r="O449"/>
      <c r="P449"/>
      <c r="Q449"/>
      <c r="R449"/>
      <c r="S449"/>
      <c r="T449"/>
    </row>
    <row r="450" spans="1:20">
      <c r="A450" s="5" t="str">
        <f t="shared" si="29"/>
        <v>Kuwait</v>
      </c>
      <c r="B450" s="5">
        <f t="shared" si="29"/>
        <v>0</v>
      </c>
      <c r="C450" s="5">
        <f t="shared" si="29"/>
        <v>2015</v>
      </c>
      <c r="D450" s="4" t="s">
        <v>60</v>
      </c>
      <c r="N450"/>
      <c r="O450"/>
      <c r="P450"/>
      <c r="Q450"/>
      <c r="R450"/>
      <c r="S450"/>
      <c r="T450"/>
    </row>
    <row r="451" spans="1:20">
      <c r="A451" s="5" t="str">
        <f t="shared" si="29"/>
        <v>Kuwait</v>
      </c>
      <c r="C451" s="4">
        <v>2016</v>
      </c>
      <c r="D451" s="4" t="s">
        <v>70</v>
      </c>
      <c r="N451"/>
      <c r="O451"/>
      <c r="P451"/>
      <c r="Q451"/>
      <c r="R451"/>
      <c r="S451"/>
      <c r="T451"/>
    </row>
    <row r="452" spans="1:20">
      <c r="A452" s="5" t="str">
        <f t="shared" ref="A452:C460" si="30">A451</f>
        <v>Kuwait</v>
      </c>
      <c r="B452" s="5">
        <f t="shared" si="30"/>
        <v>0</v>
      </c>
      <c r="C452" s="5">
        <f t="shared" si="30"/>
        <v>2016</v>
      </c>
      <c r="D452" s="4" t="s">
        <v>71</v>
      </c>
      <c r="N452"/>
      <c r="O452"/>
      <c r="P452"/>
      <c r="Q452"/>
      <c r="R452"/>
      <c r="S452"/>
      <c r="T452"/>
    </row>
    <row r="453" spans="1:20">
      <c r="A453" s="5" t="str">
        <f t="shared" si="30"/>
        <v>Kuwait</v>
      </c>
      <c r="B453" s="5">
        <f t="shared" si="30"/>
        <v>0</v>
      </c>
      <c r="C453" s="5">
        <f t="shared" si="30"/>
        <v>2016</v>
      </c>
      <c r="D453" s="4" t="s">
        <v>72</v>
      </c>
      <c r="N453"/>
      <c r="O453"/>
      <c r="P453"/>
      <c r="Q453"/>
      <c r="R453"/>
      <c r="S453"/>
      <c r="T453"/>
    </row>
    <row r="454" spans="1:20">
      <c r="A454" s="5" t="str">
        <f t="shared" si="30"/>
        <v>Kuwait</v>
      </c>
      <c r="B454" s="5">
        <f t="shared" si="30"/>
        <v>0</v>
      </c>
      <c r="C454" s="5">
        <f t="shared" si="30"/>
        <v>2016</v>
      </c>
      <c r="D454" s="4" t="s">
        <v>73</v>
      </c>
      <c r="N454"/>
      <c r="O454"/>
      <c r="P454"/>
      <c r="Q454"/>
      <c r="R454"/>
      <c r="S454"/>
      <c r="T454"/>
    </row>
    <row r="455" spans="1:20">
      <c r="A455" s="5" t="str">
        <f t="shared" si="30"/>
        <v>Kuwait</v>
      </c>
      <c r="B455" s="5">
        <f t="shared" si="30"/>
        <v>0</v>
      </c>
      <c r="C455" s="5">
        <f t="shared" si="30"/>
        <v>2016</v>
      </c>
      <c r="D455" s="4" t="s">
        <v>60</v>
      </c>
      <c r="N455"/>
      <c r="O455"/>
      <c r="P455"/>
      <c r="Q455"/>
      <c r="R455"/>
      <c r="S455"/>
      <c r="T455"/>
    </row>
    <row r="456" spans="1:20">
      <c r="A456" s="5" t="str">
        <f t="shared" si="30"/>
        <v>Kuwait</v>
      </c>
      <c r="B456" s="5">
        <f t="shared" si="30"/>
        <v>0</v>
      </c>
      <c r="C456" s="4">
        <v>2017</v>
      </c>
      <c r="D456" s="4" t="s">
        <v>70</v>
      </c>
      <c r="N456"/>
      <c r="O456"/>
      <c r="P456"/>
      <c r="Q456"/>
      <c r="R456"/>
      <c r="S456"/>
      <c r="T456"/>
    </row>
    <row r="457" spans="1:20">
      <c r="A457" s="5" t="str">
        <f t="shared" si="30"/>
        <v>Kuwait</v>
      </c>
      <c r="B457" s="5">
        <f t="shared" si="30"/>
        <v>0</v>
      </c>
      <c r="C457" s="5">
        <f t="shared" si="30"/>
        <v>2017</v>
      </c>
      <c r="D457" s="4" t="s">
        <v>71</v>
      </c>
      <c r="N457"/>
      <c r="O457"/>
      <c r="P457"/>
      <c r="Q457"/>
      <c r="R457"/>
      <c r="S457"/>
      <c r="T457"/>
    </row>
    <row r="458" spans="1:20">
      <c r="A458" s="5" t="str">
        <f t="shared" si="30"/>
        <v>Kuwait</v>
      </c>
      <c r="B458" s="5">
        <f t="shared" si="30"/>
        <v>0</v>
      </c>
      <c r="C458" s="5">
        <f t="shared" si="30"/>
        <v>2017</v>
      </c>
      <c r="D458" s="4" t="s">
        <v>72</v>
      </c>
      <c r="N458"/>
      <c r="O458"/>
      <c r="P458"/>
      <c r="Q458"/>
      <c r="R458"/>
      <c r="S458"/>
      <c r="T458"/>
    </row>
    <row r="459" spans="1:20">
      <c r="A459" s="5" t="str">
        <f t="shared" si="30"/>
        <v>Kuwait</v>
      </c>
      <c r="B459" s="5">
        <f t="shared" si="30"/>
        <v>0</v>
      </c>
      <c r="C459" s="5">
        <f t="shared" si="30"/>
        <v>2017</v>
      </c>
      <c r="D459" s="4" t="s">
        <v>73</v>
      </c>
      <c r="N459"/>
      <c r="O459"/>
      <c r="P459"/>
      <c r="Q459"/>
      <c r="R459"/>
      <c r="S459"/>
      <c r="T459"/>
    </row>
    <row r="460" spans="1:20">
      <c r="A460" s="5" t="str">
        <f t="shared" si="30"/>
        <v>Kuwait</v>
      </c>
      <c r="B460" s="5">
        <f t="shared" si="30"/>
        <v>0</v>
      </c>
      <c r="C460" s="5">
        <f t="shared" si="30"/>
        <v>2017</v>
      </c>
      <c r="D460" s="4" t="s">
        <v>60</v>
      </c>
      <c r="N460"/>
      <c r="O460"/>
      <c r="P460"/>
      <c r="Q460"/>
      <c r="R460"/>
      <c r="S460"/>
      <c r="T460"/>
    </row>
    <row r="461" spans="1:20">
      <c r="A461" s="4" t="s">
        <v>7</v>
      </c>
      <c r="D461" s="4"/>
      <c r="N461"/>
      <c r="O461"/>
      <c r="P461"/>
      <c r="Q461"/>
      <c r="R461"/>
      <c r="S461"/>
      <c r="T461"/>
    </row>
    <row r="462" spans="1:20">
      <c r="A462" s="5" t="str">
        <f>A461</f>
        <v>Lebanon</v>
      </c>
      <c r="C462" s="4">
        <v>2000</v>
      </c>
      <c r="D462" s="4" t="s">
        <v>70</v>
      </c>
      <c r="N462"/>
      <c r="O462"/>
      <c r="P462"/>
      <c r="Q462"/>
      <c r="R462"/>
      <c r="S462"/>
      <c r="T462"/>
    </row>
    <row r="463" spans="1:20">
      <c r="A463" s="5" t="str">
        <f t="shared" ref="A463:C478" si="31">A462</f>
        <v>Lebanon</v>
      </c>
      <c r="B463" s="5">
        <f>B462</f>
        <v>0</v>
      </c>
      <c r="C463" s="5">
        <f>C462</f>
        <v>2000</v>
      </c>
      <c r="D463" s="4" t="s">
        <v>71</v>
      </c>
      <c r="N463"/>
      <c r="O463"/>
      <c r="P463"/>
      <c r="Q463"/>
      <c r="R463"/>
      <c r="S463"/>
      <c r="T463"/>
    </row>
    <row r="464" spans="1:20">
      <c r="A464" s="5" t="str">
        <f t="shared" si="31"/>
        <v>Lebanon</v>
      </c>
      <c r="B464" s="5">
        <f t="shared" si="31"/>
        <v>0</v>
      </c>
      <c r="C464" s="5">
        <f t="shared" si="31"/>
        <v>2000</v>
      </c>
      <c r="D464" s="4" t="s">
        <v>72</v>
      </c>
      <c r="N464"/>
      <c r="O464"/>
      <c r="P464"/>
      <c r="Q464"/>
      <c r="R464"/>
      <c r="S464"/>
      <c r="T464"/>
    </row>
    <row r="465" spans="1:20">
      <c r="A465" s="5" t="str">
        <f t="shared" si="31"/>
        <v>Lebanon</v>
      </c>
      <c r="B465" s="5">
        <f t="shared" si="31"/>
        <v>0</v>
      </c>
      <c r="C465" s="5">
        <f t="shared" si="31"/>
        <v>2000</v>
      </c>
      <c r="D465" s="4" t="s">
        <v>73</v>
      </c>
      <c r="N465"/>
      <c r="O465"/>
      <c r="P465"/>
      <c r="Q465"/>
      <c r="R465"/>
      <c r="S465"/>
      <c r="T465"/>
    </row>
    <row r="466" spans="1:20">
      <c r="A466" s="5" t="str">
        <f t="shared" si="31"/>
        <v>Lebanon</v>
      </c>
      <c r="B466" s="5">
        <f t="shared" si="31"/>
        <v>0</v>
      </c>
      <c r="C466" s="5">
        <f t="shared" si="31"/>
        <v>2000</v>
      </c>
      <c r="D466" s="4" t="s">
        <v>60</v>
      </c>
      <c r="N466"/>
      <c r="O466"/>
      <c r="P466"/>
      <c r="Q466"/>
      <c r="R466"/>
      <c r="S466"/>
      <c r="T466"/>
    </row>
    <row r="467" spans="1:20">
      <c r="A467" s="5" t="str">
        <f t="shared" si="31"/>
        <v>Lebanon</v>
      </c>
      <c r="B467" s="5">
        <f t="shared" si="31"/>
        <v>0</v>
      </c>
      <c r="C467" s="4">
        <v>2001</v>
      </c>
      <c r="D467" s="4" t="s">
        <v>70</v>
      </c>
      <c r="N467"/>
      <c r="O467"/>
      <c r="P467"/>
      <c r="Q467"/>
      <c r="R467"/>
      <c r="S467"/>
      <c r="T467"/>
    </row>
    <row r="468" spans="1:20">
      <c r="A468" s="5" t="str">
        <f t="shared" si="31"/>
        <v>Lebanon</v>
      </c>
      <c r="B468" s="5">
        <f t="shared" si="31"/>
        <v>0</v>
      </c>
      <c r="C468" s="5">
        <f t="shared" si="31"/>
        <v>2001</v>
      </c>
      <c r="D468" s="4" t="s">
        <v>71</v>
      </c>
      <c r="N468"/>
      <c r="O468"/>
      <c r="P468"/>
      <c r="Q468"/>
      <c r="R468"/>
      <c r="S468"/>
      <c r="T468"/>
    </row>
    <row r="469" spans="1:20">
      <c r="A469" s="5" t="str">
        <f t="shared" si="31"/>
        <v>Lebanon</v>
      </c>
      <c r="B469" s="5">
        <f t="shared" si="31"/>
        <v>0</v>
      </c>
      <c r="C469" s="5">
        <f t="shared" si="31"/>
        <v>2001</v>
      </c>
      <c r="D469" s="4" t="s">
        <v>72</v>
      </c>
      <c r="N469"/>
      <c r="O469"/>
      <c r="P469"/>
      <c r="Q469"/>
      <c r="R469"/>
      <c r="S469"/>
      <c r="T469"/>
    </row>
    <row r="470" spans="1:20">
      <c r="A470" s="5" t="str">
        <f t="shared" si="31"/>
        <v>Lebanon</v>
      </c>
      <c r="B470" s="5">
        <f t="shared" si="31"/>
        <v>0</v>
      </c>
      <c r="C470" s="5">
        <f t="shared" si="31"/>
        <v>2001</v>
      </c>
      <c r="D470" s="4" t="s">
        <v>73</v>
      </c>
      <c r="N470"/>
      <c r="O470"/>
      <c r="P470"/>
      <c r="Q470"/>
      <c r="R470"/>
      <c r="S470"/>
      <c r="T470"/>
    </row>
    <row r="471" spans="1:20">
      <c r="A471" s="5" t="str">
        <f t="shared" si="31"/>
        <v>Lebanon</v>
      </c>
      <c r="B471" s="5">
        <f t="shared" si="31"/>
        <v>0</v>
      </c>
      <c r="C471" s="5">
        <f t="shared" si="31"/>
        <v>2001</v>
      </c>
      <c r="D471" s="4" t="s">
        <v>60</v>
      </c>
      <c r="N471"/>
      <c r="O471"/>
      <c r="P471"/>
      <c r="Q471"/>
      <c r="R471"/>
      <c r="S471"/>
      <c r="T471"/>
    </row>
    <row r="472" spans="1:20">
      <c r="A472" s="5" t="str">
        <f t="shared" si="31"/>
        <v>Lebanon</v>
      </c>
      <c r="C472" s="4">
        <v>2002</v>
      </c>
      <c r="D472" s="4" t="s">
        <v>70</v>
      </c>
      <c r="N472"/>
      <c r="O472"/>
      <c r="P472"/>
      <c r="Q472"/>
      <c r="R472"/>
      <c r="S472"/>
      <c r="T472"/>
    </row>
    <row r="473" spans="1:20">
      <c r="A473" s="5" t="str">
        <f t="shared" si="31"/>
        <v>Lebanon</v>
      </c>
      <c r="B473" s="5">
        <f t="shared" si="31"/>
        <v>0</v>
      </c>
      <c r="C473" s="5">
        <f t="shared" si="31"/>
        <v>2002</v>
      </c>
      <c r="D473" s="4" t="s">
        <v>71</v>
      </c>
      <c r="N473"/>
      <c r="O473"/>
      <c r="P473"/>
      <c r="Q473"/>
      <c r="R473"/>
      <c r="S473"/>
      <c r="T473"/>
    </row>
    <row r="474" spans="1:20">
      <c r="A474" s="5" t="str">
        <f t="shared" si="31"/>
        <v>Lebanon</v>
      </c>
      <c r="B474" s="5">
        <f t="shared" si="31"/>
        <v>0</v>
      </c>
      <c r="C474" s="5">
        <f t="shared" si="31"/>
        <v>2002</v>
      </c>
      <c r="D474" s="4" t="s">
        <v>72</v>
      </c>
      <c r="N474"/>
      <c r="O474"/>
      <c r="P474"/>
      <c r="Q474"/>
      <c r="R474"/>
      <c r="S474"/>
      <c r="T474"/>
    </row>
    <row r="475" spans="1:20">
      <c r="A475" s="5" t="str">
        <f t="shared" si="31"/>
        <v>Lebanon</v>
      </c>
      <c r="B475" s="5">
        <f>B474</f>
        <v>0</v>
      </c>
      <c r="C475" s="5">
        <f>C474</f>
        <v>2002</v>
      </c>
      <c r="D475" s="4" t="s">
        <v>73</v>
      </c>
      <c r="N475"/>
      <c r="O475"/>
      <c r="P475"/>
      <c r="Q475"/>
      <c r="R475"/>
      <c r="S475"/>
      <c r="T475"/>
    </row>
    <row r="476" spans="1:20">
      <c r="A476" s="5" t="str">
        <f t="shared" si="31"/>
        <v>Lebanon</v>
      </c>
      <c r="B476" s="5">
        <f t="shared" si="31"/>
        <v>0</v>
      </c>
      <c r="C476" s="5">
        <f t="shared" si="31"/>
        <v>2002</v>
      </c>
      <c r="D476" s="4" t="s">
        <v>60</v>
      </c>
      <c r="N476"/>
      <c r="O476"/>
      <c r="P476"/>
      <c r="Q476"/>
      <c r="R476"/>
      <c r="S476"/>
      <c r="T476"/>
    </row>
    <row r="477" spans="1:20">
      <c r="A477" s="5" t="str">
        <f t="shared" si="31"/>
        <v>Lebanon</v>
      </c>
      <c r="B477" s="5">
        <f t="shared" si="31"/>
        <v>0</v>
      </c>
      <c r="C477" s="4">
        <v>2003</v>
      </c>
      <c r="D477" s="4" t="s">
        <v>70</v>
      </c>
      <c r="N477"/>
      <c r="O477"/>
      <c r="P477"/>
      <c r="Q477"/>
      <c r="R477"/>
      <c r="S477"/>
      <c r="T477"/>
    </row>
    <row r="478" spans="1:20">
      <c r="A478" s="5" t="str">
        <f t="shared" si="31"/>
        <v>Lebanon</v>
      </c>
      <c r="B478" s="5">
        <f t="shared" si="31"/>
        <v>0</v>
      </c>
      <c r="C478" s="5">
        <f t="shared" si="31"/>
        <v>2003</v>
      </c>
      <c r="D478" s="4" t="s">
        <v>71</v>
      </c>
      <c r="N478"/>
      <c r="O478"/>
      <c r="P478"/>
      <c r="Q478"/>
      <c r="R478"/>
      <c r="S478"/>
      <c r="T478"/>
    </row>
    <row r="479" spans="1:20">
      <c r="A479" s="5" t="str">
        <f t="shared" ref="A479:C494" si="32">A478</f>
        <v>Lebanon</v>
      </c>
      <c r="B479" s="5">
        <f t="shared" si="32"/>
        <v>0</v>
      </c>
      <c r="C479" s="5">
        <f t="shared" si="32"/>
        <v>2003</v>
      </c>
      <c r="D479" s="4" t="s">
        <v>72</v>
      </c>
      <c r="N479"/>
      <c r="O479"/>
      <c r="P479"/>
      <c r="Q479"/>
      <c r="R479"/>
      <c r="S479"/>
      <c r="T479"/>
    </row>
    <row r="480" spans="1:20">
      <c r="A480" s="5" t="str">
        <f t="shared" si="32"/>
        <v>Lebanon</v>
      </c>
      <c r="B480" s="5">
        <f t="shared" si="32"/>
        <v>0</v>
      </c>
      <c r="C480" s="5">
        <f t="shared" si="32"/>
        <v>2003</v>
      </c>
      <c r="D480" s="4" t="s">
        <v>73</v>
      </c>
      <c r="N480"/>
      <c r="O480"/>
      <c r="P480"/>
      <c r="Q480"/>
      <c r="R480"/>
      <c r="S480"/>
      <c r="T480"/>
    </row>
    <row r="481" spans="1:20">
      <c r="A481" s="5" t="str">
        <f t="shared" si="32"/>
        <v>Lebanon</v>
      </c>
      <c r="B481" s="5">
        <f t="shared" si="32"/>
        <v>0</v>
      </c>
      <c r="C481" s="5">
        <f t="shared" si="32"/>
        <v>2003</v>
      </c>
      <c r="D481" s="4" t="s">
        <v>60</v>
      </c>
      <c r="N481"/>
      <c r="O481"/>
      <c r="P481"/>
      <c r="Q481"/>
      <c r="R481"/>
      <c r="S481"/>
      <c r="T481"/>
    </row>
    <row r="482" spans="1:20">
      <c r="A482" s="5" t="str">
        <f t="shared" si="32"/>
        <v>Lebanon</v>
      </c>
      <c r="B482" s="9" t="s">
        <v>84</v>
      </c>
      <c r="C482" s="4">
        <v>2004</v>
      </c>
      <c r="D482" s="1" t="s">
        <v>182</v>
      </c>
      <c r="E482" s="14"/>
      <c r="F482" s="14"/>
      <c r="G482" s="14"/>
      <c r="H482" s="47">
        <v>99.874262167152935</v>
      </c>
      <c r="N482"/>
      <c r="O482"/>
      <c r="P482"/>
      <c r="Q482"/>
      <c r="R482"/>
      <c r="S482"/>
      <c r="T482"/>
    </row>
    <row r="483" spans="1:20">
      <c r="A483" s="5" t="str">
        <f t="shared" si="32"/>
        <v>Lebanon</v>
      </c>
      <c r="B483" s="9"/>
      <c r="D483" s="1" t="s">
        <v>183</v>
      </c>
      <c r="E483" s="14"/>
      <c r="F483" s="14"/>
      <c r="G483" s="14"/>
      <c r="H483" s="14"/>
      <c r="N483"/>
      <c r="O483"/>
      <c r="P483"/>
      <c r="Q483"/>
      <c r="R483"/>
      <c r="S483"/>
      <c r="T483"/>
    </row>
    <row r="484" spans="1:20">
      <c r="A484" s="5" t="str">
        <f t="shared" si="32"/>
        <v>Lebanon</v>
      </c>
      <c r="B484" s="9"/>
      <c r="D484" s="1" t="s">
        <v>184</v>
      </c>
      <c r="E484" s="14"/>
      <c r="F484" s="14"/>
      <c r="G484" s="14"/>
      <c r="H484" s="47">
        <v>38.946662199337709</v>
      </c>
      <c r="N484"/>
      <c r="O484"/>
      <c r="P484"/>
      <c r="Q484"/>
      <c r="R484"/>
      <c r="S484"/>
      <c r="T484"/>
    </row>
    <row r="485" spans="1:20">
      <c r="A485" s="5" t="str">
        <f t="shared" si="32"/>
        <v>Lebanon</v>
      </c>
      <c r="B485" s="9"/>
      <c r="D485" s="1" t="s">
        <v>143</v>
      </c>
      <c r="E485" s="14"/>
      <c r="F485" s="14"/>
      <c r="G485" s="14"/>
      <c r="H485" s="14"/>
      <c r="N485"/>
      <c r="O485"/>
      <c r="P485"/>
      <c r="Q485"/>
      <c r="R485"/>
      <c r="S485"/>
      <c r="T485"/>
    </row>
    <row r="486" spans="1:20">
      <c r="A486" s="5" t="str">
        <f t="shared" si="32"/>
        <v>Lebanon</v>
      </c>
      <c r="B486" s="9"/>
      <c r="D486" s="9" t="s">
        <v>60</v>
      </c>
      <c r="E486" s="14"/>
      <c r="F486" s="14"/>
      <c r="G486" s="14"/>
      <c r="H486" s="47">
        <v>18.2</v>
      </c>
      <c r="N486"/>
      <c r="O486"/>
      <c r="P486"/>
      <c r="Q486"/>
      <c r="R486"/>
      <c r="S486"/>
      <c r="T486"/>
    </row>
    <row r="487" spans="1:20">
      <c r="A487" s="5" t="str">
        <f t="shared" si="32"/>
        <v>Lebanon</v>
      </c>
      <c r="B487" s="5">
        <f t="shared" si="32"/>
        <v>0</v>
      </c>
      <c r="C487" s="4">
        <v>2005</v>
      </c>
      <c r="D487" s="4" t="s">
        <v>70</v>
      </c>
      <c r="N487"/>
      <c r="O487"/>
      <c r="P487"/>
      <c r="Q487"/>
      <c r="R487"/>
      <c r="S487"/>
      <c r="T487"/>
    </row>
    <row r="488" spans="1:20">
      <c r="A488" s="5" t="str">
        <f t="shared" si="32"/>
        <v>Lebanon</v>
      </c>
      <c r="B488" s="5">
        <f t="shared" si="32"/>
        <v>0</v>
      </c>
      <c r="C488" s="5">
        <f t="shared" si="32"/>
        <v>2005</v>
      </c>
      <c r="D488" s="4" t="s">
        <v>71</v>
      </c>
      <c r="N488"/>
      <c r="O488"/>
      <c r="P488"/>
      <c r="Q488"/>
      <c r="R488"/>
      <c r="S488"/>
      <c r="T488"/>
    </row>
    <row r="489" spans="1:20">
      <c r="A489" s="5" t="str">
        <f t="shared" si="32"/>
        <v>Lebanon</v>
      </c>
      <c r="B489" s="5">
        <f t="shared" si="32"/>
        <v>0</v>
      </c>
      <c r="C489" s="5">
        <f t="shared" si="32"/>
        <v>2005</v>
      </c>
      <c r="D489" s="4" t="s">
        <v>72</v>
      </c>
      <c r="N489"/>
      <c r="O489"/>
      <c r="P489"/>
      <c r="Q489"/>
      <c r="R489"/>
      <c r="S489"/>
      <c r="T489"/>
    </row>
    <row r="490" spans="1:20">
      <c r="A490" s="5" t="str">
        <f t="shared" si="32"/>
        <v>Lebanon</v>
      </c>
      <c r="B490" s="5">
        <f t="shared" si="32"/>
        <v>0</v>
      </c>
      <c r="C490" s="5">
        <f t="shared" si="32"/>
        <v>2005</v>
      </c>
      <c r="D490" s="4" t="s">
        <v>73</v>
      </c>
      <c r="N490"/>
      <c r="O490"/>
      <c r="P490"/>
      <c r="Q490"/>
      <c r="R490"/>
      <c r="S490"/>
      <c r="T490"/>
    </row>
    <row r="491" spans="1:20">
      <c r="A491" s="5" t="str">
        <f t="shared" si="32"/>
        <v>Lebanon</v>
      </c>
      <c r="B491" s="5">
        <f t="shared" si="32"/>
        <v>0</v>
      </c>
      <c r="C491" s="5">
        <f t="shared" si="32"/>
        <v>2005</v>
      </c>
      <c r="D491" s="4" t="s">
        <v>60</v>
      </c>
      <c r="N491"/>
      <c r="O491"/>
      <c r="P491"/>
      <c r="Q491"/>
      <c r="R491"/>
      <c r="S491"/>
      <c r="T491"/>
    </row>
    <row r="492" spans="1:20">
      <c r="A492" s="5" t="str">
        <f t="shared" si="32"/>
        <v>Lebanon</v>
      </c>
      <c r="C492" s="4">
        <v>2006</v>
      </c>
      <c r="D492" s="4" t="s">
        <v>70</v>
      </c>
      <c r="N492"/>
      <c r="O492"/>
      <c r="P492"/>
      <c r="Q492"/>
      <c r="R492"/>
      <c r="S492"/>
      <c r="T492"/>
    </row>
    <row r="493" spans="1:20">
      <c r="A493" s="5" t="str">
        <f t="shared" si="32"/>
        <v>Lebanon</v>
      </c>
      <c r="B493" s="5">
        <f t="shared" si="32"/>
        <v>0</v>
      </c>
      <c r="C493" s="5">
        <f t="shared" si="32"/>
        <v>2006</v>
      </c>
      <c r="D493" s="4" t="s">
        <v>71</v>
      </c>
      <c r="N493"/>
      <c r="O493"/>
      <c r="P493"/>
      <c r="Q493"/>
      <c r="R493"/>
      <c r="S493"/>
      <c r="T493"/>
    </row>
    <row r="494" spans="1:20">
      <c r="A494" s="5" t="str">
        <f t="shared" si="32"/>
        <v>Lebanon</v>
      </c>
      <c r="B494" s="5">
        <f t="shared" si="32"/>
        <v>0</v>
      </c>
      <c r="C494" s="5">
        <f t="shared" si="32"/>
        <v>2006</v>
      </c>
      <c r="D494" s="4" t="s">
        <v>72</v>
      </c>
      <c r="N494"/>
      <c r="O494"/>
      <c r="P494"/>
      <c r="Q494"/>
      <c r="R494"/>
      <c r="S494"/>
      <c r="T494"/>
    </row>
    <row r="495" spans="1:20">
      <c r="A495" s="5" t="str">
        <f t="shared" ref="A495:C510" si="33">A494</f>
        <v>Lebanon</v>
      </c>
      <c r="B495" s="5">
        <f t="shared" si="33"/>
        <v>0</v>
      </c>
      <c r="C495" s="5">
        <f t="shared" si="33"/>
        <v>2006</v>
      </c>
      <c r="D495" s="4" t="s">
        <v>73</v>
      </c>
      <c r="N495"/>
      <c r="O495"/>
      <c r="P495"/>
      <c r="Q495"/>
      <c r="R495"/>
      <c r="S495"/>
      <c r="T495"/>
    </row>
    <row r="496" spans="1:20">
      <c r="A496" s="5" t="str">
        <f t="shared" si="33"/>
        <v>Lebanon</v>
      </c>
      <c r="B496" s="5">
        <f t="shared" si="33"/>
        <v>0</v>
      </c>
      <c r="C496" s="5">
        <f t="shared" si="33"/>
        <v>2006</v>
      </c>
      <c r="D496" s="4" t="s">
        <v>60</v>
      </c>
      <c r="N496"/>
      <c r="O496"/>
      <c r="P496"/>
      <c r="Q496"/>
      <c r="R496"/>
      <c r="S496"/>
      <c r="T496"/>
    </row>
    <row r="497" spans="1:20">
      <c r="A497" s="5" t="str">
        <f t="shared" si="33"/>
        <v>Lebanon</v>
      </c>
      <c r="B497" s="9" t="s">
        <v>84</v>
      </c>
      <c r="C497" s="4">
        <v>2007</v>
      </c>
      <c r="D497" s="1" t="s">
        <v>182</v>
      </c>
      <c r="E497" s="14"/>
      <c r="F497" s="14"/>
      <c r="G497" s="14"/>
      <c r="H497" s="47">
        <v>97.8</v>
      </c>
      <c r="N497"/>
      <c r="O497"/>
      <c r="P497"/>
      <c r="Q497"/>
      <c r="R497"/>
      <c r="S497"/>
      <c r="T497"/>
    </row>
    <row r="498" spans="1:20">
      <c r="A498" s="5" t="str">
        <f t="shared" si="33"/>
        <v>Lebanon</v>
      </c>
      <c r="B498" s="9"/>
      <c r="D498" s="1" t="s">
        <v>183</v>
      </c>
      <c r="E498" s="14"/>
      <c r="F498" s="14"/>
      <c r="G498" s="14"/>
      <c r="H498" s="14"/>
      <c r="N498"/>
      <c r="O498"/>
      <c r="P498"/>
      <c r="Q498"/>
      <c r="R498"/>
      <c r="S498"/>
      <c r="T498"/>
    </row>
    <row r="499" spans="1:20">
      <c r="A499" s="5" t="str">
        <f t="shared" si="33"/>
        <v>Lebanon</v>
      </c>
      <c r="B499" s="9"/>
      <c r="D499" s="1" t="s">
        <v>184</v>
      </c>
      <c r="E499" s="14"/>
      <c r="F499" s="14"/>
      <c r="G499" s="14"/>
      <c r="H499" s="47">
        <v>2.1</v>
      </c>
      <c r="N499"/>
      <c r="O499"/>
      <c r="P499"/>
      <c r="Q499"/>
      <c r="R499"/>
      <c r="S499"/>
      <c r="T499"/>
    </row>
    <row r="500" spans="1:20">
      <c r="A500" s="5" t="str">
        <f t="shared" si="33"/>
        <v>Lebanon</v>
      </c>
      <c r="B500" s="9"/>
      <c r="D500" s="1" t="s">
        <v>143</v>
      </c>
      <c r="E500" s="14"/>
      <c r="F500" s="14"/>
      <c r="G500" s="14"/>
      <c r="H500" s="14"/>
      <c r="N500"/>
      <c r="O500"/>
      <c r="P500"/>
      <c r="Q500"/>
      <c r="R500"/>
      <c r="S500"/>
      <c r="T500"/>
    </row>
    <row r="501" spans="1:20">
      <c r="A501" s="5" t="str">
        <f t="shared" si="33"/>
        <v>Lebanon</v>
      </c>
      <c r="B501" s="9"/>
      <c r="D501" s="9" t="s">
        <v>60</v>
      </c>
      <c r="E501" s="14"/>
      <c r="F501" s="14"/>
      <c r="G501" s="14"/>
      <c r="H501" s="47">
        <v>0</v>
      </c>
      <c r="N501"/>
      <c r="O501"/>
      <c r="P501"/>
      <c r="Q501"/>
      <c r="R501"/>
      <c r="S501"/>
      <c r="T501"/>
    </row>
    <row r="502" spans="1:20">
      <c r="A502" s="5" t="str">
        <f t="shared" si="33"/>
        <v>Lebanon</v>
      </c>
      <c r="C502" s="4">
        <v>2008</v>
      </c>
      <c r="D502" s="4" t="s">
        <v>70</v>
      </c>
      <c r="N502"/>
      <c r="O502"/>
      <c r="P502"/>
      <c r="Q502"/>
      <c r="R502"/>
      <c r="S502"/>
      <c r="T502"/>
    </row>
    <row r="503" spans="1:20">
      <c r="A503" s="5" t="str">
        <f t="shared" si="33"/>
        <v>Lebanon</v>
      </c>
      <c r="B503" s="5">
        <f t="shared" si="33"/>
        <v>0</v>
      </c>
      <c r="C503" s="5">
        <f t="shared" si="33"/>
        <v>2008</v>
      </c>
      <c r="D503" s="4" t="s">
        <v>71</v>
      </c>
      <c r="N503"/>
      <c r="O503"/>
      <c r="P503"/>
      <c r="Q503"/>
      <c r="R503"/>
      <c r="S503"/>
      <c r="T503"/>
    </row>
    <row r="504" spans="1:20">
      <c r="A504" s="5" t="str">
        <f t="shared" si="33"/>
        <v>Lebanon</v>
      </c>
      <c r="B504" s="5">
        <f t="shared" si="33"/>
        <v>0</v>
      </c>
      <c r="C504" s="5">
        <f t="shared" si="33"/>
        <v>2008</v>
      </c>
      <c r="D504" s="4" t="s">
        <v>72</v>
      </c>
      <c r="N504"/>
      <c r="O504"/>
      <c r="P504"/>
      <c r="Q504"/>
      <c r="R504"/>
      <c r="S504"/>
      <c r="T504"/>
    </row>
    <row r="505" spans="1:20">
      <c r="A505" s="5" t="str">
        <f t="shared" si="33"/>
        <v>Lebanon</v>
      </c>
      <c r="B505" s="5">
        <f t="shared" si="33"/>
        <v>0</v>
      </c>
      <c r="C505" s="5">
        <f t="shared" si="33"/>
        <v>2008</v>
      </c>
      <c r="D505" s="4" t="s">
        <v>73</v>
      </c>
      <c r="N505"/>
      <c r="O505"/>
      <c r="P505"/>
      <c r="Q505"/>
      <c r="R505"/>
      <c r="S505"/>
      <c r="T505"/>
    </row>
    <row r="506" spans="1:20">
      <c r="A506" s="5" t="str">
        <f t="shared" si="33"/>
        <v>Lebanon</v>
      </c>
      <c r="B506" s="5">
        <f t="shared" si="33"/>
        <v>0</v>
      </c>
      <c r="C506" s="5">
        <f t="shared" si="33"/>
        <v>2008</v>
      </c>
      <c r="D506" s="4" t="s">
        <v>60</v>
      </c>
      <c r="N506"/>
      <c r="O506"/>
      <c r="P506"/>
      <c r="Q506"/>
      <c r="R506"/>
      <c r="S506"/>
      <c r="T506"/>
    </row>
    <row r="507" spans="1:20">
      <c r="A507" s="5" t="str">
        <f t="shared" si="33"/>
        <v>Lebanon</v>
      </c>
      <c r="B507" s="5">
        <f t="shared" si="33"/>
        <v>0</v>
      </c>
      <c r="C507" s="4">
        <v>2009</v>
      </c>
      <c r="D507" s="4" t="s">
        <v>70</v>
      </c>
      <c r="N507"/>
      <c r="O507"/>
      <c r="P507"/>
      <c r="Q507"/>
      <c r="R507"/>
      <c r="S507"/>
      <c r="T507"/>
    </row>
    <row r="508" spans="1:20">
      <c r="A508" s="5" t="str">
        <f t="shared" si="33"/>
        <v>Lebanon</v>
      </c>
      <c r="B508" s="5">
        <f t="shared" si="33"/>
        <v>0</v>
      </c>
      <c r="C508" s="5">
        <f t="shared" si="33"/>
        <v>2009</v>
      </c>
      <c r="D508" s="4" t="s">
        <v>71</v>
      </c>
      <c r="N508"/>
      <c r="O508"/>
      <c r="P508"/>
      <c r="Q508"/>
      <c r="R508"/>
      <c r="S508"/>
      <c r="T508"/>
    </row>
    <row r="509" spans="1:20">
      <c r="A509" s="5" t="str">
        <f t="shared" si="33"/>
        <v>Lebanon</v>
      </c>
      <c r="B509" s="5">
        <f t="shared" si="33"/>
        <v>0</v>
      </c>
      <c r="C509" s="5">
        <f t="shared" si="33"/>
        <v>2009</v>
      </c>
      <c r="D509" s="4" t="s">
        <v>72</v>
      </c>
      <c r="N509"/>
      <c r="O509"/>
      <c r="P509"/>
      <c r="Q509"/>
      <c r="R509"/>
      <c r="S509"/>
      <c r="T509"/>
    </row>
    <row r="510" spans="1:20">
      <c r="A510" s="5" t="str">
        <f t="shared" si="33"/>
        <v>Lebanon</v>
      </c>
      <c r="B510" s="5">
        <f t="shared" si="33"/>
        <v>0</v>
      </c>
      <c r="C510" s="5">
        <f t="shared" si="33"/>
        <v>2009</v>
      </c>
      <c r="D510" s="4" t="s">
        <v>73</v>
      </c>
      <c r="N510"/>
      <c r="O510"/>
      <c r="P510"/>
      <c r="Q510"/>
      <c r="R510"/>
      <c r="S510"/>
      <c r="T510"/>
    </row>
    <row r="511" spans="1:20">
      <c r="A511" s="5" t="str">
        <f t="shared" ref="A511:C522" si="34">A510</f>
        <v>Lebanon</v>
      </c>
      <c r="B511" s="5">
        <f t="shared" si="34"/>
        <v>0</v>
      </c>
      <c r="C511" s="5">
        <f t="shared" si="34"/>
        <v>2009</v>
      </c>
      <c r="D511" s="4" t="s">
        <v>60</v>
      </c>
      <c r="N511"/>
      <c r="O511"/>
      <c r="P511"/>
      <c r="Q511"/>
      <c r="R511"/>
      <c r="S511"/>
      <c r="T511"/>
    </row>
    <row r="512" spans="1:20">
      <c r="A512" s="5" t="str">
        <f t="shared" si="34"/>
        <v>Lebanon</v>
      </c>
      <c r="C512" s="4">
        <v>2010</v>
      </c>
      <c r="D512" s="4" t="s">
        <v>70</v>
      </c>
      <c r="N512"/>
      <c r="O512"/>
      <c r="P512"/>
      <c r="Q512"/>
      <c r="R512"/>
      <c r="S512"/>
      <c r="T512"/>
    </row>
    <row r="513" spans="1:20">
      <c r="A513" s="5" t="str">
        <f t="shared" si="34"/>
        <v>Lebanon</v>
      </c>
      <c r="B513" s="5">
        <f t="shared" si="34"/>
        <v>0</v>
      </c>
      <c r="C513" s="5">
        <f t="shared" si="34"/>
        <v>2010</v>
      </c>
      <c r="D513" s="4" t="s">
        <v>71</v>
      </c>
      <c r="N513"/>
      <c r="O513"/>
      <c r="P513"/>
      <c r="Q513"/>
      <c r="R513"/>
      <c r="S513"/>
      <c r="T513"/>
    </row>
    <row r="514" spans="1:20">
      <c r="A514" s="5" t="str">
        <f t="shared" si="34"/>
        <v>Lebanon</v>
      </c>
      <c r="B514" s="5">
        <f t="shared" si="34"/>
        <v>0</v>
      </c>
      <c r="C514" s="5">
        <f t="shared" si="34"/>
        <v>2010</v>
      </c>
      <c r="D514" s="4" t="s">
        <v>72</v>
      </c>
      <c r="N514"/>
      <c r="O514"/>
      <c r="P514"/>
      <c r="Q514"/>
      <c r="R514"/>
      <c r="S514"/>
      <c r="T514"/>
    </row>
    <row r="515" spans="1:20">
      <c r="A515" s="5" t="str">
        <f t="shared" si="34"/>
        <v>Lebanon</v>
      </c>
      <c r="B515" s="5">
        <f t="shared" si="34"/>
        <v>0</v>
      </c>
      <c r="C515" s="5">
        <f t="shared" si="34"/>
        <v>2010</v>
      </c>
      <c r="D515" s="4" t="s">
        <v>73</v>
      </c>
      <c r="N515"/>
      <c r="O515"/>
      <c r="P515"/>
      <c r="Q515"/>
      <c r="R515"/>
      <c r="S515"/>
      <c r="T515"/>
    </row>
    <row r="516" spans="1:20">
      <c r="A516" s="5" t="str">
        <f t="shared" si="34"/>
        <v>Lebanon</v>
      </c>
      <c r="B516" s="5">
        <f t="shared" si="34"/>
        <v>0</v>
      </c>
      <c r="C516" s="5">
        <f t="shared" si="34"/>
        <v>2010</v>
      </c>
      <c r="D516" s="4" t="s">
        <v>60</v>
      </c>
      <c r="N516"/>
      <c r="O516"/>
      <c r="P516"/>
      <c r="Q516"/>
      <c r="R516"/>
      <c r="S516"/>
      <c r="T516"/>
    </row>
    <row r="517" spans="1:20">
      <c r="A517" s="5" t="str">
        <f t="shared" si="34"/>
        <v>Lebanon</v>
      </c>
      <c r="B517" s="5">
        <f t="shared" si="34"/>
        <v>0</v>
      </c>
      <c r="C517" s="4">
        <v>2011</v>
      </c>
      <c r="D517" s="4" t="s">
        <v>70</v>
      </c>
      <c r="N517"/>
      <c r="O517"/>
      <c r="P517"/>
      <c r="Q517"/>
      <c r="R517"/>
      <c r="S517"/>
      <c r="T517"/>
    </row>
    <row r="518" spans="1:20">
      <c r="A518" s="5" t="str">
        <f t="shared" si="34"/>
        <v>Lebanon</v>
      </c>
      <c r="B518" s="5">
        <f t="shared" si="34"/>
        <v>0</v>
      </c>
      <c r="C518" s="5">
        <f t="shared" si="34"/>
        <v>2011</v>
      </c>
      <c r="D518" s="4" t="s">
        <v>71</v>
      </c>
      <c r="N518"/>
      <c r="O518"/>
      <c r="P518"/>
      <c r="Q518"/>
      <c r="R518"/>
      <c r="S518"/>
      <c r="T518"/>
    </row>
    <row r="519" spans="1:20">
      <c r="A519" s="5" t="str">
        <f t="shared" si="34"/>
        <v>Lebanon</v>
      </c>
      <c r="B519" s="5">
        <f t="shared" si="34"/>
        <v>0</v>
      </c>
      <c r="C519" s="5">
        <f t="shared" si="34"/>
        <v>2011</v>
      </c>
      <c r="D519" s="4" t="s">
        <v>72</v>
      </c>
      <c r="N519"/>
      <c r="O519"/>
      <c r="P519"/>
      <c r="Q519"/>
      <c r="R519"/>
      <c r="S519"/>
      <c r="T519"/>
    </row>
    <row r="520" spans="1:20">
      <c r="A520" s="5" t="str">
        <f t="shared" si="34"/>
        <v>Lebanon</v>
      </c>
      <c r="B520" s="5">
        <f t="shared" si="34"/>
        <v>0</v>
      </c>
      <c r="C520" s="5">
        <f t="shared" si="34"/>
        <v>2011</v>
      </c>
      <c r="D520" s="4" t="s">
        <v>73</v>
      </c>
      <c r="N520"/>
      <c r="O520"/>
      <c r="P520"/>
      <c r="Q520"/>
      <c r="R520"/>
      <c r="S520"/>
      <c r="T520"/>
    </row>
    <row r="521" spans="1:20">
      <c r="A521" s="5" t="str">
        <f t="shared" si="34"/>
        <v>Lebanon</v>
      </c>
      <c r="B521" s="5">
        <f t="shared" si="34"/>
        <v>0</v>
      </c>
      <c r="C521" s="5">
        <f t="shared" si="34"/>
        <v>2011</v>
      </c>
      <c r="D521" s="4" t="s">
        <v>60</v>
      </c>
      <c r="N521"/>
      <c r="O521"/>
      <c r="P521"/>
      <c r="Q521"/>
      <c r="R521"/>
      <c r="S521"/>
      <c r="T521"/>
    </row>
    <row r="522" spans="1:20">
      <c r="A522" s="5" t="str">
        <f t="shared" si="34"/>
        <v>Lebanon</v>
      </c>
      <c r="B522" s="9" t="s">
        <v>84</v>
      </c>
      <c r="C522" s="99">
        <v>2012</v>
      </c>
      <c r="D522" s="1" t="s">
        <v>102</v>
      </c>
      <c r="E522" s="14"/>
      <c r="F522" s="14"/>
      <c r="G522" s="14"/>
      <c r="H522" s="47">
        <v>63.77935072687324</v>
      </c>
      <c r="N522"/>
      <c r="O522"/>
      <c r="P522"/>
      <c r="Q522"/>
      <c r="R522"/>
      <c r="S522"/>
      <c r="T522"/>
    </row>
    <row r="523" spans="1:20">
      <c r="A523" s="5" t="str">
        <f t="shared" ref="A523" si="35">A522</f>
        <v>Lebanon</v>
      </c>
      <c r="B523" s="37"/>
      <c r="C523" s="1"/>
      <c r="D523" s="1" t="s">
        <v>185</v>
      </c>
      <c r="E523" s="14"/>
      <c r="F523" s="14"/>
      <c r="G523" s="14"/>
      <c r="H523" s="47">
        <v>36.220649273126767</v>
      </c>
      <c r="N523"/>
      <c r="O523"/>
      <c r="P523"/>
      <c r="Q523"/>
      <c r="R523"/>
      <c r="S523"/>
      <c r="T523"/>
    </row>
    <row r="524" spans="1:20">
      <c r="A524" s="5" t="str">
        <f t="shared" ref="A524" si="36">A523</f>
        <v>Lebanon</v>
      </c>
      <c r="B524" s="37"/>
      <c r="C524" s="4">
        <v>2013</v>
      </c>
      <c r="D524" s="4" t="s">
        <v>70</v>
      </c>
      <c r="N524"/>
      <c r="O524"/>
      <c r="P524"/>
      <c r="Q524"/>
      <c r="R524"/>
      <c r="S524"/>
      <c r="T524"/>
    </row>
    <row r="525" spans="1:20">
      <c r="A525" s="5" t="str">
        <f t="shared" ref="A525" si="37">A524</f>
        <v>Lebanon</v>
      </c>
      <c r="B525" s="37"/>
      <c r="C525" s="5">
        <f t="shared" ref="B525:C538" si="38">C524</f>
        <v>2013</v>
      </c>
      <c r="D525" s="4" t="s">
        <v>71</v>
      </c>
      <c r="N525"/>
      <c r="O525"/>
      <c r="P525"/>
      <c r="Q525"/>
      <c r="R525"/>
      <c r="S525"/>
      <c r="T525"/>
    </row>
    <row r="526" spans="1:20">
      <c r="A526" s="5" t="str">
        <f t="shared" ref="A526" si="39">A525</f>
        <v>Lebanon</v>
      </c>
      <c r="B526" s="37"/>
      <c r="C526" s="5">
        <f t="shared" si="38"/>
        <v>2013</v>
      </c>
      <c r="D526" s="4" t="s">
        <v>72</v>
      </c>
      <c r="N526"/>
      <c r="O526"/>
      <c r="P526"/>
      <c r="Q526"/>
      <c r="R526"/>
      <c r="S526"/>
      <c r="T526"/>
    </row>
    <row r="527" spans="1:20">
      <c r="A527" s="5" t="str">
        <f t="shared" ref="A527" si="40">A526</f>
        <v>Lebanon</v>
      </c>
      <c r="B527" s="37"/>
      <c r="C527" s="5">
        <f t="shared" si="38"/>
        <v>2013</v>
      </c>
      <c r="D527" s="4" t="s">
        <v>73</v>
      </c>
      <c r="N527"/>
      <c r="O527"/>
      <c r="P527"/>
      <c r="Q527"/>
      <c r="R527"/>
      <c r="S527"/>
      <c r="T527"/>
    </row>
    <row r="528" spans="1:20">
      <c r="A528" s="5" t="str">
        <f t="shared" ref="A528" si="41">A527</f>
        <v>Lebanon</v>
      </c>
      <c r="B528" s="37"/>
      <c r="C528" s="5">
        <f t="shared" si="38"/>
        <v>2013</v>
      </c>
      <c r="D528" s="4" t="s">
        <v>60</v>
      </c>
      <c r="N528"/>
      <c r="O528"/>
      <c r="P528"/>
      <c r="Q528"/>
      <c r="R528"/>
      <c r="S528"/>
      <c r="T528"/>
    </row>
    <row r="529" spans="1:20">
      <c r="A529" s="5" t="str">
        <f t="shared" ref="A529" si="42">A528</f>
        <v>Lebanon</v>
      </c>
      <c r="B529" s="37"/>
      <c r="C529" s="4">
        <v>2014</v>
      </c>
      <c r="D529" s="4" t="s">
        <v>70</v>
      </c>
      <c r="N529"/>
      <c r="O529"/>
      <c r="P529"/>
      <c r="Q529"/>
      <c r="R529"/>
      <c r="S529"/>
      <c r="T529"/>
    </row>
    <row r="530" spans="1:20">
      <c r="A530" s="5" t="str">
        <f t="shared" ref="A530" si="43">A529</f>
        <v>Lebanon</v>
      </c>
      <c r="B530" s="5">
        <f t="shared" si="38"/>
        <v>0</v>
      </c>
      <c r="C530" s="5">
        <f t="shared" si="38"/>
        <v>2014</v>
      </c>
      <c r="D530" s="4" t="s">
        <v>71</v>
      </c>
      <c r="N530"/>
      <c r="O530"/>
      <c r="P530"/>
      <c r="Q530"/>
      <c r="R530"/>
      <c r="S530"/>
      <c r="T530"/>
    </row>
    <row r="531" spans="1:20">
      <c r="A531" s="5" t="str">
        <f t="shared" ref="A531" si="44">A530</f>
        <v>Lebanon</v>
      </c>
      <c r="B531" s="5">
        <f t="shared" si="38"/>
        <v>0</v>
      </c>
      <c r="C531" s="5">
        <f t="shared" si="38"/>
        <v>2014</v>
      </c>
      <c r="D531" s="4" t="s">
        <v>72</v>
      </c>
      <c r="N531"/>
      <c r="O531"/>
      <c r="P531"/>
      <c r="Q531"/>
      <c r="R531"/>
      <c r="S531"/>
      <c r="T531"/>
    </row>
    <row r="532" spans="1:20">
      <c r="A532" s="5" t="str">
        <f t="shared" ref="A532" si="45">A531</f>
        <v>Lebanon</v>
      </c>
      <c r="B532" s="5">
        <f t="shared" si="38"/>
        <v>0</v>
      </c>
      <c r="C532" s="5">
        <f t="shared" si="38"/>
        <v>2014</v>
      </c>
      <c r="D532" s="4" t="s">
        <v>73</v>
      </c>
      <c r="N532"/>
      <c r="O532"/>
      <c r="P532"/>
      <c r="Q532"/>
      <c r="R532"/>
      <c r="S532"/>
      <c r="T532"/>
    </row>
    <row r="533" spans="1:20">
      <c r="A533" s="5" t="str">
        <f t="shared" ref="A533" si="46">A532</f>
        <v>Lebanon</v>
      </c>
      <c r="B533" s="5">
        <f t="shared" si="38"/>
        <v>0</v>
      </c>
      <c r="C533" s="5">
        <f t="shared" si="38"/>
        <v>2014</v>
      </c>
      <c r="D533" s="4" t="s">
        <v>60</v>
      </c>
      <c r="N533"/>
      <c r="O533"/>
      <c r="P533"/>
      <c r="Q533"/>
      <c r="R533"/>
      <c r="S533"/>
      <c r="T533"/>
    </row>
    <row r="534" spans="1:20">
      <c r="A534" s="5" t="str">
        <f t="shared" ref="A534" si="47">A533</f>
        <v>Lebanon</v>
      </c>
      <c r="B534" s="5">
        <f t="shared" si="38"/>
        <v>0</v>
      </c>
      <c r="C534" s="4">
        <v>2015</v>
      </c>
      <c r="D534" s="4" t="s">
        <v>70</v>
      </c>
      <c r="N534"/>
      <c r="O534"/>
      <c r="P534"/>
      <c r="Q534"/>
      <c r="R534"/>
      <c r="S534"/>
      <c r="T534"/>
    </row>
    <row r="535" spans="1:20">
      <c r="A535" s="5" t="str">
        <f t="shared" ref="A535" si="48">A534</f>
        <v>Lebanon</v>
      </c>
      <c r="B535" s="5">
        <f t="shared" si="38"/>
        <v>0</v>
      </c>
      <c r="C535" s="5">
        <f t="shared" si="38"/>
        <v>2015</v>
      </c>
      <c r="D535" s="4" t="s">
        <v>71</v>
      </c>
      <c r="N535"/>
      <c r="O535"/>
      <c r="P535"/>
      <c r="Q535"/>
      <c r="R535"/>
      <c r="S535"/>
      <c r="T535"/>
    </row>
    <row r="536" spans="1:20">
      <c r="A536" s="5" t="str">
        <f t="shared" ref="A536" si="49">A535</f>
        <v>Lebanon</v>
      </c>
      <c r="B536" s="5">
        <f t="shared" si="38"/>
        <v>0</v>
      </c>
      <c r="C536" s="5">
        <f t="shared" si="38"/>
        <v>2015</v>
      </c>
      <c r="D536" s="4" t="s">
        <v>72</v>
      </c>
      <c r="N536"/>
      <c r="O536"/>
      <c r="P536"/>
      <c r="Q536"/>
      <c r="R536"/>
      <c r="S536"/>
      <c r="T536"/>
    </row>
    <row r="537" spans="1:20">
      <c r="A537" s="5" t="str">
        <f t="shared" ref="A537" si="50">A536</f>
        <v>Lebanon</v>
      </c>
      <c r="B537" s="5">
        <f t="shared" si="38"/>
        <v>0</v>
      </c>
      <c r="C537" s="5">
        <f t="shared" si="38"/>
        <v>2015</v>
      </c>
      <c r="D537" s="4" t="s">
        <v>73</v>
      </c>
      <c r="N537"/>
      <c r="O537"/>
      <c r="P537"/>
      <c r="Q537"/>
      <c r="R537"/>
      <c r="S537"/>
      <c r="T537"/>
    </row>
    <row r="538" spans="1:20">
      <c r="A538" s="5" t="str">
        <f t="shared" ref="A538" si="51">A537</f>
        <v>Lebanon</v>
      </c>
      <c r="B538" s="5">
        <f t="shared" si="38"/>
        <v>0</v>
      </c>
      <c r="C538" s="5">
        <f t="shared" si="38"/>
        <v>2015</v>
      </c>
      <c r="D538" s="4" t="s">
        <v>60</v>
      </c>
      <c r="N538"/>
      <c r="O538"/>
      <c r="P538"/>
      <c r="Q538"/>
      <c r="R538"/>
      <c r="S538"/>
      <c r="T538"/>
    </row>
    <row r="539" spans="1:20">
      <c r="A539" s="5" t="str">
        <f t="shared" ref="A539" si="52">A538</f>
        <v>Lebanon</v>
      </c>
      <c r="C539" s="4">
        <v>2016</v>
      </c>
      <c r="D539" s="4" t="s">
        <v>70</v>
      </c>
      <c r="N539"/>
      <c r="O539"/>
      <c r="P539"/>
      <c r="Q539"/>
      <c r="R539"/>
      <c r="S539"/>
      <c r="T539"/>
    </row>
    <row r="540" spans="1:20">
      <c r="A540" s="5" t="str">
        <f t="shared" ref="A540" si="53">A539</f>
        <v>Lebanon</v>
      </c>
      <c r="B540" s="5">
        <f t="shared" ref="A540:C548" si="54">B539</f>
        <v>0</v>
      </c>
      <c r="C540" s="5">
        <f t="shared" si="54"/>
        <v>2016</v>
      </c>
      <c r="D540" s="4" t="s">
        <v>71</v>
      </c>
      <c r="N540"/>
      <c r="O540"/>
      <c r="P540"/>
      <c r="Q540"/>
      <c r="R540"/>
      <c r="S540"/>
      <c r="T540"/>
    </row>
    <row r="541" spans="1:20">
      <c r="A541" s="5" t="str">
        <f t="shared" ref="A541" si="55">A540</f>
        <v>Lebanon</v>
      </c>
      <c r="B541" s="5">
        <f t="shared" si="54"/>
        <v>0</v>
      </c>
      <c r="C541" s="5">
        <f t="shared" si="54"/>
        <v>2016</v>
      </c>
      <c r="D541" s="4" t="s">
        <v>72</v>
      </c>
      <c r="N541"/>
      <c r="O541"/>
      <c r="P541"/>
      <c r="Q541"/>
      <c r="R541"/>
      <c r="S541"/>
      <c r="T541"/>
    </row>
    <row r="542" spans="1:20">
      <c r="A542" s="5" t="str">
        <f t="shared" ref="A542" si="56">A541</f>
        <v>Lebanon</v>
      </c>
      <c r="B542" s="5">
        <f t="shared" si="54"/>
        <v>0</v>
      </c>
      <c r="C542" s="5">
        <f t="shared" si="54"/>
        <v>2016</v>
      </c>
      <c r="D542" s="4" t="s">
        <v>73</v>
      </c>
      <c r="N542"/>
      <c r="O542"/>
      <c r="P542"/>
      <c r="Q542"/>
      <c r="R542"/>
      <c r="S542"/>
      <c r="T542"/>
    </row>
    <row r="543" spans="1:20">
      <c r="A543" s="5" t="str">
        <f t="shared" ref="A543" si="57">A542</f>
        <v>Lebanon</v>
      </c>
      <c r="B543" s="5">
        <f t="shared" si="54"/>
        <v>0</v>
      </c>
      <c r="C543" s="5">
        <f t="shared" si="54"/>
        <v>2016</v>
      </c>
      <c r="D543" s="4" t="s">
        <v>60</v>
      </c>
      <c r="N543"/>
      <c r="O543"/>
      <c r="P543"/>
      <c r="Q543"/>
      <c r="R543"/>
      <c r="S543"/>
      <c r="T543"/>
    </row>
    <row r="544" spans="1:20">
      <c r="A544" s="5" t="str">
        <f t="shared" ref="A544" si="58">A543</f>
        <v>Lebanon</v>
      </c>
      <c r="B544" s="5">
        <f t="shared" si="54"/>
        <v>0</v>
      </c>
      <c r="C544" s="4">
        <v>2017</v>
      </c>
      <c r="D544" s="4" t="s">
        <v>70</v>
      </c>
      <c r="N544"/>
      <c r="O544"/>
      <c r="P544"/>
      <c r="Q544"/>
      <c r="R544"/>
      <c r="S544"/>
      <c r="T544"/>
    </row>
    <row r="545" spans="1:20">
      <c r="A545" s="5" t="str">
        <f t="shared" ref="A545" si="59">A544</f>
        <v>Lebanon</v>
      </c>
      <c r="B545" s="5">
        <f t="shared" si="54"/>
        <v>0</v>
      </c>
      <c r="C545" s="5">
        <f t="shared" si="54"/>
        <v>2017</v>
      </c>
      <c r="D545" s="4" t="s">
        <v>71</v>
      </c>
      <c r="N545"/>
      <c r="O545"/>
      <c r="P545"/>
      <c r="Q545"/>
      <c r="R545"/>
      <c r="S545"/>
      <c r="T545"/>
    </row>
    <row r="546" spans="1:20">
      <c r="A546" s="5" t="str">
        <f t="shared" ref="A546" si="60">A545</f>
        <v>Lebanon</v>
      </c>
      <c r="B546" s="5">
        <f t="shared" si="54"/>
        <v>0</v>
      </c>
      <c r="C546" s="5">
        <f t="shared" si="54"/>
        <v>2017</v>
      </c>
      <c r="D546" s="4" t="s">
        <v>72</v>
      </c>
      <c r="N546"/>
      <c r="O546"/>
      <c r="P546"/>
      <c r="Q546"/>
      <c r="R546"/>
      <c r="S546"/>
      <c r="T546"/>
    </row>
    <row r="547" spans="1:20">
      <c r="A547" s="5" t="str">
        <f t="shared" ref="A547" si="61">A546</f>
        <v>Lebanon</v>
      </c>
      <c r="B547" s="5">
        <f t="shared" si="54"/>
        <v>0</v>
      </c>
      <c r="C547" s="5">
        <f t="shared" si="54"/>
        <v>2017</v>
      </c>
      <c r="D547" s="4" t="s">
        <v>73</v>
      </c>
      <c r="N547"/>
      <c r="O547"/>
      <c r="P547"/>
      <c r="Q547"/>
      <c r="R547"/>
      <c r="S547"/>
      <c r="T547"/>
    </row>
    <row r="548" spans="1:20">
      <c r="A548" s="5" t="str">
        <f t="shared" si="54"/>
        <v>Lebanon</v>
      </c>
      <c r="B548" s="5">
        <f t="shared" si="54"/>
        <v>0</v>
      </c>
      <c r="C548" s="5">
        <f t="shared" si="54"/>
        <v>2017</v>
      </c>
      <c r="D548" s="4" t="s">
        <v>60</v>
      </c>
      <c r="N548"/>
      <c r="O548"/>
      <c r="P548"/>
      <c r="Q548"/>
      <c r="R548"/>
      <c r="S548"/>
      <c r="T548"/>
    </row>
    <row r="549" spans="1:20">
      <c r="A549" s="4" t="s">
        <v>8</v>
      </c>
      <c r="D549" s="4"/>
      <c r="N549"/>
      <c r="O549"/>
      <c r="P549"/>
      <c r="Q549"/>
      <c r="R549"/>
      <c r="S549"/>
      <c r="T549"/>
    </row>
    <row r="550" spans="1:20">
      <c r="A550" s="5" t="str">
        <f>A549</f>
        <v>Libya</v>
      </c>
      <c r="C550" s="4">
        <v>2000</v>
      </c>
      <c r="D550" s="4" t="s">
        <v>70</v>
      </c>
      <c r="N550"/>
      <c r="O550"/>
      <c r="P550"/>
      <c r="Q550"/>
      <c r="R550"/>
      <c r="S550"/>
      <c r="T550"/>
    </row>
    <row r="551" spans="1:20">
      <c r="A551" s="5" t="str">
        <f t="shared" ref="A551:C566" si="62">A550</f>
        <v>Libya</v>
      </c>
      <c r="B551" s="5">
        <f>B550</f>
        <v>0</v>
      </c>
      <c r="C551" s="5">
        <f>C550</f>
        <v>2000</v>
      </c>
      <c r="D551" s="4" t="s">
        <v>71</v>
      </c>
      <c r="N551"/>
      <c r="O551"/>
      <c r="P551"/>
      <c r="Q551"/>
      <c r="R551"/>
      <c r="S551"/>
      <c r="T551"/>
    </row>
    <row r="552" spans="1:20">
      <c r="A552" s="5" t="str">
        <f t="shared" si="62"/>
        <v>Libya</v>
      </c>
      <c r="B552" s="5">
        <f t="shared" si="62"/>
        <v>0</v>
      </c>
      <c r="C552" s="5">
        <f t="shared" si="62"/>
        <v>2000</v>
      </c>
      <c r="D552" s="4" t="s">
        <v>72</v>
      </c>
      <c r="N552"/>
      <c r="O552"/>
      <c r="P552"/>
      <c r="Q552"/>
      <c r="R552"/>
      <c r="S552"/>
      <c r="T552"/>
    </row>
    <row r="553" spans="1:20">
      <c r="A553" s="5" t="str">
        <f t="shared" si="62"/>
        <v>Libya</v>
      </c>
      <c r="B553" s="5">
        <f t="shared" si="62"/>
        <v>0</v>
      </c>
      <c r="C553" s="5">
        <f t="shared" si="62"/>
        <v>2000</v>
      </c>
      <c r="D553" s="4" t="s">
        <v>73</v>
      </c>
      <c r="N553"/>
      <c r="O553"/>
      <c r="P553"/>
      <c r="Q553"/>
      <c r="R553"/>
      <c r="S553"/>
      <c r="T553"/>
    </row>
    <row r="554" spans="1:20">
      <c r="A554" s="5" t="str">
        <f t="shared" si="62"/>
        <v>Libya</v>
      </c>
      <c r="B554" s="5">
        <f t="shared" si="62"/>
        <v>0</v>
      </c>
      <c r="C554" s="5">
        <f t="shared" si="62"/>
        <v>2000</v>
      </c>
      <c r="D554" s="4" t="s">
        <v>60</v>
      </c>
      <c r="N554"/>
      <c r="O554"/>
      <c r="P554"/>
      <c r="Q554"/>
      <c r="R554"/>
      <c r="S554"/>
      <c r="T554"/>
    </row>
    <row r="555" spans="1:20">
      <c r="A555" s="5" t="str">
        <f t="shared" si="62"/>
        <v>Libya</v>
      </c>
      <c r="B555" s="5">
        <f t="shared" si="62"/>
        <v>0</v>
      </c>
      <c r="C555" s="4">
        <v>2001</v>
      </c>
      <c r="D555" s="4" t="s">
        <v>70</v>
      </c>
      <c r="N555"/>
      <c r="O555"/>
      <c r="P555"/>
      <c r="Q555"/>
      <c r="R555"/>
      <c r="S555"/>
      <c r="T555"/>
    </row>
    <row r="556" spans="1:20">
      <c r="A556" s="5" t="str">
        <f t="shared" si="62"/>
        <v>Libya</v>
      </c>
      <c r="B556" s="5">
        <f t="shared" si="62"/>
        <v>0</v>
      </c>
      <c r="C556" s="5">
        <f t="shared" si="62"/>
        <v>2001</v>
      </c>
      <c r="D556" s="4" t="s">
        <v>71</v>
      </c>
      <c r="N556"/>
      <c r="O556"/>
      <c r="P556"/>
      <c r="Q556"/>
      <c r="R556"/>
      <c r="S556"/>
      <c r="T556"/>
    </row>
    <row r="557" spans="1:20">
      <c r="A557" s="5" t="str">
        <f t="shared" si="62"/>
        <v>Libya</v>
      </c>
      <c r="B557" s="5">
        <f t="shared" si="62"/>
        <v>0</v>
      </c>
      <c r="C557" s="5">
        <f t="shared" si="62"/>
        <v>2001</v>
      </c>
      <c r="D557" s="4" t="s">
        <v>72</v>
      </c>
      <c r="N557"/>
      <c r="O557"/>
      <c r="P557"/>
      <c r="Q557"/>
      <c r="R557"/>
      <c r="S557"/>
      <c r="T557"/>
    </row>
    <row r="558" spans="1:20">
      <c r="A558" s="5" t="str">
        <f t="shared" si="62"/>
        <v>Libya</v>
      </c>
      <c r="B558" s="5">
        <f t="shared" si="62"/>
        <v>0</v>
      </c>
      <c r="C558" s="5">
        <f t="shared" si="62"/>
        <v>2001</v>
      </c>
      <c r="D558" s="4" t="s">
        <v>73</v>
      </c>
      <c r="N558"/>
      <c r="O558"/>
      <c r="P558"/>
      <c r="Q558"/>
      <c r="R558"/>
      <c r="S558"/>
      <c r="T558"/>
    </row>
    <row r="559" spans="1:20">
      <c r="A559" s="5" t="str">
        <f t="shared" si="62"/>
        <v>Libya</v>
      </c>
      <c r="B559" s="5">
        <f t="shared" si="62"/>
        <v>0</v>
      </c>
      <c r="C559" s="5">
        <f t="shared" si="62"/>
        <v>2001</v>
      </c>
      <c r="D559" s="4" t="s">
        <v>60</v>
      </c>
      <c r="N559"/>
      <c r="O559"/>
      <c r="P559"/>
      <c r="Q559"/>
      <c r="R559"/>
      <c r="S559"/>
      <c r="T559"/>
    </row>
    <row r="560" spans="1:20">
      <c r="A560" s="5" t="str">
        <f t="shared" si="62"/>
        <v>Libya</v>
      </c>
      <c r="C560" s="4">
        <v>2002</v>
      </c>
      <c r="D560" s="4" t="s">
        <v>70</v>
      </c>
      <c r="N560"/>
      <c r="O560"/>
      <c r="P560"/>
      <c r="Q560"/>
      <c r="R560"/>
      <c r="S560"/>
      <c r="T560"/>
    </row>
    <row r="561" spans="1:20">
      <c r="A561" s="5" t="str">
        <f t="shared" si="62"/>
        <v>Libya</v>
      </c>
      <c r="B561" s="5">
        <f t="shared" si="62"/>
        <v>0</v>
      </c>
      <c r="C561" s="5">
        <f t="shared" si="62"/>
        <v>2002</v>
      </c>
      <c r="D561" s="4" t="s">
        <v>71</v>
      </c>
      <c r="N561"/>
      <c r="O561"/>
      <c r="P561"/>
      <c r="Q561"/>
      <c r="R561"/>
      <c r="S561"/>
      <c r="T561"/>
    </row>
    <row r="562" spans="1:20">
      <c r="A562" s="5" t="str">
        <f t="shared" si="62"/>
        <v>Libya</v>
      </c>
      <c r="B562" s="5">
        <f t="shared" si="62"/>
        <v>0</v>
      </c>
      <c r="C562" s="5">
        <f t="shared" si="62"/>
        <v>2002</v>
      </c>
      <c r="D562" s="4" t="s">
        <v>72</v>
      </c>
      <c r="N562"/>
      <c r="O562"/>
      <c r="P562"/>
      <c r="Q562"/>
      <c r="R562"/>
      <c r="S562"/>
      <c r="T562"/>
    </row>
    <row r="563" spans="1:20">
      <c r="A563" s="5" t="str">
        <f t="shared" si="62"/>
        <v>Libya</v>
      </c>
      <c r="B563" s="5">
        <f>B562</f>
        <v>0</v>
      </c>
      <c r="C563" s="5">
        <f>C562</f>
        <v>2002</v>
      </c>
      <c r="D563" s="4" t="s">
        <v>73</v>
      </c>
      <c r="N563"/>
      <c r="O563"/>
      <c r="P563"/>
      <c r="Q563"/>
      <c r="R563"/>
      <c r="S563"/>
      <c r="T563"/>
    </row>
    <row r="564" spans="1:20">
      <c r="A564" s="5" t="str">
        <f t="shared" si="62"/>
        <v>Libya</v>
      </c>
      <c r="B564" s="5">
        <f t="shared" si="62"/>
        <v>0</v>
      </c>
      <c r="C564" s="5">
        <f t="shared" si="62"/>
        <v>2002</v>
      </c>
      <c r="D564" s="4" t="s">
        <v>60</v>
      </c>
      <c r="N564"/>
      <c r="O564"/>
      <c r="P564"/>
      <c r="Q564"/>
      <c r="R564"/>
      <c r="S564"/>
      <c r="T564"/>
    </row>
    <row r="565" spans="1:20">
      <c r="A565" s="5" t="str">
        <f t="shared" si="62"/>
        <v>Libya</v>
      </c>
      <c r="B565" s="5">
        <f t="shared" si="62"/>
        <v>0</v>
      </c>
      <c r="C565" s="4">
        <v>2003</v>
      </c>
      <c r="D565" s="4" t="s">
        <v>70</v>
      </c>
      <c r="N565"/>
      <c r="O565"/>
      <c r="P565"/>
      <c r="Q565"/>
      <c r="R565"/>
      <c r="S565"/>
      <c r="T565"/>
    </row>
    <row r="566" spans="1:20">
      <c r="A566" s="5" t="str">
        <f t="shared" si="62"/>
        <v>Libya</v>
      </c>
      <c r="B566" s="5">
        <f t="shared" si="62"/>
        <v>0</v>
      </c>
      <c r="C566" s="5">
        <f t="shared" si="62"/>
        <v>2003</v>
      </c>
      <c r="D566" s="4" t="s">
        <v>71</v>
      </c>
      <c r="N566"/>
      <c r="O566"/>
      <c r="P566"/>
      <c r="Q566"/>
      <c r="R566"/>
      <c r="S566"/>
      <c r="T566"/>
    </row>
    <row r="567" spans="1:20">
      <c r="A567" s="5" t="str">
        <f t="shared" ref="A567:C582" si="63">A566</f>
        <v>Libya</v>
      </c>
      <c r="B567" s="5">
        <f t="shared" si="63"/>
        <v>0</v>
      </c>
      <c r="C567" s="5">
        <f t="shared" si="63"/>
        <v>2003</v>
      </c>
      <c r="D567" s="4" t="s">
        <v>72</v>
      </c>
      <c r="N567"/>
      <c r="O567"/>
      <c r="P567"/>
      <c r="Q567"/>
      <c r="R567"/>
      <c r="S567"/>
      <c r="T567"/>
    </row>
    <row r="568" spans="1:20">
      <c r="A568" s="5" t="str">
        <f t="shared" si="63"/>
        <v>Libya</v>
      </c>
      <c r="B568" s="5">
        <f t="shared" si="63"/>
        <v>0</v>
      </c>
      <c r="C568" s="5">
        <f t="shared" si="63"/>
        <v>2003</v>
      </c>
      <c r="D568" s="4" t="s">
        <v>73</v>
      </c>
      <c r="N568"/>
      <c r="O568"/>
      <c r="P568"/>
      <c r="Q568"/>
      <c r="R568"/>
      <c r="S568"/>
      <c r="T568"/>
    </row>
    <row r="569" spans="1:20">
      <c r="A569" s="5" t="str">
        <f t="shared" si="63"/>
        <v>Libya</v>
      </c>
      <c r="B569" s="5">
        <f t="shared" si="63"/>
        <v>0</v>
      </c>
      <c r="C569" s="5">
        <f t="shared" si="63"/>
        <v>2003</v>
      </c>
      <c r="D569" s="4" t="s">
        <v>60</v>
      </c>
      <c r="N569"/>
      <c r="O569"/>
      <c r="P569"/>
      <c r="Q569"/>
      <c r="R569"/>
      <c r="S569"/>
      <c r="T569"/>
    </row>
    <row r="570" spans="1:20">
      <c r="A570" s="5" t="str">
        <f t="shared" si="63"/>
        <v>Libya</v>
      </c>
      <c r="C570" s="4">
        <v>2004</v>
      </c>
      <c r="D570" s="4" t="s">
        <v>70</v>
      </c>
      <c r="N570"/>
      <c r="O570"/>
      <c r="P570"/>
      <c r="Q570"/>
      <c r="R570"/>
      <c r="S570"/>
      <c r="T570"/>
    </row>
    <row r="571" spans="1:20">
      <c r="A571" s="5" t="str">
        <f t="shared" si="63"/>
        <v>Libya</v>
      </c>
      <c r="B571" s="5">
        <f t="shared" si="63"/>
        <v>0</v>
      </c>
      <c r="C571" s="5">
        <f t="shared" si="63"/>
        <v>2004</v>
      </c>
      <c r="D571" s="4" t="s">
        <v>71</v>
      </c>
      <c r="N571"/>
      <c r="O571"/>
      <c r="P571"/>
      <c r="Q571"/>
      <c r="R571"/>
      <c r="S571"/>
      <c r="T571"/>
    </row>
    <row r="572" spans="1:20">
      <c r="A572" s="5" t="str">
        <f t="shared" si="63"/>
        <v>Libya</v>
      </c>
      <c r="B572" s="5">
        <f t="shared" si="63"/>
        <v>0</v>
      </c>
      <c r="C572" s="5">
        <f t="shared" si="63"/>
        <v>2004</v>
      </c>
      <c r="D572" s="4" t="s">
        <v>72</v>
      </c>
      <c r="N572"/>
      <c r="O572"/>
      <c r="P572"/>
      <c r="Q572"/>
      <c r="R572"/>
      <c r="S572"/>
      <c r="T572"/>
    </row>
    <row r="573" spans="1:20">
      <c r="A573" s="5" t="str">
        <f t="shared" si="63"/>
        <v>Libya</v>
      </c>
      <c r="B573" s="5">
        <f t="shared" si="63"/>
        <v>0</v>
      </c>
      <c r="C573" s="5">
        <f t="shared" si="63"/>
        <v>2004</v>
      </c>
      <c r="D573" s="4" t="s">
        <v>73</v>
      </c>
      <c r="N573"/>
      <c r="O573"/>
      <c r="P573"/>
      <c r="Q573"/>
      <c r="R573"/>
      <c r="S573"/>
      <c r="T573"/>
    </row>
    <row r="574" spans="1:20">
      <c r="A574" s="5" t="str">
        <f t="shared" si="63"/>
        <v>Libya</v>
      </c>
      <c r="B574" s="5">
        <f t="shared" si="63"/>
        <v>0</v>
      </c>
      <c r="C574" s="5">
        <f t="shared" si="63"/>
        <v>2004</v>
      </c>
      <c r="D574" s="4" t="s">
        <v>60</v>
      </c>
      <c r="N574"/>
      <c r="O574"/>
      <c r="P574"/>
      <c r="Q574"/>
      <c r="R574"/>
      <c r="S574"/>
      <c r="T574"/>
    </row>
    <row r="575" spans="1:20">
      <c r="A575" s="5" t="str">
        <f t="shared" si="63"/>
        <v>Libya</v>
      </c>
      <c r="B575" s="5">
        <f t="shared" si="63"/>
        <v>0</v>
      </c>
      <c r="C575" s="4">
        <v>2005</v>
      </c>
      <c r="D575" s="4" t="s">
        <v>70</v>
      </c>
      <c r="N575"/>
      <c r="O575"/>
      <c r="P575"/>
      <c r="Q575"/>
      <c r="R575"/>
      <c r="S575"/>
      <c r="T575"/>
    </row>
    <row r="576" spans="1:20">
      <c r="A576" s="5" t="str">
        <f t="shared" si="63"/>
        <v>Libya</v>
      </c>
      <c r="B576" s="5">
        <f t="shared" si="63"/>
        <v>0</v>
      </c>
      <c r="C576" s="5">
        <f t="shared" si="63"/>
        <v>2005</v>
      </c>
      <c r="D576" s="4" t="s">
        <v>71</v>
      </c>
      <c r="N576"/>
      <c r="O576"/>
      <c r="P576"/>
      <c r="Q576"/>
      <c r="R576"/>
      <c r="S576"/>
      <c r="T576"/>
    </row>
    <row r="577" spans="1:20">
      <c r="A577" s="5" t="str">
        <f t="shared" si="63"/>
        <v>Libya</v>
      </c>
      <c r="B577" s="5">
        <f t="shared" si="63"/>
        <v>0</v>
      </c>
      <c r="C577" s="5">
        <f t="shared" si="63"/>
        <v>2005</v>
      </c>
      <c r="D577" s="4" t="s">
        <v>72</v>
      </c>
      <c r="N577"/>
      <c r="O577"/>
      <c r="P577"/>
      <c r="Q577"/>
      <c r="R577"/>
      <c r="S577"/>
      <c r="T577"/>
    </row>
    <row r="578" spans="1:20">
      <c r="A578" s="5" t="str">
        <f t="shared" si="63"/>
        <v>Libya</v>
      </c>
      <c r="B578" s="5">
        <f t="shared" si="63"/>
        <v>0</v>
      </c>
      <c r="C578" s="5">
        <f t="shared" si="63"/>
        <v>2005</v>
      </c>
      <c r="D578" s="4" t="s">
        <v>73</v>
      </c>
      <c r="N578"/>
      <c r="O578"/>
      <c r="P578"/>
      <c r="Q578"/>
      <c r="R578"/>
      <c r="S578"/>
      <c r="T578"/>
    </row>
    <row r="579" spans="1:20">
      <c r="A579" s="5" t="str">
        <f t="shared" si="63"/>
        <v>Libya</v>
      </c>
      <c r="B579" s="5">
        <f t="shared" si="63"/>
        <v>0</v>
      </c>
      <c r="C579" s="5">
        <f t="shared" si="63"/>
        <v>2005</v>
      </c>
      <c r="D579" s="4" t="s">
        <v>60</v>
      </c>
      <c r="N579"/>
      <c r="O579"/>
      <c r="P579"/>
      <c r="Q579"/>
      <c r="R579"/>
      <c r="S579"/>
      <c r="T579"/>
    </row>
    <row r="580" spans="1:20">
      <c r="A580" s="5" t="str">
        <f t="shared" si="63"/>
        <v>Libya</v>
      </c>
      <c r="C580" s="4">
        <v>2006</v>
      </c>
      <c r="D580" s="4" t="s">
        <v>70</v>
      </c>
      <c r="N580"/>
      <c r="O580"/>
      <c r="P580"/>
      <c r="Q580"/>
      <c r="R580"/>
      <c r="S580"/>
      <c r="T580"/>
    </row>
    <row r="581" spans="1:20">
      <c r="A581" s="5" t="str">
        <f t="shared" si="63"/>
        <v>Libya</v>
      </c>
      <c r="B581" s="5">
        <f t="shared" si="63"/>
        <v>0</v>
      </c>
      <c r="C581" s="5">
        <f t="shared" si="63"/>
        <v>2006</v>
      </c>
      <c r="D581" s="4" t="s">
        <v>71</v>
      </c>
      <c r="N581"/>
      <c r="O581"/>
      <c r="P581"/>
      <c r="Q581"/>
      <c r="R581"/>
      <c r="S581"/>
      <c r="T581"/>
    </row>
    <row r="582" spans="1:20">
      <c r="A582" s="5" t="str">
        <f t="shared" si="63"/>
        <v>Libya</v>
      </c>
      <c r="B582" s="5">
        <f t="shared" si="63"/>
        <v>0</v>
      </c>
      <c r="C582" s="5">
        <f t="shared" si="63"/>
        <v>2006</v>
      </c>
      <c r="D582" s="4" t="s">
        <v>72</v>
      </c>
      <c r="N582"/>
      <c r="O582"/>
      <c r="P582"/>
      <c r="Q582"/>
      <c r="R582"/>
      <c r="S582"/>
      <c r="T582"/>
    </row>
    <row r="583" spans="1:20">
      <c r="A583" s="5" t="str">
        <f t="shared" ref="A583:C598" si="64">A582</f>
        <v>Libya</v>
      </c>
      <c r="B583" s="5">
        <f t="shared" si="64"/>
        <v>0</v>
      </c>
      <c r="C583" s="5">
        <f t="shared" si="64"/>
        <v>2006</v>
      </c>
      <c r="D583" s="4" t="s">
        <v>73</v>
      </c>
      <c r="N583"/>
      <c r="O583"/>
      <c r="P583"/>
      <c r="Q583"/>
      <c r="R583"/>
      <c r="S583"/>
      <c r="T583"/>
    </row>
    <row r="584" spans="1:20">
      <c r="A584" s="5" t="str">
        <f t="shared" si="64"/>
        <v>Libya</v>
      </c>
      <c r="B584" s="5">
        <f t="shared" si="64"/>
        <v>0</v>
      </c>
      <c r="C584" s="5">
        <f t="shared" si="64"/>
        <v>2006</v>
      </c>
      <c r="D584" s="4" t="s">
        <v>60</v>
      </c>
      <c r="N584"/>
      <c r="O584"/>
      <c r="P584"/>
      <c r="Q584"/>
      <c r="R584"/>
      <c r="S584"/>
      <c r="T584"/>
    </row>
    <row r="585" spans="1:20">
      <c r="A585" s="5" t="str">
        <f t="shared" si="64"/>
        <v>Libya</v>
      </c>
      <c r="B585" s="5">
        <f t="shared" si="64"/>
        <v>0</v>
      </c>
      <c r="C585" s="4">
        <v>2007</v>
      </c>
      <c r="D585" s="4" t="s">
        <v>70</v>
      </c>
      <c r="N585"/>
      <c r="O585"/>
      <c r="P585"/>
      <c r="Q585"/>
      <c r="R585"/>
      <c r="S585"/>
      <c r="T585"/>
    </row>
    <row r="586" spans="1:20">
      <c r="A586" s="5" t="str">
        <f t="shared" si="64"/>
        <v>Libya</v>
      </c>
      <c r="B586" s="5">
        <f t="shared" si="64"/>
        <v>0</v>
      </c>
      <c r="C586" s="5">
        <f t="shared" si="64"/>
        <v>2007</v>
      </c>
      <c r="D586" s="4" t="s">
        <v>71</v>
      </c>
      <c r="N586"/>
      <c r="O586"/>
      <c r="P586"/>
      <c r="Q586"/>
      <c r="R586"/>
      <c r="S586"/>
      <c r="T586"/>
    </row>
    <row r="587" spans="1:20">
      <c r="A587" s="5" t="str">
        <f t="shared" si="64"/>
        <v>Libya</v>
      </c>
      <c r="B587" s="5">
        <f t="shared" si="64"/>
        <v>0</v>
      </c>
      <c r="C587" s="5">
        <f t="shared" si="64"/>
        <v>2007</v>
      </c>
      <c r="D587" s="4" t="s">
        <v>72</v>
      </c>
      <c r="N587"/>
      <c r="O587"/>
      <c r="P587"/>
      <c r="Q587"/>
      <c r="R587"/>
      <c r="S587"/>
      <c r="T587"/>
    </row>
    <row r="588" spans="1:20">
      <c r="A588" s="5" t="str">
        <f t="shared" si="64"/>
        <v>Libya</v>
      </c>
      <c r="B588" s="5">
        <f t="shared" si="64"/>
        <v>0</v>
      </c>
      <c r="C588" s="5">
        <f t="shared" si="64"/>
        <v>2007</v>
      </c>
      <c r="D588" s="4" t="s">
        <v>73</v>
      </c>
      <c r="N588"/>
      <c r="O588"/>
      <c r="P588"/>
      <c r="Q588"/>
      <c r="R588"/>
      <c r="S588"/>
      <c r="T588"/>
    </row>
    <row r="589" spans="1:20">
      <c r="A589" s="5" t="str">
        <f t="shared" si="64"/>
        <v>Libya</v>
      </c>
      <c r="B589" s="5">
        <f t="shared" si="64"/>
        <v>0</v>
      </c>
      <c r="C589" s="5">
        <f t="shared" si="64"/>
        <v>2007</v>
      </c>
      <c r="D589" s="4" t="s">
        <v>60</v>
      </c>
      <c r="N589"/>
      <c r="O589"/>
      <c r="P589"/>
      <c r="Q589"/>
      <c r="R589"/>
      <c r="S589"/>
      <c r="T589"/>
    </row>
    <row r="590" spans="1:20">
      <c r="A590" s="5" t="str">
        <f t="shared" si="64"/>
        <v>Libya</v>
      </c>
      <c r="C590" s="4">
        <v>2008</v>
      </c>
      <c r="D590" s="4" t="s">
        <v>70</v>
      </c>
      <c r="N590"/>
      <c r="O590"/>
      <c r="P590"/>
      <c r="Q590"/>
      <c r="R590"/>
      <c r="S590"/>
      <c r="T590"/>
    </row>
    <row r="591" spans="1:20">
      <c r="A591" s="5" t="str">
        <f t="shared" si="64"/>
        <v>Libya</v>
      </c>
      <c r="B591" s="5">
        <f t="shared" si="64"/>
        <v>0</v>
      </c>
      <c r="C591" s="5">
        <f t="shared" si="64"/>
        <v>2008</v>
      </c>
      <c r="D591" s="4" t="s">
        <v>71</v>
      </c>
      <c r="N591"/>
      <c r="O591"/>
      <c r="P591"/>
      <c r="Q591"/>
      <c r="R591"/>
      <c r="S591"/>
      <c r="T591"/>
    </row>
    <row r="592" spans="1:20">
      <c r="A592" s="5" t="str">
        <f t="shared" si="64"/>
        <v>Libya</v>
      </c>
      <c r="B592" s="5">
        <f t="shared" si="64"/>
        <v>0</v>
      </c>
      <c r="C592" s="5">
        <f t="shared" si="64"/>
        <v>2008</v>
      </c>
      <c r="D592" s="4" t="s">
        <v>72</v>
      </c>
      <c r="N592"/>
      <c r="O592"/>
      <c r="P592"/>
      <c r="Q592"/>
      <c r="R592"/>
      <c r="S592"/>
      <c r="T592"/>
    </row>
    <row r="593" spans="1:20">
      <c r="A593" s="5" t="str">
        <f t="shared" si="64"/>
        <v>Libya</v>
      </c>
      <c r="B593" s="5">
        <f t="shared" si="64"/>
        <v>0</v>
      </c>
      <c r="C593" s="5">
        <f t="shared" si="64"/>
        <v>2008</v>
      </c>
      <c r="D593" s="4" t="s">
        <v>73</v>
      </c>
      <c r="N593"/>
      <c r="O593"/>
      <c r="P593"/>
      <c r="Q593"/>
      <c r="R593"/>
      <c r="S593"/>
      <c r="T593"/>
    </row>
    <row r="594" spans="1:20">
      <c r="A594" s="5" t="str">
        <f t="shared" si="64"/>
        <v>Libya</v>
      </c>
      <c r="B594" s="5">
        <f t="shared" si="64"/>
        <v>0</v>
      </c>
      <c r="C594" s="5">
        <f t="shared" si="64"/>
        <v>2008</v>
      </c>
      <c r="D594" s="4" t="s">
        <v>60</v>
      </c>
      <c r="N594"/>
      <c r="O594"/>
      <c r="P594"/>
      <c r="Q594"/>
      <c r="R594"/>
      <c r="S594"/>
      <c r="T594"/>
    </row>
    <row r="595" spans="1:20">
      <c r="A595" s="5" t="str">
        <f t="shared" si="64"/>
        <v>Libya</v>
      </c>
      <c r="B595" s="5">
        <f t="shared" si="64"/>
        <v>0</v>
      </c>
      <c r="C595" s="4">
        <v>2009</v>
      </c>
      <c r="D595" s="4" t="s">
        <v>70</v>
      </c>
      <c r="N595"/>
      <c r="O595"/>
      <c r="P595"/>
      <c r="Q595"/>
      <c r="R595"/>
      <c r="S595"/>
      <c r="T595"/>
    </row>
    <row r="596" spans="1:20">
      <c r="A596" s="5" t="str">
        <f t="shared" si="64"/>
        <v>Libya</v>
      </c>
      <c r="B596" s="5">
        <f t="shared" si="64"/>
        <v>0</v>
      </c>
      <c r="C596" s="5">
        <f t="shared" si="64"/>
        <v>2009</v>
      </c>
      <c r="D596" s="4" t="s">
        <v>71</v>
      </c>
      <c r="N596"/>
      <c r="O596"/>
      <c r="P596"/>
      <c r="Q596"/>
      <c r="R596"/>
      <c r="S596"/>
      <c r="T596"/>
    </row>
    <row r="597" spans="1:20">
      <c r="A597" s="5" t="str">
        <f t="shared" si="64"/>
        <v>Libya</v>
      </c>
      <c r="B597" s="5">
        <f t="shared" si="64"/>
        <v>0</v>
      </c>
      <c r="C597" s="5">
        <f t="shared" si="64"/>
        <v>2009</v>
      </c>
      <c r="D597" s="4" t="s">
        <v>72</v>
      </c>
      <c r="N597"/>
      <c r="O597"/>
      <c r="P597"/>
      <c r="Q597"/>
      <c r="R597"/>
      <c r="S597"/>
      <c r="T597"/>
    </row>
    <row r="598" spans="1:20">
      <c r="A598" s="5" t="str">
        <f t="shared" si="64"/>
        <v>Libya</v>
      </c>
      <c r="B598" s="5">
        <f t="shared" si="64"/>
        <v>0</v>
      </c>
      <c r="C598" s="5">
        <f t="shared" si="64"/>
        <v>2009</v>
      </c>
      <c r="D598" s="4" t="s">
        <v>73</v>
      </c>
      <c r="N598"/>
      <c r="O598"/>
      <c r="P598"/>
      <c r="Q598"/>
      <c r="R598"/>
      <c r="S598"/>
      <c r="T598"/>
    </row>
    <row r="599" spans="1:20">
      <c r="A599" s="5" t="str">
        <f t="shared" ref="A599:C614" si="65">A598</f>
        <v>Libya</v>
      </c>
      <c r="B599" s="5">
        <f t="shared" si="65"/>
        <v>0</v>
      </c>
      <c r="C599" s="5">
        <f t="shared" si="65"/>
        <v>2009</v>
      </c>
      <c r="D599" s="4" t="s">
        <v>60</v>
      </c>
      <c r="N599"/>
      <c r="O599"/>
      <c r="P599"/>
      <c r="Q599"/>
      <c r="R599"/>
      <c r="S599"/>
      <c r="T599"/>
    </row>
    <row r="600" spans="1:20">
      <c r="A600" s="5" t="str">
        <f t="shared" si="65"/>
        <v>Libya</v>
      </c>
      <c r="C600" s="4">
        <v>2010</v>
      </c>
      <c r="D600" s="4" t="s">
        <v>70</v>
      </c>
      <c r="N600"/>
      <c r="O600"/>
      <c r="P600"/>
      <c r="Q600"/>
      <c r="R600"/>
      <c r="S600"/>
      <c r="T600"/>
    </row>
    <row r="601" spans="1:20">
      <c r="A601" s="5" t="str">
        <f t="shared" si="65"/>
        <v>Libya</v>
      </c>
      <c r="B601" s="5">
        <f t="shared" si="65"/>
        <v>0</v>
      </c>
      <c r="C601" s="5">
        <f t="shared" si="65"/>
        <v>2010</v>
      </c>
      <c r="D601" s="4" t="s">
        <v>71</v>
      </c>
      <c r="N601"/>
      <c r="O601"/>
      <c r="P601"/>
      <c r="Q601"/>
      <c r="R601"/>
      <c r="S601"/>
      <c r="T601"/>
    </row>
    <row r="602" spans="1:20">
      <c r="A602" s="5" t="str">
        <f t="shared" si="65"/>
        <v>Libya</v>
      </c>
      <c r="B602" s="5">
        <f t="shared" si="65"/>
        <v>0</v>
      </c>
      <c r="C602" s="5">
        <f t="shared" si="65"/>
        <v>2010</v>
      </c>
      <c r="D602" s="4" t="s">
        <v>72</v>
      </c>
      <c r="N602"/>
      <c r="O602"/>
      <c r="P602"/>
      <c r="Q602"/>
      <c r="R602"/>
      <c r="S602"/>
      <c r="T602"/>
    </row>
    <row r="603" spans="1:20">
      <c r="A603" s="5" t="str">
        <f t="shared" si="65"/>
        <v>Libya</v>
      </c>
      <c r="B603" s="5">
        <f t="shared" si="65"/>
        <v>0</v>
      </c>
      <c r="C603" s="5">
        <f t="shared" si="65"/>
        <v>2010</v>
      </c>
      <c r="D603" s="4" t="s">
        <v>73</v>
      </c>
      <c r="N603"/>
      <c r="O603"/>
      <c r="P603"/>
      <c r="Q603"/>
      <c r="R603"/>
      <c r="S603"/>
      <c r="T603"/>
    </row>
    <row r="604" spans="1:20">
      <c r="A604" s="5" t="str">
        <f t="shared" si="65"/>
        <v>Libya</v>
      </c>
      <c r="B604" s="5">
        <f t="shared" si="65"/>
        <v>0</v>
      </c>
      <c r="C604" s="5">
        <f t="shared" si="65"/>
        <v>2010</v>
      </c>
      <c r="D604" s="4" t="s">
        <v>60</v>
      </c>
      <c r="N604"/>
      <c r="O604"/>
      <c r="P604"/>
      <c r="Q604"/>
      <c r="R604"/>
      <c r="S604"/>
      <c r="T604"/>
    </row>
    <row r="605" spans="1:20">
      <c r="A605" s="5" t="str">
        <f t="shared" si="65"/>
        <v>Libya</v>
      </c>
      <c r="B605" s="5">
        <f t="shared" si="65"/>
        <v>0</v>
      </c>
      <c r="C605" s="4">
        <v>2011</v>
      </c>
      <c r="D605" s="4" t="s">
        <v>70</v>
      </c>
      <c r="N605"/>
      <c r="O605"/>
      <c r="P605"/>
      <c r="Q605"/>
      <c r="R605"/>
      <c r="S605"/>
      <c r="T605"/>
    </row>
    <row r="606" spans="1:20">
      <c r="A606" s="5" t="str">
        <f t="shared" si="65"/>
        <v>Libya</v>
      </c>
      <c r="B606" s="5">
        <f t="shared" si="65"/>
        <v>0</v>
      </c>
      <c r="C606" s="5">
        <f t="shared" si="65"/>
        <v>2011</v>
      </c>
      <c r="D606" s="4" t="s">
        <v>71</v>
      </c>
      <c r="N606"/>
      <c r="O606"/>
      <c r="P606"/>
      <c r="Q606"/>
      <c r="R606"/>
      <c r="S606"/>
      <c r="T606"/>
    </row>
    <row r="607" spans="1:20">
      <c r="A607" s="5" t="str">
        <f t="shared" si="65"/>
        <v>Libya</v>
      </c>
      <c r="B607" s="5">
        <f t="shared" si="65"/>
        <v>0</v>
      </c>
      <c r="C607" s="5">
        <f t="shared" si="65"/>
        <v>2011</v>
      </c>
      <c r="D607" s="4" t="s">
        <v>72</v>
      </c>
      <c r="N607"/>
      <c r="O607"/>
      <c r="P607"/>
      <c r="Q607"/>
      <c r="R607"/>
      <c r="S607"/>
      <c r="T607"/>
    </row>
    <row r="608" spans="1:20">
      <c r="A608" s="5" t="str">
        <f t="shared" si="65"/>
        <v>Libya</v>
      </c>
      <c r="B608" s="5">
        <f t="shared" si="65"/>
        <v>0</v>
      </c>
      <c r="C608" s="5">
        <f t="shared" si="65"/>
        <v>2011</v>
      </c>
      <c r="D608" s="4" t="s">
        <v>73</v>
      </c>
      <c r="N608"/>
      <c r="O608"/>
      <c r="P608"/>
      <c r="Q608"/>
      <c r="R608"/>
      <c r="S608"/>
      <c r="T608"/>
    </row>
    <row r="609" spans="1:20">
      <c r="A609" s="5" t="str">
        <f t="shared" si="65"/>
        <v>Libya</v>
      </c>
      <c r="B609" s="5">
        <f t="shared" si="65"/>
        <v>0</v>
      </c>
      <c r="C609" s="5">
        <f t="shared" si="65"/>
        <v>2011</v>
      </c>
      <c r="D609" s="4" t="s">
        <v>60</v>
      </c>
      <c r="N609"/>
      <c r="O609"/>
      <c r="P609"/>
      <c r="Q609"/>
      <c r="R609"/>
      <c r="S609"/>
      <c r="T609"/>
    </row>
    <row r="610" spans="1:20">
      <c r="A610" s="5" t="str">
        <f t="shared" si="65"/>
        <v>Libya</v>
      </c>
      <c r="C610" s="4">
        <v>2012</v>
      </c>
      <c r="D610" s="4" t="s">
        <v>70</v>
      </c>
      <c r="N610"/>
      <c r="O610"/>
      <c r="P610"/>
      <c r="Q610"/>
      <c r="R610"/>
      <c r="S610"/>
      <c r="T610"/>
    </row>
    <row r="611" spans="1:20">
      <c r="A611" s="5" t="str">
        <f t="shared" si="65"/>
        <v>Libya</v>
      </c>
      <c r="B611" s="5">
        <f t="shared" si="65"/>
        <v>0</v>
      </c>
      <c r="C611" s="5">
        <f t="shared" si="65"/>
        <v>2012</v>
      </c>
      <c r="D611" s="4" t="s">
        <v>71</v>
      </c>
      <c r="N611"/>
      <c r="O611"/>
      <c r="P611"/>
      <c r="Q611"/>
      <c r="R611"/>
      <c r="S611"/>
      <c r="T611"/>
    </row>
    <row r="612" spans="1:20">
      <c r="A612" s="5" t="str">
        <f t="shared" si="65"/>
        <v>Libya</v>
      </c>
      <c r="B612" s="5">
        <f t="shared" si="65"/>
        <v>0</v>
      </c>
      <c r="C612" s="5">
        <f t="shared" si="65"/>
        <v>2012</v>
      </c>
      <c r="D612" s="4" t="s">
        <v>72</v>
      </c>
      <c r="N612"/>
      <c r="O612"/>
      <c r="P612"/>
      <c r="Q612"/>
      <c r="R612"/>
      <c r="S612"/>
      <c r="T612"/>
    </row>
    <row r="613" spans="1:20">
      <c r="A613" s="5" t="str">
        <f t="shared" si="65"/>
        <v>Libya</v>
      </c>
      <c r="B613" s="5">
        <f t="shared" si="65"/>
        <v>0</v>
      </c>
      <c r="C613" s="5">
        <f t="shared" si="65"/>
        <v>2012</v>
      </c>
      <c r="D613" s="4" t="s">
        <v>73</v>
      </c>
      <c r="N613"/>
      <c r="O613"/>
      <c r="P613"/>
      <c r="Q613"/>
      <c r="R613"/>
      <c r="S613"/>
      <c r="T613"/>
    </row>
    <row r="614" spans="1:20">
      <c r="A614" s="5" t="str">
        <f t="shared" si="65"/>
        <v>Libya</v>
      </c>
      <c r="B614" s="5">
        <f t="shared" si="65"/>
        <v>0</v>
      </c>
      <c r="C614" s="5">
        <f t="shared" si="65"/>
        <v>2012</v>
      </c>
      <c r="D614" s="4" t="s">
        <v>60</v>
      </c>
      <c r="N614"/>
      <c r="O614"/>
      <c r="P614"/>
      <c r="Q614"/>
      <c r="R614"/>
      <c r="S614"/>
      <c r="T614"/>
    </row>
    <row r="615" spans="1:20">
      <c r="A615" s="5" t="str">
        <f t="shared" ref="A615:C630" si="66">A614</f>
        <v>Libya</v>
      </c>
      <c r="B615" s="5">
        <f t="shared" si="66"/>
        <v>0</v>
      </c>
      <c r="C615" s="4">
        <v>2013</v>
      </c>
      <c r="D615" s="4" t="s">
        <v>70</v>
      </c>
      <c r="N615"/>
      <c r="O615"/>
      <c r="P615"/>
      <c r="Q615"/>
      <c r="R615"/>
      <c r="S615"/>
      <c r="T615"/>
    </row>
    <row r="616" spans="1:20">
      <c r="A616" s="5" t="str">
        <f t="shared" si="66"/>
        <v>Libya</v>
      </c>
      <c r="B616" s="5">
        <f t="shared" si="66"/>
        <v>0</v>
      </c>
      <c r="C616" s="5">
        <f t="shared" si="66"/>
        <v>2013</v>
      </c>
      <c r="D616" s="4" t="s">
        <v>71</v>
      </c>
      <c r="N616"/>
      <c r="O616"/>
      <c r="P616"/>
      <c r="Q616"/>
      <c r="R616"/>
      <c r="S616"/>
      <c r="T616"/>
    </row>
    <row r="617" spans="1:20">
      <c r="A617" s="5" t="str">
        <f t="shared" si="66"/>
        <v>Libya</v>
      </c>
      <c r="B617" s="5">
        <f t="shared" si="66"/>
        <v>0</v>
      </c>
      <c r="C617" s="5">
        <f t="shared" si="66"/>
        <v>2013</v>
      </c>
      <c r="D617" s="4" t="s">
        <v>72</v>
      </c>
      <c r="N617"/>
      <c r="O617"/>
      <c r="P617"/>
      <c r="Q617"/>
      <c r="R617"/>
      <c r="S617"/>
      <c r="T617"/>
    </row>
    <row r="618" spans="1:20">
      <c r="A618" s="5" t="str">
        <f t="shared" si="66"/>
        <v>Libya</v>
      </c>
      <c r="B618" s="5">
        <f t="shared" si="66"/>
        <v>0</v>
      </c>
      <c r="C618" s="5">
        <f t="shared" si="66"/>
        <v>2013</v>
      </c>
      <c r="D618" s="4" t="s">
        <v>73</v>
      </c>
      <c r="N618"/>
      <c r="O618"/>
      <c r="P618"/>
      <c r="Q618"/>
      <c r="R618"/>
      <c r="S618"/>
      <c r="T618"/>
    </row>
    <row r="619" spans="1:20">
      <c r="A619" s="5" t="str">
        <f t="shared" si="66"/>
        <v>Libya</v>
      </c>
      <c r="B619" s="5">
        <f t="shared" si="66"/>
        <v>0</v>
      </c>
      <c r="C619" s="5">
        <f t="shared" si="66"/>
        <v>2013</v>
      </c>
      <c r="D619" s="4" t="s">
        <v>60</v>
      </c>
      <c r="N619"/>
      <c r="O619"/>
      <c r="P619"/>
      <c r="Q619"/>
      <c r="R619"/>
      <c r="S619"/>
      <c r="T619"/>
    </row>
    <row r="620" spans="1:20">
      <c r="A620" s="5" t="str">
        <f t="shared" si="66"/>
        <v>Libya</v>
      </c>
      <c r="C620" s="4">
        <v>2014</v>
      </c>
      <c r="D620" s="4" t="s">
        <v>70</v>
      </c>
      <c r="N620"/>
      <c r="O620"/>
      <c r="P620"/>
      <c r="Q620"/>
      <c r="R620"/>
      <c r="S620"/>
      <c r="T620"/>
    </row>
    <row r="621" spans="1:20">
      <c r="A621" s="5" t="str">
        <f t="shared" si="66"/>
        <v>Libya</v>
      </c>
      <c r="B621" s="5">
        <f t="shared" si="66"/>
        <v>0</v>
      </c>
      <c r="C621" s="5">
        <f t="shared" si="66"/>
        <v>2014</v>
      </c>
      <c r="D621" s="4" t="s">
        <v>71</v>
      </c>
      <c r="N621"/>
      <c r="O621"/>
      <c r="P621"/>
      <c r="Q621"/>
      <c r="R621"/>
      <c r="S621"/>
      <c r="T621"/>
    </row>
    <row r="622" spans="1:20">
      <c r="A622" s="5" t="str">
        <f t="shared" si="66"/>
        <v>Libya</v>
      </c>
      <c r="B622" s="5">
        <f t="shared" si="66"/>
        <v>0</v>
      </c>
      <c r="C622" s="5">
        <f t="shared" si="66"/>
        <v>2014</v>
      </c>
      <c r="D622" s="4" t="s">
        <v>72</v>
      </c>
      <c r="N622"/>
      <c r="O622"/>
      <c r="P622"/>
      <c r="Q622"/>
      <c r="R622"/>
      <c r="S622"/>
      <c r="T622"/>
    </row>
    <row r="623" spans="1:20">
      <c r="A623" s="5" t="str">
        <f t="shared" si="66"/>
        <v>Libya</v>
      </c>
      <c r="B623" s="5">
        <f t="shared" si="66"/>
        <v>0</v>
      </c>
      <c r="C623" s="5">
        <f t="shared" si="66"/>
        <v>2014</v>
      </c>
      <c r="D623" s="4" t="s">
        <v>73</v>
      </c>
      <c r="N623"/>
      <c r="O623"/>
      <c r="P623"/>
      <c r="Q623"/>
      <c r="R623"/>
      <c r="S623"/>
      <c r="T623"/>
    </row>
    <row r="624" spans="1:20">
      <c r="A624" s="5" t="str">
        <f t="shared" si="66"/>
        <v>Libya</v>
      </c>
      <c r="B624" s="5">
        <f t="shared" si="66"/>
        <v>0</v>
      </c>
      <c r="C624" s="5">
        <f t="shared" si="66"/>
        <v>2014</v>
      </c>
      <c r="D624" s="4" t="s">
        <v>60</v>
      </c>
      <c r="N624"/>
      <c r="O624"/>
      <c r="P624"/>
      <c r="Q624"/>
      <c r="R624"/>
      <c r="S624"/>
      <c r="T624"/>
    </row>
    <row r="625" spans="1:20">
      <c r="A625" s="5" t="str">
        <f t="shared" si="66"/>
        <v>Libya</v>
      </c>
      <c r="B625" s="5">
        <f t="shared" si="66"/>
        <v>0</v>
      </c>
      <c r="C625" s="4">
        <v>2015</v>
      </c>
      <c r="D625" s="4" t="s">
        <v>70</v>
      </c>
      <c r="N625"/>
      <c r="O625"/>
      <c r="P625"/>
      <c r="Q625"/>
      <c r="R625"/>
      <c r="S625"/>
      <c r="T625"/>
    </row>
    <row r="626" spans="1:20">
      <c r="A626" s="5" t="str">
        <f t="shared" si="66"/>
        <v>Libya</v>
      </c>
      <c r="B626" s="5">
        <f t="shared" si="66"/>
        <v>0</v>
      </c>
      <c r="C626" s="5">
        <f t="shared" si="66"/>
        <v>2015</v>
      </c>
      <c r="D626" s="4" t="s">
        <v>71</v>
      </c>
      <c r="N626"/>
      <c r="O626"/>
      <c r="P626"/>
      <c r="Q626"/>
      <c r="R626"/>
      <c r="S626"/>
      <c r="T626"/>
    </row>
    <row r="627" spans="1:20">
      <c r="A627" s="5" t="str">
        <f t="shared" si="66"/>
        <v>Libya</v>
      </c>
      <c r="B627" s="5">
        <f t="shared" si="66"/>
        <v>0</v>
      </c>
      <c r="C627" s="5">
        <f t="shared" si="66"/>
        <v>2015</v>
      </c>
      <c r="D627" s="4" t="s">
        <v>72</v>
      </c>
      <c r="N627"/>
      <c r="O627"/>
      <c r="P627"/>
      <c r="Q627"/>
      <c r="R627"/>
      <c r="S627"/>
      <c r="T627"/>
    </row>
    <row r="628" spans="1:20">
      <c r="A628" s="5" t="str">
        <f t="shared" si="66"/>
        <v>Libya</v>
      </c>
      <c r="B628" s="5">
        <f t="shared" si="66"/>
        <v>0</v>
      </c>
      <c r="C628" s="5">
        <f t="shared" si="66"/>
        <v>2015</v>
      </c>
      <c r="D628" s="4" t="s">
        <v>73</v>
      </c>
      <c r="N628"/>
      <c r="O628"/>
      <c r="P628"/>
      <c r="Q628"/>
      <c r="R628"/>
      <c r="S628"/>
      <c r="T628"/>
    </row>
    <row r="629" spans="1:20">
      <c r="A629" s="5" t="str">
        <f t="shared" si="66"/>
        <v>Libya</v>
      </c>
      <c r="B629" s="5">
        <f t="shared" si="66"/>
        <v>0</v>
      </c>
      <c r="C629" s="5">
        <f t="shared" si="66"/>
        <v>2015</v>
      </c>
      <c r="D629" s="4" t="s">
        <v>60</v>
      </c>
      <c r="N629"/>
      <c r="O629"/>
      <c r="P629"/>
      <c r="Q629"/>
      <c r="R629"/>
      <c r="S629"/>
      <c r="T629"/>
    </row>
    <row r="630" spans="1:20">
      <c r="A630" s="5" t="str">
        <f t="shared" si="66"/>
        <v>Libya</v>
      </c>
      <c r="C630" s="4">
        <v>2016</v>
      </c>
      <c r="D630" s="4" t="s">
        <v>70</v>
      </c>
      <c r="N630"/>
      <c r="O630"/>
      <c r="P630"/>
      <c r="Q630"/>
      <c r="R630"/>
      <c r="S630"/>
      <c r="T630"/>
    </row>
    <row r="631" spans="1:20">
      <c r="A631" s="5" t="str">
        <f t="shared" ref="A631:C639" si="67">A630</f>
        <v>Libya</v>
      </c>
      <c r="B631" s="5">
        <f t="shared" si="67"/>
        <v>0</v>
      </c>
      <c r="C631" s="5">
        <f t="shared" si="67"/>
        <v>2016</v>
      </c>
      <c r="D631" s="4" t="s">
        <v>71</v>
      </c>
      <c r="N631"/>
      <c r="O631"/>
      <c r="P631"/>
      <c r="Q631"/>
      <c r="R631"/>
      <c r="S631"/>
      <c r="T631"/>
    </row>
    <row r="632" spans="1:20">
      <c r="A632" s="5" t="str">
        <f t="shared" si="67"/>
        <v>Libya</v>
      </c>
      <c r="B632" s="5">
        <f t="shared" si="67"/>
        <v>0</v>
      </c>
      <c r="C632" s="5">
        <f t="shared" si="67"/>
        <v>2016</v>
      </c>
      <c r="D632" s="4" t="s">
        <v>72</v>
      </c>
      <c r="N632"/>
      <c r="O632"/>
      <c r="P632"/>
      <c r="Q632"/>
      <c r="R632"/>
      <c r="S632"/>
      <c r="T632"/>
    </row>
    <row r="633" spans="1:20">
      <c r="A633" s="5" t="str">
        <f t="shared" si="67"/>
        <v>Libya</v>
      </c>
      <c r="B633" s="5">
        <f t="shared" si="67"/>
        <v>0</v>
      </c>
      <c r="C633" s="5">
        <f t="shared" si="67"/>
        <v>2016</v>
      </c>
      <c r="D633" s="4" t="s">
        <v>73</v>
      </c>
      <c r="N633"/>
      <c r="O633"/>
      <c r="P633"/>
      <c r="Q633"/>
      <c r="R633"/>
      <c r="S633"/>
      <c r="T633"/>
    </row>
    <row r="634" spans="1:20">
      <c r="A634" s="5" t="str">
        <f t="shared" si="67"/>
        <v>Libya</v>
      </c>
      <c r="B634" s="5">
        <f t="shared" si="67"/>
        <v>0</v>
      </c>
      <c r="C634" s="5">
        <f t="shared" si="67"/>
        <v>2016</v>
      </c>
      <c r="D634" s="4" t="s">
        <v>60</v>
      </c>
      <c r="N634"/>
      <c r="O634"/>
      <c r="P634"/>
      <c r="Q634"/>
      <c r="R634"/>
      <c r="S634"/>
      <c r="T634"/>
    </row>
    <row r="635" spans="1:20">
      <c r="A635" s="5" t="str">
        <f t="shared" si="67"/>
        <v>Libya</v>
      </c>
      <c r="B635" s="5">
        <f t="shared" si="67"/>
        <v>0</v>
      </c>
      <c r="C635" s="4">
        <v>2017</v>
      </c>
      <c r="D635" s="4" t="s">
        <v>70</v>
      </c>
      <c r="N635"/>
      <c r="O635"/>
      <c r="P635"/>
      <c r="Q635"/>
      <c r="R635"/>
      <c r="S635"/>
      <c r="T635"/>
    </row>
    <row r="636" spans="1:20">
      <c r="A636" s="5" t="str">
        <f t="shared" si="67"/>
        <v>Libya</v>
      </c>
      <c r="B636" s="5">
        <f t="shared" si="67"/>
        <v>0</v>
      </c>
      <c r="C636" s="5">
        <f t="shared" si="67"/>
        <v>2017</v>
      </c>
      <c r="D636" s="4" t="s">
        <v>71</v>
      </c>
      <c r="N636"/>
      <c r="O636"/>
      <c r="P636"/>
      <c r="Q636"/>
      <c r="R636"/>
      <c r="S636"/>
      <c r="T636"/>
    </row>
    <row r="637" spans="1:20">
      <c r="A637" s="5" t="str">
        <f t="shared" si="67"/>
        <v>Libya</v>
      </c>
      <c r="B637" s="5">
        <f t="shared" si="67"/>
        <v>0</v>
      </c>
      <c r="C637" s="5">
        <f t="shared" si="67"/>
        <v>2017</v>
      </c>
      <c r="D637" s="4" t="s">
        <v>72</v>
      </c>
      <c r="N637"/>
      <c r="O637"/>
      <c r="P637"/>
      <c r="Q637"/>
      <c r="R637"/>
      <c r="S637"/>
      <c r="T637"/>
    </row>
    <row r="638" spans="1:20">
      <c r="A638" s="5" t="str">
        <f t="shared" si="67"/>
        <v>Libya</v>
      </c>
      <c r="B638" s="5">
        <f t="shared" si="67"/>
        <v>0</v>
      </c>
      <c r="C638" s="5">
        <f t="shared" si="67"/>
        <v>2017</v>
      </c>
      <c r="D638" s="4" t="s">
        <v>73</v>
      </c>
      <c r="N638"/>
      <c r="O638"/>
      <c r="P638"/>
      <c r="Q638"/>
      <c r="R638"/>
      <c r="S638"/>
      <c r="T638"/>
    </row>
    <row r="639" spans="1:20">
      <c r="A639" s="5" t="str">
        <f t="shared" si="67"/>
        <v>Libya</v>
      </c>
      <c r="B639" s="5">
        <f t="shared" si="67"/>
        <v>0</v>
      </c>
      <c r="C639" s="5">
        <f t="shared" si="67"/>
        <v>2017</v>
      </c>
      <c r="D639" s="4" t="s">
        <v>60</v>
      </c>
      <c r="N639"/>
      <c r="O639"/>
      <c r="P639"/>
      <c r="Q639"/>
      <c r="R639"/>
      <c r="S639"/>
      <c r="T639"/>
    </row>
    <row r="640" spans="1:20">
      <c r="A640" s="4" t="s">
        <v>9</v>
      </c>
      <c r="D640" s="4"/>
      <c r="N640"/>
      <c r="O640"/>
      <c r="P640"/>
      <c r="Q640"/>
      <c r="R640"/>
      <c r="S640"/>
      <c r="T640"/>
    </row>
    <row r="641" spans="1:20">
      <c r="A641" s="5" t="str">
        <f>A640</f>
        <v>Mauritania</v>
      </c>
      <c r="C641" s="4">
        <v>2000</v>
      </c>
      <c r="D641" s="4" t="s">
        <v>70</v>
      </c>
      <c r="N641"/>
      <c r="O641"/>
      <c r="P641"/>
      <c r="Q641"/>
      <c r="R641"/>
      <c r="S641"/>
      <c r="T641"/>
    </row>
    <row r="642" spans="1:20">
      <c r="A642" s="5" t="str">
        <f t="shared" ref="A642:C657" si="68">A641</f>
        <v>Mauritania</v>
      </c>
      <c r="B642" s="5">
        <f>B641</f>
        <v>0</v>
      </c>
      <c r="C642" s="5">
        <f>C641</f>
        <v>2000</v>
      </c>
      <c r="D642" s="4" t="s">
        <v>71</v>
      </c>
      <c r="N642"/>
      <c r="O642"/>
      <c r="P642"/>
      <c r="Q642"/>
      <c r="R642"/>
      <c r="S642"/>
      <c r="T642"/>
    </row>
    <row r="643" spans="1:20">
      <c r="A643" s="5" t="str">
        <f t="shared" si="68"/>
        <v>Mauritania</v>
      </c>
      <c r="B643" s="5">
        <f t="shared" si="68"/>
        <v>0</v>
      </c>
      <c r="C643" s="5">
        <f t="shared" si="68"/>
        <v>2000</v>
      </c>
      <c r="D643" s="4" t="s">
        <v>72</v>
      </c>
      <c r="N643"/>
      <c r="O643"/>
      <c r="P643"/>
      <c r="Q643"/>
      <c r="R643"/>
      <c r="S643"/>
      <c r="T643"/>
    </row>
    <row r="644" spans="1:20">
      <c r="A644" s="5" t="str">
        <f t="shared" si="68"/>
        <v>Mauritania</v>
      </c>
      <c r="B644" s="5">
        <f t="shared" si="68"/>
        <v>0</v>
      </c>
      <c r="C644" s="5">
        <f t="shared" si="68"/>
        <v>2000</v>
      </c>
      <c r="D644" s="4" t="s">
        <v>73</v>
      </c>
      <c r="N644"/>
      <c r="O644"/>
      <c r="P644"/>
      <c r="Q644"/>
      <c r="R644"/>
      <c r="S644"/>
      <c r="T644"/>
    </row>
    <row r="645" spans="1:20">
      <c r="A645" s="5" t="str">
        <f t="shared" si="68"/>
        <v>Mauritania</v>
      </c>
      <c r="B645" s="5">
        <f t="shared" si="68"/>
        <v>0</v>
      </c>
      <c r="C645" s="5">
        <f t="shared" si="68"/>
        <v>2000</v>
      </c>
      <c r="D645" s="4" t="s">
        <v>60</v>
      </c>
      <c r="N645"/>
      <c r="O645"/>
      <c r="P645"/>
      <c r="Q645"/>
      <c r="R645"/>
      <c r="S645"/>
      <c r="T645"/>
    </row>
    <row r="646" spans="1:20">
      <c r="A646" s="5" t="str">
        <f t="shared" si="68"/>
        <v>Mauritania</v>
      </c>
      <c r="B646" s="5">
        <f t="shared" si="68"/>
        <v>0</v>
      </c>
      <c r="C646" s="4">
        <v>2001</v>
      </c>
      <c r="D646" s="4" t="s">
        <v>70</v>
      </c>
      <c r="N646"/>
      <c r="O646"/>
      <c r="P646"/>
      <c r="Q646"/>
      <c r="R646"/>
      <c r="S646"/>
      <c r="T646"/>
    </row>
    <row r="647" spans="1:20">
      <c r="A647" s="5" t="str">
        <f t="shared" si="68"/>
        <v>Mauritania</v>
      </c>
      <c r="B647" s="5">
        <f t="shared" si="68"/>
        <v>0</v>
      </c>
      <c r="C647" s="5">
        <f t="shared" si="68"/>
        <v>2001</v>
      </c>
      <c r="D647" s="4" t="s">
        <v>71</v>
      </c>
      <c r="N647"/>
      <c r="O647"/>
      <c r="P647"/>
      <c r="Q647"/>
      <c r="R647"/>
      <c r="S647"/>
      <c r="T647"/>
    </row>
    <row r="648" spans="1:20">
      <c r="A648" s="5" t="str">
        <f t="shared" si="68"/>
        <v>Mauritania</v>
      </c>
      <c r="B648" s="5">
        <f t="shared" si="68"/>
        <v>0</v>
      </c>
      <c r="C648" s="5">
        <f t="shared" si="68"/>
        <v>2001</v>
      </c>
      <c r="D648" s="4" t="s">
        <v>72</v>
      </c>
      <c r="N648"/>
      <c r="O648"/>
      <c r="P648"/>
      <c r="Q648"/>
      <c r="R648"/>
      <c r="S648"/>
      <c r="T648"/>
    </row>
    <row r="649" spans="1:20">
      <c r="A649" s="5" t="str">
        <f t="shared" si="68"/>
        <v>Mauritania</v>
      </c>
      <c r="B649" s="5">
        <f t="shared" si="68"/>
        <v>0</v>
      </c>
      <c r="C649" s="5">
        <f t="shared" si="68"/>
        <v>2001</v>
      </c>
      <c r="D649" s="4" t="s">
        <v>73</v>
      </c>
      <c r="N649"/>
      <c r="O649"/>
      <c r="P649"/>
      <c r="Q649"/>
      <c r="R649"/>
      <c r="S649"/>
      <c r="T649"/>
    </row>
    <row r="650" spans="1:20">
      <c r="A650" s="5" t="str">
        <f t="shared" si="68"/>
        <v>Mauritania</v>
      </c>
      <c r="B650" s="5">
        <f t="shared" si="68"/>
        <v>0</v>
      </c>
      <c r="C650" s="5">
        <f t="shared" si="68"/>
        <v>2001</v>
      </c>
      <c r="D650" s="4" t="s">
        <v>60</v>
      </c>
      <c r="N650"/>
      <c r="O650"/>
      <c r="P650"/>
      <c r="Q650"/>
      <c r="R650"/>
      <c r="S650"/>
      <c r="T650"/>
    </row>
    <row r="651" spans="1:20">
      <c r="A651" s="5" t="str">
        <f t="shared" si="68"/>
        <v>Mauritania</v>
      </c>
      <c r="C651" s="4">
        <v>2002</v>
      </c>
      <c r="D651" s="4" t="s">
        <v>70</v>
      </c>
      <c r="N651"/>
      <c r="O651"/>
      <c r="P651"/>
      <c r="Q651"/>
      <c r="R651"/>
      <c r="S651"/>
      <c r="T651"/>
    </row>
    <row r="652" spans="1:20">
      <c r="A652" s="5" t="str">
        <f t="shared" si="68"/>
        <v>Mauritania</v>
      </c>
      <c r="B652" s="5">
        <f t="shared" si="68"/>
        <v>0</v>
      </c>
      <c r="C652" s="5">
        <f t="shared" si="68"/>
        <v>2002</v>
      </c>
      <c r="D652" s="4" t="s">
        <v>71</v>
      </c>
      <c r="N652"/>
      <c r="O652"/>
      <c r="P652"/>
      <c r="Q652"/>
      <c r="R652"/>
      <c r="S652"/>
      <c r="T652"/>
    </row>
    <row r="653" spans="1:20">
      <c r="A653" s="5" t="str">
        <f t="shared" si="68"/>
        <v>Mauritania</v>
      </c>
      <c r="B653" s="5">
        <f t="shared" si="68"/>
        <v>0</v>
      </c>
      <c r="C653" s="5">
        <f t="shared" si="68"/>
        <v>2002</v>
      </c>
      <c r="D653" s="4" t="s">
        <v>72</v>
      </c>
      <c r="N653"/>
      <c r="O653"/>
      <c r="P653"/>
      <c r="Q653"/>
      <c r="R653"/>
      <c r="S653"/>
      <c r="T653"/>
    </row>
    <row r="654" spans="1:20">
      <c r="A654" s="5" t="str">
        <f t="shared" si="68"/>
        <v>Mauritania</v>
      </c>
      <c r="B654" s="5">
        <f>B653</f>
        <v>0</v>
      </c>
      <c r="C654" s="5">
        <f>C653</f>
        <v>2002</v>
      </c>
      <c r="D654" s="4" t="s">
        <v>73</v>
      </c>
      <c r="N654"/>
      <c r="O654"/>
      <c r="P654"/>
      <c r="Q654"/>
      <c r="R654"/>
      <c r="S654"/>
      <c r="T654"/>
    </row>
    <row r="655" spans="1:20">
      <c r="A655" s="5" t="str">
        <f t="shared" si="68"/>
        <v>Mauritania</v>
      </c>
      <c r="B655" s="5">
        <f t="shared" si="68"/>
        <v>0</v>
      </c>
      <c r="C655" s="5">
        <f t="shared" si="68"/>
        <v>2002</v>
      </c>
      <c r="D655" s="4" t="s">
        <v>60</v>
      </c>
      <c r="N655"/>
      <c r="O655"/>
      <c r="P655"/>
      <c r="Q655"/>
      <c r="R655"/>
      <c r="S655"/>
      <c r="T655"/>
    </row>
    <row r="656" spans="1:20">
      <c r="A656" s="5" t="str">
        <f t="shared" si="68"/>
        <v>Mauritania</v>
      </c>
      <c r="B656" s="5">
        <f t="shared" si="68"/>
        <v>0</v>
      </c>
      <c r="C656" s="4">
        <v>2003</v>
      </c>
      <c r="D656" s="4" t="s">
        <v>70</v>
      </c>
      <c r="N656"/>
      <c r="O656"/>
      <c r="P656"/>
      <c r="Q656"/>
      <c r="R656"/>
      <c r="S656"/>
      <c r="T656"/>
    </row>
    <row r="657" spans="1:20">
      <c r="A657" s="5" t="str">
        <f t="shared" si="68"/>
        <v>Mauritania</v>
      </c>
      <c r="B657" s="5">
        <f t="shared" si="68"/>
        <v>0</v>
      </c>
      <c r="C657" s="5">
        <f t="shared" si="68"/>
        <v>2003</v>
      </c>
      <c r="D657" s="4" t="s">
        <v>71</v>
      </c>
      <c r="N657"/>
      <c r="O657"/>
      <c r="P657"/>
      <c r="Q657"/>
      <c r="R657"/>
      <c r="S657"/>
      <c r="T657"/>
    </row>
    <row r="658" spans="1:20">
      <c r="A658" s="5" t="str">
        <f t="shared" ref="A658:C673" si="69">A657</f>
        <v>Mauritania</v>
      </c>
      <c r="B658" s="5">
        <f t="shared" si="69"/>
        <v>0</v>
      </c>
      <c r="C658" s="5">
        <f t="shared" si="69"/>
        <v>2003</v>
      </c>
      <c r="D658" s="4" t="s">
        <v>72</v>
      </c>
      <c r="N658"/>
      <c r="O658"/>
      <c r="P658"/>
      <c r="Q658"/>
      <c r="R658"/>
      <c r="S658"/>
      <c r="T658"/>
    </row>
    <row r="659" spans="1:20">
      <c r="A659" s="5" t="str">
        <f t="shared" si="69"/>
        <v>Mauritania</v>
      </c>
      <c r="B659" s="5">
        <f t="shared" si="69"/>
        <v>0</v>
      </c>
      <c r="C659" s="5">
        <f t="shared" si="69"/>
        <v>2003</v>
      </c>
      <c r="D659" s="4" t="s">
        <v>73</v>
      </c>
      <c r="N659"/>
      <c r="O659"/>
      <c r="P659"/>
      <c r="Q659"/>
      <c r="R659"/>
      <c r="S659"/>
      <c r="T659"/>
    </row>
    <row r="660" spans="1:20">
      <c r="A660" s="5" t="str">
        <f t="shared" si="69"/>
        <v>Mauritania</v>
      </c>
      <c r="B660" s="5">
        <f t="shared" si="69"/>
        <v>0</v>
      </c>
      <c r="C660" s="5">
        <f t="shared" si="69"/>
        <v>2003</v>
      </c>
      <c r="D660" s="4" t="s">
        <v>60</v>
      </c>
      <c r="N660"/>
      <c r="O660"/>
      <c r="P660"/>
      <c r="Q660"/>
      <c r="R660"/>
      <c r="S660"/>
      <c r="T660"/>
    </row>
    <row r="661" spans="1:20">
      <c r="A661" s="5" t="str">
        <f t="shared" si="69"/>
        <v>Mauritania</v>
      </c>
      <c r="C661" s="4">
        <v>2004</v>
      </c>
      <c r="D661" s="4" t="s">
        <v>70</v>
      </c>
      <c r="N661"/>
      <c r="O661"/>
      <c r="P661"/>
      <c r="Q661"/>
      <c r="R661"/>
      <c r="S661"/>
      <c r="T661"/>
    </row>
    <row r="662" spans="1:20">
      <c r="A662" s="5" t="str">
        <f t="shared" si="69"/>
        <v>Mauritania</v>
      </c>
      <c r="B662" s="5">
        <f t="shared" si="69"/>
        <v>0</v>
      </c>
      <c r="C662" s="5">
        <f t="shared" si="69"/>
        <v>2004</v>
      </c>
      <c r="D662" s="4" t="s">
        <v>71</v>
      </c>
      <c r="N662"/>
      <c r="O662"/>
      <c r="P662"/>
      <c r="Q662"/>
      <c r="R662"/>
      <c r="S662"/>
      <c r="T662"/>
    </row>
    <row r="663" spans="1:20">
      <c r="A663" s="5" t="str">
        <f t="shared" si="69"/>
        <v>Mauritania</v>
      </c>
      <c r="B663" s="5">
        <f t="shared" si="69"/>
        <v>0</v>
      </c>
      <c r="C663" s="5">
        <f t="shared" si="69"/>
        <v>2004</v>
      </c>
      <c r="D663" s="4" t="s">
        <v>72</v>
      </c>
      <c r="N663"/>
      <c r="O663"/>
      <c r="P663"/>
      <c r="Q663"/>
      <c r="R663"/>
      <c r="S663"/>
      <c r="T663"/>
    </row>
    <row r="664" spans="1:20">
      <c r="A664" s="5" t="str">
        <f t="shared" si="69"/>
        <v>Mauritania</v>
      </c>
      <c r="B664" s="5">
        <f t="shared" si="69"/>
        <v>0</v>
      </c>
      <c r="C664" s="5">
        <f t="shared" si="69"/>
        <v>2004</v>
      </c>
      <c r="D664" s="4" t="s">
        <v>73</v>
      </c>
      <c r="N664"/>
      <c r="O664"/>
      <c r="P664"/>
      <c r="Q664"/>
      <c r="R664"/>
      <c r="S664"/>
      <c r="T664"/>
    </row>
    <row r="665" spans="1:20">
      <c r="A665" s="5" t="str">
        <f t="shared" si="69"/>
        <v>Mauritania</v>
      </c>
      <c r="B665" s="5">
        <f t="shared" si="69"/>
        <v>0</v>
      </c>
      <c r="C665" s="5">
        <f t="shared" si="69"/>
        <v>2004</v>
      </c>
      <c r="D665" s="4" t="s">
        <v>60</v>
      </c>
      <c r="N665"/>
      <c r="O665"/>
      <c r="P665"/>
      <c r="Q665"/>
      <c r="R665"/>
      <c r="S665"/>
      <c r="T665"/>
    </row>
    <row r="666" spans="1:20">
      <c r="A666" s="5" t="str">
        <f t="shared" si="69"/>
        <v>Mauritania</v>
      </c>
      <c r="B666" s="5">
        <f t="shared" si="69"/>
        <v>0</v>
      </c>
      <c r="C666" s="4">
        <v>2005</v>
      </c>
      <c r="D666" s="4" t="s">
        <v>70</v>
      </c>
      <c r="N666"/>
      <c r="O666"/>
      <c r="P666"/>
      <c r="Q666"/>
      <c r="R666"/>
      <c r="S666"/>
      <c r="T666"/>
    </row>
    <row r="667" spans="1:20">
      <c r="A667" s="5" t="str">
        <f t="shared" si="69"/>
        <v>Mauritania</v>
      </c>
      <c r="B667" s="5">
        <f t="shared" si="69"/>
        <v>0</v>
      </c>
      <c r="C667" s="5">
        <f t="shared" si="69"/>
        <v>2005</v>
      </c>
      <c r="D667" s="4" t="s">
        <v>71</v>
      </c>
      <c r="N667"/>
      <c r="O667"/>
      <c r="P667"/>
      <c r="Q667"/>
      <c r="R667"/>
      <c r="S667"/>
      <c r="T667"/>
    </row>
    <row r="668" spans="1:20">
      <c r="A668" s="5" t="str">
        <f t="shared" si="69"/>
        <v>Mauritania</v>
      </c>
      <c r="B668" s="5">
        <f t="shared" si="69"/>
        <v>0</v>
      </c>
      <c r="C668" s="5">
        <f t="shared" si="69"/>
        <v>2005</v>
      </c>
      <c r="D668" s="4" t="s">
        <v>72</v>
      </c>
      <c r="N668"/>
      <c r="O668"/>
      <c r="P668"/>
      <c r="Q668"/>
      <c r="R668"/>
      <c r="S668"/>
      <c r="T668"/>
    </row>
    <row r="669" spans="1:20">
      <c r="A669" s="5" t="str">
        <f t="shared" si="69"/>
        <v>Mauritania</v>
      </c>
      <c r="B669" s="5">
        <f t="shared" si="69"/>
        <v>0</v>
      </c>
      <c r="C669" s="5">
        <f t="shared" si="69"/>
        <v>2005</v>
      </c>
      <c r="D669" s="4" t="s">
        <v>73</v>
      </c>
      <c r="N669"/>
      <c r="O669"/>
      <c r="P669"/>
      <c r="Q669"/>
      <c r="R669"/>
      <c r="S669"/>
      <c r="T669"/>
    </row>
    <row r="670" spans="1:20">
      <c r="A670" s="5" t="str">
        <f t="shared" si="69"/>
        <v>Mauritania</v>
      </c>
      <c r="B670" s="5">
        <f t="shared" si="69"/>
        <v>0</v>
      </c>
      <c r="C670" s="5">
        <f t="shared" si="69"/>
        <v>2005</v>
      </c>
      <c r="D670" s="4" t="s">
        <v>60</v>
      </c>
      <c r="N670"/>
      <c r="O670"/>
      <c r="P670"/>
      <c r="Q670"/>
      <c r="R670"/>
      <c r="S670"/>
      <c r="T670"/>
    </row>
    <row r="671" spans="1:20">
      <c r="A671" s="5" t="str">
        <f t="shared" si="69"/>
        <v>Mauritania</v>
      </c>
      <c r="C671" s="4">
        <v>2006</v>
      </c>
      <c r="D671" s="4" t="s">
        <v>70</v>
      </c>
      <c r="N671"/>
      <c r="O671"/>
      <c r="P671"/>
      <c r="Q671"/>
      <c r="R671"/>
      <c r="S671"/>
      <c r="T671"/>
    </row>
    <row r="672" spans="1:20">
      <c r="A672" s="5" t="str">
        <f t="shared" si="69"/>
        <v>Mauritania</v>
      </c>
      <c r="B672" s="5">
        <f t="shared" si="69"/>
        <v>0</v>
      </c>
      <c r="C672" s="5">
        <f t="shared" si="69"/>
        <v>2006</v>
      </c>
      <c r="D672" s="4" t="s">
        <v>71</v>
      </c>
      <c r="N672"/>
      <c r="O672"/>
      <c r="P672"/>
      <c r="Q672"/>
      <c r="R672"/>
      <c r="S672"/>
      <c r="T672"/>
    </row>
    <row r="673" spans="1:20">
      <c r="A673" s="5" t="str">
        <f t="shared" si="69"/>
        <v>Mauritania</v>
      </c>
      <c r="B673" s="5">
        <f t="shared" si="69"/>
        <v>0</v>
      </c>
      <c r="C673" s="5">
        <f t="shared" si="69"/>
        <v>2006</v>
      </c>
      <c r="D673" s="4" t="s">
        <v>72</v>
      </c>
      <c r="N673"/>
      <c r="O673"/>
      <c r="P673"/>
      <c r="Q673"/>
      <c r="R673"/>
      <c r="S673"/>
      <c r="T673"/>
    </row>
    <row r="674" spans="1:20">
      <c r="A674" s="5" t="str">
        <f t="shared" ref="A674:C689" si="70">A673</f>
        <v>Mauritania</v>
      </c>
      <c r="B674" s="5">
        <f t="shared" si="70"/>
        <v>0</v>
      </c>
      <c r="C674" s="5">
        <f t="shared" si="70"/>
        <v>2006</v>
      </c>
      <c r="D674" s="4" t="s">
        <v>73</v>
      </c>
      <c r="N674"/>
      <c r="O674"/>
      <c r="P674"/>
      <c r="Q674"/>
      <c r="R674"/>
      <c r="S674"/>
      <c r="T674"/>
    </row>
    <row r="675" spans="1:20">
      <c r="A675" s="5" t="str">
        <f t="shared" si="70"/>
        <v>Mauritania</v>
      </c>
      <c r="B675" s="5">
        <f t="shared" si="70"/>
        <v>0</v>
      </c>
      <c r="C675" s="5">
        <f t="shared" si="70"/>
        <v>2006</v>
      </c>
      <c r="D675" s="4" t="s">
        <v>60</v>
      </c>
      <c r="N675"/>
      <c r="O675"/>
      <c r="P675"/>
      <c r="Q675"/>
      <c r="R675"/>
      <c r="S675"/>
      <c r="T675"/>
    </row>
    <row r="676" spans="1:20">
      <c r="A676" s="5" t="str">
        <f t="shared" si="70"/>
        <v>Mauritania</v>
      </c>
      <c r="B676" s="5">
        <f t="shared" si="70"/>
        <v>0</v>
      </c>
      <c r="C676" s="4">
        <v>2007</v>
      </c>
      <c r="D676" s="4" t="s">
        <v>70</v>
      </c>
      <c r="N676"/>
      <c r="O676"/>
      <c r="P676"/>
      <c r="Q676"/>
      <c r="R676"/>
      <c r="S676"/>
      <c r="T676"/>
    </row>
    <row r="677" spans="1:20">
      <c r="A677" s="5" t="str">
        <f t="shared" si="70"/>
        <v>Mauritania</v>
      </c>
      <c r="B677" s="5">
        <f t="shared" si="70"/>
        <v>0</v>
      </c>
      <c r="C677" s="5">
        <f t="shared" si="70"/>
        <v>2007</v>
      </c>
      <c r="D677" s="4" t="s">
        <v>71</v>
      </c>
      <c r="N677"/>
      <c r="O677"/>
      <c r="P677"/>
      <c r="Q677"/>
      <c r="R677"/>
      <c r="S677"/>
      <c r="T677"/>
    </row>
    <row r="678" spans="1:20">
      <c r="A678" s="5" t="str">
        <f t="shared" si="70"/>
        <v>Mauritania</v>
      </c>
      <c r="B678" s="5">
        <f t="shared" si="70"/>
        <v>0</v>
      </c>
      <c r="C678" s="5">
        <f t="shared" si="70"/>
        <v>2007</v>
      </c>
      <c r="D678" s="4" t="s">
        <v>72</v>
      </c>
      <c r="N678"/>
      <c r="O678"/>
      <c r="P678"/>
      <c r="Q678"/>
      <c r="R678"/>
      <c r="S678"/>
      <c r="T678"/>
    </row>
    <row r="679" spans="1:20">
      <c r="A679" s="5" t="str">
        <f t="shared" si="70"/>
        <v>Mauritania</v>
      </c>
      <c r="B679" s="5">
        <f t="shared" si="70"/>
        <v>0</v>
      </c>
      <c r="C679" s="5">
        <f t="shared" si="70"/>
        <v>2007</v>
      </c>
      <c r="D679" s="4" t="s">
        <v>73</v>
      </c>
      <c r="N679"/>
      <c r="O679"/>
      <c r="P679"/>
      <c r="Q679"/>
      <c r="R679"/>
      <c r="S679"/>
      <c r="T679"/>
    </row>
    <row r="680" spans="1:20">
      <c r="A680" s="5" t="str">
        <f t="shared" si="70"/>
        <v>Mauritania</v>
      </c>
      <c r="B680" s="5">
        <f t="shared" si="70"/>
        <v>0</v>
      </c>
      <c r="C680" s="5">
        <f t="shared" si="70"/>
        <v>2007</v>
      </c>
      <c r="D680" s="4" t="s">
        <v>60</v>
      </c>
      <c r="N680"/>
      <c r="O680"/>
      <c r="P680"/>
      <c r="Q680"/>
      <c r="R680"/>
      <c r="S680"/>
      <c r="T680"/>
    </row>
    <row r="681" spans="1:20">
      <c r="A681" s="5" t="str">
        <f t="shared" si="70"/>
        <v>Mauritania</v>
      </c>
      <c r="C681" s="4">
        <v>2008</v>
      </c>
      <c r="D681" s="4" t="s">
        <v>70</v>
      </c>
      <c r="N681"/>
      <c r="O681"/>
      <c r="P681"/>
      <c r="Q681"/>
      <c r="R681"/>
      <c r="S681"/>
      <c r="T681"/>
    </row>
    <row r="682" spans="1:20">
      <c r="A682" s="5" t="str">
        <f t="shared" si="70"/>
        <v>Mauritania</v>
      </c>
      <c r="B682" s="5">
        <f t="shared" si="70"/>
        <v>0</v>
      </c>
      <c r="C682" s="5">
        <f t="shared" si="70"/>
        <v>2008</v>
      </c>
      <c r="D682" s="4" t="s">
        <v>71</v>
      </c>
      <c r="N682"/>
      <c r="O682"/>
      <c r="P682"/>
      <c r="Q682"/>
      <c r="R682"/>
      <c r="S682"/>
      <c r="T682"/>
    </row>
    <row r="683" spans="1:20">
      <c r="A683" s="5" t="str">
        <f t="shared" si="70"/>
        <v>Mauritania</v>
      </c>
      <c r="B683" s="5">
        <f t="shared" si="70"/>
        <v>0</v>
      </c>
      <c r="C683" s="5">
        <f t="shared" si="70"/>
        <v>2008</v>
      </c>
      <c r="D683" s="4" t="s">
        <v>72</v>
      </c>
      <c r="N683"/>
      <c r="O683"/>
      <c r="P683"/>
      <c r="Q683"/>
      <c r="R683"/>
      <c r="S683"/>
      <c r="T683"/>
    </row>
    <row r="684" spans="1:20">
      <c r="A684" s="5" t="str">
        <f t="shared" si="70"/>
        <v>Mauritania</v>
      </c>
      <c r="B684" s="5">
        <f t="shared" si="70"/>
        <v>0</v>
      </c>
      <c r="C684" s="5">
        <f t="shared" si="70"/>
        <v>2008</v>
      </c>
      <c r="D684" s="4" t="s">
        <v>73</v>
      </c>
      <c r="N684"/>
      <c r="O684"/>
      <c r="P684"/>
      <c r="Q684"/>
      <c r="R684"/>
      <c r="S684"/>
      <c r="T684"/>
    </row>
    <row r="685" spans="1:20">
      <c r="A685" s="5" t="str">
        <f t="shared" si="70"/>
        <v>Mauritania</v>
      </c>
      <c r="B685" s="5">
        <f t="shared" si="70"/>
        <v>0</v>
      </c>
      <c r="C685" s="5">
        <f t="shared" si="70"/>
        <v>2008</v>
      </c>
      <c r="D685" s="4" t="s">
        <v>60</v>
      </c>
      <c r="N685"/>
      <c r="O685"/>
      <c r="P685"/>
      <c r="Q685"/>
      <c r="R685"/>
      <c r="S685"/>
      <c r="T685"/>
    </row>
    <row r="686" spans="1:20">
      <c r="A686" s="5" t="str">
        <f t="shared" si="70"/>
        <v>Mauritania</v>
      </c>
      <c r="B686" s="5">
        <f t="shared" si="70"/>
        <v>0</v>
      </c>
      <c r="C686" s="4">
        <v>2009</v>
      </c>
      <c r="D686" s="4" t="s">
        <v>70</v>
      </c>
      <c r="N686"/>
      <c r="O686"/>
      <c r="P686"/>
      <c r="Q686"/>
      <c r="R686"/>
      <c r="S686"/>
      <c r="T686"/>
    </row>
    <row r="687" spans="1:20">
      <c r="A687" s="5" t="str">
        <f t="shared" si="70"/>
        <v>Mauritania</v>
      </c>
      <c r="B687" s="5">
        <f t="shared" si="70"/>
        <v>0</v>
      </c>
      <c r="C687" s="5">
        <f t="shared" si="70"/>
        <v>2009</v>
      </c>
      <c r="D687" s="4" t="s">
        <v>71</v>
      </c>
      <c r="N687"/>
      <c r="O687"/>
      <c r="P687"/>
      <c r="Q687"/>
      <c r="R687"/>
      <c r="S687"/>
      <c r="T687"/>
    </row>
    <row r="688" spans="1:20">
      <c r="A688" s="5" t="str">
        <f t="shared" si="70"/>
        <v>Mauritania</v>
      </c>
      <c r="B688" s="5">
        <f t="shared" si="70"/>
        <v>0</v>
      </c>
      <c r="C688" s="5">
        <f t="shared" si="70"/>
        <v>2009</v>
      </c>
      <c r="D688" s="4" t="s">
        <v>72</v>
      </c>
      <c r="N688"/>
      <c r="O688"/>
      <c r="P688"/>
      <c r="Q688"/>
      <c r="R688"/>
      <c r="S688"/>
      <c r="T688"/>
    </row>
    <row r="689" spans="1:20">
      <c r="A689" s="5" t="str">
        <f t="shared" si="70"/>
        <v>Mauritania</v>
      </c>
      <c r="B689" s="5">
        <f t="shared" si="70"/>
        <v>0</v>
      </c>
      <c r="C689" s="5">
        <f t="shared" si="70"/>
        <v>2009</v>
      </c>
      <c r="D689" s="4" t="s">
        <v>73</v>
      </c>
      <c r="N689"/>
      <c r="O689"/>
      <c r="P689"/>
      <c r="Q689"/>
      <c r="R689"/>
      <c r="S689"/>
      <c r="T689"/>
    </row>
    <row r="690" spans="1:20">
      <c r="A690" s="5" t="str">
        <f t="shared" ref="A690:C705" si="71">A689</f>
        <v>Mauritania</v>
      </c>
      <c r="B690" s="5">
        <f t="shared" si="71"/>
        <v>0</v>
      </c>
      <c r="C690" s="5">
        <f t="shared" si="71"/>
        <v>2009</v>
      </c>
      <c r="D690" s="4" t="s">
        <v>60</v>
      </c>
      <c r="N690"/>
      <c r="O690"/>
      <c r="P690"/>
      <c r="Q690"/>
      <c r="R690"/>
      <c r="S690"/>
      <c r="T690"/>
    </row>
    <row r="691" spans="1:20">
      <c r="A691" s="5" t="str">
        <f t="shared" si="71"/>
        <v>Mauritania</v>
      </c>
      <c r="C691" s="4">
        <v>2010</v>
      </c>
      <c r="D691" s="4" t="s">
        <v>70</v>
      </c>
      <c r="N691"/>
      <c r="O691"/>
      <c r="P691"/>
      <c r="Q691"/>
      <c r="R691"/>
      <c r="S691"/>
      <c r="T691"/>
    </row>
    <row r="692" spans="1:20">
      <c r="A692" s="5" t="str">
        <f t="shared" si="71"/>
        <v>Mauritania</v>
      </c>
      <c r="B692" s="5">
        <f t="shared" si="71"/>
        <v>0</v>
      </c>
      <c r="C692" s="5">
        <f t="shared" si="71"/>
        <v>2010</v>
      </c>
      <c r="D692" s="4" t="s">
        <v>71</v>
      </c>
      <c r="N692"/>
      <c r="O692"/>
      <c r="P692"/>
      <c r="Q692"/>
      <c r="R692"/>
      <c r="S692"/>
      <c r="T692"/>
    </row>
    <row r="693" spans="1:20">
      <c r="A693" s="5" t="str">
        <f t="shared" si="71"/>
        <v>Mauritania</v>
      </c>
      <c r="B693" s="5">
        <f t="shared" si="71"/>
        <v>0</v>
      </c>
      <c r="C693" s="5">
        <f t="shared" si="71"/>
        <v>2010</v>
      </c>
      <c r="D693" s="4" t="s">
        <v>72</v>
      </c>
      <c r="N693"/>
      <c r="O693"/>
      <c r="P693"/>
      <c r="Q693"/>
      <c r="R693"/>
      <c r="S693"/>
      <c r="T693"/>
    </row>
    <row r="694" spans="1:20">
      <c r="A694" s="5" t="str">
        <f t="shared" si="71"/>
        <v>Mauritania</v>
      </c>
      <c r="B694" s="5">
        <f t="shared" si="71"/>
        <v>0</v>
      </c>
      <c r="C694" s="5">
        <f t="shared" si="71"/>
        <v>2010</v>
      </c>
      <c r="D694" s="4" t="s">
        <v>73</v>
      </c>
      <c r="N694"/>
      <c r="O694"/>
      <c r="P694"/>
      <c r="Q694"/>
      <c r="R694"/>
      <c r="S694"/>
      <c r="T694"/>
    </row>
    <row r="695" spans="1:20">
      <c r="A695" s="5" t="str">
        <f t="shared" si="71"/>
        <v>Mauritania</v>
      </c>
      <c r="B695" s="5">
        <f t="shared" si="71"/>
        <v>0</v>
      </c>
      <c r="C695" s="5">
        <f t="shared" si="71"/>
        <v>2010</v>
      </c>
      <c r="D695" s="4" t="s">
        <v>60</v>
      </c>
      <c r="N695"/>
      <c r="O695"/>
      <c r="P695"/>
      <c r="Q695"/>
      <c r="R695"/>
      <c r="S695"/>
      <c r="T695"/>
    </row>
    <row r="696" spans="1:20">
      <c r="A696" s="5" t="str">
        <f t="shared" si="71"/>
        <v>Mauritania</v>
      </c>
      <c r="B696" s="5">
        <f t="shared" si="71"/>
        <v>0</v>
      </c>
      <c r="C696" s="4">
        <v>2011</v>
      </c>
      <c r="D696" s="4" t="s">
        <v>70</v>
      </c>
      <c r="N696"/>
      <c r="O696"/>
      <c r="P696"/>
      <c r="Q696"/>
      <c r="R696"/>
      <c r="S696"/>
      <c r="T696"/>
    </row>
    <row r="697" spans="1:20">
      <c r="A697" s="5" t="str">
        <f t="shared" si="71"/>
        <v>Mauritania</v>
      </c>
      <c r="B697" s="5">
        <f t="shared" si="71"/>
        <v>0</v>
      </c>
      <c r="C697" s="5">
        <f t="shared" si="71"/>
        <v>2011</v>
      </c>
      <c r="D697" s="4" t="s">
        <v>71</v>
      </c>
      <c r="N697"/>
      <c r="O697"/>
      <c r="P697"/>
      <c r="Q697"/>
      <c r="R697"/>
      <c r="S697"/>
      <c r="T697"/>
    </row>
    <row r="698" spans="1:20">
      <c r="A698" s="5" t="str">
        <f t="shared" si="71"/>
        <v>Mauritania</v>
      </c>
      <c r="B698" s="5">
        <f t="shared" si="71"/>
        <v>0</v>
      </c>
      <c r="C698" s="5">
        <f t="shared" si="71"/>
        <v>2011</v>
      </c>
      <c r="D698" s="4" t="s">
        <v>72</v>
      </c>
      <c r="N698"/>
      <c r="O698"/>
      <c r="P698"/>
      <c r="Q698"/>
      <c r="R698"/>
      <c r="S698"/>
      <c r="T698"/>
    </row>
    <row r="699" spans="1:20">
      <c r="A699" s="5" t="str">
        <f t="shared" si="71"/>
        <v>Mauritania</v>
      </c>
      <c r="B699" s="5">
        <f t="shared" si="71"/>
        <v>0</v>
      </c>
      <c r="C699" s="5">
        <f t="shared" si="71"/>
        <v>2011</v>
      </c>
      <c r="D699" s="4" t="s">
        <v>73</v>
      </c>
      <c r="N699"/>
      <c r="O699"/>
      <c r="P699"/>
      <c r="Q699"/>
      <c r="R699"/>
      <c r="S699"/>
      <c r="T699"/>
    </row>
    <row r="700" spans="1:20">
      <c r="A700" s="5" t="str">
        <f t="shared" si="71"/>
        <v>Mauritania</v>
      </c>
      <c r="B700" s="5">
        <f t="shared" si="71"/>
        <v>0</v>
      </c>
      <c r="C700" s="5">
        <f t="shared" si="71"/>
        <v>2011</v>
      </c>
      <c r="D700" s="4" t="s">
        <v>60</v>
      </c>
      <c r="N700"/>
      <c r="O700"/>
      <c r="P700"/>
      <c r="Q700"/>
      <c r="R700"/>
      <c r="S700"/>
      <c r="T700"/>
    </row>
    <row r="701" spans="1:20">
      <c r="A701" s="5" t="str">
        <f t="shared" si="71"/>
        <v>Mauritania</v>
      </c>
      <c r="C701" s="4">
        <v>2012</v>
      </c>
      <c r="D701" s="4" t="s">
        <v>70</v>
      </c>
      <c r="N701"/>
      <c r="O701"/>
      <c r="P701"/>
      <c r="Q701"/>
      <c r="R701"/>
      <c r="S701"/>
      <c r="T701"/>
    </row>
    <row r="702" spans="1:20">
      <c r="A702" s="5" t="str">
        <f t="shared" si="71"/>
        <v>Mauritania</v>
      </c>
      <c r="B702" s="5">
        <f t="shared" si="71"/>
        <v>0</v>
      </c>
      <c r="C702" s="5">
        <f t="shared" si="71"/>
        <v>2012</v>
      </c>
      <c r="D702" s="4" t="s">
        <v>71</v>
      </c>
      <c r="N702"/>
      <c r="O702"/>
      <c r="P702"/>
      <c r="Q702"/>
      <c r="R702"/>
      <c r="S702"/>
      <c r="T702"/>
    </row>
    <row r="703" spans="1:20">
      <c r="A703" s="5" t="str">
        <f t="shared" si="71"/>
        <v>Mauritania</v>
      </c>
      <c r="B703" s="5">
        <f t="shared" si="71"/>
        <v>0</v>
      </c>
      <c r="C703" s="5">
        <f t="shared" si="71"/>
        <v>2012</v>
      </c>
      <c r="D703" s="4" t="s">
        <v>72</v>
      </c>
      <c r="N703"/>
      <c r="O703"/>
      <c r="P703"/>
      <c r="Q703"/>
      <c r="R703"/>
      <c r="S703"/>
      <c r="T703"/>
    </row>
    <row r="704" spans="1:20">
      <c r="A704" s="5" t="str">
        <f t="shared" si="71"/>
        <v>Mauritania</v>
      </c>
      <c r="B704" s="5">
        <f t="shared" si="71"/>
        <v>0</v>
      </c>
      <c r="C704" s="5">
        <f t="shared" si="71"/>
        <v>2012</v>
      </c>
      <c r="D704" s="4" t="s">
        <v>73</v>
      </c>
      <c r="N704"/>
      <c r="O704"/>
      <c r="P704"/>
      <c r="Q704"/>
      <c r="R704"/>
      <c r="S704"/>
      <c r="T704"/>
    </row>
    <row r="705" spans="1:20">
      <c r="A705" s="5" t="str">
        <f t="shared" si="71"/>
        <v>Mauritania</v>
      </c>
      <c r="B705" s="5">
        <f t="shared" si="71"/>
        <v>0</v>
      </c>
      <c r="C705" s="5">
        <f t="shared" si="71"/>
        <v>2012</v>
      </c>
      <c r="D705" s="4" t="s">
        <v>60</v>
      </c>
      <c r="N705"/>
      <c r="O705"/>
      <c r="P705"/>
      <c r="Q705"/>
      <c r="R705"/>
      <c r="S705"/>
      <c r="T705"/>
    </row>
    <row r="706" spans="1:20">
      <c r="A706" s="5" t="str">
        <f t="shared" ref="A706:C726" si="72">A705</f>
        <v>Mauritania</v>
      </c>
      <c r="B706" s="9" t="s">
        <v>192</v>
      </c>
      <c r="C706" s="4">
        <v>2013</v>
      </c>
      <c r="D706" s="1" t="s">
        <v>234</v>
      </c>
      <c r="E706" s="47">
        <v>79.2</v>
      </c>
      <c r="F706" s="47">
        <v>2.7</v>
      </c>
      <c r="H706" s="47">
        <v>41.1</v>
      </c>
      <c r="I706" s="22">
        <f>SUM(E706:E708)</f>
        <v>81.800000000000011</v>
      </c>
      <c r="J706" s="22">
        <f t="shared" ref="J706:L706" si="73">SUM(F706:F708)</f>
        <v>10.6</v>
      </c>
      <c r="K706" s="22"/>
      <c r="L706" s="22">
        <f t="shared" si="73"/>
        <v>46.400000000000006</v>
      </c>
      <c r="N706"/>
      <c r="O706"/>
      <c r="P706"/>
      <c r="Q706"/>
      <c r="R706"/>
      <c r="S706"/>
      <c r="T706"/>
    </row>
    <row r="707" spans="1:20">
      <c r="A707" s="5"/>
      <c r="B707" s="9"/>
      <c r="D707" s="1" t="s">
        <v>191</v>
      </c>
      <c r="E707" s="47">
        <v>1.7</v>
      </c>
      <c r="F707" s="47">
        <v>7.7</v>
      </c>
      <c r="H707" s="47">
        <v>4.7</v>
      </c>
      <c r="N707"/>
      <c r="O707"/>
      <c r="P707"/>
      <c r="Q707"/>
      <c r="R707"/>
      <c r="S707"/>
      <c r="T707"/>
    </row>
    <row r="708" spans="1:20">
      <c r="A708" s="5"/>
      <c r="B708" s="9"/>
      <c r="D708" s="6" t="s">
        <v>73</v>
      </c>
      <c r="E708" s="47">
        <v>0.9</v>
      </c>
      <c r="F708" s="47">
        <v>0.2</v>
      </c>
      <c r="H708" s="47">
        <v>0.6</v>
      </c>
      <c r="N708"/>
      <c r="O708"/>
      <c r="P708"/>
      <c r="Q708"/>
      <c r="R708"/>
      <c r="S708"/>
      <c r="T708"/>
    </row>
    <row r="709" spans="1:20">
      <c r="A709" s="5"/>
      <c r="B709" s="9"/>
      <c r="D709" s="1" t="s">
        <v>187</v>
      </c>
      <c r="E709" s="47">
        <v>0.3</v>
      </c>
      <c r="F709" s="47">
        <v>0.2</v>
      </c>
      <c r="H709" s="47">
        <v>0.2</v>
      </c>
      <c r="N709"/>
      <c r="O709"/>
      <c r="P709"/>
      <c r="Q709"/>
      <c r="R709"/>
      <c r="S709"/>
      <c r="T709"/>
    </row>
    <row r="710" spans="1:20">
      <c r="A710" s="5"/>
      <c r="B710" s="9"/>
      <c r="D710" s="1" t="s">
        <v>235</v>
      </c>
      <c r="E710" s="47">
        <v>0.4</v>
      </c>
      <c r="F710" s="47">
        <v>0.5</v>
      </c>
      <c r="H710" s="47">
        <v>0.4</v>
      </c>
      <c r="N710"/>
      <c r="O710"/>
      <c r="P710"/>
      <c r="Q710"/>
      <c r="R710"/>
      <c r="S710"/>
      <c r="T710"/>
    </row>
    <row r="711" spans="1:20">
      <c r="A711" s="5"/>
      <c r="B711" s="9"/>
      <c r="D711" s="1" t="s">
        <v>186</v>
      </c>
      <c r="E711" s="47">
        <v>9.8000000000000007</v>
      </c>
      <c r="F711" s="47">
        <v>12.6</v>
      </c>
      <c r="H711" s="47">
        <v>11.2</v>
      </c>
      <c r="N711"/>
      <c r="O711"/>
      <c r="P711"/>
      <c r="Q711"/>
      <c r="R711"/>
      <c r="S711"/>
      <c r="T711"/>
    </row>
    <row r="712" spans="1:20">
      <c r="A712" s="5" t="str">
        <f>A706</f>
        <v>Mauritania</v>
      </c>
      <c r="B712" s="9"/>
      <c r="D712" s="1" t="s">
        <v>190</v>
      </c>
      <c r="E712" s="47">
        <v>1.5</v>
      </c>
      <c r="F712" s="47">
        <v>3.1</v>
      </c>
      <c r="H712" s="47">
        <v>2.2999999999999998</v>
      </c>
      <c r="N712"/>
      <c r="O712"/>
      <c r="P712"/>
      <c r="Q712"/>
      <c r="R712"/>
      <c r="S712"/>
      <c r="T712"/>
    </row>
    <row r="713" spans="1:20">
      <c r="A713" s="5" t="str">
        <f t="shared" si="72"/>
        <v>Mauritania</v>
      </c>
      <c r="B713" s="9"/>
      <c r="D713" s="1" t="s">
        <v>189</v>
      </c>
      <c r="E713" s="47">
        <v>0.3</v>
      </c>
      <c r="F713" s="47">
        <v>0.8</v>
      </c>
      <c r="H713" s="47">
        <v>0.5</v>
      </c>
      <c r="N713"/>
      <c r="O713"/>
      <c r="P713"/>
      <c r="Q713"/>
      <c r="R713"/>
      <c r="S713"/>
      <c r="T713"/>
    </row>
    <row r="714" spans="1:20">
      <c r="A714" s="5" t="str">
        <f t="shared" si="72"/>
        <v>Mauritania</v>
      </c>
      <c r="B714" s="9"/>
      <c r="D714" s="6" t="s">
        <v>188</v>
      </c>
      <c r="E714" s="47">
        <v>5</v>
      </c>
      <c r="F714" s="47">
        <v>71.400000000000006</v>
      </c>
      <c r="H714" s="47">
        <v>38.1</v>
      </c>
      <c r="N714"/>
      <c r="O714"/>
      <c r="P714"/>
      <c r="Q714"/>
      <c r="R714"/>
      <c r="S714"/>
      <c r="T714"/>
    </row>
    <row r="715" spans="1:20">
      <c r="A715" s="5" t="str">
        <f t="shared" si="72"/>
        <v>Mauritania</v>
      </c>
      <c r="B715" s="9"/>
      <c r="D715" s="1" t="s">
        <v>60</v>
      </c>
      <c r="E715" s="47">
        <v>0.9</v>
      </c>
      <c r="F715" s="47">
        <v>0.9</v>
      </c>
      <c r="H715" s="47">
        <v>0.9</v>
      </c>
      <c r="N715"/>
      <c r="O715"/>
      <c r="P715"/>
      <c r="Q715"/>
      <c r="R715"/>
      <c r="S715"/>
      <c r="T715"/>
    </row>
    <row r="716" spans="1:20">
      <c r="A716" s="5" t="str">
        <f t="shared" si="72"/>
        <v>Mauritania</v>
      </c>
      <c r="C716" s="4">
        <v>2014</v>
      </c>
      <c r="D716" s="4" t="s">
        <v>70</v>
      </c>
      <c r="N716"/>
      <c r="O716"/>
      <c r="P716"/>
      <c r="Q716"/>
      <c r="R716"/>
      <c r="S716"/>
      <c r="T716"/>
    </row>
    <row r="717" spans="1:20">
      <c r="A717" s="5" t="str">
        <f t="shared" si="72"/>
        <v>Mauritania</v>
      </c>
      <c r="B717" s="5">
        <f t="shared" si="72"/>
        <v>0</v>
      </c>
      <c r="C717" s="5">
        <f t="shared" si="72"/>
        <v>2014</v>
      </c>
      <c r="D717" s="4" t="s">
        <v>71</v>
      </c>
      <c r="N717"/>
      <c r="O717"/>
      <c r="P717"/>
      <c r="Q717"/>
      <c r="R717"/>
      <c r="S717"/>
      <c r="T717"/>
    </row>
    <row r="718" spans="1:20">
      <c r="A718" s="5" t="str">
        <f t="shared" si="72"/>
        <v>Mauritania</v>
      </c>
      <c r="B718" s="5">
        <f t="shared" si="72"/>
        <v>0</v>
      </c>
      <c r="C718" s="5">
        <f t="shared" si="72"/>
        <v>2014</v>
      </c>
      <c r="D718" s="4" t="s">
        <v>72</v>
      </c>
      <c r="N718"/>
      <c r="O718"/>
      <c r="P718"/>
      <c r="Q718"/>
      <c r="R718"/>
      <c r="S718"/>
      <c r="T718"/>
    </row>
    <row r="719" spans="1:20">
      <c r="A719" s="5" t="str">
        <f t="shared" si="72"/>
        <v>Mauritania</v>
      </c>
      <c r="B719" s="5">
        <f t="shared" si="72"/>
        <v>0</v>
      </c>
      <c r="C719" s="5">
        <f t="shared" si="72"/>
        <v>2014</v>
      </c>
      <c r="D719" s="4" t="s">
        <v>73</v>
      </c>
      <c r="N719"/>
      <c r="O719"/>
      <c r="P719"/>
      <c r="Q719"/>
      <c r="R719"/>
      <c r="S719"/>
      <c r="T719"/>
    </row>
    <row r="720" spans="1:20">
      <c r="A720" s="5" t="str">
        <f t="shared" si="72"/>
        <v>Mauritania</v>
      </c>
      <c r="B720" s="5">
        <f t="shared" si="72"/>
        <v>0</v>
      </c>
      <c r="C720" s="5">
        <f t="shared" si="72"/>
        <v>2014</v>
      </c>
      <c r="D720" s="4" t="s">
        <v>60</v>
      </c>
      <c r="N720"/>
      <c r="O720"/>
      <c r="P720"/>
      <c r="Q720"/>
      <c r="R720"/>
      <c r="S720"/>
      <c r="T720"/>
    </row>
    <row r="721" spans="1:20">
      <c r="A721" s="5" t="str">
        <f t="shared" si="72"/>
        <v>Mauritania</v>
      </c>
      <c r="B721" s="5">
        <f t="shared" si="72"/>
        <v>0</v>
      </c>
      <c r="C721" s="4">
        <v>2015</v>
      </c>
      <c r="D721" s="4" t="s">
        <v>70</v>
      </c>
      <c r="N721"/>
      <c r="O721"/>
      <c r="P721"/>
      <c r="Q721"/>
      <c r="R721"/>
      <c r="S721"/>
      <c r="T721"/>
    </row>
    <row r="722" spans="1:20">
      <c r="A722" s="5" t="str">
        <f t="shared" si="72"/>
        <v>Mauritania</v>
      </c>
      <c r="B722" s="5">
        <f t="shared" si="72"/>
        <v>0</v>
      </c>
      <c r="C722" s="5">
        <f t="shared" si="72"/>
        <v>2015</v>
      </c>
      <c r="D722" s="4" t="s">
        <v>71</v>
      </c>
      <c r="N722"/>
      <c r="O722"/>
      <c r="P722"/>
      <c r="Q722"/>
      <c r="R722"/>
      <c r="S722"/>
      <c r="T722"/>
    </row>
    <row r="723" spans="1:20">
      <c r="A723" s="5" t="str">
        <f t="shared" si="72"/>
        <v>Mauritania</v>
      </c>
      <c r="B723" s="5">
        <f t="shared" si="72"/>
        <v>0</v>
      </c>
      <c r="C723" s="5">
        <f t="shared" si="72"/>
        <v>2015</v>
      </c>
      <c r="D723" s="4" t="s">
        <v>72</v>
      </c>
      <c r="N723"/>
      <c r="O723"/>
      <c r="P723"/>
      <c r="Q723"/>
      <c r="R723"/>
      <c r="S723"/>
      <c r="T723"/>
    </row>
    <row r="724" spans="1:20">
      <c r="A724" s="5" t="str">
        <f t="shared" si="72"/>
        <v>Mauritania</v>
      </c>
      <c r="B724" s="5">
        <f t="shared" si="72"/>
        <v>0</v>
      </c>
      <c r="C724" s="5">
        <f t="shared" si="72"/>
        <v>2015</v>
      </c>
      <c r="D724" s="4" t="s">
        <v>73</v>
      </c>
      <c r="N724"/>
      <c r="O724"/>
      <c r="P724"/>
      <c r="Q724"/>
      <c r="R724"/>
      <c r="S724"/>
      <c r="T724"/>
    </row>
    <row r="725" spans="1:20">
      <c r="A725" s="5" t="str">
        <f t="shared" si="72"/>
        <v>Mauritania</v>
      </c>
      <c r="B725" s="5">
        <f t="shared" si="72"/>
        <v>0</v>
      </c>
      <c r="C725" s="5">
        <f t="shared" si="72"/>
        <v>2015</v>
      </c>
      <c r="D725" s="4" t="s">
        <v>60</v>
      </c>
      <c r="N725"/>
      <c r="O725"/>
      <c r="P725"/>
      <c r="Q725"/>
      <c r="R725"/>
      <c r="S725"/>
      <c r="T725"/>
    </row>
    <row r="726" spans="1:20">
      <c r="A726" s="5" t="str">
        <f t="shared" si="72"/>
        <v>Mauritania</v>
      </c>
      <c r="C726" s="4">
        <v>2016</v>
      </c>
      <c r="D726" s="4" t="s">
        <v>70</v>
      </c>
      <c r="N726"/>
      <c r="O726"/>
      <c r="P726"/>
      <c r="Q726"/>
      <c r="R726"/>
      <c r="S726"/>
      <c r="T726"/>
    </row>
    <row r="727" spans="1:20">
      <c r="A727" s="5" t="str">
        <f t="shared" ref="A727:C735" si="74">A726</f>
        <v>Mauritania</v>
      </c>
      <c r="B727" s="5">
        <f t="shared" si="74"/>
        <v>0</v>
      </c>
      <c r="C727" s="5">
        <f t="shared" si="74"/>
        <v>2016</v>
      </c>
      <c r="D727" s="4" t="s">
        <v>71</v>
      </c>
      <c r="N727"/>
      <c r="O727"/>
      <c r="P727"/>
      <c r="Q727"/>
      <c r="R727"/>
      <c r="S727"/>
      <c r="T727"/>
    </row>
    <row r="728" spans="1:20">
      <c r="A728" s="5" t="str">
        <f t="shared" si="74"/>
        <v>Mauritania</v>
      </c>
      <c r="B728" s="5">
        <f t="shared" si="74"/>
        <v>0</v>
      </c>
      <c r="C728" s="5">
        <f t="shared" si="74"/>
        <v>2016</v>
      </c>
      <c r="D728" s="4" t="s">
        <v>72</v>
      </c>
      <c r="N728"/>
      <c r="O728"/>
      <c r="P728"/>
      <c r="Q728"/>
      <c r="R728"/>
      <c r="S728"/>
      <c r="T728"/>
    </row>
    <row r="729" spans="1:20">
      <c r="A729" s="5" t="str">
        <f t="shared" si="74"/>
        <v>Mauritania</v>
      </c>
      <c r="B729" s="5">
        <f t="shared" si="74"/>
        <v>0</v>
      </c>
      <c r="C729" s="5">
        <f t="shared" si="74"/>
        <v>2016</v>
      </c>
      <c r="D729" s="4" t="s">
        <v>73</v>
      </c>
      <c r="N729"/>
      <c r="O729"/>
      <c r="P729"/>
      <c r="Q729"/>
      <c r="R729"/>
      <c r="S729"/>
      <c r="T729"/>
    </row>
    <row r="730" spans="1:20">
      <c r="A730" s="5" t="str">
        <f t="shared" si="74"/>
        <v>Mauritania</v>
      </c>
      <c r="B730" s="5">
        <f t="shared" si="74"/>
        <v>0</v>
      </c>
      <c r="C730" s="5">
        <f t="shared" si="74"/>
        <v>2016</v>
      </c>
      <c r="D730" s="4" t="s">
        <v>60</v>
      </c>
      <c r="N730"/>
      <c r="O730"/>
      <c r="P730"/>
      <c r="Q730"/>
      <c r="R730"/>
      <c r="S730"/>
      <c r="T730"/>
    </row>
    <row r="731" spans="1:20">
      <c r="A731" s="5" t="str">
        <f t="shared" si="74"/>
        <v>Mauritania</v>
      </c>
      <c r="B731" s="5">
        <f t="shared" si="74"/>
        <v>0</v>
      </c>
      <c r="C731" s="4">
        <v>2017</v>
      </c>
      <c r="D731" s="4" t="s">
        <v>70</v>
      </c>
      <c r="N731"/>
      <c r="O731"/>
      <c r="P731"/>
      <c r="Q731"/>
      <c r="R731"/>
      <c r="S731"/>
      <c r="T731"/>
    </row>
    <row r="732" spans="1:20">
      <c r="A732" s="5" t="str">
        <f t="shared" si="74"/>
        <v>Mauritania</v>
      </c>
      <c r="B732" s="5">
        <f t="shared" si="74"/>
        <v>0</v>
      </c>
      <c r="C732" s="5">
        <f t="shared" si="74"/>
        <v>2017</v>
      </c>
      <c r="D732" s="4" t="s">
        <v>71</v>
      </c>
      <c r="N732"/>
      <c r="O732"/>
      <c r="P732"/>
      <c r="Q732"/>
      <c r="R732"/>
      <c r="S732"/>
      <c r="T732"/>
    </row>
    <row r="733" spans="1:20">
      <c r="A733" s="5" t="str">
        <f t="shared" si="74"/>
        <v>Mauritania</v>
      </c>
      <c r="B733" s="5">
        <f t="shared" si="74"/>
        <v>0</v>
      </c>
      <c r="C733" s="5">
        <f t="shared" si="74"/>
        <v>2017</v>
      </c>
      <c r="D733" s="4" t="s">
        <v>72</v>
      </c>
      <c r="N733"/>
      <c r="O733"/>
      <c r="P733"/>
      <c r="Q733"/>
      <c r="R733"/>
      <c r="S733"/>
      <c r="T733"/>
    </row>
    <row r="734" spans="1:20">
      <c r="A734" s="5" t="str">
        <f t="shared" si="74"/>
        <v>Mauritania</v>
      </c>
      <c r="B734" s="5">
        <f t="shared" si="74"/>
        <v>0</v>
      </c>
      <c r="C734" s="5">
        <f t="shared" si="74"/>
        <v>2017</v>
      </c>
      <c r="D734" s="4" t="s">
        <v>73</v>
      </c>
      <c r="N734"/>
      <c r="O734"/>
      <c r="P734"/>
      <c r="Q734"/>
      <c r="R734"/>
      <c r="S734"/>
      <c r="T734"/>
    </row>
    <row r="735" spans="1:20">
      <c r="A735" s="5" t="str">
        <f t="shared" si="74"/>
        <v>Mauritania</v>
      </c>
      <c r="B735" s="5">
        <f t="shared" si="74"/>
        <v>0</v>
      </c>
      <c r="C735" s="5">
        <f t="shared" si="74"/>
        <v>2017</v>
      </c>
      <c r="D735" s="4" t="s">
        <v>60</v>
      </c>
      <c r="N735"/>
      <c r="O735"/>
      <c r="P735"/>
      <c r="Q735"/>
      <c r="R735"/>
      <c r="S735"/>
      <c r="T735"/>
    </row>
    <row r="736" spans="1:20">
      <c r="A736" s="4" t="s">
        <v>10</v>
      </c>
      <c r="D736" s="4"/>
    </row>
    <row r="737" spans="1:4">
      <c r="A737" s="5" t="str">
        <f>A736</f>
        <v>Morocco</v>
      </c>
      <c r="C737" s="4">
        <v>2000</v>
      </c>
      <c r="D737" s="4" t="s">
        <v>70</v>
      </c>
    </row>
    <row r="738" spans="1:4">
      <c r="A738" s="5" t="str">
        <f t="shared" ref="A738:C753" si="75">A737</f>
        <v>Morocco</v>
      </c>
      <c r="B738" s="5">
        <f>B737</f>
        <v>0</v>
      </c>
      <c r="C738" s="5">
        <f>C737</f>
        <v>2000</v>
      </c>
      <c r="D738" s="4" t="s">
        <v>71</v>
      </c>
    </row>
    <row r="739" spans="1:4">
      <c r="A739" s="5" t="str">
        <f t="shared" si="75"/>
        <v>Morocco</v>
      </c>
      <c r="B739" s="5">
        <f t="shared" si="75"/>
        <v>0</v>
      </c>
      <c r="C739" s="5">
        <f t="shared" si="75"/>
        <v>2000</v>
      </c>
      <c r="D739" s="4" t="s">
        <v>72</v>
      </c>
    </row>
    <row r="740" spans="1:4">
      <c r="A740" s="5" t="str">
        <f t="shared" si="75"/>
        <v>Morocco</v>
      </c>
      <c r="B740" s="5">
        <f t="shared" si="75"/>
        <v>0</v>
      </c>
      <c r="C740" s="5">
        <f t="shared" si="75"/>
        <v>2000</v>
      </c>
      <c r="D740" s="4" t="s">
        <v>73</v>
      </c>
    </row>
    <row r="741" spans="1:4">
      <c r="A741" s="5" t="str">
        <f t="shared" si="75"/>
        <v>Morocco</v>
      </c>
      <c r="B741" s="5">
        <f t="shared" si="75"/>
        <v>0</v>
      </c>
      <c r="C741" s="5">
        <f t="shared" si="75"/>
        <v>2000</v>
      </c>
      <c r="D741" s="4" t="s">
        <v>60</v>
      </c>
    </row>
    <row r="742" spans="1:4">
      <c r="A742" s="5" t="str">
        <f t="shared" si="75"/>
        <v>Morocco</v>
      </c>
      <c r="B742" s="5">
        <f t="shared" si="75"/>
        <v>0</v>
      </c>
      <c r="C742" s="4">
        <v>2001</v>
      </c>
      <c r="D742" s="4" t="s">
        <v>70</v>
      </c>
    </row>
    <row r="743" spans="1:4">
      <c r="A743" s="5" t="str">
        <f t="shared" si="75"/>
        <v>Morocco</v>
      </c>
      <c r="B743" s="5">
        <f t="shared" si="75"/>
        <v>0</v>
      </c>
      <c r="C743" s="5">
        <f t="shared" si="75"/>
        <v>2001</v>
      </c>
      <c r="D743" s="4" t="s">
        <v>71</v>
      </c>
    </row>
    <row r="744" spans="1:4">
      <c r="A744" s="5" t="str">
        <f t="shared" si="75"/>
        <v>Morocco</v>
      </c>
      <c r="B744" s="5">
        <f t="shared" si="75"/>
        <v>0</v>
      </c>
      <c r="C744" s="5">
        <f t="shared" si="75"/>
        <v>2001</v>
      </c>
      <c r="D744" s="4" t="s">
        <v>72</v>
      </c>
    </row>
    <row r="745" spans="1:4">
      <c r="A745" s="5" t="str">
        <f t="shared" si="75"/>
        <v>Morocco</v>
      </c>
      <c r="B745" s="5">
        <f t="shared" si="75"/>
        <v>0</v>
      </c>
      <c r="C745" s="5">
        <f t="shared" si="75"/>
        <v>2001</v>
      </c>
      <c r="D745" s="4" t="s">
        <v>73</v>
      </c>
    </row>
    <row r="746" spans="1:4">
      <c r="A746" s="5" t="str">
        <f t="shared" si="75"/>
        <v>Morocco</v>
      </c>
      <c r="B746" s="5">
        <f t="shared" si="75"/>
        <v>0</v>
      </c>
      <c r="C746" s="5">
        <f t="shared" si="75"/>
        <v>2001</v>
      </c>
      <c r="D746" s="4" t="s">
        <v>60</v>
      </c>
    </row>
    <row r="747" spans="1:4">
      <c r="A747" s="5" t="str">
        <f t="shared" si="75"/>
        <v>Morocco</v>
      </c>
      <c r="C747" s="4">
        <v>2002</v>
      </c>
      <c r="D747" s="4" t="s">
        <v>70</v>
      </c>
    </row>
    <row r="748" spans="1:4">
      <c r="A748" s="5" t="str">
        <f t="shared" si="75"/>
        <v>Morocco</v>
      </c>
      <c r="B748" s="5">
        <f t="shared" si="75"/>
        <v>0</v>
      </c>
      <c r="C748" s="5">
        <f t="shared" si="75"/>
        <v>2002</v>
      </c>
      <c r="D748" s="4" t="s">
        <v>71</v>
      </c>
    </row>
    <row r="749" spans="1:4">
      <c r="A749" s="5" t="str">
        <f t="shared" si="75"/>
        <v>Morocco</v>
      </c>
      <c r="B749" s="5">
        <f t="shared" si="75"/>
        <v>0</v>
      </c>
      <c r="C749" s="5">
        <f t="shared" si="75"/>
        <v>2002</v>
      </c>
      <c r="D749" s="4" t="s">
        <v>72</v>
      </c>
    </row>
    <row r="750" spans="1:4">
      <c r="A750" s="5" t="str">
        <f t="shared" si="75"/>
        <v>Morocco</v>
      </c>
      <c r="B750" s="5">
        <f>B749</f>
        <v>0</v>
      </c>
      <c r="C750" s="5">
        <f>C749</f>
        <v>2002</v>
      </c>
      <c r="D750" s="4" t="s">
        <v>73</v>
      </c>
    </row>
    <row r="751" spans="1:4">
      <c r="A751" s="5" t="str">
        <f t="shared" si="75"/>
        <v>Morocco</v>
      </c>
      <c r="B751" s="5">
        <f t="shared" si="75"/>
        <v>0</v>
      </c>
      <c r="C751" s="5">
        <f t="shared" si="75"/>
        <v>2002</v>
      </c>
      <c r="D751" s="4" t="s">
        <v>60</v>
      </c>
    </row>
    <row r="752" spans="1:4">
      <c r="A752" s="5" t="str">
        <f t="shared" si="75"/>
        <v>Morocco</v>
      </c>
      <c r="B752" s="5">
        <f t="shared" si="75"/>
        <v>0</v>
      </c>
      <c r="C752" s="4">
        <v>2003</v>
      </c>
      <c r="D752" s="4" t="s">
        <v>70</v>
      </c>
    </row>
    <row r="753" spans="1:8">
      <c r="A753" s="5" t="str">
        <f t="shared" si="75"/>
        <v>Morocco</v>
      </c>
      <c r="B753" s="5">
        <f t="shared" si="75"/>
        <v>0</v>
      </c>
      <c r="C753" s="5">
        <f t="shared" si="75"/>
        <v>2003</v>
      </c>
      <c r="D753" s="4" t="s">
        <v>71</v>
      </c>
    </row>
    <row r="754" spans="1:8">
      <c r="A754" s="5" t="str">
        <f t="shared" ref="A754:C769" si="76">A753</f>
        <v>Morocco</v>
      </c>
      <c r="B754" s="5">
        <f t="shared" si="76"/>
        <v>0</v>
      </c>
      <c r="C754" s="5">
        <f t="shared" si="76"/>
        <v>2003</v>
      </c>
      <c r="D754" s="4" t="s">
        <v>72</v>
      </c>
    </row>
    <row r="755" spans="1:8">
      <c r="A755" s="5" t="str">
        <f t="shared" si="76"/>
        <v>Morocco</v>
      </c>
      <c r="B755" s="5">
        <f t="shared" si="76"/>
        <v>0</v>
      </c>
      <c r="C755" s="5">
        <f t="shared" si="76"/>
        <v>2003</v>
      </c>
      <c r="D755" s="4" t="s">
        <v>73</v>
      </c>
    </row>
    <row r="756" spans="1:8">
      <c r="A756" s="5" t="str">
        <f t="shared" si="76"/>
        <v>Morocco</v>
      </c>
      <c r="B756" s="5">
        <f t="shared" si="76"/>
        <v>0</v>
      </c>
      <c r="C756" s="5">
        <f t="shared" si="76"/>
        <v>2003</v>
      </c>
      <c r="D756" s="4" t="s">
        <v>60</v>
      </c>
    </row>
    <row r="757" spans="1:8">
      <c r="A757" s="5" t="str">
        <f t="shared" si="76"/>
        <v>Morocco</v>
      </c>
      <c r="B757" s="1" t="s">
        <v>77</v>
      </c>
      <c r="C757" s="4">
        <v>2004</v>
      </c>
      <c r="D757" s="1" t="s">
        <v>182</v>
      </c>
      <c r="E757" s="47">
        <v>89.9</v>
      </c>
      <c r="F757" s="47">
        <v>43.2</v>
      </c>
      <c r="G757" s="47"/>
      <c r="H757" s="47">
        <v>71.599999999999994</v>
      </c>
    </row>
    <row r="758" spans="1:8">
      <c r="A758" s="5" t="str">
        <f t="shared" si="76"/>
        <v>Morocco</v>
      </c>
      <c r="B758" s="9"/>
      <c r="D758" s="1" t="s">
        <v>183</v>
      </c>
      <c r="E758" s="14"/>
      <c r="F758" s="14"/>
      <c r="G758" s="14"/>
      <c r="H758" s="14"/>
    </row>
    <row r="759" spans="1:8">
      <c r="A759" s="5" t="str">
        <f t="shared" si="76"/>
        <v>Morocco</v>
      </c>
      <c r="B759" s="9"/>
      <c r="D759" s="1" t="s">
        <v>184</v>
      </c>
      <c r="E759" s="14"/>
      <c r="F759" s="14"/>
      <c r="G759" s="14"/>
      <c r="H759" s="14"/>
    </row>
    <row r="760" spans="1:8">
      <c r="A760" s="5" t="str">
        <f t="shared" si="76"/>
        <v>Morocco</v>
      </c>
      <c r="B760" s="9"/>
      <c r="D760" s="1" t="s">
        <v>143</v>
      </c>
      <c r="E760" s="14"/>
      <c r="F760" s="14"/>
      <c r="G760" s="14"/>
      <c r="H760" s="14"/>
    </row>
    <row r="761" spans="1:8">
      <c r="A761" s="5" t="str">
        <f t="shared" si="76"/>
        <v>Morocco</v>
      </c>
      <c r="B761" s="9"/>
      <c r="D761" s="9" t="s">
        <v>60</v>
      </c>
      <c r="E761" s="14"/>
      <c r="F761" s="14"/>
      <c r="G761" s="14"/>
      <c r="H761" s="14"/>
    </row>
    <row r="762" spans="1:8">
      <c r="A762" s="5" t="str">
        <f t="shared" si="76"/>
        <v>Morocco</v>
      </c>
      <c r="B762" s="5">
        <f t="shared" si="76"/>
        <v>0</v>
      </c>
      <c r="C762" s="4">
        <v>2005</v>
      </c>
      <c r="D762" s="4" t="s">
        <v>70</v>
      </c>
    </row>
    <row r="763" spans="1:8">
      <c r="A763" s="5" t="str">
        <f t="shared" si="76"/>
        <v>Morocco</v>
      </c>
      <c r="B763" s="5">
        <f t="shared" si="76"/>
        <v>0</v>
      </c>
      <c r="C763" s="5">
        <f t="shared" si="76"/>
        <v>2005</v>
      </c>
      <c r="D763" s="4" t="s">
        <v>71</v>
      </c>
    </row>
    <row r="764" spans="1:8">
      <c r="A764" s="5" t="str">
        <f t="shared" si="76"/>
        <v>Morocco</v>
      </c>
      <c r="B764" s="5">
        <f t="shared" si="76"/>
        <v>0</v>
      </c>
      <c r="C764" s="5">
        <f t="shared" si="76"/>
        <v>2005</v>
      </c>
      <c r="D764" s="4" t="s">
        <v>72</v>
      </c>
    </row>
    <row r="765" spans="1:8">
      <c r="A765" s="5" t="str">
        <f t="shared" si="76"/>
        <v>Morocco</v>
      </c>
      <c r="B765" s="5">
        <f t="shared" si="76"/>
        <v>0</v>
      </c>
      <c r="C765" s="5">
        <f t="shared" si="76"/>
        <v>2005</v>
      </c>
      <c r="D765" s="4" t="s">
        <v>73</v>
      </c>
    </row>
    <row r="766" spans="1:8">
      <c r="A766" s="5" t="str">
        <f t="shared" si="76"/>
        <v>Morocco</v>
      </c>
      <c r="B766" s="5">
        <f t="shared" si="76"/>
        <v>0</v>
      </c>
      <c r="C766" s="5">
        <f t="shared" si="76"/>
        <v>2005</v>
      </c>
      <c r="D766" s="4" t="s">
        <v>60</v>
      </c>
    </row>
    <row r="767" spans="1:8">
      <c r="A767" s="5" t="str">
        <f t="shared" si="76"/>
        <v>Morocco</v>
      </c>
      <c r="C767" s="4">
        <v>2006</v>
      </c>
      <c r="D767" s="4" t="s">
        <v>70</v>
      </c>
    </row>
    <row r="768" spans="1:8">
      <c r="A768" s="5" t="str">
        <f t="shared" si="76"/>
        <v>Morocco</v>
      </c>
      <c r="B768" s="5">
        <f t="shared" si="76"/>
        <v>0</v>
      </c>
      <c r="C768" s="5">
        <f t="shared" si="76"/>
        <v>2006</v>
      </c>
      <c r="D768" s="4" t="s">
        <v>71</v>
      </c>
    </row>
    <row r="769" spans="1:12">
      <c r="A769" s="5" t="str">
        <f t="shared" si="76"/>
        <v>Morocco</v>
      </c>
      <c r="B769" s="5">
        <f t="shared" si="76"/>
        <v>0</v>
      </c>
      <c r="C769" s="5">
        <f t="shared" si="76"/>
        <v>2006</v>
      </c>
      <c r="D769" s="4" t="s">
        <v>72</v>
      </c>
    </row>
    <row r="770" spans="1:12">
      <c r="A770" s="5" t="str">
        <f t="shared" ref="A770:C785" si="77">A769</f>
        <v>Morocco</v>
      </c>
      <c r="B770" s="5">
        <f t="shared" si="77"/>
        <v>0</v>
      </c>
      <c r="C770" s="5">
        <f t="shared" si="77"/>
        <v>2006</v>
      </c>
      <c r="D770" s="4" t="s">
        <v>73</v>
      </c>
    </row>
    <row r="771" spans="1:12">
      <c r="A771" s="5" t="str">
        <f t="shared" si="77"/>
        <v>Morocco</v>
      </c>
      <c r="B771" s="5">
        <f t="shared" si="77"/>
        <v>0</v>
      </c>
      <c r="C771" s="5">
        <f t="shared" si="77"/>
        <v>2006</v>
      </c>
      <c r="D771" s="4" t="s">
        <v>60</v>
      </c>
    </row>
    <row r="772" spans="1:12">
      <c r="A772" s="5" t="str">
        <f t="shared" si="77"/>
        <v>Morocco</v>
      </c>
      <c r="B772" s="5">
        <f t="shared" si="77"/>
        <v>0</v>
      </c>
      <c r="C772" s="4">
        <v>2007</v>
      </c>
      <c r="D772" s="4" t="s">
        <v>70</v>
      </c>
    </row>
    <row r="773" spans="1:12">
      <c r="A773" s="5" t="str">
        <f t="shared" si="77"/>
        <v>Morocco</v>
      </c>
      <c r="B773" s="5">
        <f t="shared" si="77"/>
        <v>0</v>
      </c>
      <c r="C773" s="5">
        <f t="shared" si="77"/>
        <v>2007</v>
      </c>
      <c r="D773" s="4" t="s">
        <v>71</v>
      </c>
    </row>
    <row r="774" spans="1:12">
      <c r="A774" s="5" t="str">
        <f t="shared" si="77"/>
        <v>Morocco</v>
      </c>
      <c r="B774" s="5">
        <f t="shared" si="77"/>
        <v>0</v>
      </c>
      <c r="C774" s="5">
        <f t="shared" si="77"/>
        <v>2007</v>
      </c>
      <c r="D774" s="4" t="s">
        <v>72</v>
      </c>
    </row>
    <row r="775" spans="1:12">
      <c r="A775" s="5" t="str">
        <f t="shared" si="77"/>
        <v>Morocco</v>
      </c>
      <c r="B775" s="5">
        <f t="shared" si="77"/>
        <v>0</v>
      </c>
      <c r="C775" s="5">
        <f t="shared" si="77"/>
        <v>2007</v>
      </c>
      <c r="D775" s="4" t="s">
        <v>73</v>
      </c>
    </row>
    <row r="776" spans="1:12">
      <c r="A776" s="5" t="str">
        <f t="shared" si="77"/>
        <v>Morocco</v>
      </c>
      <c r="B776" s="5">
        <f t="shared" si="77"/>
        <v>0</v>
      </c>
      <c r="C776" s="5">
        <f t="shared" si="77"/>
        <v>2007</v>
      </c>
      <c r="D776" s="4" t="s">
        <v>60</v>
      </c>
    </row>
    <row r="777" spans="1:12">
      <c r="A777" s="5" t="str">
        <f t="shared" si="77"/>
        <v>Morocco</v>
      </c>
      <c r="C777" s="4">
        <v>2008</v>
      </c>
      <c r="D777" s="4" t="s">
        <v>70</v>
      </c>
    </row>
    <row r="778" spans="1:12">
      <c r="A778" s="5" t="str">
        <f t="shared" si="77"/>
        <v>Morocco</v>
      </c>
      <c r="B778" s="5">
        <f t="shared" si="77"/>
        <v>0</v>
      </c>
      <c r="C778" s="5">
        <f t="shared" si="77"/>
        <v>2008</v>
      </c>
      <c r="D778" s="4" t="s">
        <v>71</v>
      </c>
    </row>
    <row r="779" spans="1:12">
      <c r="A779" s="5" t="str">
        <f t="shared" si="77"/>
        <v>Morocco</v>
      </c>
      <c r="B779" s="5">
        <f t="shared" si="77"/>
        <v>0</v>
      </c>
      <c r="C779" s="5">
        <f t="shared" si="77"/>
        <v>2008</v>
      </c>
      <c r="D779" s="4" t="s">
        <v>72</v>
      </c>
    </row>
    <row r="780" spans="1:12">
      <c r="A780" s="5" t="str">
        <f t="shared" si="77"/>
        <v>Morocco</v>
      </c>
      <c r="B780" s="5">
        <f t="shared" si="77"/>
        <v>0</v>
      </c>
      <c r="C780" s="5">
        <f t="shared" si="77"/>
        <v>2008</v>
      </c>
      <c r="D780" s="4" t="s">
        <v>73</v>
      </c>
    </row>
    <row r="781" spans="1:12">
      <c r="A781" s="5" t="str">
        <f t="shared" si="77"/>
        <v>Morocco</v>
      </c>
      <c r="B781" s="5">
        <f t="shared" si="77"/>
        <v>0</v>
      </c>
      <c r="C781" s="5">
        <f t="shared" si="77"/>
        <v>2008</v>
      </c>
      <c r="D781" s="4" t="s">
        <v>60</v>
      </c>
    </row>
    <row r="782" spans="1:12">
      <c r="A782" s="5" t="str">
        <f t="shared" si="77"/>
        <v>Morocco</v>
      </c>
      <c r="B782" s="9" t="s">
        <v>84</v>
      </c>
      <c r="C782" s="4">
        <v>2009</v>
      </c>
      <c r="D782" s="1" t="s">
        <v>182</v>
      </c>
      <c r="E782" s="47">
        <v>97.4</v>
      </c>
      <c r="F782" s="47">
        <v>83.9</v>
      </c>
      <c r="G782" s="47"/>
      <c r="H782" s="47">
        <v>92.4</v>
      </c>
      <c r="I782" s="47">
        <v>97.4</v>
      </c>
      <c r="J782" s="47">
        <v>83.9</v>
      </c>
      <c r="K782" s="47"/>
      <c r="L782" s="47">
        <v>92.4</v>
      </c>
    </row>
    <row r="783" spans="1:12">
      <c r="A783" s="5" t="str">
        <f t="shared" si="77"/>
        <v>Morocco</v>
      </c>
      <c r="B783" s="1"/>
      <c r="D783" s="1" t="s">
        <v>183</v>
      </c>
      <c r="E783" s="14"/>
      <c r="F783" s="14"/>
      <c r="G783" s="14"/>
      <c r="H783" s="14"/>
    </row>
    <row r="784" spans="1:12">
      <c r="A784" s="5" t="str">
        <f t="shared" si="77"/>
        <v>Morocco</v>
      </c>
      <c r="B784" s="1"/>
      <c r="D784" s="1" t="s">
        <v>184</v>
      </c>
      <c r="E784" s="14"/>
      <c r="F784" s="14"/>
      <c r="G784" s="14"/>
      <c r="H784" s="14"/>
    </row>
    <row r="785" spans="1:12">
      <c r="A785" s="5" t="str">
        <f t="shared" si="77"/>
        <v>Morocco</v>
      </c>
      <c r="B785" s="9"/>
      <c r="D785" s="1" t="s">
        <v>143</v>
      </c>
      <c r="E785" s="14"/>
      <c r="F785" s="14"/>
      <c r="G785" s="14"/>
      <c r="H785" s="14"/>
    </row>
    <row r="786" spans="1:12">
      <c r="A786" s="5" t="str">
        <f t="shared" ref="A786:C801" si="78">A785</f>
        <v>Morocco</v>
      </c>
      <c r="B786" s="9"/>
      <c r="D786" s="1" t="s">
        <v>60</v>
      </c>
      <c r="E786" s="14"/>
      <c r="F786" s="14"/>
      <c r="G786" s="14"/>
      <c r="H786" s="14"/>
    </row>
    <row r="787" spans="1:12">
      <c r="A787" s="5" t="str">
        <f t="shared" si="78"/>
        <v>Morocco</v>
      </c>
      <c r="B787" s="9" t="s">
        <v>84</v>
      </c>
      <c r="C787" s="4">
        <v>2010</v>
      </c>
      <c r="D787" s="1" t="s">
        <v>182</v>
      </c>
      <c r="E787" s="47">
        <v>97.9</v>
      </c>
      <c r="F787" s="47">
        <v>86.4</v>
      </c>
      <c r="G787" s="47"/>
      <c r="H787" s="47">
        <v>93.7</v>
      </c>
      <c r="I787" s="47">
        <v>97.9</v>
      </c>
      <c r="J787" s="47">
        <v>86.4</v>
      </c>
      <c r="K787" s="47"/>
      <c r="L787" s="47">
        <v>93.7</v>
      </c>
    </row>
    <row r="788" spans="1:12">
      <c r="A788" s="5" t="str">
        <f t="shared" si="78"/>
        <v>Morocco</v>
      </c>
      <c r="B788" s="9"/>
      <c r="D788" s="1" t="s">
        <v>183</v>
      </c>
      <c r="E788" s="14"/>
      <c r="F788" s="14"/>
      <c r="G788" s="14"/>
      <c r="H788" s="14"/>
    </row>
    <row r="789" spans="1:12">
      <c r="A789" s="5" t="str">
        <f t="shared" si="78"/>
        <v>Morocco</v>
      </c>
      <c r="B789" s="9"/>
      <c r="D789" s="1" t="s">
        <v>184</v>
      </c>
      <c r="E789" s="14"/>
      <c r="F789" s="14"/>
      <c r="G789" s="14"/>
      <c r="H789" s="14"/>
    </row>
    <row r="790" spans="1:12">
      <c r="A790" s="5" t="str">
        <f t="shared" si="78"/>
        <v>Morocco</v>
      </c>
      <c r="B790" s="9"/>
      <c r="D790" s="1" t="s">
        <v>143</v>
      </c>
      <c r="E790" s="14"/>
      <c r="F790" s="14"/>
      <c r="G790" s="14"/>
      <c r="H790" s="14"/>
    </row>
    <row r="791" spans="1:12">
      <c r="A791" s="5" t="str">
        <f t="shared" si="78"/>
        <v>Morocco</v>
      </c>
      <c r="B791" s="9"/>
      <c r="D791" s="9" t="s">
        <v>60</v>
      </c>
      <c r="E791" s="14"/>
      <c r="F791" s="14"/>
      <c r="G791" s="14"/>
      <c r="H791" s="14"/>
    </row>
    <row r="792" spans="1:12">
      <c r="A792" s="5" t="str">
        <f t="shared" si="78"/>
        <v>Morocco</v>
      </c>
      <c r="B792" s="5">
        <f t="shared" si="78"/>
        <v>0</v>
      </c>
      <c r="C792" s="4">
        <v>2011</v>
      </c>
      <c r="D792" s="4" t="s">
        <v>70</v>
      </c>
    </row>
    <row r="793" spans="1:12">
      <c r="A793" s="5" t="str">
        <f t="shared" si="78"/>
        <v>Morocco</v>
      </c>
      <c r="B793" s="5">
        <f t="shared" si="78"/>
        <v>0</v>
      </c>
      <c r="C793" s="5">
        <f t="shared" si="78"/>
        <v>2011</v>
      </c>
      <c r="D793" s="4" t="s">
        <v>71</v>
      </c>
    </row>
    <row r="794" spans="1:12">
      <c r="A794" s="5" t="str">
        <f t="shared" si="78"/>
        <v>Morocco</v>
      </c>
      <c r="B794" s="5">
        <f t="shared" si="78"/>
        <v>0</v>
      </c>
      <c r="C794" s="5">
        <f t="shared" si="78"/>
        <v>2011</v>
      </c>
      <c r="D794" s="4" t="s">
        <v>72</v>
      </c>
    </row>
    <row r="795" spans="1:12">
      <c r="A795" s="5" t="str">
        <f t="shared" si="78"/>
        <v>Morocco</v>
      </c>
      <c r="B795" s="5">
        <f t="shared" si="78"/>
        <v>0</v>
      </c>
      <c r="C795" s="5">
        <f t="shared" si="78"/>
        <v>2011</v>
      </c>
      <c r="D795" s="4" t="s">
        <v>73</v>
      </c>
    </row>
    <row r="796" spans="1:12">
      <c r="A796" s="5" t="str">
        <f t="shared" si="78"/>
        <v>Morocco</v>
      </c>
      <c r="B796" s="5">
        <f t="shared" si="78"/>
        <v>0</v>
      </c>
      <c r="C796" s="5">
        <f t="shared" si="78"/>
        <v>2011</v>
      </c>
      <c r="D796" s="4" t="s">
        <v>60</v>
      </c>
    </row>
    <row r="797" spans="1:12">
      <c r="A797" s="5" t="str">
        <f t="shared" si="78"/>
        <v>Morocco</v>
      </c>
      <c r="C797" s="4">
        <v>2012</v>
      </c>
      <c r="D797" s="4" t="s">
        <v>70</v>
      </c>
    </row>
    <row r="798" spans="1:12">
      <c r="A798" s="5" t="str">
        <f t="shared" si="78"/>
        <v>Morocco</v>
      </c>
      <c r="B798" s="5">
        <f t="shared" si="78"/>
        <v>0</v>
      </c>
      <c r="C798" s="5">
        <f t="shared" si="78"/>
        <v>2012</v>
      </c>
      <c r="D798" s="4" t="s">
        <v>71</v>
      </c>
    </row>
    <row r="799" spans="1:12">
      <c r="A799" s="5" t="str">
        <f t="shared" si="78"/>
        <v>Morocco</v>
      </c>
      <c r="B799" s="5">
        <f t="shared" si="78"/>
        <v>0</v>
      </c>
      <c r="C799" s="5">
        <f t="shared" si="78"/>
        <v>2012</v>
      </c>
      <c r="D799" s="4" t="s">
        <v>72</v>
      </c>
    </row>
    <row r="800" spans="1:12">
      <c r="A800" s="5" t="str">
        <f t="shared" si="78"/>
        <v>Morocco</v>
      </c>
      <c r="B800" s="5">
        <f t="shared" si="78"/>
        <v>0</v>
      </c>
      <c r="C800" s="5">
        <f t="shared" si="78"/>
        <v>2012</v>
      </c>
      <c r="D800" s="4" t="s">
        <v>73</v>
      </c>
    </row>
    <row r="801" spans="1:12">
      <c r="A801" s="5" t="str">
        <f t="shared" si="78"/>
        <v>Morocco</v>
      </c>
      <c r="B801" s="5">
        <f t="shared" si="78"/>
        <v>0</v>
      </c>
      <c r="C801" s="5">
        <f t="shared" si="78"/>
        <v>2012</v>
      </c>
      <c r="D801" s="4" t="s">
        <v>60</v>
      </c>
    </row>
    <row r="802" spans="1:12">
      <c r="A802" s="5" t="str">
        <f t="shared" ref="A802:C818" si="79">A801</f>
        <v>Morocco</v>
      </c>
      <c r="B802" s="5">
        <f t="shared" si="79"/>
        <v>0</v>
      </c>
      <c r="C802" s="4">
        <v>2013</v>
      </c>
      <c r="D802" s="4" t="s">
        <v>70</v>
      </c>
    </row>
    <row r="803" spans="1:12">
      <c r="A803" s="5" t="str">
        <f t="shared" si="79"/>
        <v>Morocco</v>
      </c>
      <c r="B803" s="5">
        <f t="shared" si="79"/>
        <v>0</v>
      </c>
      <c r="C803" s="5">
        <f t="shared" si="79"/>
        <v>2013</v>
      </c>
      <c r="D803" s="4" t="s">
        <v>71</v>
      </c>
    </row>
    <row r="804" spans="1:12">
      <c r="A804" s="5" t="str">
        <f t="shared" si="79"/>
        <v>Morocco</v>
      </c>
      <c r="B804" s="5">
        <f t="shared" si="79"/>
        <v>0</v>
      </c>
      <c r="C804" s="5">
        <f t="shared" si="79"/>
        <v>2013</v>
      </c>
      <c r="D804" s="4" t="s">
        <v>72</v>
      </c>
    </row>
    <row r="805" spans="1:12">
      <c r="A805" s="5" t="str">
        <f t="shared" si="79"/>
        <v>Morocco</v>
      </c>
      <c r="B805" s="5">
        <f t="shared" si="79"/>
        <v>0</v>
      </c>
      <c r="C805" s="5">
        <f t="shared" si="79"/>
        <v>2013</v>
      </c>
      <c r="D805" s="4" t="s">
        <v>73</v>
      </c>
    </row>
    <row r="806" spans="1:12">
      <c r="A806" s="5" t="str">
        <f t="shared" si="79"/>
        <v>Morocco</v>
      </c>
      <c r="B806" s="5">
        <f t="shared" si="79"/>
        <v>0</v>
      </c>
      <c r="C806" s="5">
        <f t="shared" si="79"/>
        <v>2013</v>
      </c>
      <c r="D806" s="4" t="s">
        <v>60</v>
      </c>
    </row>
    <row r="807" spans="1:12">
      <c r="A807" s="5" t="str">
        <f t="shared" si="79"/>
        <v>Morocco</v>
      </c>
      <c r="C807" s="4">
        <v>2014</v>
      </c>
      <c r="D807" s="4" t="s">
        <v>70</v>
      </c>
      <c r="E807" s="13">
        <v>96</v>
      </c>
      <c r="F807" s="13">
        <v>83.5</v>
      </c>
      <c r="H807" s="13">
        <v>91.6</v>
      </c>
      <c r="I807" s="13">
        <v>96</v>
      </c>
      <c r="J807" s="13">
        <v>83.5</v>
      </c>
      <c r="L807" s="13">
        <v>91.6</v>
      </c>
    </row>
    <row r="808" spans="1:12">
      <c r="A808" s="5" t="str">
        <f t="shared" si="79"/>
        <v>Morocco</v>
      </c>
      <c r="B808" s="5">
        <f t="shared" si="79"/>
        <v>0</v>
      </c>
      <c r="C808" s="5">
        <f t="shared" si="79"/>
        <v>2014</v>
      </c>
      <c r="D808" s="4" t="s">
        <v>240</v>
      </c>
      <c r="E808" s="13">
        <v>1</v>
      </c>
      <c r="F808" s="13">
        <v>5.6</v>
      </c>
      <c r="H808" s="13">
        <v>2.6</v>
      </c>
    </row>
    <row r="809" spans="1:12">
      <c r="A809" s="5" t="str">
        <f t="shared" si="79"/>
        <v>Morocco</v>
      </c>
      <c r="B809" s="5">
        <f t="shared" si="79"/>
        <v>0</v>
      </c>
      <c r="C809" s="5">
        <f t="shared" si="79"/>
        <v>2014</v>
      </c>
      <c r="D809" s="4" t="s">
        <v>241</v>
      </c>
      <c r="E809" s="13">
        <v>0.8</v>
      </c>
      <c r="F809" s="13">
        <v>5.4</v>
      </c>
      <c r="H809" s="13">
        <v>2.4</v>
      </c>
    </row>
    <row r="810" spans="1:12">
      <c r="A810" s="5" t="str">
        <f t="shared" si="79"/>
        <v>Morocco</v>
      </c>
      <c r="B810" s="5">
        <f t="shared" si="79"/>
        <v>0</v>
      </c>
      <c r="C810" s="5">
        <f t="shared" si="79"/>
        <v>2014</v>
      </c>
      <c r="D810" s="4" t="s">
        <v>238</v>
      </c>
      <c r="E810" s="13">
        <v>0.2</v>
      </c>
      <c r="F810" s="13">
        <v>2.1</v>
      </c>
      <c r="H810" s="13">
        <v>0.9</v>
      </c>
    </row>
    <row r="811" spans="1:12">
      <c r="A811" s="5"/>
      <c r="B811" s="5"/>
      <c r="C811" s="5"/>
      <c r="D811" s="4" t="s">
        <v>73</v>
      </c>
      <c r="E811" s="13">
        <v>0.6</v>
      </c>
      <c r="F811" s="13">
        <v>1.3</v>
      </c>
      <c r="H811" s="13">
        <v>0.8</v>
      </c>
    </row>
    <row r="812" spans="1:12">
      <c r="A812" s="5" t="str">
        <f>A810</f>
        <v>Morocco</v>
      </c>
      <c r="B812" s="5">
        <f>B810</f>
        <v>0</v>
      </c>
      <c r="C812" s="5">
        <f>C810</f>
        <v>2014</v>
      </c>
      <c r="D812" s="4" t="s">
        <v>60</v>
      </c>
      <c r="E812" s="13">
        <v>1.4</v>
      </c>
      <c r="F812" s="13">
        <v>2</v>
      </c>
      <c r="H812" s="13">
        <v>1.6</v>
      </c>
    </row>
    <row r="813" spans="1:12">
      <c r="A813" s="5" t="str">
        <f t="shared" si="79"/>
        <v>Morocco</v>
      </c>
      <c r="B813" s="5">
        <f t="shared" si="79"/>
        <v>0</v>
      </c>
      <c r="C813" s="4">
        <v>2015</v>
      </c>
      <c r="D813" s="4" t="s">
        <v>70</v>
      </c>
    </row>
    <row r="814" spans="1:12">
      <c r="A814" s="5" t="str">
        <f t="shared" si="79"/>
        <v>Morocco</v>
      </c>
      <c r="B814" s="5">
        <f t="shared" si="79"/>
        <v>0</v>
      </c>
      <c r="C814" s="5">
        <f t="shared" si="79"/>
        <v>2015</v>
      </c>
      <c r="D814" s="4" t="s">
        <v>71</v>
      </c>
    </row>
    <row r="815" spans="1:12">
      <c r="A815" s="5" t="str">
        <f t="shared" si="79"/>
        <v>Morocco</v>
      </c>
      <c r="B815" s="5">
        <f t="shared" si="79"/>
        <v>0</v>
      </c>
      <c r="C815" s="5">
        <f t="shared" si="79"/>
        <v>2015</v>
      </c>
      <c r="D815" s="4" t="s">
        <v>72</v>
      </c>
    </row>
    <row r="816" spans="1:12">
      <c r="A816" s="5" t="str">
        <f t="shared" si="79"/>
        <v>Morocco</v>
      </c>
      <c r="B816" s="5">
        <f t="shared" si="79"/>
        <v>0</v>
      </c>
      <c r="C816" s="5">
        <f t="shared" si="79"/>
        <v>2015</v>
      </c>
      <c r="D816" s="4" t="s">
        <v>73</v>
      </c>
    </row>
    <row r="817" spans="1:20">
      <c r="A817" s="5" t="str">
        <f t="shared" si="79"/>
        <v>Morocco</v>
      </c>
      <c r="B817" s="5">
        <f t="shared" si="79"/>
        <v>0</v>
      </c>
      <c r="C817" s="5">
        <f t="shared" si="79"/>
        <v>2015</v>
      </c>
      <c r="D817" s="4" t="s">
        <v>60</v>
      </c>
    </row>
    <row r="818" spans="1:20">
      <c r="A818" s="5" t="str">
        <f t="shared" si="79"/>
        <v>Morocco</v>
      </c>
      <c r="C818" s="4">
        <v>2016</v>
      </c>
      <c r="D818" s="4" t="s">
        <v>70</v>
      </c>
    </row>
    <row r="819" spans="1:20">
      <c r="A819" s="5" t="str">
        <f t="shared" ref="A819:C827" si="80">A818</f>
        <v>Morocco</v>
      </c>
      <c r="B819" s="5">
        <f t="shared" si="80"/>
        <v>0</v>
      </c>
      <c r="C819" s="5">
        <f t="shared" si="80"/>
        <v>2016</v>
      </c>
      <c r="D819" s="4" t="s">
        <v>71</v>
      </c>
    </row>
    <row r="820" spans="1:20">
      <c r="A820" s="5" t="str">
        <f t="shared" si="80"/>
        <v>Morocco</v>
      </c>
      <c r="B820" s="5">
        <f t="shared" si="80"/>
        <v>0</v>
      </c>
      <c r="C820" s="5">
        <f t="shared" si="80"/>
        <v>2016</v>
      </c>
      <c r="D820" s="4" t="s">
        <v>72</v>
      </c>
    </row>
    <row r="821" spans="1:20">
      <c r="A821" s="5" t="str">
        <f t="shared" si="80"/>
        <v>Morocco</v>
      </c>
      <c r="B821" s="5">
        <f t="shared" si="80"/>
        <v>0</v>
      </c>
      <c r="C821" s="5">
        <f t="shared" si="80"/>
        <v>2016</v>
      </c>
      <c r="D821" s="4" t="s">
        <v>73</v>
      </c>
    </row>
    <row r="822" spans="1:20">
      <c r="A822" s="5" t="str">
        <f t="shared" si="80"/>
        <v>Morocco</v>
      </c>
      <c r="B822" s="5">
        <f t="shared" si="80"/>
        <v>0</v>
      </c>
      <c r="C822" s="5">
        <f t="shared" si="80"/>
        <v>2016</v>
      </c>
      <c r="D822" s="4" t="s">
        <v>60</v>
      </c>
    </row>
    <row r="823" spans="1:20">
      <c r="A823" s="5" t="str">
        <f t="shared" si="80"/>
        <v>Morocco</v>
      </c>
      <c r="B823" s="5">
        <f t="shared" si="80"/>
        <v>0</v>
      </c>
      <c r="C823" s="4">
        <v>2017</v>
      </c>
      <c r="D823" s="4" t="s">
        <v>70</v>
      </c>
    </row>
    <row r="824" spans="1:20">
      <c r="A824" s="5" t="str">
        <f t="shared" si="80"/>
        <v>Morocco</v>
      </c>
      <c r="B824" s="5">
        <f t="shared" si="80"/>
        <v>0</v>
      </c>
      <c r="C824" s="5">
        <f t="shared" si="80"/>
        <v>2017</v>
      </c>
      <c r="D824" s="4" t="s">
        <v>71</v>
      </c>
    </row>
    <row r="825" spans="1:20">
      <c r="A825" s="5" t="str">
        <f t="shared" si="80"/>
        <v>Morocco</v>
      </c>
      <c r="B825" s="5">
        <f t="shared" si="80"/>
        <v>0</v>
      </c>
      <c r="C825" s="5">
        <f t="shared" si="80"/>
        <v>2017</v>
      </c>
      <c r="D825" s="4" t="s">
        <v>72</v>
      </c>
    </row>
    <row r="826" spans="1:20">
      <c r="A826" s="5" t="str">
        <f t="shared" si="80"/>
        <v>Morocco</v>
      </c>
      <c r="B826" s="5">
        <f t="shared" si="80"/>
        <v>0</v>
      </c>
      <c r="C826" s="5">
        <f t="shared" si="80"/>
        <v>2017</v>
      </c>
      <c r="D826" s="4" t="s">
        <v>73</v>
      </c>
    </row>
    <row r="827" spans="1:20">
      <c r="A827" s="5" t="str">
        <f t="shared" si="80"/>
        <v>Morocco</v>
      </c>
      <c r="B827" s="5">
        <f t="shared" si="80"/>
        <v>0</v>
      </c>
      <c r="C827" s="5">
        <f t="shared" si="80"/>
        <v>2017</v>
      </c>
      <c r="D827" s="4" t="s">
        <v>60</v>
      </c>
    </row>
    <row r="828" spans="1:20">
      <c r="A828" s="4" t="s">
        <v>11</v>
      </c>
      <c r="D828" s="4"/>
      <c r="N828"/>
      <c r="O828"/>
      <c r="P828"/>
      <c r="Q828"/>
      <c r="R828"/>
      <c r="S828"/>
      <c r="T828"/>
    </row>
    <row r="829" spans="1:20">
      <c r="A829" s="5" t="str">
        <f>A828</f>
        <v>Oman</v>
      </c>
      <c r="C829" s="4">
        <v>2000</v>
      </c>
      <c r="D829" s="4" t="s">
        <v>70</v>
      </c>
      <c r="N829"/>
      <c r="O829"/>
      <c r="P829"/>
      <c r="Q829"/>
      <c r="R829"/>
      <c r="S829"/>
      <c r="T829"/>
    </row>
    <row r="830" spans="1:20">
      <c r="A830" s="5" t="str">
        <f t="shared" ref="A830:C845" si="81">A829</f>
        <v>Oman</v>
      </c>
      <c r="B830" s="5">
        <f>B829</f>
        <v>0</v>
      </c>
      <c r="C830" s="5">
        <f>C829</f>
        <v>2000</v>
      </c>
      <c r="D830" s="4" t="s">
        <v>71</v>
      </c>
      <c r="N830"/>
      <c r="O830"/>
      <c r="P830"/>
      <c r="Q830"/>
      <c r="R830"/>
      <c r="S830"/>
      <c r="T830"/>
    </row>
    <row r="831" spans="1:20">
      <c r="A831" s="5" t="str">
        <f t="shared" si="81"/>
        <v>Oman</v>
      </c>
      <c r="B831" s="5">
        <f t="shared" si="81"/>
        <v>0</v>
      </c>
      <c r="C831" s="5">
        <f t="shared" si="81"/>
        <v>2000</v>
      </c>
      <c r="D831" s="4" t="s">
        <v>72</v>
      </c>
      <c r="N831"/>
      <c r="O831"/>
      <c r="P831"/>
      <c r="Q831"/>
      <c r="R831"/>
      <c r="S831"/>
      <c r="T831"/>
    </row>
    <row r="832" spans="1:20">
      <c r="A832" s="5" t="str">
        <f t="shared" si="81"/>
        <v>Oman</v>
      </c>
      <c r="B832" s="5">
        <f t="shared" si="81"/>
        <v>0</v>
      </c>
      <c r="C832" s="5">
        <f t="shared" si="81"/>
        <v>2000</v>
      </c>
      <c r="D832" s="4" t="s">
        <v>73</v>
      </c>
      <c r="N832"/>
      <c r="O832"/>
      <c r="P832"/>
      <c r="Q832"/>
      <c r="R832"/>
      <c r="S832"/>
      <c r="T832"/>
    </row>
    <row r="833" spans="1:20">
      <c r="A833" s="5" t="str">
        <f t="shared" si="81"/>
        <v>Oman</v>
      </c>
      <c r="B833" s="5">
        <f t="shared" si="81"/>
        <v>0</v>
      </c>
      <c r="C833" s="5">
        <f t="shared" si="81"/>
        <v>2000</v>
      </c>
      <c r="D833" s="4" t="s">
        <v>60</v>
      </c>
      <c r="N833"/>
      <c r="O833"/>
      <c r="P833"/>
      <c r="Q833"/>
      <c r="R833"/>
      <c r="S833"/>
      <c r="T833"/>
    </row>
    <row r="834" spans="1:20">
      <c r="A834" s="5" t="str">
        <f t="shared" si="81"/>
        <v>Oman</v>
      </c>
      <c r="B834" s="5">
        <f t="shared" si="81"/>
        <v>0</v>
      </c>
      <c r="C834" s="4">
        <v>2001</v>
      </c>
      <c r="D834" s="4" t="s">
        <v>70</v>
      </c>
      <c r="N834"/>
      <c r="O834"/>
      <c r="P834"/>
      <c r="Q834"/>
      <c r="R834"/>
      <c r="S834"/>
      <c r="T834"/>
    </row>
    <row r="835" spans="1:20">
      <c r="A835" s="5" t="str">
        <f t="shared" si="81"/>
        <v>Oman</v>
      </c>
      <c r="B835" s="5">
        <f t="shared" si="81"/>
        <v>0</v>
      </c>
      <c r="C835" s="5">
        <f t="shared" si="81"/>
        <v>2001</v>
      </c>
      <c r="D835" s="4" t="s">
        <v>71</v>
      </c>
      <c r="N835"/>
      <c r="O835"/>
      <c r="P835"/>
      <c r="Q835"/>
      <c r="R835"/>
      <c r="S835"/>
      <c r="T835"/>
    </row>
    <row r="836" spans="1:20">
      <c r="A836" s="5" t="str">
        <f t="shared" si="81"/>
        <v>Oman</v>
      </c>
      <c r="B836" s="5">
        <f t="shared" si="81"/>
        <v>0</v>
      </c>
      <c r="C836" s="5">
        <f t="shared" si="81"/>
        <v>2001</v>
      </c>
      <c r="D836" s="4" t="s">
        <v>72</v>
      </c>
      <c r="N836"/>
      <c r="O836"/>
      <c r="P836"/>
      <c r="Q836"/>
      <c r="R836"/>
      <c r="S836"/>
      <c r="T836"/>
    </row>
    <row r="837" spans="1:20">
      <c r="A837" s="5" t="str">
        <f t="shared" si="81"/>
        <v>Oman</v>
      </c>
      <c r="B837" s="5">
        <f t="shared" si="81"/>
        <v>0</v>
      </c>
      <c r="C837" s="5">
        <f t="shared" si="81"/>
        <v>2001</v>
      </c>
      <c r="D837" s="4" t="s">
        <v>73</v>
      </c>
      <c r="N837"/>
      <c r="O837"/>
      <c r="P837"/>
      <c r="Q837"/>
      <c r="R837"/>
      <c r="S837"/>
      <c r="T837"/>
    </row>
    <row r="838" spans="1:20">
      <c r="A838" s="5" t="str">
        <f t="shared" si="81"/>
        <v>Oman</v>
      </c>
      <c r="B838" s="5">
        <f t="shared" si="81"/>
        <v>0</v>
      </c>
      <c r="C838" s="5">
        <f t="shared" si="81"/>
        <v>2001</v>
      </c>
      <c r="D838" s="4" t="s">
        <v>60</v>
      </c>
      <c r="N838"/>
      <c r="O838"/>
      <c r="P838"/>
      <c r="Q838"/>
      <c r="R838"/>
      <c r="S838"/>
      <c r="T838"/>
    </row>
    <row r="839" spans="1:20">
      <c r="A839" s="5" t="str">
        <f t="shared" si="81"/>
        <v>Oman</v>
      </c>
      <c r="C839" s="4">
        <v>2002</v>
      </c>
      <c r="D839" s="4" t="s">
        <v>70</v>
      </c>
      <c r="N839"/>
      <c r="O839"/>
      <c r="P839"/>
      <c r="Q839"/>
      <c r="R839"/>
      <c r="S839"/>
      <c r="T839"/>
    </row>
    <row r="840" spans="1:20">
      <c r="A840" s="5" t="str">
        <f t="shared" si="81"/>
        <v>Oman</v>
      </c>
      <c r="B840" s="5">
        <f t="shared" si="81"/>
        <v>0</v>
      </c>
      <c r="C840" s="5">
        <f t="shared" si="81"/>
        <v>2002</v>
      </c>
      <c r="D840" s="4" t="s">
        <v>71</v>
      </c>
      <c r="N840"/>
      <c r="O840"/>
      <c r="P840"/>
      <c r="Q840"/>
      <c r="R840"/>
      <c r="S840"/>
      <c r="T840"/>
    </row>
    <row r="841" spans="1:20">
      <c r="A841" s="5" t="str">
        <f t="shared" si="81"/>
        <v>Oman</v>
      </c>
      <c r="B841" s="5">
        <f t="shared" si="81"/>
        <v>0</v>
      </c>
      <c r="C841" s="5">
        <f t="shared" si="81"/>
        <v>2002</v>
      </c>
      <c r="D841" s="4" t="s">
        <v>72</v>
      </c>
      <c r="N841"/>
      <c r="O841"/>
      <c r="P841"/>
      <c r="Q841"/>
      <c r="R841"/>
      <c r="S841"/>
      <c r="T841"/>
    </row>
    <row r="842" spans="1:20">
      <c r="A842" s="5" t="str">
        <f t="shared" si="81"/>
        <v>Oman</v>
      </c>
      <c r="B842" s="5">
        <f>B841</f>
        <v>0</v>
      </c>
      <c r="C842" s="5">
        <f>C841</f>
        <v>2002</v>
      </c>
      <c r="D842" s="4" t="s">
        <v>73</v>
      </c>
      <c r="N842"/>
      <c r="O842"/>
      <c r="P842"/>
      <c r="Q842"/>
      <c r="R842"/>
      <c r="S842"/>
      <c r="T842"/>
    </row>
    <row r="843" spans="1:20">
      <c r="A843" s="5" t="str">
        <f t="shared" si="81"/>
        <v>Oman</v>
      </c>
      <c r="B843" s="5">
        <f t="shared" si="81"/>
        <v>0</v>
      </c>
      <c r="C843" s="5">
        <f t="shared" si="81"/>
        <v>2002</v>
      </c>
      <c r="D843" s="4" t="s">
        <v>60</v>
      </c>
      <c r="N843"/>
      <c r="O843"/>
      <c r="P843"/>
      <c r="Q843"/>
      <c r="R843"/>
      <c r="S843"/>
      <c r="T843"/>
    </row>
    <row r="844" spans="1:20">
      <c r="A844" s="5" t="str">
        <f t="shared" si="81"/>
        <v>Oman</v>
      </c>
      <c r="B844" s="5">
        <f t="shared" si="81"/>
        <v>0</v>
      </c>
      <c r="C844" s="4">
        <v>2003</v>
      </c>
      <c r="D844" s="4" t="s">
        <v>70</v>
      </c>
      <c r="N844"/>
      <c r="O844"/>
      <c r="P844"/>
      <c r="Q844"/>
      <c r="R844"/>
      <c r="S844"/>
      <c r="T844"/>
    </row>
    <row r="845" spans="1:20">
      <c r="A845" s="5" t="str">
        <f t="shared" si="81"/>
        <v>Oman</v>
      </c>
      <c r="B845" s="5">
        <f t="shared" si="81"/>
        <v>0</v>
      </c>
      <c r="C845" s="5">
        <f t="shared" si="81"/>
        <v>2003</v>
      </c>
      <c r="D845" s="4" t="s">
        <v>71</v>
      </c>
      <c r="N845"/>
      <c r="O845"/>
      <c r="P845"/>
      <c r="Q845"/>
      <c r="R845"/>
      <c r="S845"/>
      <c r="T845"/>
    </row>
    <row r="846" spans="1:20">
      <c r="A846" s="5" t="str">
        <f t="shared" ref="A846:C861" si="82">A845</f>
        <v>Oman</v>
      </c>
      <c r="B846" s="5">
        <f t="shared" si="82"/>
        <v>0</v>
      </c>
      <c r="C846" s="5">
        <f t="shared" si="82"/>
        <v>2003</v>
      </c>
      <c r="D846" s="4" t="s">
        <v>72</v>
      </c>
      <c r="N846"/>
      <c r="O846"/>
      <c r="P846"/>
      <c r="Q846"/>
      <c r="R846"/>
      <c r="S846"/>
      <c r="T846"/>
    </row>
    <row r="847" spans="1:20">
      <c r="A847" s="5" t="str">
        <f t="shared" si="82"/>
        <v>Oman</v>
      </c>
      <c r="B847" s="5">
        <f t="shared" si="82"/>
        <v>0</v>
      </c>
      <c r="C847" s="5">
        <f t="shared" si="82"/>
        <v>2003</v>
      </c>
      <c r="D847" s="4" t="s">
        <v>73</v>
      </c>
      <c r="N847"/>
      <c r="O847"/>
      <c r="P847"/>
      <c r="Q847"/>
      <c r="R847"/>
      <c r="S847"/>
      <c r="T847"/>
    </row>
    <row r="848" spans="1:20">
      <c r="A848" s="5" t="str">
        <f t="shared" si="82"/>
        <v>Oman</v>
      </c>
      <c r="B848" s="5">
        <f t="shared" si="82"/>
        <v>0</v>
      </c>
      <c r="C848" s="5">
        <f t="shared" si="82"/>
        <v>2003</v>
      </c>
      <c r="D848" s="4" t="s">
        <v>60</v>
      </c>
      <c r="N848"/>
      <c r="O848"/>
      <c r="P848"/>
      <c r="Q848"/>
      <c r="R848"/>
      <c r="S848"/>
      <c r="T848"/>
    </row>
    <row r="849" spans="1:20">
      <c r="A849" s="5" t="str">
        <f t="shared" si="82"/>
        <v>Oman</v>
      </c>
      <c r="C849" s="4">
        <v>2004</v>
      </c>
      <c r="D849" s="4" t="s">
        <v>70</v>
      </c>
      <c r="N849"/>
      <c r="O849"/>
      <c r="P849"/>
      <c r="Q849"/>
      <c r="R849"/>
      <c r="S849"/>
      <c r="T849"/>
    </row>
    <row r="850" spans="1:20">
      <c r="A850" s="5" t="str">
        <f t="shared" si="82"/>
        <v>Oman</v>
      </c>
      <c r="B850" s="5">
        <f t="shared" si="82"/>
        <v>0</v>
      </c>
      <c r="C850" s="5">
        <f t="shared" si="82"/>
        <v>2004</v>
      </c>
      <c r="D850" s="4" t="s">
        <v>71</v>
      </c>
      <c r="N850"/>
      <c r="O850"/>
      <c r="P850"/>
      <c r="Q850"/>
      <c r="R850"/>
      <c r="S850"/>
      <c r="T850"/>
    </row>
    <row r="851" spans="1:20">
      <c r="A851" s="5" t="str">
        <f t="shared" si="82"/>
        <v>Oman</v>
      </c>
      <c r="B851" s="5">
        <f t="shared" si="82"/>
        <v>0</v>
      </c>
      <c r="C851" s="5">
        <f t="shared" si="82"/>
        <v>2004</v>
      </c>
      <c r="D851" s="4" t="s">
        <v>72</v>
      </c>
      <c r="N851"/>
      <c r="O851"/>
      <c r="P851"/>
      <c r="Q851"/>
      <c r="R851"/>
      <c r="S851"/>
      <c r="T851"/>
    </row>
    <row r="852" spans="1:20">
      <c r="A852" s="5" t="str">
        <f t="shared" si="82"/>
        <v>Oman</v>
      </c>
      <c r="B852" s="5">
        <f t="shared" si="82"/>
        <v>0</v>
      </c>
      <c r="C852" s="5">
        <f t="shared" si="82"/>
        <v>2004</v>
      </c>
      <c r="D852" s="4" t="s">
        <v>73</v>
      </c>
      <c r="N852"/>
      <c r="O852"/>
      <c r="P852"/>
      <c r="Q852"/>
      <c r="R852"/>
      <c r="S852"/>
      <c r="T852"/>
    </row>
    <row r="853" spans="1:20">
      <c r="A853" s="5" t="str">
        <f t="shared" si="82"/>
        <v>Oman</v>
      </c>
      <c r="B853" s="5">
        <f t="shared" si="82"/>
        <v>0</v>
      </c>
      <c r="C853" s="5">
        <f t="shared" si="82"/>
        <v>2004</v>
      </c>
      <c r="D853" s="4" t="s">
        <v>60</v>
      </c>
      <c r="N853"/>
      <c r="O853"/>
      <c r="P853"/>
      <c r="Q853"/>
      <c r="R853"/>
      <c r="S853"/>
      <c r="T853"/>
    </row>
    <row r="854" spans="1:20">
      <c r="A854" s="5" t="str">
        <f t="shared" si="82"/>
        <v>Oman</v>
      </c>
      <c r="B854" s="5">
        <f t="shared" si="82"/>
        <v>0</v>
      </c>
      <c r="C854" s="4">
        <v>2005</v>
      </c>
      <c r="D854" s="4" t="s">
        <v>70</v>
      </c>
      <c r="N854"/>
      <c r="O854"/>
      <c r="P854"/>
      <c r="Q854"/>
      <c r="R854"/>
      <c r="S854"/>
      <c r="T854"/>
    </row>
    <row r="855" spans="1:20">
      <c r="A855" s="5" t="str">
        <f t="shared" si="82"/>
        <v>Oman</v>
      </c>
      <c r="B855" s="5">
        <f t="shared" si="82"/>
        <v>0</v>
      </c>
      <c r="C855" s="5">
        <f t="shared" si="82"/>
        <v>2005</v>
      </c>
      <c r="D855" s="4" t="s">
        <v>71</v>
      </c>
      <c r="N855"/>
      <c r="O855"/>
      <c r="P855"/>
      <c r="Q855"/>
      <c r="R855"/>
      <c r="S855"/>
      <c r="T855"/>
    </row>
    <row r="856" spans="1:20">
      <c r="A856" s="5" t="str">
        <f t="shared" si="82"/>
        <v>Oman</v>
      </c>
      <c r="B856" s="5">
        <f t="shared" si="82"/>
        <v>0</v>
      </c>
      <c r="C856" s="5">
        <f t="shared" si="82"/>
        <v>2005</v>
      </c>
      <c r="D856" s="4" t="s">
        <v>72</v>
      </c>
      <c r="N856"/>
      <c r="O856"/>
      <c r="P856"/>
      <c r="Q856"/>
      <c r="R856"/>
      <c r="S856"/>
      <c r="T856"/>
    </row>
    <row r="857" spans="1:20">
      <c r="A857" s="5" t="str">
        <f t="shared" si="82"/>
        <v>Oman</v>
      </c>
      <c r="B857" s="5">
        <f t="shared" si="82"/>
        <v>0</v>
      </c>
      <c r="C857" s="5">
        <f t="shared" si="82"/>
        <v>2005</v>
      </c>
      <c r="D857" s="4" t="s">
        <v>73</v>
      </c>
      <c r="N857"/>
      <c r="O857"/>
      <c r="P857"/>
      <c r="Q857"/>
      <c r="R857"/>
      <c r="S857"/>
      <c r="T857"/>
    </row>
    <row r="858" spans="1:20">
      <c r="A858" s="5" t="str">
        <f t="shared" si="82"/>
        <v>Oman</v>
      </c>
      <c r="B858" s="5">
        <f t="shared" si="82"/>
        <v>0</v>
      </c>
      <c r="C858" s="5">
        <f t="shared" si="82"/>
        <v>2005</v>
      </c>
      <c r="D858" s="4" t="s">
        <v>60</v>
      </c>
      <c r="N858"/>
      <c r="O858"/>
      <c r="P858"/>
      <c r="Q858"/>
      <c r="R858"/>
      <c r="S858"/>
      <c r="T858"/>
    </row>
    <row r="859" spans="1:20">
      <c r="A859" s="5" t="str">
        <f t="shared" si="82"/>
        <v>Oman</v>
      </c>
      <c r="C859" s="4">
        <v>2006</v>
      </c>
      <c r="D859" s="4" t="s">
        <v>70</v>
      </c>
      <c r="N859"/>
      <c r="O859"/>
      <c r="P859"/>
      <c r="Q859"/>
      <c r="R859"/>
      <c r="S859"/>
      <c r="T859"/>
    </row>
    <row r="860" spans="1:20">
      <c r="A860" s="5" t="str">
        <f t="shared" si="82"/>
        <v>Oman</v>
      </c>
      <c r="B860" s="5">
        <f t="shared" si="82"/>
        <v>0</v>
      </c>
      <c r="C860" s="5">
        <f t="shared" si="82"/>
        <v>2006</v>
      </c>
      <c r="D860" s="4" t="s">
        <v>71</v>
      </c>
      <c r="N860"/>
      <c r="O860"/>
      <c r="P860"/>
      <c r="Q860"/>
      <c r="R860"/>
      <c r="S860"/>
      <c r="T860"/>
    </row>
    <row r="861" spans="1:20">
      <c r="A861" s="5" t="str">
        <f t="shared" si="82"/>
        <v>Oman</v>
      </c>
      <c r="B861" s="5">
        <f t="shared" si="82"/>
        <v>0</v>
      </c>
      <c r="C861" s="5">
        <f t="shared" si="82"/>
        <v>2006</v>
      </c>
      <c r="D861" s="4" t="s">
        <v>72</v>
      </c>
      <c r="N861"/>
      <c r="O861"/>
      <c r="P861"/>
      <c r="Q861"/>
      <c r="R861"/>
      <c r="S861"/>
      <c r="T861"/>
    </row>
    <row r="862" spans="1:20">
      <c r="A862" s="5" t="str">
        <f t="shared" ref="A862:C877" si="83">A861</f>
        <v>Oman</v>
      </c>
      <c r="B862" s="5">
        <f t="shared" si="83"/>
        <v>0</v>
      </c>
      <c r="C862" s="5">
        <f t="shared" si="83"/>
        <v>2006</v>
      </c>
      <c r="D862" s="4" t="s">
        <v>73</v>
      </c>
      <c r="N862"/>
      <c r="O862"/>
      <c r="P862"/>
      <c r="Q862"/>
      <c r="R862"/>
      <c r="S862"/>
      <c r="T862"/>
    </row>
    <row r="863" spans="1:20">
      <c r="A863" s="5" t="str">
        <f t="shared" si="83"/>
        <v>Oman</v>
      </c>
      <c r="B863" s="5">
        <f t="shared" si="83"/>
        <v>0</v>
      </c>
      <c r="C863" s="5">
        <f t="shared" si="83"/>
        <v>2006</v>
      </c>
      <c r="D863" s="4" t="s">
        <v>60</v>
      </c>
      <c r="N863"/>
      <c r="O863"/>
      <c r="P863"/>
      <c r="Q863"/>
      <c r="R863"/>
      <c r="S863"/>
      <c r="T863"/>
    </row>
    <row r="864" spans="1:20">
      <c r="A864" s="5" t="str">
        <f t="shared" si="83"/>
        <v>Oman</v>
      </c>
      <c r="B864" s="5">
        <f t="shared" si="83"/>
        <v>0</v>
      </c>
      <c r="C864" s="4">
        <v>2007</v>
      </c>
      <c r="D864" s="4" t="s">
        <v>70</v>
      </c>
      <c r="N864"/>
      <c r="O864"/>
      <c r="P864"/>
      <c r="Q864"/>
      <c r="R864"/>
      <c r="S864"/>
      <c r="T864"/>
    </row>
    <row r="865" spans="1:20">
      <c r="A865" s="5" t="str">
        <f t="shared" si="83"/>
        <v>Oman</v>
      </c>
      <c r="B865" s="5">
        <f t="shared" si="83"/>
        <v>0</v>
      </c>
      <c r="C865" s="5">
        <f t="shared" si="83"/>
        <v>2007</v>
      </c>
      <c r="D865" s="4" t="s">
        <v>71</v>
      </c>
      <c r="N865"/>
      <c r="O865"/>
      <c r="P865"/>
      <c r="Q865"/>
      <c r="R865"/>
      <c r="S865"/>
      <c r="T865"/>
    </row>
    <row r="866" spans="1:20">
      <c r="A866" s="5" t="str">
        <f t="shared" si="83"/>
        <v>Oman</v>
      </c>
      <c r="B866" s="5">
        <f t="shared" si="83"/>
        <v>0</v>
      </c>
      <c r="C866" s="5">
        <f t="shared" si="83"/>
        <v>2007</v>
      </c>
      <c r="D866" s="4" t="s">
        <v>72</v>
      </c>
      <c r="N866"/>
      <c r="O866"/>
      <c r="P866"/>
      <c r="Q866"/>
      <c r="R866"/>
      <c r="S866"/>
      <c r="T866"/>
    </row>
    <row r="867" spans="1:20">
      <c r="A867" s="5" t="str">
        <f t="shared" si="83"/>
        <v>Oman</v>
      </c>
      <c r="B867" s="5">
        <f t="shared" si="83"/>
        <v>0</v>
      </c>
      <c r="C867" s="5">
        <f t="shared" si="83"/>
        <v>2007</v>
      </c>
      <c r="D867" s="4" t="s">
        <v>73</v>
      </c>
      <c r="N867"/>
      <c r="O867"/>
      <c r="P867"/>
      <c r="Q867"/>
      <c r="R867"/>
      <c r="S867"/>
      <c r="T867"/>
    </row>
    <row r="868" spans="1:20">
      <c r="A868" s="5" t="str">
        <f t="shared" si="83"/>
        <v>Oman</v>
      </c>
      <c r="B868" s="5">
        <f t="shared" si="83"/>
        <v>0</v>
      </c>
      <c r="C868" s="5">
        <f t="shared" si="83"/>
        <v>2007</v>
      </c>
      <c r="D868" s="4" t="s">
        <v>60</v>
      </c>
      <c r="N868"/>
      <c r="O868"/>
      <c r="P868"/>
      <c r="Q868"/>
      <c r="R868"/>
      <c r="S868"/>
      <c r="T868"/>
    </row>
    <row r="869" spans="1:20">
      <c r="A869" s="5" t="str">
        <f t="shared" si="83"/>
        <v>Oman</v>
      </c>
      <c r="C869" s="4">
        <v>2008</v>
      </c>
      <c r="D869" s="4" t="s">
        <v>70</v>
      </c>
      <c r="N869"/>
      <c r="O869"/>
      <c r="P869"/>
      <c r="Q869"/>
      <c r="R869"/>
      <c r="S869"/>
      <c r="T869"/>
    </row>
    <row r="870" spans="1:20">
      <c r="A870" s="5" t="str">
        <f t="shared" si="83"/>
        <v>Oman</v>
      </c>
      <c r="B870" s="5">
        <f t="shared" si="83"/>
        <v>0</v>
      </c>
      <c r="C870" s="5">
        <f t="shared" si="83"/>
        <v>2008</v>
      </c>
      <c r="D870" s="4" t="s">
        <v>71</v>
      </c>
      <c r="N870"/>
      <c r="O870"/>
      <c r="P870"/>
      <c r="Q870"/>
      <c r="R870"/>
      <c r="S870"/>
      <c r="T870"/>
    </row>
    <row r="871" spans="1:20">
      <c r="A871" s="5" t="str">
        <f t="shared" si="83"/>
        <v>Oman</v>
      </c>
      <c r="B871" s="5">
        <f t="shared" si="83"/>
        <v>0</v>
      </c>
      <c r="C871" s="5">
        <f t="shared" si="83"/>
        <v>2008</v>
      </c>
      <c r="D871" s="4" t="s">
        <v>72</v>
      </c>
      <c r="N871"/>
      <c r="O871"/>
      <c r="P871"/>
      <c r="Q871"/>
      <c r="R871"/>
      <c r="S871"/>
      <c r="T871"/>
    </row>
    <row r="872" spans="1:20">
      <c r="A872" s="5" t="str">
        <f t="shared" si="83"/>
        <v>Oman</v>
      </c>
      <c r="B872" s="5">
        <f t="shared" si="83"/>
        <v>0</v>
      </c>
      <c r="C872" s="5">
        <f t="shared" si="83"/>
        <v>2008</v>
      </c>
      <c r="D872" s="4" t="s">
        <v>73</v>
      </c>
      <c r="N872"/>
      <c r="O872"/>
      <c r="P872"/>
      <c r="Q872"/>
      <c r="R872"/>
      <c r="S872"/>
      <c r="T872"/>
    </row>
    <row r="873" spans="1:20">
      <c r="A873" s="5" t="str">
        <f t="shared" si="83"/>
        <v>Oman</v>
      </c>
      <c r="B873" s="5">
        <f t="shared" si="83"/>
        <v>0</v>
      </c>
      <c r="C873" s="5">
        <f t="shared" si="83"/>
        <v>2008</v>
      </c>
      <c r="D873" s="4" t="s">
        <v>60</v>
      </c>
      <c r="N873"/>
      <c r="O873"/>
      <c r="P873"/>
      <c r="Q873"/>
      <c r="R873"/>
      <c r="S873"/>
      <c r="T873"/>
    </row>
    <row r="874" spans="1:20">
      <c r="A874" s="5" t="str">
        <f t="shared" si="83"/>
        <v>Oman</v>
      </c>
      <c r="B874" s="5">
        <f t="shared" si="83"/>
        <v>0</v>
      </c>
      <c r="C874" s="4">
        <v>2009</v>
      </c>
      <c r="D874" s="4" t="s">
        <v>70</v>
      </c>
      <c r="N874"/>
      <c r="O874"/>
      <c r="P874"/>
      <c r="Q874"/>
      <c r="R874"/>
      <c r="S874"/>
      <c r="T874"/>
    </row>
    <row r="875" spans="1:20">
      <c r="A875" s="5" t="str">
        <f t="shared" si="83"/>
        <v>Oman</v>
      </c>
      <c r="B875" s="5">
        <f t="shared" si="83"/>
        <v>0</v>
      </c>
      <c r="C875" s="5">
        <f t="shared" si="83"/>
        <v>2009</v>
      </c>
      <c r="D875" s="4" t="s">
        <v>71</v>
      </c>
      <c r="N875"/>
      <c r="O875"/>
      <c r="P875"/>
      <c r="Q875"/>
      <c r="R875"/>
      <c r="S875"/>
      <c r="T875"/>
    </row>
    <row r="876" spans="1:20">
      <c r="A876" s="5" t="str">
        <f t="shared" si="83"/>
        <v>Oman</v>
      </c>
      <c r="B876" s="5">
        <f t="shared" si="83"/>
        <v>0</v>
      </c>
      <c r="C876" s="5">
        <f t="shared" si="83"/>
        <v>2009</v>
      </c>
      <c r="D876" s="4" t="s">
        <v>72</v>
      </c>
      <c r="N876"/>
      <c r="O876"/>
      <c r="P876"/>
      <c r="Q876"/>
      <c r="R876"/>
      <c r="S876"/>
      <c r="T876"/>
    </row>
    <row r="877" spans="1:20">
      <c r="A877" s="5" t="str">
        <f t="shared" si="83"/>
        <v>Oman</v>
      </c>
      <c r="B877" s="5">
        <f t="shared" si="83"/>
        <v>0</v>
      </c>
      <c r="C877" s="5">
        <f t="shared" si="83"/>
        <v>2009</v>
      </c>
      <c r="D877" s="4" t="s">
        <v>73</v>
      </c>
      <c r="N877"/>
      <c r="O877"/>
      <c r="P877"/>
      <c r="Q877"/>
      <c r="R877"/>
      <c r="S877"/>
      <c r="T877"/>
    </row>
    <row r="878" spans="1:20">
      <c r="A878" s="5" t="str">
        <f t="shared" ref="A878:C893" si="84">A877</f>
        <v>Oman</v>
      </c>
      <c r="B878" s="5">
        <f t="shared" si="84"/>
        <v>0</v>
      </c>
      <c r="C878" s="5">
        <f t="shared" si="84"/>
        <v>2009</v>
      </c>
      <c r="D878" s="4" t="s">
        <v>60</v>
      </c>
      <c r="N878"/>
      <c r="O878"/>
      <c r="P878"/>
      <c r="Q878"/>
      <c r="R878"/>
      <c r="S878"/>
      <c r="T878"/>
    </row>
    <row r="879" spans="1:20">
      <c r="A879" s="5" t="str">
        <f t="shared" si="84"/>
        <v>Oman</v>
      </c>
      <c r="C879" s="4">
        <v>2010</v>
      </c>
      <c r="D879" s="4" t="s">
        <v>70</v>
      </c>
      <c r="N879"/>
      <c r="O879"/>
      <c r="P879"/>
      <c r="Q879"/>
      <c r="R879"/>
      <c r="S879"/>
      <c r="T879"/>
    </row>
    <row r="880" spans="1:20">
      <c r="A880" s="5" t="str">
        <f t="shared" si="84"/>
        <v>Oman</v>
      </c>
      <c r="B880" s="5">
        <f t="shared" si="84"/>
        <v>0</v>
      </c>
      <c r="C880" s="5">
        <f t="shared" si="84"/>
        <v>2010</v>
      </c>
      <c r="D880" s="4" t="s">
        <v>71</v>
      </c>
      <c r="N880"/>
      <c r="O880"/>
      <c r="P880"/>
      <c r="Q880"/>
      <c r="R880"/>
      <c r="S880"/>
      <c r="T880"/>
    </row>
    <row r="881" spans="1:20">
      <c r="A881" s="5" t="str">
        <f t="shared" si="84"/>
        <v>Oman</v>
      </c>
      <c r="B881" s="5">
        <f t="shared" si="84"/>
        <v>0</v>
      </c>
      <c r="C881" s="5">
        <f t="shared" si="84"/>
        <v>2010</v>
      </c>
      <c r="D881" s="4" t="s">
        <v>72</v>
      </c>
      <c r="N881"/>
      <c r="O881"/>
      <c r="P881"/>
      <c r="Q881"/>
      <c r="R881"/>
      <c r="S881"/>
      <c r="T881"/>
    </row>
    <row r="882" spans="1:20">
      <c r="A882" s="5" t="str">
        <f t="shared" si="84"/>
        <v>Oman</v>
      </c>
      <c r="B882" s="5">
        <f t="shared" si="84"/>
        <v>0</v>
      </c>
      <c r="C882" s="5">
        <f t="shared" si="84"/>
        <v>2010</v>
      </c>
      <c r="D882" s="4" t="s">
        <v>73</v>
      </c>
      <c r="N882"/>
      <c r="O882"/>
      <c r="P882"/>
      <c r="Q882"/>
      <c r="R882"/>
      <c r="S882"/>
      <c r="T882"/>
    </row>
    <row r="883" spans="1:20">
      <c r="A883" s="5" t="str">
        <f t="shared" si="84"/>
        <v>Oman</v>
      </c>
      <c r="B883" s="5">
        <f t="shared" si="84"/>
        <v>0</v>
      </c>
      <c r="C883" s="5">
        <f t="shared" si="84"/>
        <v>2010</v>
      </c>
      <c r="D883" s="4" t="s">
        <v>60</v>
      </c>
      <c r="N883"/>
      <c r="O883"/>
      <c r="P883"/>
      <c r="Q883"/>
      <c r="R883"/>
      <c r="S883"/>
      <c r="T883"/>
    </row>
    <row r="884" spans="1:20">
      <c r="A884" s="5" t="str">
        <f t="shared" si="84"/>
        <v>Oman</v>
      </c>
      <c r="B884" s="5">
        <f t="shared" si="84"/>
        <v>0</v>
      </c>
      <c r="C884" s="4">
        <v>2011</v>
      </c>
      <c r="D884" s="4" t="s">
        <v>70</v>
      </c>
      <c r="N884"/>
      <c r="O884"/>
      <c r="P884"/>
      <c r="Q884"/>
      <c r="R884"/>
      <c r="S884"/>
      <c r="T884"/>
    </row>
    <row r="885" spans="1:20">
      <c r="A885" s="5" t="str">
        <f t="shared" si="84"/>
        <v>Oman</v>
      </c>
      <c r="B885" s="5">
        <f t="shared" si="84"/>
        <v>0</v>
      </c>
      <c r="C885" s="5">
        <f t="shared" si="84"/>
        <v>2011</v>
      </c>
      <c r="D885" s="4" t="s">
        <v>71</v>
      </c>
      <c r="N885"/>
      <c r="O885"/>
      <c r="P885"/>
      <c r="Q885"/>
      <c r="R885"/>
      <c r="S885"/>
      <c r="T885"/>
    </row>
    <row r="886" spans="1:20">
      <c r="A886" s="5" t="str">
        <f t="shared" si="84"/>
        <v>Oman</v>
      </c>
      <c r="B886" s="5">
        <f t="shared" si="84"/>
        <v>0</v>
      </c>
      <c r="C886" s="5">
        <f t="shared" si="84"/>
        <v>2011</v>
      </c>
      <c r="D886" s="4" t="s">
        <v>72</v>
      </c>
      <c r="N886"/>
      <c r="O886"/>
      <c r="P886"/>
      <c r="Q886"/>
      <c r="R886"/>
      <c r="S886"/>
      <c r="T886"/>
    </row>
    <row r="887" spans="1:20">
      <c r="A887" s="5" t="str">
        <f t="shared" si="84"/>
        <v>Oman</v>
      </c>
      <c r="B887" s="5">
        <f t="shared" si="84"/>
        <v>0</v>
      </c>
      <c r="C887" s="5">
        <f t="shared" si="84"/>
        <v>2011</v>
      </c>
      <c r="D887" s="4" t="s">
        <v>73</v>
      </c>
      <c r="N887"/>
      <c r="O887"/>
      <c r="P887"/>
      <c r="Q887"/>
      <c r="R887"/>
      <c r="S887"/>
      <c r="T887"/>
    </row>
    <row r="888" spans="1:20">
      <c r="A888" s="5" t="str">
        <f t="shared" si="84"/>
        <v>Oman</v>
      </c>
      <c r="B888" s="5">
        <f t="shared" si="84"/>
        <v>0</v>
      </c>
      <c r="C888" s="5">
        <f t="shared" si="84"/>
        <v>2011</v>
      </c>
      <c r="D888" s="4" t="s">
        <v>60</v>
      </c>
      <c r="N888"/>
      <c r="O888"/>
      <c r="P888"/>
      <c r="Q888"/>
      <c r="R888"/>
      <c r="S888"/>
      <c r="T888"/>
    </row>
    <row r="889" spans="1:20">
      <c r="A889" s="5" t="str">
        <f t="shared" si="84"/>
        <v>Oman</v>
      </c>
      <c r="C889" s="4">
        <v>2012</v>
      </c>
      <c r="D889" s="4" t="s">
        <v>70</v>
      </c>
      <c r="N889"/>
      <c r="O889"/>
      <c r="P889"/>
      <c r="Q889"/>
      <c r="R889"/>
      <c r="S889"/>
      <c r="T889"/>
    </row>
    <row r="890" spans="1:20">
      <c r="A890" s="5" t="str">
        <f t="shared" si="84"/>
        <v>Oman</v>
      </c>
      <c r="B890" s="5">
        <f t="shared" si="84"/>
        <v>0</v>
      </c>
      <c r="C890" s="5">
        <f t="shared" si="84"/>
        <v>2012</v>
      </c>
      <c r="D890" s="4" t="s">
        <v>71</v>
      </c>
      <c r="N890"/>
      <c r="O890"/>
      <c r="P890"/>
      <c r="Q890"/>
      <c r="R890"/>
      <c r="S890"/>
      <c r="T890"/>
    </row>
    <row r="891" spans="1:20">
      <c r="A891" s="5" t="str">
        <f t="shared" si="84"/>
        <v>Oman</v>
      </c>
      <c r="B891" s="5">
        <f t="shared" si="84"/>
        <v>0</v>
      </c>
      <c r="C891" s="5">
        <f t="shared" si="84"/>
        <v>2012</v>
      </c>
      <c r="D891" s="4" t="s">
        <v>72</v>
      </c>
      <c r="N891"/>
      <c r="O891"/>
      <c r="P891"/>
      <c r="Q891"/>
      <c r="R891"/>
      <c r="S891"/>
      <c r="T891"/>
    </row>
    <row r="892" spans="1:20">
      <c r="A892" s="5" t="str">
        <f t="shared" si="84"/>
        <v>Oman</v>
      </c>
      <c r="B892" s="5">
        <f t="shared" si="84"/>
        <v>0</v>
      </c>
      <c r="C892" s="5">
        <f t="shared" si="84"/>
        <v>2012</v>
      </c>
      <c r="D892" s="4" t="s">
        <v>73</v>
      </c>
      <c r="N892"/>
      <c r="O892"/>
      <c r="P892"/>
      <c r="Q892"/>
      <c r="R892"/>
      <c r="S892"/>
      <c r="T892"/>
    </row>
    <row r="893" spans="1:20">
      <c r="A893" s="5" t="str">
        <f t="shared" si="84"/>
        <v>Oman</v>
      </c>
      <c r="B893" s="5">
        <f t="shared" si="84"/>
        <v>0</v>
      </c>
      <c r="C893" s="5">
        <f t="shared" si="84"/>
        <v>2012</v>
      </c>
      <c r="D893" s="4" t="s">
        <v>60</v>
      </c>
      <c r="N893"/>
      <c r="O893"/>
      <c r="P893"/>
      <c r="Q893"/>
      <c r="R893"/>
      <c r="S893"/>
      <c r="T893"/>
    </row>
    <row r="894" spans="1:20">
      <c r="A894" s="5" t="str">
        <f t="shared" ref="A894:C909" si="85">A893</f>
        <v>Oman</v>
      </c>
      <c r="B894" s="5">
        <f t="shared" si="85"/>
        <v>0</v>
      </c>
      <c r="C894" s="4">
        <v>2013</v>
      </c>
      <c r="D894" s="4" t="s">
        <v>70</v>
      </c>
      <c r="N894"/>
      <c r="O894"/>
      <c r="P894"/>
      <c r="Q894"/>
      <c r="R894"/>
      <c r="S894"/>
      <c r="T894"/>
    </row>
    <row r="895" spans="1:20">
      <c r="A895" s="5" t="str">
        <f t="shared" si="85"/>
        <v>Oman</v>
      </c>
      <c r="B895" s="5">
        <f t="shared" si="85"/>
        <v>0</v>
      </c>
      <c r="C895" s="5">
        <f t="shared" si="85"/>
        <v>2013</v>
      </c>
      <c r="D895" s="4" t="s">
        <v>71</v>
      </c>
      <c r="N895"/>
      <c r="O895"/>
      <c r="P895"/>
      <c r="Q895"/>
      <c r="R895"/>
      <c r="S895"/>
      <c r="T895"/>
    </row>
    <row r="896" spans="1:20">
      <c r="A896" s="5" t="str">
        <f t="shared" si="85"/>
        <v>Oman</v>
      </c>
      <c r="B896" s="5">
        <f t="shared" si="85"/>
        <v>0</v>
      </c>
      <c r="C896" s="5">
        <f t="shared" si="85"/>
        <v>2013</v>
      </c>
      <c r="D896" s="4" t="s">
        <v>72</v>
      </c>
      <c r="N896"/>
      <c r="O896"/>
      <c r="P896"/>
      <c r="Q896"/>
      <c r="R896"/>
      <c r="S896"/>
      <c r="T896"/>
    </row>
    <row r="897" spans="1:20">
      <c r="A897" s="5" t="str">
        <f t="shared" si="85"/>
        <v>Oman</v>
      </c>
      <c r="B897" s="5">
        <f t="shared" si="85"/>
        <v>0</v>
      </c>
      <c r="C897" s="5">
        <f t="shared" si="85"/>
        <v>2013</v>
      </c>
      <c r="D897" s="4" t="s">
        <v>73</v>
      </c>
      <c r="N897"/>
      <c r="O897"/>
      <c r="P897"/>
      <c r="Q897"/>
      <c r="R897"/>
      <c r="S897"/>
      <c r="T897"/>
    </row>
    <row r="898" spans="1:20">
      <c r="A898" s="5" t="str">
        <f t="shared" si="85"/>
        <v>Oman</v>
      </c>
      <c r="B898" s="5">
        <f t="shared" si="85"/>
        <v>0</v>
      </c>
      <c r="C898" s="5">
        <f t="shared" si="85"/>
        <v>2013</v>
      </c>
      <c r="D898" s="4" t="s">
        <v>60</v>
      </c>
      <c r="N898"/>
      <c r="O898"/>
      <c r="P898"/>
      <c r="Q898"/>
      <c r="R898"/>
      <c r="S898"/>
      <c r="T898"/>
    </row>
    <row r="899" spans="1:20">
      <c r="A899" s="5" t="str">
        <f t="shared" si="85"/>
        <v>Oman</v>
      </c>
      <c r="C899" s="4">
        <v>2014</v>
      </c>
      <c r="D899" s="4" t="s">
        <v>70</v>
      </c>
      <c r="N899"/>
      <c r="O899"/>
      <c r="P899"/>
      <c r="Q899"/>
      <c r="R899"/>
      <c r="S899"/>
      <c r="T899"/>
    </row>
    <row r="900" spans="1:20">
      <c r="A900" s="5" t="str">
        <f t="shared" si="85"/>
        <v>Oman</v>
      </c>
      <c r="B900" s="5">
        <f t="shared" si="85"/>
        <v>0</v>
      </c>
      <c r="C900" s="5">
        <f t="shared" si="85"/>
        <v>2014</v>
      </c>
      <c r="D900" s="4" t="s">
        <v>71</v>
      </c>
      <c r="N900"/>
      <c r="O900"/>
      <c r="P900"/>
      <c r="Q900"/>
      <c r="R900"/>
      <c r="S900"/>
      <c r="T900"/>
    </row>
    <row r="901" spans="1:20">
      <c r="A901" s="5" t="str">
        <f t="shared" si="85"/>
        <v>Oman</v>
      </c>
      <c r="B901" s="5">
        <f t="shared" si="85"/>
        <v>0</v>
      </c>
      <c r="C901" s="5">
        <f t="shared" si="85"/>
        <v>2014</v>
      </c>
      <c r="D901" s="4" t="s">
        <v>72</v>
      </c>
      <c r="N901"/>
      <c r="O901"/>
      <c r="P901"/>
      <c r="Q901"/>
      <c r="R901"/>
      <c r="S901"/>
      <c r="T901"/>
    </row>
    <row r="902" spans="1:20">
      <c r="A902" s="5" t="str">
        <f t="shared" si="85"/>
        <v>Oman</v>
      </c>
      <c r="B902" s="5">
        <f t="shared" si="85"/>
        <v>0</v>
      </c>
      <c r="C902" s="5">
        <f t="shared" si="85"/>
        <v>2014</v>
      </c>
      <c r="D902" s="4" t="s">
        <v>73</v>
      </c>
      <c r="N902"/>
      <c r="O902"/>
      <c r="P902"/>
      <c r="Q902"/>
      <c r="R902"/>
      <c r="S902"/>
      <c r="T902"/>
    </row>
    <row r="903" spans="1:20">
      <c r="A903" s="5" t="str">
        <f t="shared" si="85"/>
        <v>Oman</v>
      </c>
      <c r="B903" s="5">
        <f t="shared" si="85"/>
        <v>0</v>
      </c>
      <c r="C903" s="5">
        <f t="shared" si="85"/>
        <v>2014</v>
      </c>
      <c r="D903" s="4" t="s">
        <v>60</v>
      </c>
      <c r="N903"/>
      <c r="O903"/>
      <c r="P903"/>
      <c r="Q903"/>
      <c r="R903"/>
      <c r="S903"/>
      <c r="T903"/>
    </row>
    <row r="904" spans="1:20">
      <c r="A904" s="5" t="str">
        <f t="shared" si="85"/>
        <v>Oman</v>
      </c>
      <c r="B904" s="5">
        <f t="shared" si="85"/>
        <v>0</v>
      </c>
      <c r="C904" s="4">
        <v>2015</v>
      </c>
      <c r="D904" s="4" t="s">
        <v>70</v>
      </c>
      <c r="N904"/>
      <c r="O904"/>
      <c r="P904"/>
      <c r="Q904"/>
      <c r="R904"/>
      <c r="S904"/>
      <c r="T904"/>
    </row>
    <row r="905" spans="1:20">
      <c r="A905" s="5" t="str">
        <f t="shared" si="85"/>
        <v>Oman</v>
      </c>
      <c r="B905" s="5">
        <f t="shared" si="85"/>
        <v>0</v>
      </c>
      <c r="C905" s="5">
        <f t="shared" si="85"/>
        <v>2015</v>
      </c>
      <c r="D905" s="4" t="s">
        <v>71</v>
      </c>
      <c r="N905"/>
      <c r="O905"/>
      <c r="P905"/>
      <c r="Q905"/>
      <c r="R905"/>
      <c r="S905"/>
      <c r="T905"/>
    </row>
    <row r="906" spans="1:20">
      <c r="A906" s="5" t="str">
        <f t="shared" si="85"/>
        <v>Oman</v>
      </c>
      <c r="B906" s="5">
        <f t="shared" si="85"/>
        <v>0</v>
      </c>
      <c r="C906" s="5">
        <f t="shared" si="85"/>
        <v>2015</v>
      </c>
      <c r="D906" s="4" t="s">
        <v>72</v>
      </c>
      <c r="N906"/>
      <c r="O906"/>
      <c r="P906"/>
      <c r="Q906"/>
      <c r="R906"/>
      <c r="S906"/>
      <c r="T906"/>
    </row>
    <row r="907" spans="1:20">
      <c r="A907" s="5" t="str">
        <f t="shared" si="85"/>
        <v>Oman</v>
      </c>
      <c r="B907" s="5">
        <f t="shared" si="85"/>
        <v>0</v>
      </c>
      <c r="C907" s="5">
        <f t="shared" si="85"/>
        <v>2015</v>
      </c>
      <c r="D907" s="4" t="s">
        <v>73</v>
      </c>
      <c r="N907"/>
      <c r="O907"/>
      <c r="P907"/>
      <c r="Q907"/>
      <c r="R907"/>
      <c r="S907"/>
      <c r="T907"/>
    </row>
    <row r="908" spans="1:20">
      <c r="A908" s="5" t="str">
        <f t="shared" si="85"/>
        <v>Oman</v>
      </c>
      <c r="B908" s="5">
        <f t="shared" si="85"/>
        <v>0</v>
      </c>
      <c r="C908" s="5">
        <f t="shared" si="85"/>
        <v>2015</v>
      </c>
      <c r="D908" s="4" t="s">
        <v>60</v>
      </c>
      <c r="N908"/>
      <c r="O908"/>
      <c r="P908"/>
      <c r="Q908"/>
      <c r="R908"/>
      <c r="S908"/>
      <c r="T908"/>
    </row>
    <row r="909" spans="1:20">
      <c r="A909" s="5" t="str">
        <f t="shared" si="85"/>
        <v>Oman</v>
      </c>
      <c r="C909" s="4">
        <v>2016</v>
      </c>
      <c r="D909" s="4" t="s">
        <v>70</v>
      </c>
      <c r="N909"/>
      <c r="O909"/>
      <c r="P909"/>
      <c r="Q909"/>
      <c r="R909"/>
      <c r="S909"/>
      <c r="T909"/>
    </row>
    <row r="910" spans="1:20">
      <c r="A910" s="5" t="str">
        <f t="shared" ref="A910:C918" si="86">A909</f>
        <v>Oman</v>
      </c>
      <c r="B910" s="5">
        <f t="shared" si="86"/>
        <v>0</v>
      </c>
      <c r="C910" s="5">
        <f t="shared" si="86"/>
        <v>2016</v>
      </c>
      <c r="D910" s="4" t="s">
        <v>71</v>
      </c>
      <c r="N910"/>
      <c r="O910"/>
      <c r="P910"/>
      <c r="Q910"/>
      <c r="R910"/>
      <c r="S910"/>
      <c r="T910"/>
    </row>
    <row r="911" spans="1:20">
      <c r="A911" s="5" t="str">
        <f t="shared" si="86"/>
        <v>Oman</v>
      </c>
      <c r="B911" s="5">
        <f t="shared" si="86"/>
        <v>0</v>
      </c>
      <c r="C911" s="5">
        <f t="shared" si="86"/>
        <v>2016</v>
      </c>
      <c r="D911" s="4" t="s">
        <v>72</v>
      </c>
      <c r="N911"/>
      <c r="O911"/>
      <c r="P911"/>
      <c r="Q911"/>
      <c r="R911"/>
      <c r="S911"/>
      <c r="T911"/>
    </row>
    <row r="912" spans="1:20">
      <c r="A912" s="5" t="str">
        <f t="shared" si="86"/>
        <v>Oman</v>
      </c>
      <c r="B912" s="5">
        <f t="shared" si="86"/>
        <v>0</v>
      </c>
      <c r="C912" s="5">
        <f t="shared" si="86"/>
        <v>2016</v>
      </c>
      <c r="D912" s="4" t="s">
        <v>73</v>
      </c>
      <c r="N912"/>
      <c r="O912"/>
      <c r="P912"/>
      <c r="Q912"/>
      <c r="R912"/>
      <c r="S912"/>
      <c r="T912"/>
    </row>
    <row r="913" spans="1:20">
      <c r="A913" s="5" t="str">
        <f t="shared" si="86"/>
        <v>Oman</v>
      </c>
      <c r="B913" s="5">
        <f t="shared" si="86"/>
        <v>0</v>
      </c>
      <c r="C913" s="5">
        <f t="shared" si="86"/>
        <v>2016</v>
      </c>
      <c r="D913" s="4" t="s">
        <v>60</v>
      </c>
      <c r="N913"/>
      <c r="O913"/>
      <c r="P913"/>
      <c r="Q913"/>
      <c r="R913"/>
      <c r="S913"/>
      <c r="T913"/>
    </row>
    <row r="914" spans="1:20">
      <c r="A914" s="5" t="str">
        <f t="shared" si="86"/>
        <v>Oman</v>
      </c>
      <c r="B914" s="5">
        <f t="shared" si="86"/>
        <v>0</v>
      </c>
      <c r="C914" s="4">
        <v>2017</v>
      </c>
      <c r="D914" s="4" t="s">
        <v>70</v>
      </c>
      <c r="N914"/>
      <c r="O914"/>
      <c r="P914"/>
      <c r="Q914"/>
      <c r="R914"/>
      <c r="S914"/>
      <c r="T914"/>
    </row>
    <row r="915" spans="1:20">
      <c r="A915" s="5" t="str">
        <f t="shared" si="86"/>
        <v>Oman</v>
      </c>
      <c r="B915" s="5">
        <f t="shared" si="86"/>
        <v>0</v>
      </c>
      <c r="C915" s="5">
        <f t="shared" si="86"/>
        <v>2017</v>
      </c>
      <c r="D915" s="4" t="s">
        <v>71</v>
      </c>
      <c r="N915"/>
      <c r="O915"/>
      <c r="P915"/>
      <c r="Q915"/>
      <c r="R915"/>
      <c r="S915"/>
      <c r="T915"/>
    </row>
    <row r="916" spans="1:20">
      <c r="A916" s="5" t="str">
        <f t="shared" si="86"/>
        <v>Oman</v>
      </c>
      <c r="B916" s="5">
        <f t="shared" si="86"/>
        <v>0</v>
      </c>
      <c r="C916" s="5">
        <f t="shared" si="86"/>
        <v>2017</v>
      </c>
      <c r="D916" s="4" t="s">
        <v>72</v>
      </c>
      <c r="N916"/>
      <c r="O916"/>
      <c r="P916"/>
      <c r="Q916"/>
      <c r="R916"/>
      <c r="S916"/>
      <c r="T916"/>
    </row>
    <row r="917" spans="1:20">
      <c r="A917" s="5" t="str">
        <f t="shared" si="86"/>
        <v>Oman</v>
      </c>
      <c r="B917" s="5">
        <f t="shared" si="86"/>
        <v>0</v>
      </c>
      <c r="C917" s="5">
        <f t="shared" si="86"/>
        <v>2017</v>
      </c>
      <c r="D917" s="4" t="s">
        <v>73</v>
      </c>
      <c r="N917"/>
      <c r="O917"/>
      <c r="P917"/>
      <c r="Q917"/>
      <c r="R917"/>
      <c r="S917"/>
      <c r="T917"/>
    </row>
    <row r="918" spans="1:20">
      <c r="A918" s="5" t="str">
        <f t="shared" si="86"/>
        <v>Oman</v>
      </c>
      <c r="B918" s="5">
        <f t="shared" si="86"/>
        <v>0</v>
      </c>
      <c r="C918" s="5">
        <f t="shared" si="86"/>
        <v>2017</v>
      </c>
      <c r="D918" s="4" t="s">
        <v>60</v>
      </c>
      <c r="N918"/>
      <c r="O918"/>
      <c r="P918"/>
      <c r="Q918"/>
      <c r="R918"/>
      <c r="S918"/>
      <c r="T918"/>
    </row>
    <row r="919" spans="1:20">
      <c r="A919" s="4" t="s">
        <v>208</v>
      </c>
      <c r="D919" s="4"/>
      <c r="N919"/>
      <c r="O919"/>
      <c r="P919"/>
      <c r="Q919"/>
      <c r="R919"/>
      <c r="S919"/>
      <c r="T919"/>
    </row>
    <row r="920" spans="1:20">
      <c r="A920" s="5" t="str">
        <f>A919</f>
        <v>State of Palestine</v>
      </c>
      <c r="C920" s="4">
        <v>2000</v>
      </c>
      <c r="D920" s="4" t="s">
        <v>70</v>
      </c>
      <c r="N920"/>
      <c r="O920"/>
      <c r="P920"/>
      <c r="Q920"/>
      <c r="R920"/>
      <c r="S920"/>
      <c r="T920"/>
    </row>
    <row r="921" spans="1:20">
      <c r="A921" s="5" t="str">
        <f t="shared" ref="A921:C936" si="87">A920</f>
        <v>State of Palestine</v>
      </c>
      <c r="B921" s="5">
        <f>B920</f>
        <v>0</v>
      </c>
      <c r="C921" s="5">
        <f>C920</f>
        <v>2000</v>
      </c>
      <c r="D921" s="4" t="s">
        <v>71</v>
      </c>
      <c r="N921"/>
      <c r="O921"/>
      <c r="P921"/>
      <c r="Q921"/>
      <c r="R921"/>
      <c r="S921"/>
      <c r="T921"/>
    </row>
    <row r="922" spans="1:20">
      <c r="A922" s="5" t="str">
        <f t="shared" si="87"/>
        <v>State of Palestine</v>
      </c>
      <c r="B922" s="5">
        <f t="shared" si="87"/>
        <v>0</v>
      </c>
      <c r="C922" s="5">
        <f t="shared" si="87"/>
        <v>2000</v>
      </c>
      <c r="D922" s="4" t="s">
        <v>72</v>
      </c>
      <c r="N922"/>
      <c r="O922"/>
      <c r="P922"/>
      <c r="Q922"/>
      <c r="R922"/>
      <c r="S922"/>
      <c r="T922"/>
    </row>
    <row r="923" spans="1:20">
      <c r="A923" s="5" t="str">
        <f t="shared" si="87"/>
        <v>State of Palestine</v>
      </c>
      <c r="B923" s="5">
        <f t="shared" si="87"/>
        <v>0</v>
      </c>
      <c r="C923" s="5">
        <f t="shared" si="87"/>
        <v>2000</v>
      </c>
      <c r="D923" s="4" t="s">
        <v>73</v>
      </c>
      <c r="N923"/>
      <c r="O923"/>
      <c r="P923"/>
      <c r="Q923"/>
      <c r="R923"/>
      <c r="S923"/>
      <c r="T923"/>
    </row>
    <row r="924" spans="1:20">
      <c r="A924" s="5" t="str">
        <f t="shared" si="87"/>
        <v>State of Palestine</v>
      </c>
      <c r="B924" s="5">
        <f t="shared" si="87"/>
        <v>0</v>
      </c>
      <c r="C924" s="5">
        <f t="shared" si="87"/>
        <v>2000</v>
      </c>
      <c r="D924" s="4" t="s">
        <v>60</v>
      </c>
      <c r="N924"/>
      <c r="O924"/>
      <c r="P924"/>
      <c r="Q924"/>
      <c r="R924"/>
      <c r="S924"/>
      <c r="T924"/>
    </row>
    <row r="925" spans="1:20">
      <c r="A925" s="5" t="str">
        <f t="shared" si="87"/>
        <v>State of Palestine</v>
      </c>
      <c r="B925" s="5">
        <f t="shared" si="87"/>
        <v>0</v>
      </c>
      <c r="C925" s="4">
        <v>2001</v>
      </c>
      <c r="D925" s="4" t="s">
        <v>70</v>
      </c>
      <c r="N925"/>
      <c r="O925"/>
      <c r="P925"/>
      <c r="Q925"/>
      <c r="R925"/>
      <c r="S925"/>
      <c r="T925"/>
    </row>
    <row r="926" spans="1:20">
      <c r="A926" s="5" t="str">
        <f t="shared" si="87"/>
        <v>State of Palestine</v>
      </c>
      <c r="B926" s="5">
        <f t="shared" si="87"/>
        <v>0</v>
      </c>
      <c r="C926" s="5">
        <f t="shared" si="87"/>
        <v>2001</v>
      </c>
      <c r="D926" s="4" t="s">
        <v>71</v>
      </c>
      <c r="N926"/>
      <c r="O926"/>
      <c r="P926"/>
      <c r="Q926"/>
      <c r="R926"/>
      <c r="S926"/>
      <c r="T926"/>
    </row>
    <row r="927" spans="1:20">
      <c r="A927" s="5" t="str">
        <f t="shared" si="87"/>
        <v>State of Palestine</v>
      </c>
      <c r="B927" s="5">
        <f t="shared" si="87"/>
        <v>0</v>
      </c>
      <c r="C927" s="5">
        <f t="shared" si="87"/>
        <v>2001</v>
      </c>
      <c r="D927" s="4" t="s">
        <v>72</v>
      </c>
      <c r="N927"/>
      <c r="O927"/>
      <c r="P927"/>
      <c r="Q927"/>
      <c r="R927"/>
      <c r="S927"/>
      <c r="T927"/>
    </row>
    <row r="928" spans="1:20">
      <c r="A928" s="5" t="str">
        <f t="shared" si="87"/>
        <v>State of Palestine</v>
      </c>
      <c r="B928" s="5">
        <f t="shared" si="87"/>
        <v>0</v>
      </c>
      <c r="C928" s="5">
        <f t="shared" si="87"/>
        <v>2001</v>
      </c>
      <c r="D928" s="4" t="s">
        <v>73</v>
      </c>
      <c r="N928"/>
      <c r="O928"/>
      <c r="P928"/>
      <c r="Q928"/>
      <c r="R928"/>
      <c r="S928"/>
      <c r="T928"/>
    </row>
    <row r="929" spans="1:20">
      <c r="A929" s="5" t="str">
        <f t="shared" si="87"/>
        <v>State of Palestine</v>
      </c>
      <c r="B929" s="5">
        <f t="shared" si="87"/>
        <v>0</v>
      </c>
      <c r="C929" s="5">
        <f t="shared" si="87"/>
        <v>2001</v>
      </c>
      <c r="D929" s="4" t="s">
        <v>60</v>
      </c>
      <c r="N929"/>
      <c r="O929"/>
      <c r="P929"/>
      <c r="Q929"/>
      <c r="R929"/>
      <c r="S929"/>
      <c r="T929"/>
    </row>
    <row r="930" spans="1:20">
      <c r="A930" s="5" t="str">
        <f t="shared" si="87"/>
        <v>State of Palestine</v>
      </c>
      <c r="C930" s="4">
        <v>2002</v>
      </c>
      <c r="D930" s="4" t="s">
        <v>70</v>
      </c>
      <c r="N930"/>
      <c r="O930"/>
      <c r="P930"/>
      <c r="Q930"/>
      <c r="R930"/>
      <c r="S930"/>
      <c r="T930"/>
    </row>
    <row r="931" spans="1:20">
      <c r="A931" s="5" t="str">
        <f t="shared" si="87"/>
        <v>State of Palestine</v>
      </c>
      <c r="B931" s="5">
        <f t="shared" si="87"/>
        <v>0</v>
      </c>
      <c r="C931" s="5">
        <f t="shared" si="87"/>
        <v>2002</v>
      </c>
      <c r="D931" s="4" t="s">
        <v>71</v>
      </c>
      <c r="N931"/>
      <c r="O931"/>
      <c r="P931"/>
      <c r="Q931"/>
      <c r="R931"/>
      <c r="S931"/>
      <c r="T931"/>
    </row>
    <row r="932" spans="1:20">
      <c r="A932" s="5" t="str">
        <f t="shared" si="87"/>
        <v>State of Palestine</v>
      </c>
      <c r="B932" s="5">
        <f t="shared" si="87"/>
        <v>0</v>
      </c>
      <c r="C932" s="5">
        <f t="shared" si="87"/>
        <v>2002</v>
      </c>
      <c r="D932" s="4" t="s">
        <v>72</v>
      </c>
      <c r="N932"/>
      <c r="O932"/>
      <c r="P932"/>
      <c r="Q932"/>
      <c r="R932"/>
      <c r="S932"/>
      <c r="T932"/>
    </row>
    <row r="933" spans="1:20">
      <c r="A933" s="5" t="str">
        <f t="shared" si="87"/>
        <v>State of Palestine</v>
      </c>
      <c r="B933" s="5">
        <f>B932</f>
        <v>0</v>
      </c>
      <c r="C933" s="5">
        <f>C932</f>
        <v>2002</v>
      </c>
      <c r="D933" s="4" t="s">
        <v>73</v>
      </c>
      <c r="N933"/>
      <c r="O933"/>
      <c r="P933"/>
      <c r="Q933"/>
      <c r="R933"/>
      <c r="S933"/>
      <c r="T933"/>
    </row>
    <row r="934" spans="1:20">
      <c r="A934" s="5" t="str">
        <f t="shared" si="87"/>
        <v>State of Palestine</v>
      </c>
      <c r="B934" s="5">
        <f t="shared" si="87"/>
        <v>0</v>
      </c>
      <c r="C934" s="5">
        <f t="shared" si="87"/>
        <v>2002</v>
      </c>
      <c r="D934" s="4" t="s">
        <v>60</v>
      </c>
      <c r="N934"/>
      <c r="O934"/>
      <c r="P934"/>
      <c r="Q934"/>
      <c r="R934"/>
      <c r="S934"/>
      <c r="T934"/>
    </row>
    <row r="935" spans="1:20">
      <c r="A935" s="5" t="str">
        <f t="shared" si="87"/>
        <v>State of Palestine</v>
      </c>
      <c r="B935" s="9" t="s">
        <v>84</v>
      </c>
      <c r="C935" s="4">
        <v>2003</v>
      </c>
      <c r="D935" s="1" t="s">
        <v>182</v>
      </c>
      <c r="E935" s="47">
        <v>99.3</v>
      </c>
      <c r="F935" s="47">
        <v>88.8</v>
      </c>
      <c r="G935" s="47">
        <v>99.3</v>
      </c>
      <c r="H935" s="47">
        <v>96.2</v>
      </c>
      <c r="N935"/>
      <c r="O935"/>
      <c r="P935"/>
      <c r="Q935"/>
      <c r="R935"/>
      <c r="S935"/>
      <c r="T935"/>
    </row>
    <row r="936" spans="1:20">
      <c r="A936" s="5" t="str">
        <f t="shared" si="87"/>
        <v>State of Palestine</v>
      </c>
      <c r="B936" s="9"/>
      <c r="D936" s="1" t="s">
        <v>183</v>
      </c>
      <c r="E936" s="14"/>
      <c r="F936" s="14"/>
      <c r="G936" s="14"/>
      <c r="H936" s="14"/>
      <c r="N936"/>
      <c r="O936"/>
      <c r="P936"/>
      <c r="Q936"/>
      <c r="R936"/>
      <c r="S936"/>
      <c r="T936"/>
    </row>
    <row r="937" spans="1:20">
      <c r="A937" s="5" t="str">
        <f t="shared" ref="A937:C952" si="88">A936</f>
        <v>State of Palestine</v>
      </c>
      <c r="B937" s="9"/>
      <c r="D937" s="1" t="s">
        <v>184</v>
      </c>
      <c r="E937" s="47">
        <v>0.4</v>
      </c>
      <c r="F937" s="47">
        <v>8.9</v>
      </c>
      <c r="G937" s="47">
        <v>0.4</v>
      </c>
      <c r="H937" s="47">
        <v>2.9</v>
      </c>
      <c r="N937"/>
      <c r="O937"/>
      <c r="P937"/>
      <c r="Q937"/>
      <c r="R937"/>
      <c r="S937"/>
      <c r="T937"/>
    </row>
    <row r="938" spans="1:20">
      <c r="A938" s="5" t="str">
        <f t="shared" si="88"/>
        <v>State of Palestine</v>
      </c>
      <c r="B938" s="9"/>
      <c r="D938" s="1" t="s">
        <v>143</v>
      </c>
      <c r="E938" s="47">
        <v>0.3</v>
      </c>
      <c r="F938" s="47">
        <v>2.2999999999999998</v>
      </c>
      <c r="G938" s="47">
        <v>0.3</v>
      </c>
      <c r="H938" s="47">
        <v>0.9</v>
      </c>
      <c r="N938"/>
      <c r="O938"/>
      <c r="P938"/>
      <c r="Q938"/>
      <c r="R938"/>
      <c r="S938"/>
      <c r="T938"/>
    </row>
    <row r="939" spans="1:20">
      <c r="A939" s="50"/>
      <c r="B939" s="5">
        <f t="shared" si="88"/>
        <v>0</v>
      </c>
      <c r="C939" s="5"/>
      <c r="D939" s="4" t="s">
        <v>60</v>
      </c>
      <c r="N939"/>
      <c r="O939"/>
      <c r="P939"/>
      <c r="Q939"/>
      <c r="R939"/>
      <c r="S939"/>
      <c r="T939"/>
    </row>
    <row r="940" spans="1:20">
      <c r="A940" s="5">
        <f t="shared" si="88"/>
        <v>0</v>
      </c>
      <c r="C940" s="4">
        <v>2004</v>
      </c>
      <c r="D940" s="4" t="s">
        <v>70</v>
      </c>
      <c r="N940"/>
      <c r="O940"/>
      <c r="P940"/>
      <c r="Q940"/>
      <c r="R940"/>
      <c r="S940"/>
      <c r="T940"/>
    </row>
    <row r="941" spans="1:20">
      <c r="A941" s="5">
        <f t="shared" si="88"/>
        <v>0</v>
      </c>
      <c r="B941" s="5">
        <f t="shared" si="88"/>
        <v>0</v>
      </c>
      <c r="C941" s="5">
        <f t="shared" si="88"/>
        <v>2004</v>
      </c>
      <c r="D941" s="4" t="s">
        <v>71</v>
      </c>
      <c r="N941"/>
      <c r="O941"/>
      <c r="P941"/>
      <c r="Q941"/>
      <c r="R941"/>
      <c r="S941"/>
      <c r="T941"/>
    </row>
    <row r="942" spans="1:20">
      <c r="A942" s="5">
        <f t="shared" si="88"/>
        <v>0</v>
      </c>
      <c r="B942" s="5">
        <f t="shared" si="88"/>
        <v>0</v>
      </c>
      <c r="C942" s="5">
        <f t="shared" si="88"/>
        <v>2004</v>
      </c>
      <c r="D942" s="4" t="s">
        <v>72</v>
      </c>
      <c r="N942"/>
      <c r="O942"/>
      <c r="P942"/>
      <c r="Q942"/>
      <c r="R942"/>
      <c r="S942"/>
      <c r="T942"/>
    </row>
    <row r="943" spans="1:20">
      <c r="A943" s="5">
        <f t="shared" si="88"/>
        <v>0</v>
      </c>
      <c r="B943" s="5">
        <f t="shared" si="88"/>
        <v>0</v>
      </c>
      <c r="C943" s="5">
        <f t="shared" si="88"/>
        <v>2004</v>
      </c>
      <c r="D943" s="4" t="s">
        <v>73</v>
      </c>
      <c r="N943"/>
      <c r="O943"/>
      <c r="P943"/>
      <c r="Q943"/>
      <c r="R943"/>
      <c r="S943"/>
      <c r="T943"/>
    </row>
    <row r="944" spans="1:20">
      <c r="A944" s="5">
        <f t="shared" si="88"/>
        <v>0</v>
      </c>
      <c r="B944" s="5">
        <f t="shared" si="88"/>
        <v>0</v>
      </c>
      <c r="C944" s="5">
        <f t="shared" si="88"/>
        <v>2004</v>
      </c>
      <c r="D944" s="4" t="s">
        <v>60</v>
      </c>
      <c r="N944"/>
      <c r="O944"/>
      <c r="P944"/>
      <c r="Q944"/>
      <c r="R944"/>
      <c r="S944"/>
      <c r="T944"/>
    </row>
    <row r="945" spans="1:20">
      <c r="A945" s="5">
        <f t="shared" si="88"/>
        <v>0</v>
      </c>
      <c r="B945" s="9" t="s">
        <v>84</v>
      </c>
      <c r="C945" s="4">
        <v>2005</v>
      </c>
      <c r="D945" s="9" t="s">
        <v>182</v>
      </c>
      <c r="E945" s="36">
        <v>99.8</v>
      </c>
      <c r="F945" s="36">
        <v>99.1</v>
      </c>
      <c r="G945" s="36">
        <v>99.6</v>
      </c>
      <c r="H945" s="36">
        <v>99.6</v>
      </c>
      <c r="N945"/>
      <c r="O945"/>
      <c r="P945"/>
      <c r="Q945"/>
      <c r="R945"/>
      <c r="S945"/>
      <c r="T945"/>
    </row>
    <row r="946" spans="1:20">
      <c r="A946" s="5">
        <f t="shared" si="88"/>
        <v>0</v>
      </c>
      <c r="B946" s="5" t="str">
        <f t="shared" si="88"/>
        <v>Survey</v>
      </c>
      <c r="C946" s="5">
        <f t="shared" si="88"/>
        <v>2005</v>
      </c>
      <c r="D946" s="9" t="s">
        <v>183</v>
      </c>
      <c r="E946" s="36">
        <v>0</v>
      </c>
      <c r="F946" s="36">
        <v>0</v>
      </c>
      <c r="G946" s="36">
        <v>0</v>
      </c>
      <c r="H946" s="36">
        <v>0</v>
      </c>
      <c r="N946"/>
      <c r="O946"/>
      <c r="P946"/>
      <c r="Q946"/>
      <c r="R946"/>
      <c r="S946"/>
      <c r="T946"/>
    </row>
    <row r="947" spans="1:20">
      <c r="A947" s="5">
        <f t="shared" si="88"/>
        <v>0</v>
      </c>
      <c r="B947" s="5" t="str">
        <f t="shared" si="88"/>
        <v>Survey</v>
      </c>
      <c r="C947" s="5">
        <f t="shared" si="88"/>
        <v>2005</v>
      </c>
      <c r="D947" s="9" t="s">
        <v>184</v>
      </c>
      <c r="E947" s="36">
        <v>0</v>
      </c>
      <c r="F947" s="36">
        <v>0</v>
      </c>
      <c r="G947" s="36">
        <v>0</v>
      </c>
      <c r="H947" s="36">
        <v>0</v>
      </c>
      <c r="N947"/>
      <c r="O947"/>
      <c r="P947"/>
      <c r="Q947"/>
      <c r="R947"/>
      <c r="S947"/>
      <c r="T947"/>
    </row>
    <row r="948" spans="1:20">
      <c r="A948" s="5">
        <f t="shared" si="88"/>
        <v>0</v>
      </c>
      <c r="B948" s="5" t="str">
        <f t="shared" si="88"/>
        <v>Survey</v>
      </c>
      <c r="C948" s="5">
        <f t="shared" si="88"/>
        <v>2005</v>
      </c>
      <c r="D948" s="9" t="s">
        <v>143</v>
      </c>
      <c r="E948" s="36">
        <v>0.2</v>
      </c>
      <c r="F948" s="36">
        <v>0.9</v>
      </c>
      <c r="G948" s="36">
        <v>0.4</v>
      </c>
      <c r="H948" s="36">
        <v>0.4</v>
      </c>
      <c r="N948"/>
      <c r="O948"/>
      <c r="P948"/>
      <c r="Q948"/>
      <c r="R948"/>
      <c r="S948"/>
      <c r="T948"/>
    </row>
    <row r="949" spans="1:20">
      <c r="A949" s="5">
        <f t="shared" si="88"/>
        <v>0</v>
      </c>
      <c r="B949" s="5" t="str">
        <f t="shared" si="88"/>
        <v>Survey</v>
      </c>
      <c r="C949" s="5">
        <f t="shared" si="88"/>
        <v>2005</v>
      </c>
      <c r="D949" s="9" t="s">
        <v>60</v>
      </c>
      <c r="E949" s="36">
        <v>0</v>
      </c>
      <c r="F949" s="36">
        <v>0</v>
      </c>
      <c r="G949" s="36">
        <v>0</v>
      </c>
      <c r="H949" s="36">
        <v>0</v>
      </c>
      <c r="N949"/>
      <c r="O949"/>
      <c r="P949"/>
      <c r="Q949"/>
      <c r="R949"/>
      <c r="S949"/>
      <c r="T949"/>
    </row>
    <row r="950" spans="1:20">
      <c r="A950" s="5">
        <f t="shared" si="88"/>
        <v>0</v>
      </c>
      <c r="C950" s="4">
        <v>2006</v>
      </c>
      <c r="D950" s="4" t="s">
        <v>70</v>
      </c>
      <c r="N950"/>
      <c r="O950"/>
      <c r="P950"/>
      <c r="Q950"/>
      <c r="R950"/>
      <c r="S950"/>
      <c r="T950"/>
    </row>
    <row r="951" spans="1:20">
      <c r="A951" s="5">
        <f t="shared" si="88"/>
        <v>0</v>
      </c>
      <c r="B951" s="5">
        <f t="shared" si="88"/>
        <v>0</v>
      </c>
      <c r="C951" s="5">
        <f t="shared" si="88"/>
        <v>2006</v>
      </c>
      <c r="D951" s="4" t="s">
        <v>71</v>
      </c>
      <c r="N951"/>
      <c r="O951"/>
      <c r="P951"/>
      <c r="Q951"/>
      <c r="R951"/>
      <c r="S951"/>
      <c r="T951"/>
    </row>
    <row r="952" spans="1:20">
      <c r="A952" s="5">
        <f t="shared" si="88"/>
        <v>0</v>
      </c>
      <c r="B952" s="5">
        <f t="shared" si="88"/>
        <v>0</v>
      </c>
      <c r="C952" s="5">
        <f t="shared" si="88"/>
        <v>2006</v>
      </c>
      <c r="D952" s="4" t="s">
        <v>72</v>
      </c>
      <c r="N952"/>
      <c r="O952"/>
      <c r="P952"/>
      <c r="Q952"/>
      <c r="R952"/>
      <c r="S952"/>
      <c r="T952"/>
    </row>
    <row r="953" spans="1:20">
      <c r="A953" s="5">
        <f t="shared" ref="A953:C968" si="89">A952</f>
        <v>0</v>
      </c>
      <c r="B953" s="5">
        <f t="shared" si="89"/>
        <v>0</v>
      </c>
      <c r="C953" s="5">
        <f t="shared" si="89"/>
        <v>2006</v>
      </c>
      <c r="D953" s="4" t="s">
        <v>73</v>
      </c>
      <c r="N953"/>
      <c r="O953"/>
      <c r="P953"/>
      <c r="Q953"/>
      <c r="R953"/>
      <c r="S953"/>
      <c r="T953"/>
    </row>
    <row r="954" spans="1:20">
      <c r="A954" s="5">
        <f t="shared" si="89"/>
        <v>0</v>
      </c>
      <c r="B954" s="5">
        <f t="shared" si="89"/>
        <v>0</v>
      </c>
      <c r="C954" s="5">
        <f t="shared" si="89"/>
        <v>2006</v>
      </c>
      <c r="D954" s="4" t="s">
        <v>60</v>
      </c>
      <c r="N954"/>
      <c r="O954"/>
      <c r="P954"/>
      <c r="Q954"/>
      <c r="R954"/>
      <c r="S954"/>
      <c r="T954"/>
    </row>
    <row r="955" spans="1:20">
      <c r="A955" s="5">
        <f t="shared" si="89"/>
        <v>0</v>
      </c>
      <c r="B955" s="5">
        <f t="shared" si="89"/>
        <v>0</v>
      </c>
      <c r="C955" s="4">
        <v>2007</v>
      </c>
      <c r="D955" s="4" t="s">
        <v>70</v>
      </c>
      <c r="N955"/>
      <c r="O955"/>
      <c r="P955"/>
      <c r="Q955"/>
      <c r="R955"/>
      <c r="S955"/>
      <c r="T955"/>
    </row>
    <row r="956" spans="1:20">
      <c r="A956" s="5">
        <f t="shared" si="89"/>
        <v>0</v>
      </c>
      <c r="B956" s="5">
        <f t="shared" si="89"/>
        <v>0</v>
      </c>
      <c r="C956" s="5">
        <f t="shared" si="89"/>
        <v>2007</v>
      </c>
      <c r="D956" s="4" t="s">
        <v>71</v>
      </c>
      <c r="N956"/>
      <c r="O956"/>
      <c r="P956"/>
      <c r="Q956"/>
      <c r="R956"/>
      <c r="S956"/>
      <c r="T956"/>
    </row>
    <row r="957" spans="1:20">
      <c r="A957" s="5">
        <f t="shared" si="89"/>
        <v>0</v>
      </c>
      <c r="B957" s="5">
        <f t="shared" si="89"/>
        <v>0</v>
      </c>
      <c r="C957" s="5">
        <f t="shared" si="89"/>
        <v>2007</v>
      </c>
      <c r="D957" s="4" t="s">
        <v>72</v>
      </c>
      <c r="N957"/>
      <c r="O957"/>
      <c r="P957"/>
      <c r="Q957"/>
      <c r="R957"/>
      <c r="S957"/>
      <c r="T957"/>
    </row>
    <row r="958" spans="1:20">
      <c r="A958" s="5">
        <f t="shared" si="89"/>
        <v>0</v>
      </c>
      <c r="B958" s="5">
        <f t="shared" si="89"/>
        <v>0</v>
      </c>
      <c r="C958" s="5">
        <f t="shared" si="89"/>
        <v>2007</v>
      </c>
      <c r="D958" s="4" t="s">
        <v>73</v>
      </c>
      <c r="N958"/>
      <c r="O958"/>
      <c r="P958"/>
      <c r="Q958"/>
      <c r="R958"/>
      <c r="S958"/>
      <c r="T958"/>
    </row>
    <row r="959" spans="1:20">
      <c r="A959" s="5">
        <f t="shared" si="89"/>
        <v>0</v>
      </c>
      <c r="B959" s="5">
        <f t="shared" si="89"/>
        <v>0</v>
      </c>
      <c r="C959" s="5">
        <f t="shared" si="89"/>
        <v>2007</v>
      </c>
      <c r="D959" s="4" t="s">
        <v>60</v>
      </c>
      <c r="N959"/>
      <c r="O959"/>
      <c r="P959"/>
      <c r="Q959"/>
      <c r="R959"/>
      <c r="S959"/>
      <c r="T959"/>
    </row>
    <row r="960" spans="1:20">
      <c r="A960" s="5">
        <f t="shared" si="89"/>
        <v>0</v>
      </c>
      <c r="C960" s="4">
        <v>2008</v>
      </c>
      <c r="D960" s="4" t="s">
        <v>70</v>
      </c>
      <c r="N960"/>
      <c r="O960"/>
      <c r="P960"/>
      <c r="Q960"/>
      <c r="R960"/>
      <c r="S960"/>
      <c r="T960"/>
    </row>
    <row r="961" spans="1:20">
      <c r="A961" s="5">
        <f t="shared" si="89"/>
        <v>0</v>
      </c>
      <c r="B961" s="5">
        <f t="shared" si="89"/>
        <v>0</v>
      </c>
      <c r="C961" s="5">
        <f t="shared" si="89"/>
        <v>2008</v>
      </c>
      <c r="D961" s="4" t="s">
        <v>71</v>
      </c>
      <c r="N961"/>
      <c r="O961"/>
      <c r="P961"/>
      <c r="Q961"/>
      <c r="R961"/>
      <c r="S961"/>
      <c r="T961"/>
    </row>
    <row r="962" spans="1:20">
      <c r="A962" s="5">
        <f t="shared" si="89"/>
        <v>0</v>
      </c>
      <c r="B962" s="5">
        <f t="shared" si="89"/>
        <v>0</v>
      </c>
      <c r="C962" s="5">
        <f t="shared" si="89"/>
        <v>2008</v>
      </c>
      <c r="D962" s="4" t="s">
        <v>72</v>
      </c>
      <c r="N962"/>
      <c r="O962"/>
      <c r="P962"/>
      <c r="Q962"/>
      <c r="R962"/>
      <c r="S962"/>
      <c r="T962"/>
    </row>
    <row r="963" spans="1:20">
      <c r="A963" s="5">
        <f t="shared" si="89"/>
        <v>0</v>
      </c>
      <c r="B963" s="5">
        <f t="shared" si="89"/>
        <v>0</v>
      </c>
      <c r="C963" s="5">
        <f t="shared" si="89"/>
        <v>2008</v>
      </c>
      <c r="D963" s="4" t="s">
        <v>73</v>
      </c>
      <c r="N963"/>
      <c r="O963"/>
      <c r="P963"/>
      <c r="Q963"/>
      <c r="R963"/>
      <c r="S963"/>
      <c r="T963"/>
    </row>
    <row r="964" spans="1:20">
      <c r="A964" s="5">
        <f t="shared" si="89"/>
        <v>0</v>
      </c>
      <c r="B964" s="5">
        <f t="shared" si="89"/>
        <v>0</v>
      </c>
      <c r="C964" s="5">
        <f t="shared" si="89"/>
        <v>2008</v>
      </c>
      <c r="D964" s="4" t="s">
        <v>60</v>
      </c>
      <c r="N964"/>
      <c r="O964"/>
      <c r="P964"/>
      <c r="Q964"/>
      <c r="R964"/>
      <c r="S964"/>
      <c r="T964"/>
    </row>
    <row r="965" spans="1:20">
      <c r="A965" s="5">
        <f t="shared" si="89"/>
        <v>0</v>
      </c>
      <c r="B965" s="5">
        <f t="shared" si="89"/>
        <v>0</v>
      </c>
      <c r="C965" s="4">
        <v>2009</v>
      </c>
      <c r="D965" s="4" t="s">
        <v>70</v>
      </c>
      <c r="N965"/>
      <c r="O965"/>
      <c r="P965"/>
      <c r="Q965"/>
      <c r="R965"/>
      <c r="S965"/>
      <c r="T965"/>
    </row>
    <row r="966" spans="1:20">
      <c r="A966" s="5">
        <f t="shared" si="89"/>
        <v>0</v>
      </c>
      <c r="B966" s="5">
        <f t="shared" si="89"/>
        <v>0</v>
      </c>
      <c r="C966" s="5">
        <f t="shared" si="89"/>
        <v>2009</v>
      </c>
      <c r="D966" s="4" t="s">
        <v>71</v>
      </c>
      <c r="N966"/>
      <c r="O966"/>
      <c r="P966"/>
      <c r="Q966"/>
      <c r="R966"/>
      <c r="S966"/>
      <c r="T966"/>
    </row>
    <row r="967" spans="1:20">
      <c r="A967" s="5">
        <f t="shared" si="89"/>
        <v>0</v>
      </c>
      <c r="B967" s="5">
        <f t="shared" si="89"/>
        <v>0</v>
      </c>
      <c r="C967" s="5">
        <f t="shared" si="89"/>
        <v>2009</v>
      </c>
      <c r="D967" s="4" t="s">
        <v>72</v>
      </c>
      <c r="N967"/>
      <c r="O967"/>
      <c r="P967"/>
      <c r="Q967"/>
      <c r="R967"/>
      <c r="S967"/>
      <c r="T967"/>
    </row>
    <row r="968" spans="1:20">
      <c r="A968" s="5">
        <f t="shared" si="89"/>
        <v>0</v>
      </c>
      <c r="B968" s="5">
        <f t="shared" si="89"/>
        <v>0</v>
      </c>
      <c r="C968" s="5">
        <f t="shared" si="89"/>
        <v>2009</v>
      </c>
      <c r="D968" s="4" t="s">
        <v>73</v>
      </c>
      <c r="N968"/>
      <c r="O968"/>
      <c r="P968"/>
      <c r="Q968"/>
      <c r="R968"/>
      <c r="S968"/>
      <c r="T968"/>
    </row>
    <row r="969" spans="1:20">
      <c r="A969" s="5">
        <f>A968</f>
        <v>0</v>
      </c>
      <c r="B969" s="5">
        <f>B968</f>
        <v>0</v>
      </c>
      <c r="C969" s="5">
        <f>C968</f>
        <v>2009</v>
      </c>
      <c r="D969" s="4" t="s">
        <v>60</v>
      </c>
      <c r="N969"/>
      <c r="O969"/>
      <c r="P969"/>
      <c r="Q969"/>
      <c r="R969"/>
      <c r="S969"/>
      <c r="T969"/>
    </row>
    <row r="970" spans="1:20">
      <c r="A970" s="5">
        <f t="shared" ref="A970:A984" si="90">A969</f>
        <v>0</v>
      </c>
      <c r="B970" s="9" t="s">
        <v>84</v>
      </c>
      <c r="C970" s="33">
        <v>2010</v>
      </c>
      <c r="D970" s="1" t="s">
        <v>182</v>
      </c>
      <c r="E970" s="14"/>
      <c r="F970" s="14"/>
      <c r="G970" s="14"/>
      <c r="H970" s="48">
        <v>99.8</v>
      </c>
      <c r="L970" s="13">
        <f>H970+H972</f>
        <v>99.899999999999991</v>
      </c>
      <c r="N970"/>
      <c r="O970"/>
      <c r="P970"/>
      <c r="Q970"/>
      <c r="R970"/>
      <c r="S970"/>
      <c r="T970"/>
    </row>
    <row r="971" spans="1:20">
      <c r="A971" s="5">
        <f t="shared" si="90"/>
        <v>0</v>
      </c>
      <c r="B971" s="9"/>
      <c r="C971" s="33"/>
      <c r="D971" s="1" t="s">
        <v>183</v>
      </c>
      <c r="E971" s="14"/>
      <c r="F971" s="14"/>
      <c r="G971" s="14"/>
      <c r="H971" s="48"/>
      <c r="N971"/>
      <c r="O971"/>
      <c r="P971"/>
      <c r="Q971"/>
      <c r="R971"/>
      <c r="S971"/>
      <c r="T971"/>
    </row>
    <row r="972" spans="1:20">
      <c r="A972" s="5">
        <f t="shared" si="90"/>
        <v>0</v>
      </c>
      <c r="B972" s="9"/>
      <c r="C972" s="33"/>
      <c r="D972" s="1" t="s">
        <v>184</v>
      </c>
      <c r="E972" s="14"/>
      <c r="F972" s="14"/>
      <c r="G972" s="14"/>
      <c r="H972" s="48">
        <v>0.1</v>
      </c>
      <c r="N972"/>
      <c r="O972"/>
      <c r="P972"/>
      <c r="Q972"/>
      <c r="R972"/>
      <c r="S972"/>
      <c r="T972"/>
    </row>
    <row r="973" spans="1:20">
      <c r="A973" s="5">
        <f t="shared" si="90"/>
        <v>0</v>
      </c>
      <c r="B973" s="9"/>
      <c r="C973" s="33"/>
      <c r="D973" s="1" t="s">
        <v>143</v>
      </c>
      <c r="E973" s="14"/>
      <c r="F973" s="14"/>
      <c r="G973" s="14"/>
      <c r="H973" s="48">
        <v>0.1</v>
      </c>
      <c r="N973"/>
      <c r="O973"/>
      <c r="P973"/>
      <c r="Q973"/>
      <c r="R973"/>
      <c r="S973"/>
      <c r="T973"/>
    </row>
    <row r="974" spans="1:20">
      <c r="A974" s="5">
        <f t="shared" si="90"/>
        <v>0</v>
      </c>
      <c r="B974" s="9"/>
      <c r="C974" s="33"/>
      <c r="D974" s="9" t="s">
        <v>60</v>
      </c>
      <c r="E974" s="14"/>
      <c r="F974" s="14"/>
      <c r="G974" s="14"/>
      <c r="H974" s="48"/>
      <c r="N974"/>
      <c r="O974"/>
      <c r="P974"/>
      <c r="Q974"/>
      <c r="R974"/>
      <c r="S974"/>
      <c r="T974"/>
    </row>
    <row r="975" spans="1:20">
      <c r="A975" s="5">
        <f t="shared" si="90"/>
        <v>0</v>
      </c>
      <c r="B975" s="9" t="s">
        <v>84</v>
      </c>
      <c r="C975" s="4">
        <v>2011</v>
      </c>
      <c r="D975" s="1" t="s">
        <v>182</v>
      </c>
      <c r="E975" s="47">
        <v>99.9</v>
      </c>
      <c r="F975" s="47">
        <v>99.7</v>
      </c>
      <c r="G975" s="47">
        <v>99.9</v>
      </c>
      <c r="H975" s="47">
        <v>99.9</v>
      </c>
      <c r="L975" s="22">
        <f>H975</f>
        <v>99.9</v>
      </c>
      <c r="N975"/>
      <c r="O975"/>
      <c r="P975"/>
      <c r="Q975"/>
      <c r="R975"/>
      <c r="S975"/>
      <c r="T975"/>
    </row>
    <row r="976" spans="1:20">
      <c r="A976" s="5">
        <f t="shared" si="90"/>
        <v>0</v>
      </c>
      <c r="B976" s="57"/>
      <c r="C976" s="33"/>
      <c r="D976" s="1" t="s">
        <v>183</v>
      </c>
      <c r="E976" s="47"/>
      <c r="F976" s="47"/>
      <c r="G976" s="47"/>
      <c r="H976" s="47"/>
      <c r="N976"/>
      <c r="O976"/>
      <c r="P976"/>
      <c r="Q976"/>
      <c r="R976"/>
      <c r="S976"/>
      <c r="T976"/>
    </row>
    <row r="977" spans="1:20">
      <c r="A977" s="5">
        <f t="shared" si="90"/>
        <v>0</v>
      </c>
      <c r="B977" s="57"/>
      <c r="C977" s="33"/>
      <c r="D977" s="1" t="s">
        <v>184</v>
      </c>
      <c r="E977" s="47"/>
      <c r="F977" s="47"/>
      <c r="G977" s="47"/>
      <c r="H977" s="47"/>
      <c r="N977"/>
      <c r="O977"/>
      <c r="P977"/>
      <c r="Q977"/>
      <c r="R977"/>
      <c r="S977"/>
      <c r="T977"/>
    </row>
    <row r="978" spans="1:20">
      <c r="A978" s="5">
        <f t="shared" si="90"/>
        <v>0</v>
      </c>
      <c r="B978" s="57"/>
      <c r="C978" s="33"/>
      <c r="D978" s="1" t="s">
        <v>143</v>
      </c>
      <c r="E978" s="47">
        <v>0.1</v>
      </c>
      <c r="F978" s="47">
        <v>0.3</v>
      </c>
      <c r="G978" s="47">
        <v>0.1</v>
      </c>
      <c r="H978" s="47">
        <v>0.1</v>
      </c>
      <c r="N978"/>
      <c r="O978"/>
      <c r="P978"/>
      <c r="Q978"/>
      <c r="R978"/>
      <c r="S978"/>
      <c r="T978"/>
    </row>
    <row r="979" spans="1:20">
      <c r="A979" s="5">
        <f t="shared" si="90"/>
        <v>0</v>
      </c>
      <c r="B979" s="33"/>
      <c r="C979" s="33"/>
      <c r="D979" s="1" t="s">
        <v>60</v>
      </c>
      <c r="E979" s="47"/>
      <c r="F979" s="47"/>
      <c r="G979" s="47"/>
      <c r="H979" s="47"/>
      <c r="N979"/>
      <c r="O979"/>
      <c r="P979"/>
      <c r="Q979"/>
      <c r="R979"/>
      <c r="S979"/>
      <c r="T979"/>
    </row>
    <row r="980" spans="1:20">
      <c r="A980" s="5">
        <f t="shared" si="90"/>
        <v>0</v>
      </c>
      <c r="B980" s="9" t="s">
        <v>84</v>
      </c>
      <c r="C980" s="33">
        <v>2012</v>
      </c>
      <c r="D980" s="1" t="s">
        <v>182</v>
      </c>
      <c r="E980" s="47"/>
      <c r="F980" s="47"/>
      <c r="G980" s="47"/>
      <c r="H980" s="48">
        <v>99.8</v>
      </c>
      <c r="L980" s="13">
        <f>H980+H982</f>
        <v>99.899999999999991</v>
      </c>
      <c r="N980"/>
      <c r="O980"/>
      <c r="P980"/>
      <c r="Q980"/>
      <c r="R980"/>
      <c r="S980"/>
      <c r="T980"/>
    </row>
    <row r="981" spans="1:20">
      <c r="A981" s="5">
        <f t="shared" si="90"/>
        <v>0</v>
      </c>
      <c r="B981" s="33"/>
      <c r="C981" s="33"/>
      <c r="D981" s="1" t="s">
        <v>183</v>
      </c>
      <c r="E981" s="47"/>
      <c r="F981" s="47"/>
      <c r="G981" s="47"/>
      <c r="H981" s="48"/>
      <c r="N981"/>
      <c r="O981"/>
      <c r="P981"/>
      <c r="Q981"/>
      <c r="R981"/>
      <c r="S981"/>
      <c r="T981"/>
    </row>
    <row r="982" spans="1:20">
      <c r="A982" s="5">
        <f t="shared" si="90"/>
        <v>0</v>
      </c>
      <c r="B982" s="33"/>
      <c r="C982" s="33"/>
      <c r="D982" s="1" t="s">
        <v>184</v>
      </c>
      <c r="E982" s="47"/>
      <c r="F982" s="47"/>
      <c r="G982" s="47"/>
      <c r="H982" s="48">
        <v>0.1</v>
      </c>
      <c r="N982"/>
      <c r="O982"/>
      <c r="P982"/>
      <c r="Q982"/>
      <c r="R982"/>
      <c r="S982"/>
      <c r="T982"/>
    </row>
    <row r="983" spans="1:20">
      <c r="A983" s="5">
        <f t="shared" si="90"/>
        <v>0</v>
      </c>
      <c r="B983" s="33"/>
      <c r="C983" s="33"/>
      <c r="D983" s="1" t="s">
        <v>143</v>
      </c>
      <c r="E983" s="47"/>
      <c r="F983" s="47"/>
      <c r="G983" s="47"/>
      <c r="H983" s="48">
        <v>0.1</v>
      </c>
      <c r="N983"/>
      <c r="O983"/>
      <c r="P983"/>
      <c r="Q983"/>
      <c r="R983"/>
      <c r="S983"/>
      <c r="T983"/>
    </row>
    <row r="984" spans="1:20">
      <c r="A984" s="5">
        <f t="shared" si="90"/>
        <v>0</v>
      </c>
      <c r="B984" s="33"/>
      <c r="C984" s="33"/>
      <c r="D984" s="1" t="s">
        <v>60</v>
      </c>
      <c r="E984" s="47"/>
      <c r="F984" s="47"/>
      <c r="G984" s="47"/>
      <c r="H984" s="48"/>
      <c r="N984"/>
      <c r="O984"/>
      <c r="P984"/>
      <c r="Q984"/>
      <c r="R984"/>
      <c r="S984"/>
      <c r="T984"/>
    </row>
    <row r="985" spans="1:20">
      <c r="A985" s="5">
        <f t="shared" ref="A985:C1000" si="91">A984</f>
        <v>0</v>
      </c>
      <c r="B985" s="9" t="s">
        <v>84</v>
      </c>
      <c r="C985" s="33">
        <v>2013</v>
      </c>
      <c r="D985" s="1" t="s">
        <v>182</v>
      </c>
      <c r="E985" s="47"/>
      <c r="F985" s="47"/>
      <c r="G985" s="47"/>
      <c r="H985" s="48">
        <v>99.95</v>
      </c>
      <c r="L985" s="48">
        <v>99.95</v>
      </c>
      <c r="N985"/>
      <c r="O985"/>
      <c r="P985"/>
      <c r="Q985"/>
      <c r="R985"/>
      <c r="S985"/>
      <c r="T985"/>
    </row>
    <row r="986" spans="1:20">
      <c r="A986" s="5">
        <f t="shared" si="91"/>
        <v>0</v>
      </c>
      <c r="B986" s="48"/>
      <c r="C986" s="33"/>
      <c r="D986" s="1" t="s">
        <v>183</v>
      </c>
      <c r="E986" s="47"/>
      <c r="F986" s="47"/>
      <c r="G986" s="47"/>
      <c r="H986" s="48"/>
      <c r="N986"/>
      <c r="O986"/>
      <c r="P986"/>
      <c r="Q986"/>
      <c r="R986"/>
      <c r="S986"/>
      <c r="T986"/>
    </row>
    <row r="987" spans="1:20">
      <c r="A987" s="5">
        <f t="shared" si="91"/>
        <v>0</v>
      </c>
      <c r="B987" s="48"/>
      <c r="C987" s="33"/>
      <c r="D987" s="1" t="s">
        <v>184</v>
      </c>
      <c r="E987" s="47"/>
      <c r="F987" s="47"/>
      <c r="G987" s="47"/>
      <c r="H987" s="48"/>
      <c r="N987"/>
      <c r="O987"/>
      <c r="P987"/>
      <c r="Q987"/>
      <c r="R987"/>
      <c r="S987"/>
      <c r="T987"/>
    </row>
    <row r="988" spans="1:20">
      <c r="A988" s="5">
        <f t="shared" si="91"/>
        <v>0</v>
      </c>
      <c r="B988" s="48"/>
      <c r="C988" s="33"/>
      <c r="D988" s="1" t="s">
        <v>143</v>
      </c>
      <c r="E988" s="47"/>
      <c r="F988" s="47"/>
      <c r="G988" s="47"/>
      <c r="H988" s="48">
        <v>0.05</v>
      </c>
      <c r="N988"/>
      <c r="O988"/>
      <c r="P988"/>
      <c r="Q988"/>
      <c r="R988"/>
      <c r="S988"/>
      <c r="T988"/>
    </row>
    <row r="989" spans="1:20">
      <c r="A989" s="5">
        <f t="shared" si="91"/>
        <v>0</v>
      </c>
      <c r="B989" s="48"/>
      <c r="C989" s="48"/>
      <c r="D989" s="1" t="s">
        <v>60</v>
      </c>
      <c r="E989" s="47"/>
      <c r="F989" s="47"/>
      <c r="G989" s="47"/>
      <c r="H989" s="48"/>
      <c r="N989"/>
      <c r="O989"/>
      <c r="P989"/>
      <c r="Q989"/>
      <c r="R989"/>
      <c r="S989"/>
      <c r="T989"/>
    </row>
    <row r="990" spans="1:20">
      <c r="A990" s="5">
        <f t="shared" si="91"/>
        <v>0</v>
      </c>
      <c r="C990" s="4">
        <v>2014</v>
      </c>
      <c r="D990" s="4" t="s">
        <v>70</v>
      </c>
      <c r="N990"/>
      <c r="O990"/>
      <c r="P990"/>
      <c r="Q990"/>
      <c r="R990"/>
      <c r="S990"/>
      <c r="T990"/>
    </row>
    <row r="991" spans="1:20">
      <c r="A991" s="5">
        <f t="shared" si="91"/>
        <v>0</v>
      </c>
      <c r="B991" s="5">
        <f t="shared" si="91"/>
        <v>0</v>
      </c>
      <c r="C991" s="5">
        <f t="shared" si="91"/>
        <v>2014</v>
      </c>
      <c r="D991" s="4" t="s">
        <v>71</v>
      </c>
      <c r="N991"/>
      <c r="O991"/>
      <c r="P991"/>
      <c r="Q991"/>
      <c r="R991"/>
      <c r="S991"/>
      <c r="T991"/>
    </row>
    <row r="992" spans="1:20">
      <c r="A992" s="5">
        <f t="shared" si="91"/>
        <v>0</v>
      </c>
      <c r="B992" s="5">
        <f t="shared" si="91"/>
        <v>0</v>
      </c>
      <c r="C992" s="5">
        <f t="shared" si="91"/>
        <v>2014</v>
      </c>
      <c r="D992" s="4" t="s">
        <v>72</v>
      </c>
      <c r="N992"/>
      <c r="O992"/>
      <c r="P992"/>
      <c r="Q992"/>
      <c r="R992"/>
      <c r="S992"/>
      <c r="T992"/>
    </row>
    <row r="993" spans="1:20">
      <c r="A993" s="5">
        <f t="shared" si="91"/>
        <v>0</v>
      </c>
      <c r="B993" s="5">
        <f t="shared" si="91"/>
        <v>0</v>
      </c>
      <c r="C993" s="5">
        <f t="shared" si="91"/>
        <v>2014</v>
      </c>
      <c r="D993" s="4" t="s">
        <v>73</v>
      </c>
      <c r="N993"/>
      <c r="O993"/>
      <c r="P993"/>
      <c r="Q993"/>
      <c r="R993"/>
      <c r="S993"/>
      <c r="T993"/>
    </row>
    <row r="994" spans="1:20">
      <c r="A994" s="5">
        <f t="shared" si="91"/>
        <v>0</v>
      </c>
      <c r="B994" s="5">
        <f t="shared" si="91"/>
        <v>0</v>
      </c>
      <c r="C994" s="5">
        <f t="shared" si="91"/>
        <v>2014</v>
      </c>
      <c r="D994" s="4" t="s">
        <v>60</v>
      </c>
      <c r="N994"/>
      <c r="O994"/>
      <c r="P994"/>
      <c r="Q994"/>
      <c r="R994"/>
      <c r="S994"/>
      <c r="T994"/>
    </row>
    <row r="995" spans="1:20">
      <c r="A995" s="5">
        <f t="shared" si="91"/>
        <v>0</v>
      </c>
      <c r="B995" s="9" t="s">
        <v>84</v>
      </c>
      <c r="C995" s="33">
        <v>2015</v>
      </c>
      <c r="D995" s="1" t="s">
        <v>182</v>
      </c>
      <c r="E995" s="47"/>
      <c r="F995" s="47"/>
      <c r="G995" s="47"/>
      <c r="L995" s="48">
        <v>99.9</v>
      </c>
      <c r="N995"/>
      <c r="O995"/>
      <c r="P995"/>
      <c r="Q995"/>
      <c r="R995"/>
      <c r="S995"/>
      <c r="T995"/>
    </row>
    <row r="996" spans="1:20">
      <c r="A996" s="5">
        <f t="shared" si="91"/>
        <v>0</v>
      </c>
      <c r="B996" s="48"/>
      <c r="C996" s="33"/>
      <c r="D996" s="1" t="s">
        <v>183</v>
      </c>
      <c r="E996" s="47"/>
      <c r="F996" s="47"/>
      <c r="G996" s="47"/>
      <c r="H996" s="48"/>
      <c r="N996"/>
      <c r="O996"/>
      <c r="P996"/>
      <c r="Q996"/>
      <c r="R996"/>
      <c r="S996"/>
      <c r="T996"/>
    </row>
    <row r="997" spans="1:20">
      <c r="A997" s="5">
        <f t="shared" si="91"/>
        <v>0</v>
      </c>
      <c r="B997" s="48"/>
      <c r="C997" s="33"/>
      <c r="D997" s="1" t="s">
        <v>184</v>
      </c>
      <c r="E997" s="47"/>
      <c r="F997" s="47"/>
      <c r="G997" s="47"/>
      <c r="H997" s="48"/>
      <c r="N997"/>
      <c r="O997"/>
      <c r="P997"/>
      <c r="Q997"/>
      <c r="R997"/>
      <c r="S997"/>
      <c r="T997"/>
    </row>
    <row r="998" spans="1:20">
      <c r="A998" s="5">
        <f t="shared" si="91"/>
        <v>0</v>
      </c>
      <c r="B998" s="48"/>
      <c r="C998" s="33"/>
      <c r="D998" s="1" t="s">
        <v>143</v>
      </c>
      <c r="E998" s="47"/>
      <c r="F998" s="47"/>
      <c r="G998" s="47"/>
      <c r="H998" s="48">
        <v>0.1</v>
      </c>
      <c r="N998"/>
      <c r="O998"/>
      <c r="P998"/>
      <c r="Q998"/>
      <c r="R998"/>
      <c r="S998"/>
      <c r="T998"/>
    </row>
    <row r="999" spans="1:20">
      <c r="A999" s="5">
        <f t="shared" si="91"/>
        <v>0</v>
      </c>
      <c r="B999" s="48"/>
      <c r="C999" s="33"/>
      <c r="D999" s="1" t="s">
        <v>60</v>
      </c>
      <c r="E999" s="47"/>
      <c r="F999" s="47"/>
      <c r="G999" s="47"/>
      <c r="H999" s="48"/>
      <c r="N999"/>
      <c r="O999"/>
      <c r="P999"/>
      <c r="Q999"/>
      <c r="R999"/>
      <c r="S999"/>
      <c r="T999"/>
    </row>
    <row r="1000" spans="1:20">
      <c r="A1000" s="5">
        <f t="shared" si="91"/>
        <v>0</v>
      </c>
      <c r="C1000" s="4">
        <v>2016</v>
      </c>
      <c r="D1000" s="4" t="s">
        <v>70</v>
      </c>
      <c r="N1000"/>
      <c r="O1000"/>
      <c r="P1000"/>
      <c r="Q1000"/>
      <c r="R1000"/>
      <c r="S1000"/>
      <c r="T1000"/>
    </row>
    <row r="1001" spans="1:20">
      <c r="A1001" s="5">
        <f t="shared" ref="A1001:C1009" si="92">A1000</f>
        <v>0</v>
      </c>
      <c r="B1001" s="5">
        <f t="shared" si="92"/>
        <v>0</v>
      </c>
      <c r="C1001" s="5">
        <f t="shared" si="92"/>
        <v>2016</v>
      </c>
      <c r="D1001" s="4" t="s">
        <v>71</v>
      </c>
      <c r="N1001"/>
      <c r="O1001"/>
      <c r="P1001"/>
      <c r="Q1001"/>
      <c r="R1001"/>
      <c r="S1001"/>
      <c r="T1001"/>
    </row>
    <row r="1002" spans="1:20">
      <c r="A1002" s="5">
        <f t="shared" si="92"/>
        <v>0</v>
      </c>
      <c r="B1002" s="5">
        <f t="shared" si="92"/>
        <v>0</v>
      </c>
      <c r="C1002" s="5">
        <f t="shared" si="92"/>
        <v>2016</v>
      </c>
      <c r="D1002" s="4" t="s">
        <v>72</v>
      </c>
      <c r="N1002"/>
      <c r="O1002"/>
      <c r="P1002"/>
      <c r="Q1002"/>
      <c r="R1002"/>
      <c r="S1002"/>
      <c r="T1002"/>
    </row>
    <row r="1003" spans="1:20">
      <c r="A1003" s="5">
        <f t="shared" si="92"/>
        <v>0</v>
      </c>
      <c r="B1003" s="5">
        <f t="shared" si="92"/>
        <v>0</v>
      </c>
      <c r="C1003" s="5">
        <f t="shared" si="92"/>
        <v>2016</v>
      </c>
      <c r="D1003" s="4" t="s">
        <v>73</v>
      </c>
      <c r="N1003"/>
      <c r="O1003"/>
      <c r="P1003"/>
      <c r="Q1003"/>
      <c r="R1003"/>
      <c r="S1003"/>
      <c r="T1003"/>
    </row>
    <row r="1004" spans="1:20">
      <c r="A1004" s="5">
        <f t="shared" si="92"/>
        <v>0</v>
      </c>
      <c r="B1004" s="5">
        <f t="shared" si="92"/>
        <v>0</v>
      </c>
      <c r="C1004" s="5">
        <f t="shared" si="92"/>
        <v>2016</v>
      </c>
      <c r="D1004" s="4" t="s">
        <v>60</v>
      </c>
      <c r="N1004"/>
      <c r="O1004"/>
      <c r="P1004"/>
      <c r="Q1004"/>
      <c r="R1004"/>
      <c r="S1004"/>
      <c r="T1004"/>
    </row>
    <row r="1005" spans="1:20">
      <c r="A1005" s="5">
        <f t="shared" si="92"/>
        <v>0</v>
      </c>
      <c r="B1005" s="5">
        <f t="shared" si="92"/>
        <v>0</v>
      </c>
      <c r="C1005" s="4">
        <v>2017</v>
      </c>
      <c r="D1005" s="1" t="s">
        <v>182</v>
      </c>
      <c r="E1005" s="112">
        <v>98.58493161572747</v>
      </c>
      <c r="F1005" s="112">
        <v>96.993625860793358</v>
      </c>
      <c r="G1005" s="112">
        <v>99.56513835871192</v>
      </c>
      <c r="H1005" s="112">
        <v>98.407648826254217</v>
      </c>
      <c r="I1005" s="22">
        <f>SUM(E1005+E1006+E1008)</f>
        <v>99.955368333526934</v>
      </c>
      <c r="J1005" s="22">
        <f t="shared" ref="J1005:L1005" si="93">SUM(F1005+F1006+F1008)</f>
        <v>99.815036139092825</v>
      </c>
      <c r="K1005" s="22">
        <f t="shared" si="93"/>
        <v>99.995805193170867</v>
      </c>
      <c r="L1005" s="22">
        <f t="shared" si="93"/>
        <v>99.935936578366864</v>
      </c>
      <c r="N1005"/>
      <c r="O1005"/>
      <c r="P1005"/>
      <c r="Q1005"/>
      <c r="R1005"/>
      <c r="S1005"/>
      <c r="T1005"/>
    </row>
    <row r="1006" spans="1:20">
      <c r="A1006" s="5">
        <f t="shared" si="92"/>
        <v>0</v>
      </c>
      <c r="B1006" s="5">
        <f t="shared" si="92"/>
        <v>0</v>
      </c>
      <c r="C1006" s="5">
        <f t="shared" si="92"/>
        <v>2017</v>
      </c>
      <c r="D1006" s="1" t="s">
        <v>184</v>
      </c>
      <c r="E1006" s="113">
        <v>9.3848778131706209E-2</v>
      </c>
      <c r="F1006" s="113">
        <v>1.0044960446189746</v>
      </c>
      <c r="G1006" s="113">
        <v>3.9151530405358168E-2</v>
      </c>
      <c r="H1006" s="113">
        <v>0.23709237483681139</v>
      </c>
      <c r="N1006"/>
      <c r="O1006"/>
      <c r="P1006"/>
      <c r="Q1006"/>
      <c r="R1006"/>
      <c r="S1006"/>
      <c r="T1006"/>
    </row>
    <row r="1007" spans="1:20">
      <c r="A1007" s="5">
        <f t="shared" si="92"/>
        <v>0</v>
      </c>
      <c r="B1007" s="5">
        <f t="shared" si="92"/>
        <v>0</v>
      </c>
      <c r="C1007" s="5">
        <f t="shared" si="92"/>
        <v>2017</v>
      </c>
      <c r="D1007" s="1" t="s">
        <v>143</v>
      </c>
      <c r="E1007" s="67">
        <v>4.4631666473058981E-2</v>
      </c>
      <c r="F1007" s="67">
        <v>0.18496386090717659</v>
      </c>
      <c r="G1007" s="67">
        <v>4.1948068291455176E-3</v>
      </c>
      <c r="H1007" s="67">
        <v>6.4063421633120912E-2</v>
      </c>
      <c r="N1007"/>
      <c r="O1007"/>
      <c r="P1007"/>
      <c r="Q1007"/>
      <c r="R1007"/>
      <c r="S1007"/>
      <c r="T1007"/>
    </row>
    <row r="1008" spans="1:20">
      <c r="A1008" s="5">
        <f t="shared" si="92"/>
        <v>0</v>
      </c>
      <c r="B1008" s="5">
        <f t="shared" si="92"/>
        <v>0</v>
      </c>
      <c r="C1008" s="5">
        <f t="shared" si="92"/>
        <v>2017</v>
      </c>
      <c r="D1008" s="1" t="s">
        <v>60</v>
      </c>
      <c r="E1008" s="67">
        <v>1.2765879396677691</v>
      </c>
      <c r="F1008" s="67">
        <v>1.8169142336804962</v>
      </c>
      <c r="G1008" s="67">
        <v>0.39151530405358165</v>
      </c>
      <c r="H1008" s="67">
        <v>1.2911953772758387</v>
      </c>
      <c r="N1008"/>
      <c r="O1008"/>
      <c r="P1008"/>
      <c r="Q1008"/>
      <c r="R1008"/>
      <c r="S1008"/>
      <c r="T1008"/>
    </row>
    <row r="1009" spans="1:20">
      <c r="A1009" s="5">
        <f t="shared" si="92"/>
        <v>0</v>
      </c>
      <c r="B1009" s="5">
        <f t="shared" si="92"/>
        <v>0</v>
      </c>
      <c r="C1009" s="5">
        <f t="shared" si="92"/>
        <v>2017</v>
      </c>
      <c r="E1009" s="67"/>
      <c r="F1009" s="67"/>
      <c r="G1009" s="67"/>
      <c r="H1009" s="67"/>
      <c r="N1009"/>
      <c r="O1009"/>
      <c r="P1009"/>
      <c r="Q1009"/>
      <c r="R1009"/>
      <c r="S1009"/>
      <c r="T1009"/>
    </row>
    <row r="1010" spans="1:20">
      <c r="A1010" s="4" t="s">
        <v>12</v>
      </c>
      <c r="D1010" s="4"/>
      <c r="E1010" s="67"/>
      <c r="F1010" s="67"/>
      <c r="G1010" s="67"/>
      <c r="H1010" s="67"/>
      <c r="N1010"/>
      <c r="O1010"/>
      <c r="P1010"/>
      <c r="Q1010"/>
      <c r="R1010"/>
      <c r="S1010"/>
      <c r="T1010"/>
    </row>
    <row r="1011" spans="1:20">
      <c r="A1011" s="5" t="str">
        <f>A1010</f>
        <v>Qatar</v>
      </c>
      <c r="C1011" s="4">
        <v>2000</v>
      </c>
      <c r="D1011" s="4" t="s">
        <v>70</v>
      </c>
      <c r="N1011"/>
      <c r="O1011"/>
      <c r="P1011"/>
      <c r="Q1011"/>
      <c r="R1011"/>
      <c r="S1011"/>
      <c r="T1011"/>
    </row>
    <row r="1012" spans="1:20">
      <c r="A1012" s="5" t="str">
        <f t="shared" ref="A1012:C1027" si="94">A1011</f>
        <v>Qatar</v>
      </c>
      <c r="B1012" s="5">
        <f>B1011</f>
        <v>0</v>
      </c>
      <c r="C1012" s="5">
        <f>C1011</f>
        <v>2000</v>
      </c>
      <c r="D1012" s="4" t="s">
        <v>71</v>
      </c>
      <c r="N1012"/>
      <c r="O1012"/>
      <c r="P1012"/>
      <c r="Q1012"/>
      <c r="R1012"/>
      <c r="S1012"/>
      <c r="T1012"/>
    </row>
    <row r="1013" spans="1:20">
      <c r="A1013" s="5" t="str">
        <f t="shared" si="94"/>
        <v>Qatar</v>
      </c>
      <c r="B1013" s="5">
        <f t="shared" si="94"/>
        <v>0</v>
      </c>
      <c r="C1013" s="5">
        <f t="shared" si="94"/>
        <v>2000</v>
      </c>
      <c r="D1013" s="4" t="s">
        <v>72</v>
      </c>
      <c r="N1013"/>
      <c r="O1013"/>
      <c r="P1013"/>
      <c r="Q1013"/>
      <c r="R1013"/>
      <c r="S1013"/>
      <c r="T1013"/>
    </row>
    <row r="1014" spans="1:20">
      <c r="A1014" s="5" t="str">
        <f t="shared" si="94"/>
        <v>Qatar</v>
      </c>
      <c r="B1014" s="5">
        <f t="shared" si="94"/>
        <v>0</v>
      </c>
      <c r="C1014" s="5">
        <f t="shared" si="94"/>
        <v>2000</v>
      </c>
      <c r="D1014" s="4" t="s">
        <v>73</v>
      </c>
      <c r="N1014"/>
      <c r="O1014"/>
      <c r="P1014"/>
      <c r="Q1014"/>
      <c r="R1014"/>
      <c r="S1014"/>
      <c r="T1014"/>
    </row>
    <row r="1015" spans="1:20">
      <c r="A1015" s="5" t="str">
        <f t="shared" si="94"/>
        <v>Qatar</v>
      </c>
      <c r="B1015" s="5">
        <f t="shared" si="94"/>
        <v>0</v>
      </c>
      <c r="C1015" s="5">
        <f t="shared" si="94"/>
        <v>2000</v>
      </c>
      <c r="D1015" s="4" t="s">
        <v>60</v>
      </c>
      <c r="N1015"/>
      <c r="O1015"/>
      <c r="P1015"/>
      <c r="Q1015"/>
      <c r="R1015"/>
      <c r="S1015"/>
      <c r="T1015"/>
    </row>
    <row r="1016" spans="1:20">
      <c r="A1016" s="5" t="str">
        <f t="shared" si="94"/>
        <v>Qatar</v>
      </c>
      <c r="B1016" s="5">
        <f t="shared" si="94"/>
        <v>0</v>
      </c>
      <c r="C1016" s="4">
        <v>2001</v>
      </c>
      <c r="D1016" s="4" t="s">
        <v>70</v>
      </c>
      <c r="N1016"/>
      <c r="O1016"/>
      <c r="P1016"/>
      <c r="Q1016"/>
      <c r="R1016"/>
      <c r="S1016"/>
      <c r="T1016"/>
    </row>
    <row r="1017" spans="1:20">
      <c r="A1017" s="5" t="str">
        <f t="shared" si="94"/>
        <v>Qatar</v>
      </c>
      <c r="B1017" s="5">
        <f t="shared" si="94"/>
        <v>0</v>
      </c>
      <c r="C1017" s="5">
        <f t="shared" si="94"/>
        <v>2001</v>
      </c>
      <c r="D1017" s="4" t="s">
        <v>71</v>
      </c>
      <c r="N1017"/>
      <c r="O1017"/>
      <c r="P1017"/>
      <c r="Q1017"/>
      <c r="R1017"/>
      <c r="S1017"/>
      <c r="T1017"/>
    </row>
    <row r="1018" spans="1:20">
      <c r="A1018" s="5" t="str">
        <f t="shared" si="94"/>
        <v>Qatar</v>
      </c>
      <c r="B1018" s="5">
        <f t="shared" si="94"/>
        <v>0</v>
      </c>
      <c r="C1018" s="5">
        <f t="shared" si="94"/>
        <v>2001</v>
      </c>
      <c r="D1018" s="4" t="s">
        <v>72</v>
      </c>
      <c r="N1018"/>
      <c r="O1018"/>
      <c r="P1018"/>
      <c r="Q1018"/>
      <c r="R1018"/>
      <c r="S1018"/>
      <c r="T1018"/>
    </row>
    <row r="1019" spans="1:20">
      <c r="A1019" s="5" t="str">
        <f t="shared" si="94"/>
        <v>Qatar</v>
      </c>
      <c r="B1019" s="5">
        <f t="shared" si="94"/>
        <v>0</v>
      </c>
      <c r="C1019" s="5">
        <f t="shared" si="94"/>
        <v>2001</v>
      </c>
      <c r="D1019" s="4" t="s">
        <v>73</v>
      </c>
      <c r="N1019"/>
      <c r="O1019"/>
      <c r="P1019"/>
      <c r="Q1019"/>
      <c r="R1019"/>
      <c r="S1019"/>
      <c r="T1019"/>
    </row>
    <row r="1020" spans="1:20">
      <c r="A1020" s="5" t="str">
        <f t="shared" si="94"/>
        <v>Qatar</v>
      </c>
      <c r="B1020" s="5">
        <f t="shared" si="94"/>
        <v>0</v>
      </c>
      <c r="C1020" s="5">
        <f t="shared" si="94"/>
        <v>2001</v>
      </c>
      <c r="D1020" s="4" t="s">
        <v>60</v>
      </c>
      <c r="N1020"/>
      <c r="O1020"/>
      <c r="P1020"/>
      <c r="Q1020"/>
      <c r="R1020"/>
      <c r="S1020"/>
      <c r="T1020"/>
    </row>
    <row r="1021" spans="1:20">
      <c r="A1021" s="5" t="str">
        <f t="shared" si="94"/>
        <v>Qatar</v>
      </c>
      <c r="C1021" s="4">
        <v>2002</v>
      </c>
      <c r="D1021" s="4" t="s">
        <v>70</v>
      </c>
      <c r="N1021"/>
      <c r="O1021"/>
      <c r="P1021"/>
      <c r="Q1021"/>
      <c r="R1021"/>
      <c r="S1021"/>
      <c r="T1021"/>
    </row>
    <row r="1022" spans="1:20">
      <c r="A1022" s="5" t="str">
        <f t="shared" si="94"/>
        <v>Qatar</v>
      </c>
      <c r="B1022" s="5">
        <f t="shared" si="94"/>
        <v>0</v>
      </c>
      <c r="C1022" s="5">
        <f t="shared" si="94"/>
        <v>2002</v>
      </c>
      <c r="D1022" s="4" t="s">
        <v>71</v>
      </c>
      <c r="N1022"/>
      <c r="O1022"/>
      <c r="P1022"/>
      <c r="Q1022"/>
      <c r="R1022"/>
      <c r="S1022"/>
      <c r="T1022"/>
    </row>
    <row r="1023" spans="1:20">
      <c r="A1023" s="5" t="str">
        <f t="shared" si="94"/>
        <v>Qatar</v>
      </c>
      <c r="B1023" s="5">
        <f t="shared" si="94"/>
        <v>0</v>
      </c>
      <c r="C1023" s="5">
        <f t="shared" si="94"/>
        <v>2002</v>
      </c>
      <c r="D1023" s="4" t="s">
        <v>72</v>
      </c>
      <c r="N1023"/>
      <c r="O1023"/>
      <c r="P1023"/>
      <c r="Q1023"/>
      <c r="R1023"/>
      <c r="S1023"/>
      <c r="T1023"/>
    </row>
    <row r="1024" spans="1:20">
      <c r="A1024" s="5" t="str">
        <f t="shared" si="94"/>
        <v>Qatar</v>
      </c>
      <c r="B1024" s="5">
        <f>B1023</f>
        <v>0</v>
      </c>
      <c r="C1024" s="5">
        <f>C1023</f>
        <v>2002</v>
      </c>
      <c r="D1024" s="4" t="s">
        <v>73</v>
      </c>
      <c r="N1024"/>
      <c r="O1024"/>
      <c r="P1024"/>
      <c r="Q1024"/>
      <c r="R1024"/>
      <c r="S1024"/>
      <c r="T1024"/>
    </row>
    <row r="1025" spans="1:20">
      <c r="A1025" s="5" t="str">
        <f t="shared" si="94"/>
        <v>Qatar</v>
      </c>
      <c r="B1025" s="5">
        <f t="shared" si="94"/>
        <v>0</v>
      </c>
      <c r="C1025" s="5">
        <f t="shared" si="94"/>
        <v>2002</v>
      </c>
      <c r="D1025" s="4" t="s">
        <v>60</v>
      </c>
      <c r="N1025"/>
      <c r="O1025"/>
      <c r="P1025"/>
      <c r="Q1025"/>
      <c r="R1025"/>
      <c r="S1025"/>
      <c r="T1025"/>
    </row>
    <row r="1026" spans="1:20">
      <c r="A1026" s="5" t="str">
        <f t="shared" si="94"/>
        <v>Qatar</v>
      </c>
      <c r="B1026" s="5">
        <f t="shared" si="94"/>
        <v>0</v>
      </c>
      <c r="C1026" s="4">
        <v>2003</v>
      </c>
      <c r="D1026" s="4" t="s">
        <v>70</v>
      </c>
      <c r="N1026"/>
      <c r="O1026"/>
      <c r="P1026"/>
      <c r="Q1026"/>
      <c r="R1026"/>
      <c r="S1026"/>
      <c r="T1026"/>
    </row>
    <row r="1027" spans="1:20">
      <c r="A1027" s="5" t="str">
        <f t="shared" si="94"/>
        <v>Qatar</v>
      </c>
      <c r="B1027" s="5">
        <f t="shared" si="94"/>
        <v>0</v>
      </c>
      <c r="C1027" s="5">
        <f t="shared" si="94"/>
        <v>2003</v>
      </c>
      <c r="D1027" s="4" t="s">
        <v>71</v>
      </c>
      <c r="N1027"/>
      <c r="O1027"/>
      <c r="P1027"/>
      <c r="Q1027"/>
      <c r="R1027"/>
      <c r="S1027"/>
      <c r="T1027"/>
    </row>
    <row r="1028" spans="1:20">
      <c r="A1028" s="5" t="str">
        <f t="shared" ref="A1028:C1043" si="95">A1027</f>
        <v>Qatar</v>
      </c>
      <c r="B1028" s="5">
        <f t="shared" si="95"/>
        <v>0</v>
      </c>
      <c r="C1028" s="5">
        <f t="shared" si="95"/>
        <v>2003</v>
      </c>
      <c r="D1028" s="4" t="s">
        <v>72</v>
      </c>
      <c r="N1028"/>
      <c r="O1028"/>
      <c r="P1028"/>
      <c r="Q1028"/>
      <c r="R1028"/>
      <c r="S1028"/>
      <c r="T1028"/>
    </row>
    <row r="1029" spans="1:20">
      <c r="A1029" s="5" t="str">
        <f t="shared" si="95"/>
        <v>Qatar</v>
      </c>
      <c r="B1029" s="5">
        <f t="shared" si="95"/>
        <v>0</v>
      </c>
      <c r="C1029" s="5">
        <f t="shared" si="95"/>
        <v>2003</v>
      </c>
      <c r="D1029" s="4" t="s">
        <v>73</v>
      </c>
      <c r="N1029"/>
      <c r="O1029"/>
      <c r="P1029"/>
      <c r="Q1029"/>
      <c r="R1029"/>
      <c r="S1029"/>
      <c r="T1029"/>
    </row>
    <row r="1030" spans="1:20">
      <c r="A1030" s="5" t="str">
        <f t="shared" si="95"/>
        <v>Qatar</v>
      </c>
      <c r="B1030" s="5">
        <f t="shared" si="95"/>
        <v>0</v>
      </c>
      <c r="C1030" s="5">
        <f t="shared" si="95"/>
        <v>2003</v>
      </c>
      <c r="D1030" s="4" t="s">
        <v>60</v>
      </c>
      <c r="N1030"/>
      <c r="O1030"/>
      <c r="P1030"/>
      <c r="Q1030"/>
      <c r="R1030"/>
      <c r="S1030"/>
      <c r="T1030"/>
    </row>
    <row r="1031" spans="1:20">
      <c r="A1031" s="5" t="str">
        <f t="shared" si="95"/>
        <v>Qatar</v>
      </c>
      <c r="C1031" s="4">
        <v>2004</v>
      </c>
      <c r="D1031" s="4" t="s">
        <v>70</v>
      </c>
      <c r="N1031"/>
      <c r="O1031"/>
      <c r="P1031"/>
      <c r="Q1031"/>
      <c r="R1031"/>
      <c r="S1031"/>
      <c r="T1031"/>
    </row>
    <row r="1032" spans="1:20">
      <c r="A1032" s="5" t="str">
        <f t="shared" si="95"/>
        <v>Qatar</v>
      </c>
      <c r="B1032" s="5">
        <f t="shared" si="95"/>
        <v>0</v>
      </c>
      <c r="C1032" s="5">
        <f t="shared" si="95"/>
        <v>2004</v>
      </c>
      <c r="D1032" s="4" t="s">
        <v>71</v>
      </c>
      <c r="N1032"/>
      <c r="O1032"/>
      <c r="P1032"/>
      <c r="Q1032"/>
      <c r="R1032"/>
      <c r="S1032"/>
      <c r="T1032"/>
    </row>
    <row r="1033" spans="1:20">
      <c r="A1033" s="5" t="str">
        <f t="shared" si="95"/>
        <v>Qatar</v>
      </c>
      <c r="B1033" s="5">
        <f t="shared" si="95"/>
        <v>0</v>
      </c>
      <c r="C1033" s="5">
        <f t="shared" si="95"/>
        <v>2004</v>
      </c>
      <c r="D1033" s="4" t="s">
        <v>72</v>
      </c>
      <c r="N1033"/>
      <c r="O1033"/>
      <c r="P1033"/>
      <c r="Q1033"/>
      <c r="R1033"/>
      <c r="S1033"/>
      <c r="T1033"/>
    </row>
    <row r="1034" spans="1:20">
      <c r="A1034" s="5" t="str">
        <f t="shared" si="95"/>
        <v>Qatar</v>
      </c>
      <c r="B1034" s="5">
        <f t="shared" si="95"/>
        <v>0</v>
      </c>
      <c r="C1034" s="5">
        <f t="shared" si="95"/>
        <v>2004</v>
      </c>
      <c r="D1034" s="4" t="s">
        <v>73</v>
      </c>
      <c r="N1034"/>
      <c r="O1034"/>
      <c r="P1034"/>
      <c r="Q1034"/>
      <c r="R1034"/>
      <c r="S1034"/>
      <c r="T1034"/>
    </row>
    <row r="1035" spans="1:20">
      <c r="A1035" s="5" t="str">
        <f t="shared" si="95"/>
        <v>Qatar</v>
      </c>
      <c r="B1035" s="5">
        <f t="shared" si="95"/>
        <v>0</v>
      </c>
      <c r="C1035" s="5">
        <f t="shared" si="95"/>
        <v>2004</v>
      </c>
      <c r="D1035" s="4" t="s">
        <v>60</v>
      </c>
      <c r="N1035"/>
      <c r="O1035"/>
      <c r="P1035"/>
      <c r="Q1035"/>
      <c r="R1035"/>
      <c r="S1035"/>
      <c r="T1035"/>
    </row>
    <row r="1036" spans="1:20">
      <c r="A1036" s="5" t="str">
        <f t="shared" si="95"/>
        <v>Qatar</v>
      </c>
      <c r="B1036" s="5">
        <f t="shared" si="95"/>
        <v>0</v>
      </c>
      <c r="C1036" s="4">
        <v>2005</v>
      </c>
      <c r="D1036" s="4" t="s">
        <v>70</v>
      </c>
      <c r="N1036"/>
      <c r="O1036"/>
      <c r="P1036"/>
      <c r="Q1036"/>
      <c r="R1036"/>
      <c r="S1036"/>
      <c r="T1036"/>
    </row>
    <row r="1037" spans="1:20">
      <c r="A1037" s="5" t="str">
        <f t="shared" si="95"/>
        <v>Qatar</v>
      </c>
      <c r="B1037" s="5">
        <f t="shared" si="95"/>
        <v>0</v>
      </c>
      <c r="C1037" s="5">
        <f t="shared" si="95"/>
        <v>2005</v>
      </c>
      <c r="D1037" s="4" t="s">
        <v>71</v>
      </c>
      <c r="N1037"/>
      <c r="O1037"/>
      <c r="P1037"/>
      <c r="Q1037"/>
      <c r="R1037"/>
      <c r="S1037"/>
      <c r="T1037"/>
    </row>
    <row r="1038" spans="1:20">
      <c r="A1038" s="5" t="str">
        <f t="shared" si="95"/>
        <v>Qatar</v>
      </c>
      <c r="B1038" s="5">
        <f t="shared" si="95"/>
        <v>0</v>
      </c>
      <c r="C1038" s="5">
        <f t="shared" si="95"/>
        <v>2005</v>
      </c>
      <c r="D1038" s="4" t="s">
        <v>72</v>
      </c>
      <c r="N1038"/>
      <c r="O1038"/>
      <c r="P1038"/>
      <c r="Q1038"/>
      <c r="R1038"/>
      <c r="S1038"/>
      <c r="T1038"/>
    </row>
    <row r="1039" spans="1:20">
      <c r="A1039" s="5" t="str">
        <f t="shared" si="95"/>
        <v>Qatar</v>
      </c>
      <c r="B1039" s="5">
        <f t="shared" si="95"/>
        <v>0</v>
      </c>
      <c r="C1039" s="5">
        <f t="shared" si="95"/>
        <v>2005</v>
      </c>
      <c r="D1039" s="4" t="s">
        <v>73</v>
      </c>
      <c r="N1039"/>
      <c r="O1039"/>
      <c r="P1039"/>
      <c r="Q1039"/>
      <c r="R1039"/>
      <c r="S1039"/>
      <c r="T1039"/>
    </row>
    <row r="1040" spans="1:20">
      <c r="A1040" s="5" t="str">
        <f t="shared" si="95"/>
        <v>Qatar</v>
      </c>
      <c r="B1040" s="5">
        <f t="shared" si="95"/>
        <v>0</v>
      </c>
      <c r="C1040" s="5">
        <f t="shared" si="95"/>
        <v>2005</v>
      </c>
      <c r="D1040" s="4" t="s">
        <v>60</v>
      </c>
      <c r="N1040"/>
      <c r="O1040"/>
      <c r="P1040"/>
      <c r="Q1040"/>
      <c r="R1040"/>
      <c r="S1040"/>
      <c r="T1040"/>
    </row>
    <row r="1041" spans="1:20">
      <c r="A1041" s="5" t="str">
        <f t="shared" si="95"/>
        <v>Qatar</v>
      </c>
      <c r="C1041" s="4">
        <v>2006</v>
      </c>
      <c r="D1041" s="4" t="s">
        <v>70</v>
      </c>
      <c r="N1041"/>
      <c r="O1041"/>
      <c r="P1041"/>
      <c r="Q1041"/>
      <c r="R1041"/>
      <c r="S1041"/>
      <c r="T1041"/>
    </row>
    <row r="1042" spans="1:20">
      <c r="A1042" s="5" t="str">
        <f t="shared" si="95"/>
        <v>Qatar</v>
      </c>
      <c r="B1042" s="5">
        <f t="shared" si="95"/>
        <v>0</v>
      </c>
      <c r="C1042" s="5">
        <f t="shared" si="95"/>
        <v>2006</v>
      </c>
      <c r="D1042" s="4" t="s">
        <v>71</v>
      </c>
      <c r="N1042"/>
      <c r="O1042"/>
      <c r="P1042"/>
      <c r="Q1042"/>
      <c r="R1042"/>
      <c r="S1042"/>
      <c r="T1042"/>
    </row>
    <row r="1043" spans="1:20">
      <c r="A1043" s="5" t="str">
        <f t="shared" si="95"/>
        <v>Qatar</v>
      </c>
      <c r="B1043" s="5">
        <f t="shared" si="95"/>
        <v>0</v>
      </c>
      <c r="C1043" s="5">
        <f t="shared" si="95"/>
        <v>2006</v>
      </c>
      <c r="D1043" s="4" t="s">
        <v>72</v>
      </c>
      <c r="N1043"/>
      <c r="O1043"/>
      <c r="P1043"/>
      <c r="Q1043"/>
      <c r="R1043"/>
      <c r="S1043"/>
      <c r="T1043"/>
    </row>
    <row r="1044" spans="1:20">
      <c r="A1044" s="5" t="str">
        <f t="shared" ref="A1044:C1059" si="96">A1043</f>
        <v>Qatar</v>
      </c>
      <c r="B1044" s="5">
        <f t="shared" si="96"/>
        <v>0</v>
      </c>
      <c r="C1044" s="5">
        <f t="shared" si="96"/>
        <v>2006</v>
      </c>
      <c r="D1044" s="4" t="s">
        <v>73</v>
      </c>
      <c r="N1044"/>
      <c r="O1044"/>
      <c r="P1044"/>
      <c r="Q1044"/>
      <c r="R1044"/>
      <c r="S1044"/>
      <c r="T1044"/>
    </row>
    <row r="1045" spans="1:20">
      <c r="A1045" s="5" t="str">
        <f t="shared" si="96"/>
        <v>Qatar</v>
      </c>
      <c r="B1045" s="5">
        <f t="shared" si="96"/>
        <v>0</v>
      </c>
      <c r="C1045" s="5">
        <f t="shared" si="96"/>
        <v>2006</v>
      </c>
      <c r="D1045" s="4" t="s">
        <v>60</v>
      </c>
      <c r="N1045"/>
      <c r="O1045"/>
      <c r="P1045"/>
      <c r="Q1045"/>
      <c r="R1045"/>
      <c r="S1045"/>
      <c r="T1045"/>
    </row>
    <row r="1046" spans="1:20">
      <c r="A1046" s="5" t="str">
        <f t="shared" si="96"/>
        <v>Qatar</v>
      </c>
      <c r="B1046" s="5">
        <f t="shared" si="96"/>
        <v>0</v>
      </c>
      <c r="C1046" s="4">
        <v>2007</v>
      </c>
      <c r="D1046" s="4" t="s">
        <v>70</v>
      </c>
      <c r="N1046"/>
      <c r="O1046"/>
      <c r="P1046"/>
      <c r="Q1046"/>
      <c r="R1046"/>
      <c r="S1046"/>
      <c r="T1046"/>
    </row>
    <row r="1047" spans="1:20">
      <c r="A1047" s="5" t="str">
        <f t="shared" si="96"/>
        <v>Qatar</v>
      </c>
      <c r="B1047" s="5">
        <f t="shared" si="96"/>
        <v>0</v>
      </c>
      <c r="C1047" s="5">
        <f t="shared" si="96"/>
        <v>2007</v>
      </c>
      <c r="D1047" s="4" t="s">
        <v>71</v>
      </c>
      <c r="N1047"/>
      <c r="O1047"/>
      <c r="P1047"/>
      <c r="Q1047"/>
      <c r="R1047"/>
      <c r="S1047"/>
      <c r="T1047"/>
    </row>
    <row r="1048" spans="1:20">
      <c r="A1048" s="5" t="str">
        <f t="shared" si="96"/>
        <v>Qatar</v>
      </c>
      <c r="B1048" s="5">
        <f t="shared" si="96"/>
        <v>0</v>
      </c>
      <c r="C1048" s="5">
        <f t="shared" si="96"/>
        <v>2007</v>
      </c>
      <c r="D1048" s="4" t="s">
        <v>72</v>
      </c>
      <c r="N1048"/>
      <c r="O1048"/>
      <c r="P1048"/>
      <c r="Q1048"/>
      <c r="R1048"/>
      <c r="S1048"/>
      <c r="T1048"/>
    </row>
    <row r="1049" spans="1:20">
      <c r="A1049" s="5" t="str">
        <f t="shared" si="96"/>
        <v>Qatar</v>
      </c>
      <c r="B1049" s="5">
        <f t="shared" si="96"/>
        <v>0</v>
      </c>
      <c r="C1049" s="5">
        <f t="shared" si="96"/>
        <v>2007</v>
      </c>
      <c r="D1049" s="4" t="s">
        <v>73</v>
      </c>
      <c r="N1049"/>
      <c r="O1049"/>
      <c r="P1049"/>
      <c r="Q1049"/>
      <c r="R1049"/>
      <c r="S1049"/>
      <c r="T1049"/>
    </row>
    <row r="1050" spans="1:20">
      <c r="A1050" s="5" t="str">
        <f t="shared" si="96"/>
        <v>Qatar</v>
      </c>
      <c r="B1050" s="5">
        <f t="shared" si="96"/>
        <v>0</v>
      </c>
      <c r="C1050" s="5">
        <f t="shared" si="96"/>
        <v>2007</v>
      </c>
      <c r="D1050" s="4" t="s">
        <v>60</v>
      </c>
      <c r="N1050"/>
      <c r="O1050"/>
      <c r="P1050"/>
      <c r="Q1050"/>
      <c r="R1050"/>
      <c r="S1050"/>
      <c r="T1050"/>
    </row>
    <row r="1051" spans="1:20">
      <c r="A1051" s="5" t="str">
        <f t="shared" si="96"/>
        <v>Qatar</v>
      </c>
      <c r="C1051" s="4">
        <v>2008</v>
      </c>
      <c r="D1051" s="4" t="s">
        <v>70</v>
      </c>
      <c r="N1051"/>
      <c r="O1051"/>
      <c r="P1051"/>
      <c r="Q1051"/>
      <c r="R1051"/>
      <c r="S1051"/>
      <c r="T1051"/>
    </row>
    <row r="1052" spans="1:20">
      <c r="A1052" s="5" t="str">
        <f t="shared" si="96"/>
        <v>Qatar</v>
      </c>
      <c r="B1052" s="5">
        <f t="shared" si="96"/>
        <v>0</v>
      </c>
      <c r="C1052" s="5">
        <f t="shared" si="96"/>
        <v>2008</v>
      </c>
      <c r="D1052" s="4" t="s">
        <v>71</v>
      </c>
      <c r="N1052"/>
      <c r="O1052"/>
      <c r="P1052"/>
      <c r="Q1052"/>
      <c r="R1052"/>
      <c r="S1052"/>
      <c r="T1052"/>
    </row>
    <row r="1053" spans="1:20">
      <c r="A1053" s="5" t="str">
        <f t="shared" si="96"/>
        <v>Qatar</v>
      </c>
      <c r="B1053" s="5">
        <f t="shared" si="96"/>
        <v>0</v>
      </c>
      <c r="C1053" s="5">
        <f t="shared" si="96"/>
        <v>2008</v>
      </c>
      <c r="D1053" s="4" t="s">
        <v>72</v>
      </c>
      <c r="N1053"/>
      <c r="O1053"/>
      <c r="P1053"/>
      <c r="Q1053"/>
      <c r="R1053"/>
      <c r="S1053"/>
      <c r="T1053"/>
    </row>
    <row r="1054" spans="1:20">
      <c r="A1054" s="5" t="str">
        <f t="shared" si="96"/>
        <v>Qatar</v>
      </c>
      <c r="B1054" s="5">
        <f t="shared" si="96"/>
        <v>0</v>
      </c>
      <c r="C1054" s="5">
        <f t="shared" si="96"/>
        <v>2008</v>
      </c>
      <c r="D1054" s="4" t="s">
        <v>73</v>
      </c>
      <c r="N1054"/>
      <c r="O1054"/>
      <c r="P1054"/>
      <c r="Q1054"/>
      <c r="R1054"/>
      <c r="S1054"/>
      <c r="T1054"/>
    </row>
    <row r="1055" spans="1:20">
      <c r="A1055" s="5" t="str">
        <f t="shared" si="96"/>
        <v>Qatar</v>
      </c>
      <c r="B1055" s="5">
        <f t="shared" si="96"/>
        <v>0</v>
      </c>
      <c r="C1055" s="5">
        <f t="shared" si="96"/>
        <v>2008</v>
      </c>
      <c r="D1055" s="4" t="s">
        <v>60</v>
      </c>
      <c r="N1055"/>
      <c r="O1055"/>
      <c r="P1055"/>
      <c r="Q1055"/>
      <c r="R1055"/>
      <c r="S1055"/>
      <c r="T1055"/>
    </row>
    <row r="1056" spans="1:20">
      <c r="A1056" s="5" t="str">
        <f t="shared" si="96"/>
        <v>Qatar</v>
      </c>
      <c r="B1056" s="5">
        <f t="shared" si="96"/>
        <v>0</v>
      </c>
      <c r="C1056" s="4">
        <v>2009</v>
      </c>
      <c r="D1056" s="4" t="s">
        <v>70</v>
      </c>
      <c r="N1056"/>
      <c r="O1056"/>
      <c r="P1056"/>
      <c r="Q1056"/>
      <c r="R1056"/>
      <c r="S1056"/>
      <c r="T1056"/>
    </row>
    <row r="1057" spans="1:20">
      <c r="A1057" s="5" t="str">
        <f t="shared" si="96"/>
        <v>Qatar</v>
      </c>
      <c r="B1057" s="5">
        <f t="shared" si="96"/>
        <v>0</v>
      </c>
      <c r="C1057" s="5">
        <f t="shared" si="96"/>
        <v>2009</v>
      </c>
      <c r="D1057" s="4" t="s">
        <v>71</v>
      </c>
      <c r="N1057"/>
      <c r="O1057"/>
      <c r="P1057"/>
      <c r="Q1057"/>
      <c r="R1057"/>
      <c r="S1057"/>
      <c r="T1057"/>
    </row>
    <row r="1058" spans="1:20">
      <c r="A1058" s="5" t="str">
        <f t="shared" si="96"/>
        <v>Qatar</v>
      </c>
      <c r="B1058" s="5">
        <f t="shared" si="96"/>
        <v>0</v>
      </c>
      <c r="C1058" s="5">
        <f t="shared" si="96"/>
        <v>2009</v>
      </c>
      <c r="D1058" s="4" t="s">
        <v>72</v>
      </c>
      <c r="N1058"/>
      <c r="O1058"/>
      <c r="P1058"/>
      <c r="Q1058"/>
      <c r="R1058"/>
      <c r="S1058"/>
      <c r="T1058"/>
    </row>
    <row r="1059" spans="1:20">
      <c r="A1059" s="5" t="str">
        <f t="shared" si="96"/>
        <v>Qatar</v>
      </c>
      <c r="B1059" s="5">
        <f t="shared" si="96"/>
        <v>0</v>
      </c>
      <c r="C1059" s="5">
        <f t="shared" si="96"/>
        <v>2009</v>
      </c>
      <c r="D1059" s="4" t="s">
        <v>73</v>
      </c>
      <c r="N1059"/>
      <c r="O1059"/>
      <c r="P1059"/>
      <c r="Q1059"/>
      <c r="R1059"/>
      <c r="S1059"/>
      <c r="T1059"/>
    </row>
    <row r="1060" spans="1:20">
      <c r="A1060" s="5" t="str">
        <f t="shared" ref="A1060:C1075" si="97">A1059</f>
        <v>Qatar</v>
      </c>
      <c r="B1060" s="5">
        <f t="shared" si="97"/>
        <v>0</v>
      </c>
      <c r="C1060" s="5">
        <f t="shared" si="97"/>
        <v>2009</v>
      </c>
      <c r="D1060" s="4" t="s">
        <v>60</v>
      </c>
      <c r="N1060"/>
      <c r="O1060"/>
      <c r="P1060"/>
      <c r="Q1060"/>
      <c r="R1060"/>
      <c r="S1060"/>
      <c r="T1060"/>
    </row>
    <row r="1061" spans="1:20">
      <c r="A1061" s="5" t="str">
        <f t="shared" si="97"/>
        <v>Qatar</v>
      </c>
      <c r="C1061" s="4">
        <v>2010</v>
      </c>
      <c r="D1061" s="4" t="s">
        <v>70</v>
      </c>
      <c r="N1061"/>
      <c r="O1061"/>
      <c r="P1061"/>
      <c r="Q1061"/>
      <c r="R1061"/>
      <c r="S1061"/>
      <c r="T1061"/>
    </row>
    <row r="1062" spans="1:20">
      <c r="A1062" s="5" t="str">
        <f t="shared" si="97"/>
        <v>Qatar</v>
      </c>
      <c r="B1062" s="5">
        <f t="shared" si="97"/>
        <v>0</v>
      </c>
      <c r="C1062" s="5">
        <f t="shared" si="97"/>
        <v>2010</v>
      </c>
      <c r="D1062" s="4" t="s">
        <v>71</v>
      </c>
      <c r="N1062"/>
      <c r="O1062"/>
      <c r="P1062"/>
      <c r="Q1062"/>
      <c r="R1062"/>
      <c r="S1062"/>
      <c r="T1062"/>
    </row>
    <row r="1063" spans="1:20">
      <c r="A1063" s="5" t="str">
        <f t="shared" si="97"/>
        <v>Qatar</v>
      </c>
      <c r="B1063" s="5">
        <f t="shared" si="97"/>
        <v>0</v>
      </c>
      <c r="C1063" s="5">
        <f t="shared" si="97"/>
        <v>2010</v>
      </c>
      <c r="D1063" s="4" t="s">
        <v>72</v>
      </c>
      <c r="N1063"/>
      <c r="O1063"/>
      <c r="P1063"/>
      <c r="Q1063"/>
      <c r="R1063"/>
      <c r="S1063"/>
      <c r="T1063"/>
    </row>
    <row r="1064" spans="1:20">
      <c r="A1064" s="5" t="str">
        <f t="shared" si="97"/>
        <v>Qatar</v>
      </c>
      <c r="B1064" s="5">
        <f t="shared" si="97"/>
        <v>0</v>
      </c>
      <c r="C1064" s="5">
        <f t="shared" si="97"/>
        <v>2010</v>
      </c>
      <c r="D1064" s="4" t="s">
        <v>73</v>
      </c>
      <c r="N1064"/>
      <c r="O1064"/>
      <c r="P1064"/>
      <c r="Q1064"/>
      <c r="R1064"/>
      <c r="S1064"/>
      <c r="T1064"/>
    </row>
    <row r="1065" spans="1:20">
      <c r="A1065" s="5" t="str">
        <f t="shared" si="97"/>
        <v>Qatar</v>
      </c>
      <c r="B1065" s="5">
        <f t="shared" si="97"/>
        <v>0</v>
      </c>
      <c r="C1065" s="5">
        <f t="shared" si="97"/>
        <v>2010</v>
      </c>
      <c r="D1065" s="4" t="s">
        <v>60</v>
      </c>
      <c r="N1065"/>
      <c r="O1065"/>
      <c r="P1065"/>
      <c r="Q1065"/>
      <c r="R1065"/>
      <c r="S1065"/>
      <c r="T1065"/>
    </row>
    <row r="1066" spans="1:20">
      <c r="A1066" s="5" t="str">
        <f t="shared" si="97"/>
        <v>Qatar</v>
      </c>
      <c r="B1066" s="5">
        <f t="shared" si="97"/>
        <v>0</v>
      </c>
      <c r="C1066" s="4">
        <v>2011</v>
      </c>
      <c r="D1066" s="4" t="s">
        <v>70</v>
      </c>
      <c r="N1066"/>
      <c r="O1066"/>
      <c r="P1066"/>
      <c r="Q1066"/>
      <c r="R1066"/>
      <c r="S1066"/>
      <c r="T1066"/>
    </row>
    <row r="1067" spans="1:20">
      <c r="A1067" s="5" t="str">
        <f t="shared" si="97"/>
        <v>Qatar</v>
      </c>
      <c r="B1067" s="5">
        <f t="shared" si="97"/>
        <v>0</v>
      </c>
      <c r="C1067" s="5">
        <f t="shared" si="97"/>
        <v>2011</v>
      </c>
      <c r="D1067" s="4" t="s">
        <v>71</v>
      </c>
      <c r="N1067"/>
      <c r="O1067"/>
      <c r="P1067"/>
      <c r="Q1067"/>
      <c r="R1067"/>
      <c r="S1067"/>
      <c r="T1067"/>
    </row>
    <row r="1068" spans="1:20">
      <c r="A1068" s="5" t="str">
        <f t="shared" si="97"/>
        <v>Qatar</v>
      </c>
      <c r="B1068" s="5">
        <f t="shared" si="97"/>
        <v>0</v>
      </c>
      <c r="C1068" s="5">
        <f t="shared" si="97"/>
        <v>2011</v>
      </c>
      <c r="D1068" s="4" t="s">
        <v>72</v>
      </c>
      <c r="N1068"/>
      <c r="O1068"/>
      <c r="P1068"/>
      <c r="Q1068"/>
      <c r="R1068"/>
      <c r="S1068"/>
      <c r="T1068"/>
    </row>
    <row r="1069" spans="1:20">
      <c r="A1069" s="5" t="str">
        <f t="shared" si="97"/>
        <v>Qatar</v>
      </c>
      <c r="B1069" s="5">
        <f t="shared" si="97"/>
        <v>0</v>
      </c>
      <c r="C1069" s="5">
        <f t="shared" si="97"/>
        <v>2011</v>
      </c>
      <c r="D1069" s="4" t="s">
        <v>73</v>
      </c>
      <c r="N1069"/>
      <c r="O1069"/>
      <c r="P1069"/>
      <c r="Q1069"/>
      <c r="R1069"/>
      <c r="S1069"/>
      <c r="T1069"/>
    </row>
    <row r="1070" spans="1:20">
      <c r="A1070" s="5" t="str">
        <f t="shared" si="97"/>
        <v>Qatar</v>
      </c>
      <c r="B1070" s="5">
        <f t="shared" si="97"/>
        <v>0</v>
      </c>
      <c r="C1070" s="5">
        <f t="shared" si="97"/>
        <v>2011</v>
      </c>
      <c r="D1070" s="4" t="s">
        <v>60</v>
      </c>
      <c r="N1070"/>
      <c r="O1070"/>
      <c r="P1070"/>
      <c r="Q1070"/>
      <c r="R1070"/>
      <c r="S1070"/>
      <c r="T1070"/>
    </row>
    <row r="1071" spans="1:20">
      <c r="A1071" s="5" t="str">
        <f t="shared" si="97"/>
        <v>Qatar</v>
      </c>
      <c r="C1071" s="4">
        <v>2012</v>
      </c>
      <c r="D1071" s="4" t="s">
        <v>70</v>
      </c>
      <c r="N1071"/>
      <c r="O1071"/>
      <c r="P1071"/>
      <c r="Q1071"/>
      <c r="R1071"/>
      <c r="S1071"/>
      <c r="T1071"/>
    </row>
    <row r="1072" spans="1:20">
      <c r="A1072" s="5" t="str">
        <f t="shared" si="97"/>
        <v>Qatar</v>
      </c>
      <c r="B1072" s="5">
        <f t="shared" si="97"/>
        <v>0</v>
      </c>
      <c r="C1072" s="5">
        <f t="shared" si="97"/>
        <v>2012</v>
      </c>
      <c r="D1072" s="4" t="s">
        <v>71</v>
      </c>
      <c r="N1072"/>
      <c r="O1072"/>
      <c r="P1072"/>
      <c r="Q1072"/>
      <c r="R1072"/>
      <c r="S1072"/>
      <c r="T1072"/>
    </row>
    <row r="1073" spans="1:20">
      <c r="A1073" s="5" t="str">
        <f t="shared" si="97"/>
        <v>Qatar</v>
      </c>
      <c r="B1073" s="5">
        <f t="shared" si="97"/>
        <v>0</v>
      </c>
      <c r="C1073" s="5">
        <f t="shared" si="97"/>
        <v>2012</v>
      </c>
      <c r="D1073" s="4" t="s">
        <v>72</v>
      </c>
      <c r="N1073"/>
      <c r="O1073"/>
      <c r="P1073"/>
      <c r="Q1073"/>
      <c r="R1073"/>
      <c r="S1073"/>
      <c r="T1073"/>
    </row>
    <row r="1074" spans="1:20">
      <c r="A1074" s="5" t="str">
        <f t="shared" si="97"/>
        <v>Qatar</v>
      </c>
      <c r="B1074" s="5">
        <f t="shared" si="97"/>
        <v>0</v>
      </c>
      <c r="C1074" s="5">
        <f t="shared" si="97"/>
        <v>2012</v>
      </c>
      <c r="D1074" s="4" t="s">
        <v>73</v>
      </c>
      <c r="N1074"/>
      <c r="O1074"/>
      <c r="P1074"/>
      <c r="Q1074"/>
      <c r="R1074"/>
      <c r="S1074"/>
      <c r="T1074"/>
    </row>
    <row r="1075" spans="1:20">
      <c r="A1075" s="5" t="str">
        <f t="shared" si="97"/>
        <v>Qatar</v>
      </c>
      <c r="B1075" s="5">
        <f t="shared" si="97"/>
        <v>0</v>
      </c>
      <c r="C1075" s="5">
        <f t="shared" si="97"/>
        <v>2012</v>
      </c>
      <c r="D1075" s="4" t="s">
        <v>60</v>
      </c>
      <c r="N1075"/>
      <c r="O1075"/>
      <c r="P1075"/>
      <c r="Q1075"/>
      <c r="R1075"/>
      <c r="S1075"/>
      <c r="T1075"/>
    </row>
    <row r="1076" spans="1:20">
      <c r="A1076" s="5" t="str">
        <f t="shared" ref="A1076:C1091" si="98">A1075</f>
        <v>Qatar</v>
      </c>
      <c r="B1076" s="5">
        <f t="shared" si="98"/>
        <v>0</v>
      </c>
      <c r="C1076" s="4">
        <v>2013</v>
      </c>
      <c r="D1076" s="4" t="s">
        <v>70</v>
      </c>
      <c r="N1076"/>
      <c r="O1076"/>
      <c r="P1076"/>
      <c r="Q1076"/>
      <c r="R1076"/>
      <c r="S1076"/>
      <c r="T1076"/>
    </row>
    <row r="1077" spans="1:20">
      <c r="A1077" s="5" t="str">
        <f t="shared" si="98"/>
        <v>Qatar</v>
      </c>
      <c r="B1077" s="5">
        <f t="shared" si="98"/>
        <v>0</v>
      </c>
      <c r="C1077" s="5">
        <f t="shared" si="98"/>
        <v>2013</v>
      </c>
      <c r="D1077" s="4" t="s">
        <v>71</v>
      </c>
      <c r="N1077"/>
      <c r="O1077"/>
      <c r="P1077"/>
      <c r="Q1077"/>
      <c r="R1077"/>
      <c r="S1077"/>
      <c r="T1077"/>
    </row>
    <row r="1078" spans="1:20">
      <c r="A1078" s="5" t="str">
        <f t="shared" si="98"/>
        <v>Qatar</v>
      </c>
      <c r="B1078" s="5">
        <f t="shared" si="98"/>
        <v>0</v>
      </c>
      <c r="C1078" s="5">
        <f t="shared" si="98"/>
        <v>2013</v>
      </c>
      <c r="D1078" s="4" t="s">
        <v>72</v>
      </c>
      <c r="N1078"/>
      <c r="O1078"/>
      <c r="P1078"/>
      <c r="Q1078"/>
      <c r="R1078"/>
      <c r="S1078"/>
      <c r="T1078"/>
    </row>
    <row r="1079" spans="1:20">
      <c r="A1079" s="5" t="str">
        <f t="shared" si="98"/>
        <v>Qatar</v>
      </c>
      <c r="B1079" s="5">
        <f t="shared" si="98"/>
        <v>0</v>
      </c>
      <c r="C1079" s="5">
        <f t="shared" si="98"/>
        <v>2013</v>
      </c>
      <c r="D1079" s="4" t="s">
        <v>73</v>
      </c>
      <c r="N1079"/>
      <c r="O1079"/>
      <c r="P1079"/>
      <c r="Q1079"/>
      <c r="R1079"/>
      <c r="S1079"/>
      <c r="T1079"/>
    </row>
    <row r="1080" spans="1:20">
      <c r="A1080" s="5" t="str">
        <f t="shared" si="98"/>
        <v>Qatar</v>
      </c>
      <c r="B1080" s="5">
        <f t="shared" si="98"/>
        <v>0</v>
      </c>
      <c r="C1080" s="5">
        <f t="shared" si="98"/>
        <v>2013</v>
      </c>
      <c r="D1080" s="4" t="s">
        <v>60</v>
      </c>
      <c r="N1080"/>
      <c r="O1080"/>
      <c r="P1080"/>
      <c r="Q1080"/>
      <c r="R1080"/>
      <c r="S1080"/>
      <c r="T1080"/>
    </row>
    <row r="1081" spans="1:20">
      <c r="A1081" s="5" t="str">
        <f t="shared" si="98"/>
        <v>Qatar</v>
      </c>
      <c r="C1081" s="4">
        <v>2014</v>
      </c>
      <c r="D1081" s="4" t="s">
        <v>70</v>
      </c>
      <c r="N1081"/>
      <c r="O1081"/>
      <c r="P1081"/>
      <c r="Q1081"/>
      <c r="R1081"/>
      <c r="S1081"/>
      <c r="T1081"/>
    </row>
    <row r="1082" spans="1:20">
      <c r="A1082" s="5" t="str">
        <f t="shared" si="98"/>
        <v>Qatar</v>
      </c>
      <c r="B1082" s="5">
        <f t="shared" si="98"/>
        <v>0</v>
      </c>
      <c r="C1082" s="5">
        <f t="shared" si="98"/>
        <v>2014</v>
      </c>
      <c r="D1082" s="4" t="s">
        <v>71</v>
      </c>
      <c r="N1082"/>
      <c r="O1082"/>
      <c r="P1082"/>
      <c r="Q1082"/>
      <c r="R1082"/>
      <c r="S1082"/>
      <c r="T1082"/>
    </row>
    <row r="1083" spans="1:20">
      <c r="A1083" s="5" t="str">
        <f t="shared" si="98"/>
        <v>Qatar</v>
      </c>
      <c r="B1083" s="5">
        <f t="shared" si="98"/>
        <v>0</v>
      </c>
      <c r="C1083" s="5">
        <f t="shared" si="98"/>
        <v>2014</v>
      </c>
      <c r="D1083" s="4" t="s">
        <v>72</v>
      </c>
      <c r="N1083"/>
      <c r="O1083"/>
      <c r="P1083"/>
      <c r="Q1083"/>
      <c r="R1083"/>
      <c r="S1083"/>
      <c r="T1083"/>
    </row>
    <row r="1084" spans="1:20">
      <c r="A1084" s="5" t="str">
        <f t="shared" si="98"/>
        <v>Qatar</v>
      </c>
      <c r="B1084" s="5">
        <f t="shared" si="98"/>
        <v>0</v>
      </c>
      <c r="C1084" s="5">
        <f t="shared" si="98"/>
        <v>2014</v>
      </c>
      <c r="D1084" s="4" t="s">
        <v>73</v>
      </c>
      <c r="N1084"/>
      <c r="O1084"/>
      <c r="P1084"/>
      <c r="Q1084"/>
      <c r="R1084"/>
      <c r="S1084"/>
      <c r="T1084"/>
    </row>
    <row r="1085" spans="1:20">
      <c r="A1085" s="5" t="str">
        <f t="shared" si="98"/>
        <v>Qatar</v>
      </c>
      <c r="B1085" s="5">
        <f t="shared" si="98"/>
        <v>0</v>
      </c>
      <c r="C1085" s="5">
        <f t="shared" si="98"/>
        <v>2014</v>
      </c>
      <c r="D1085" s="4" t="s">
        <v>60</v>
      </c>
      <c r="N1085"/>
      <c r="O1085"/>
      <c r="P1085"/>
      <c r="Q1085"/>
      <c r="R1085"/>
      <c r="S1085"/>
      <c r="T1085"/>
    </row>
    <row r="1086" spans="1:20">
      <c r="A1086" s="5" t="str">
        <f t="shared" si="98"/>
        <v>Qatar</v>
      </c>
      <c r="B1086" s="5">
        <f t="shared" si="98"/>
        <v>0</v>
      </c>
      <c r="C1086" s="4">
        <v>2015</v>
      </c>
      <c r="D1086" s="4" t="s">
        <v>70</v>
      </c>
      <c r="N1086"/>
      <c r="O1086"/>
      <c r="P1086"/>
      <c r="Q1086"/>
      <c r="R1086"/>
      <c r="S1086"/>
      <c r="T1086"/>
    </row>
    <row r="1087" spans="1:20">
      <c r="A1087" s="5" t="str">
        <f t="shared" si="98"/>
        <v>Qatar</v>
      </c>
      <c r="B1087" s="5">
        <f t="shared" si="98"/>
        <v>0</v>
      </c>
      <c r="C1087" s="5">
        <f t="shared" si="98"/>
        <v>2015</v>
      </c>
      <c r="D1087" s="4" t="s">
        <v>71</v>
      </c>
      <c r="N1087"/>
      <c r="O1087"/>
      <c r="P1087"/>
      <c r="Q1087"/>
      <c r="R1087"/>
      <c r="S1087"/>
      <c r="T1087"/>
    </row>
    <row r="1088" spans="1:20">
      <c r="A1088" s="5" t="str">
        <f t="shared" si="98"/>
        <v>Qatar</v>
      </c>
      <c r="B1088" s="5">
        <f t="shared" si="98"/>
        <v>0</v>
      </c>
      <c r="C1088" s="5">
        <f t="shared" si="98"/>
        <v>2015</v>
      </c>
      <c r="D1088" s="4" t="s">
        <v>72</v>
      </c>
      <c r="N1088"/>
      <c r="O1088"/>
      <c r="P1088"/>
      <c r="Q1088"/>
      <c r="R1088"/>
      <c r="S1088"/>
      <c r="T1088"/>
    </row>
    <row r="1089" spans="1:20">
      <c r="A1089" s="5" t="str">
        <f t="shared" si="98"/>
        <v>Qatar</v>
      </c>
      <c r="B1089" s="5">
        <f t="shared" si="98"/>
        <v>0</v>
      </c>
      <c r="C1089" s="5">
        <f t="shared" si="98"/>
        <v>2015</v>
      </c>
      <c r="D1089" s="4" t="s">
        <v>73</v>
      </c>
      <c r="N1089"/>
      <c r="O1089"/>
      <c r="P1089"/>
      <c r="Q1089"/>
      <c r="R1089"/>
      <c r="S1089"/>
      <c r="T1089"/>
    </row>
    <row r="1090" spans="1:20">
      <c r="A1090" s="5" t="str">
        <f t="shared" si="98"/>
        <v>Qatar</v>
      </c>
      <c r="B1090" s="5">
        <f t="shared" si="98"/>
        <v>0</v>
      </c>
      <c r="C1090" s="5">
        <f t="shared" si="98"/>
        <v>2015</v>
      </c>
      <c r="D1090" s="4" t="s">
        <v>60</v>
      </c>
      <c r="N1090"/>
      <c r="O1090"/>
      <c r="P1090"/>
      <c r="Q1090"/>
      <c r="R1090"/>
      <c r="S1090"/>
      <c r="T1090"/>
    </row>
    <row r="1091" spans="1:20">
      <c r="A1091" s="5" t="str">
        <f t="shared" si="98"/>
        <v>Qatar</v>
      </c>
      <c r="C1091" s="4">
        <v>2016</v>
      </c>
      <c r="D1091" s="4" t="s">
        <v>70</v>
      </c>
      <c r="N1091"/>
      <c r="O1091"/>
      <c r="P1091"/>
      <c r="Q1091"/>
      <c r="R1091"/>
      <c r="S1091"/>
      <c r="T1091"/>
    </row>
    <row r="1092" spans="1:20">
      <c r="A1092" s="5" t="str">
        <f t="shared" ref="A1092:C1100" si="99">A1091</f>
        <v>Qatar</v>
      </c>
      <c r="B1092" s="5">
        <f t="shared" si="99"/>
        <v>0</v>
      </c>
      <c r="C1092" s="5">
        <f t="shared" si="99"/>
        <v>2016</v>
      </c>
      <c r="D1092" s="4" t="s">
        <v>71</v>
      </c>
      <c r="N1092"/>
      <c r="O1092"/>
      <c r="P1092"/>
      <c r="Q1092"/>
      <c r="R1092"/>
      <c r="S1092"/>
      <c r="T1092"/>
    </row>
    <row r="1093" spans="1:20">
      <c r="A1093" s="5" t="str">
        <f t="shared" si="99"/>
        <v>Qatar</v>
      </c>
      <c r="B1093" s="5">
        <f t="shared" si="99"/>
        <v>0</v>
      </c>
      <c r="C1093" s="5">
        <f t="shared" si="99"/>
        <v>2016</v>
      </c>
      <c r="D1093" s="4" t="s">
        <v>72</v>
      </c>
      <c r="N1093"/>
      <c r="O1093"/>
      <c r="P1093"/>
      <c r="Q1093"/>
      <c r="R1093"/>
      <c r="S1093"/>
      <c r="T1093"/>
    </row>
    <row r="1094" spans="1:20">
      <c r="A1094" s="5" t="str">
        <f t="shared" si="99"/>
        <v>Qatar</v>
      </c>
      <c r="B1094" s="5">
        <f t="shared" si="99"/>
        <v>0</v>
      </c>
      <c r="C1094" s="5">
        <f t="shared" si="99"/>
        <v>2016</v>
      </c>
      <c r="D1094" s="4" t="s">
        <v>73</v>
      </c>
      <c r="N1094"/>
      <c r="O1094"/>
      <c r="P1094"/>
      <c r="Q1094"/>
      <c r="R1094"/>
      <c r="S1094"/>
      <c r="T1094"/>
    </row>
    <row r="1095" spans="1:20">
      <c r="A1095" s="5" t="str">
        <f t="shared" si="99"/>
        <v>Qatar</v>
      </c>
      <c r="B1095" s="5">
        <f t="shared" si="99"/>
        <v>0</v>
      </c>
      <c r="C1095" s="5">
        <f t="shared" si="99"/>
        <v>2016</v>
      </c>
      <c r="D1095" s="4" t="s">
        <v>60</v>
      </c>
      <c r="N1095"/>
      <c r="O1095"/>
      <c r="P1095"/>
      <c r="Q1095"/>
      <c r="R1095"/>
      <c r="S1095"/>
      <c r="T1095"/>
    </row>
    <row r="1096" spans="1:20">
      <c r="A1096" s="5" t="str">
        <f t="shared" si="99"/>
        <v>Qatar</v>
      </c>
      <c r="B1096" s="5">
        <f t="shared" si="99"/>
        <v>0</v>
      </c>
      <c r="C1096" s="4">
        <v>2017</v>
      </c>
      <c r="D1096" s="4" t="s">
        <v>70</v>
      </c>
      <c r="N1096"/>
      <c r="O1096"/>
      <c r="P1096"/>
      <c r="Q1096"/>
      <c r="R1096"/>
      <c r="S1096"/>
      <c r="T1096"/>
    </row>
    <row r="1097" spans="1:20">
      <c r="A1097" s="5" t="str">
        <f t="shared" si="99"/>
        <v>Qatar</v>
      </c>
      <c r="B1097" s="5">
        <f t="shared" si="99"/>
        <v>0</v>
      </c>
      <c r="C1097" s="5">
        <f t="shared" si="99"/>
        <v>2017</v>
      </c>
      <c r="D1097" s="4" t="s">
        <v>71</v>
      </c>
      <c r="N1097"/>
      <c r="O1097"/>
      <c r="P1097"/>
      <c r="Q1097"/>
      <c r="R1097"/>
      <c r="S1097"/>
      <c r="T1097"/>
    </row>
    <row r="1098" spans="1:20">
      <c r="A1098" s="5" t="str">
        <f t="shared" si="99"/>
        <v>Qatar</v>
      </c>
      <c r="B1098" s="5">
        <f t="shared" si="99"/>
        <v>0</v>
      </c>
      <c r="C1098" s="5">
        <f t="shared" si="99"/>
        <v>2017</v>
      </c>
      <c r="D1098" s="4" t="s">
        <v>72</v>
      </c>
      <c r="N1098"/>
      <c r="O1098"/>
      <c r="P1098"/>
      <c r="Q1098"/>
      <c r="R1098"/>
      <c r="S1098"/>
      <c r="T1098"/>
    </row>
    <row r="1099" spans="1:20">
      <c r="A1099" s="5" t="str">
        <f t="shared" si="99"/>
        <v>Qatar</v>
      </c>
      <c r="B1099" s="5">
        <f t="shared" si="99"/>
        <v>0</v>
      </c>
      <c r="C1099" s="5">
        <f t="shared" si="99"/>
        <v>2017</v>
      </c>
      <c r="D1099" s="4" t="s">
        <v>73</v>
      </c>
      <c r="N1099"/>
      <c r="O1099"/>
      <c r="P1099"/>
      <c r="Q1099"/>
      <c r="R1099"/>
      <c r="S1099"/>
      <c r="T1099"/>
    </row>
    <row r="1100" spans="1:20">
      <c r="A1100" s="5" t="str">
        <f t="shared" si="99"/>
        <v>Qatar</v>
      </c>
      <c r="B1100" s="5">
        <f t="shared" si="99"/>
        <v>0</v>
      </c>
      <c r="C1100" s="5">
        <f t="shared" si="99"/>
        <v>2017</v>
      </c>
      <c r="D1100" s="4" t="s">
        <v>60</v>
      </c>
      <c r="N1100"/>
      <c r="O1100"/>
      <c r="P1100"/>
      <c r="Q1100"/>
      <c r="R1100"/>
      <c r="S1100"/>
      <c r="T1100"/>
    </row>
    <row r="1101" spans="1:20">
      <c r="A1101" s="4" t="s">
        <v>13</v>
      </c>
      <c r="D1101" s="4"/>
      <c r="N1101"/>
      <c r="O1101"/>
      <c r="P1101"/>
      <c r="Q1101"/>
      <c r="R1101"/>
      <c r="S1101"/>
      <c r="T1101"/>
    </row>
    <row r="1102" spans="1:20">
      <c r="A1102" s="5" t="str">
        <f>A1101</f>
        <v>Saudi Arabia</v>
      </c>
      <c r="C1102" s="4">
        <v>2000</v>
      </c>
      <c r="D1102" s="4" t="s">
        <v>70</v>
      </c>
      <c r="N1102"/>
      <c r="O1102"/>
      <c r="P1102"/>
      <c r="Q1102"/>
      <c r="R1102"/>
      <c r="S1102"/>
      <c r="T1102"/>
    </row>
    <row r="1103" spans="1:20">
      <c r="A1103" s="5" t="str">
        <f t="shared" ref="A1103:C1118" si="100">A1102</f>
        <v>Saudi Arabia</v>
      </c>
      <c r="B1103" s="5">
        <f>B1102</f>
        <v>0</v>
      </c>
      <c r="C1103" s="5">
        <f>C1102</f>
        <v>2000</v>
      </c>
      <c r="D1103" s="4" t="s">
        <v>71</v>
      </c>
      <c r="N1103"/>
      <c r="O1103"/>
      <c r="P1103"/>
      <c r="Q1103"/>
      <c r="R1103"/>
      <c r="S1103"/>
      <c r="T1103"/>
    </row>
    <row r="1104" spans="1:20">
      <c r="A1104" s="5" t="str">
        <f t="shared" si="100"/>
        <v>Saudi Arabia</v>
      </c>
      <c r="B1104" s="5">
        <f t="shared" si="100"/>
        <v>0</v>
      </c>
      <c r="C1104" s="5">
        <f t="shared" si="100"/>
        <v>2000</v>
      </c>
      <c r="D1104" s="4" t="s">
        <v>72</v>
      </c>
      <c r="N1104"/>
      <c r="O1104"/>
      <c r="P1104"/>
      <c r="Q1104"/>
      <c r="R1104"/>
      <c r="S1104"/>
      <c r="T1104"/>
    </row>
    <row r="1105" spans="1:20">
      <c r="A1105" s="5" t="str">
        <f t="shared" si="100"/>
        <v>Saudi Arabia</v>
      </c>
      <c r="B1105" s="5">
        <f t="shared" si="100"/>
        <v>0</v>
      </c>
      <c r="C1105" s="5">
        <f t="shared" si="100"/>
        <v>2000</v>
      </c>
      <c r="D1105" s="4" t="s">
        <v>73</v>
      </c>
      <c r="N1105"/>
      <c r="O1105"/>
      <c r="P1105"/>
      <c r="Q1105"/>
      <c r="R1105"/>
      <c r="S1105"/>
      <c r="T1105"/>
    </row>
    <row r="1106" spans="1:20">
      <c r="A1106" s="5" t="str">
        <f t="shared" si="100"/>
        <v>Saudi Arabia</v>
      </c>
      <c r="B1106" s="5">
        <f t="shared" si="100"/>
        <v>0</v>
      </c>
      <c r="C1106" s="5">
        <f t="shared" si="100"/>
        <v>2000</v>
      </c>
      <c r="D1106" s="4" t="s">
        <v>60</v>
      </c>
      <c r="N1106"/>
      <c r="O1106"/>
      <c r="P1106"/>
      <c r="Q1106"/>
      <c r="R1106"/>
      <c r="S1106"/>
      <c r="T1106"/>
    </row>
    <row r="1107" spans="1:20">
      <c r="A1107" s="5" t="str">
        <f t="shared" si="100"/>
        <v>Saudi Arabia</v>
      </c>
      <c r="B1107" s="5">
        <f t="shared" si="100"/>
        <v>0</v>
      </c>
      <c r="C1107" s="4">
        <v>2001</v>
      </c>
      <c r="D1107" s="4" t="s">
        <v>70</v>
      </c>
      <c r="N1107"/>
      <c r="O1107"/>
      <c r="P1107"/>
      <c r="Q1107"/>
      <c r="R1107"/>
      <c r="S1107"/>
      <c r="T1107"/>
    </row>
    <row r="1108" spans="1:20">
      <c r="A1108" s="5" t="str">
        <f t="shared" si="100"/>
        <v>Saudi Arabia</v>
      </c>
      <c r="B1108" s="5">
        <f t="shared" si="100"/>
        <v>0</v>
      </c>
      <c r="C1108" s="5">
        <f t="shared" si="100"/>
        <v>2001</v>
      </c>
      <c r="D1108" s="4" t="s">
        <v>71</v>
      </c>
      <c r="N1108"/>
      <c r="O1108"/>
      <c r="P1108"/>
      <c r="Q1108"/>
      <c r="R1108"/>
      <c r="S1108"/>
      <c r="T1108"/>
    </row>
    <row r="1109" spans="1:20">
      <c r="A1109" s="5" t="str">
        <f t="shared" si="100"/>
        <v>Saudi Arabia</v>
      </c>
      <c r="B1109" s="5">
        <f t="shared" si="100"/>
        <v>0</v>
      </c>
      <c r="C1109" s="5">
        <f t="shared" si="100"/>
        <v>2001</v>
      </c>
      <c r="D1109" s="4" t="s">
        <v>72</v>
      </c>
      <c r="N1109"/>
      <c r="O1109"/>
      <c r="P1109"/>
      <c r="Q1109"/>
      <c r="R1109"/>
      <c r="S1109"/>
      <c r="T1109"/>
    </row>
    <row r="1110" spans="1:20">
      <c r="A1110" s="5" t="str">
        <f t="shared" si="100"/>
        <v>Saudi Arabia</v>
      </c>
      <c r="B1110" s="5">
        <f t="shared" si="100"/>
        <v>0</v>
      </c>
      <c r="C1110" s="5">
        <f t="shared" si="100"/>
        <v>2001</v>
      </c>
      <c r="D1110" s="4" t="s">
        <v>73</v>
      </c>
      <c r="N1110"/>
      <c r="O1110"/>
      <c r="P1110"/>
      <c r="Q1110"/>
      <c r="R1110"/>
      <c r="S1110"/>
      <c r="T1110"/>
    </row>
    <row r="1111" spans="1:20">
      <c r="A1111" s="5" t="str">
        <f t="shared" si="100"/>
        <v>Saudi Arabia</v>
      </c>
      <c r="B1111" s="5">
        <f t="shared" si="100"/>
        <v>0</v>
      </c>
      <c r="C1111" s="5">
        <f t="shared" si="100"/>
        <v>2001</v>
      </c>
      <c r="D1111" s="4" t="s">
        <v>60</v>
      </c>
      <c r="N1111"/>
      <c r="O1111"/>
      <c r="P1111"/>
      <c r="Q1111"/>
      <c r="R1111"/>
      <c r="S1111"/>
      <c r="T1111"/>
    </row>
    <row r="1112" spans="1:20">
      <c r="A1112" s="5" t="str">
        <f t="shared" si="100"/>
        <v>Saudi Arabia</v>
      </c>
      <c r="C1112" s="4">
        <v>2002</v>
      </c>
      <c r="D1112" s="4" t="s">
        <v>70</v>
      </c>
      <c r="N1112"/>
      <c r="O1112"/>
      <c r="P1112"/>
      <c r="Q1112"/>
      <c r="R1112"/>
      <c r="S1112"/>
      <c r="T1112"/>
    </row>
    <row r="1113" spans="1:20">
      <c r="A1113" s="5" t="str">
        <f t="shared" si="100"/>
        <v>Saudi Arabia</v>
      </c>
      <c r="B1113" s="5">
        <f t="shared" si="100"/>
        <v>0</v>
      </c>
      <c r="C1113" s="5">
        <f t="shared" si="100"/>
        <v>2002</v>
      </c>
      <c r="D1113" s="4" t="s">
        <v>71</v>
      </c>
      <c r="N1113"/>
      <c r="O1113"/>
      <c r="P1113"/>
      <c r="Q1113"/>
      <c r="R1113"/>
      <c r="S1113"/>
      <c r="T1113"/>
    </row>
    <row r="1114" spans="1:20">
      <c r="A1114" s="5" t="str">
        <f t="shared" si="100"/>
        <v>Saudi Arabia</v>
      </c>
      <c r="B1114" s="5">
        <f t="shared" si="100"/>
        <v>0</v>
      </c>
      <c r="C1114" s="5">
        <f t="shared" si="100"/>
        <v>2002</v>
      </c>
      <c r="D1114" s="4" t="s">
        <v>72</v>
      </c>
      <c r="N1114"/>
      <c r="O1114"/>
      <c r="P1114"/>
      <c r="Q1114"/>
      <c r="R1114"/>
      <c r="S1114"/>
      <c r="T1114"/>
    </row>
    <row r="1115" spans="1:20">
      <c r="A1115" s="5" t="str">
        <f t="shared" si="100"/>
        <v>Saudi Arabia</v>
      </c>
      <c r="B1115" s="5">
        <f>B1114</f>
        <v>0</v>
      </c>
      <c r="C1115" s="5">
        <f>C1114</f>
        <v>2002</v>
      </c>
      <c r="D1115" s="4" t="s">
        <v>73</v>
      </c>
      <c r="N1115"/>
      <c r="O1115"/>
      <c r="P1115"/>
      <c r="Q1115"/>
      <c r="R1115"/>
      <c r="S1115"/>
      <c r="T1115"/>
    </row>
    <row r="1116" spans="1:20">
      <c r="A1116" s="5" t="str">
        <f t="shared" si="100"/>
        <v>Saudi Arabia</v>
      </c>
      <c r="B1116" s="5">
        <f t="shared" si="100"/>
        <v>0</v>
      </c>
      <c r="C1116" s="5">
        <f t="shared" si="100"/>
        <v>2002</v>
      </c>
      <c r="D1116" s="4" t="s">
        <v>60</v>
      </c>
      <c r="N1116"/>
      <c r="O1116"/>
      <c r="P1116"/>
      <c r="Q1116"/>
      <c r="R1116"/>
      <c r="S1116"/>
      <c r="T1116"/>
    </row>
    <row r="1117" spans="1:20">
      <c r="A1117" s="5" t="str">
        <f t="shared" si="100"/>
        <v>Saudi Arabia</v>
      </c>
      <c r="B1117" s="5">
        <f t="shared" si="100"/>
        <v>0</v>
      </c>
      <c r="C1117" s="4">
        <v>2003</v>
      </c>
      <c r="D1117" s="4" t="s">
        <v>70</v>
      </c>
      <c r="N1117"/>
      <c r="O1117"/>
      <c r="P1117"/>
      <c r="Q1117"/>
      <c r="R1117"/>
      <c r="S1117"/>
      <c r="T1117"/>
    </row>
    <row r="1118" spans="1:20">
      <c r="A1118" s="5" t="str">
        <f t="shared" si="100"/>
        <v>Saudi Arabia</v>
      </c>
      <c r="B1118" s="5">
        <f t="shared" si="100"/>
        <v>0</v>
      </c>
      <c r="C1118" s="5">
        <f t="shared" si="100"/>
        <v>2003</v>
      </c>
      <c r="D1118" s="4" t="s">
        <v>71</v>
      </c>
      <c r="N1118"/>
      <c r="O1118"/>
      <c r="P1118"/>
      <c r="Q1118"/>
      <c r="R1118"/>
      <c r="S1118"/>
      <c r="T1118"/>
    </row>
    <row r="1119" spans="1:20">
      <c r="A1119" s="5" t="str">
        <f t="shared" ref="A1119:C1134" si="101">A1118</f>
        <v>Saudi Arabia</v>
      </c>
      <c r="B1119" s="5">
        <f t="shared" si="101"/>
        <v>0</v>
      </c>
      <c r="C1119" s="5">
        <f t="shared" si="101"/>
        <v>2003</v>
      </c>
      <c r="D1119" s="4" t="s">
        <v>72</v>
      </c>
      <c r="N1119"/>
      <c r="O1119"/>
      <c r="P1119"/>
      <c r="Q1119"/>
      <c r="R1119"/>
      <c r="S1119"/>
      <c r="T1119"/>
    </row>
    <row r="1120" spans="1:20">
      <c r="A1120" s="5" t="str">
        <f t="shared" si="101"/>
        <v>Saudi Arabia</v>
      </c>
      <c r="B1120" s="5">
        <f t="shared" si="101"/>
        <v>0</v>
      </c>
      <c r="C1120" s="5">
        <f t="shared" si="101"/>
        <v>2003</v>
      </c>
      <c r="D1120" s="4" t="s">
        <v>73</v>
      </c>
      <c r="N1120"/>
      <c r="O1120"/>
      <c r="P1120"/>
      <c r="Q1120"/>
      <c r="R1120"/>
      <c r="S1120"/>
      <c r="T1120"/>
    </row>
    <row r="1121" spans="1:20">
      <c r="A1121" s="5" t="str">
        <f t="shared" si="101"/>
        <v>Saudi Arabia</v>
      </c>
      <c r="B1121" s="5">
        <f t="shared" si="101"/>
        <v>0</v>
      </c>
      <c r="C1121" s="5">
        <f t="shared" si="101"/>
        <v>2003</v>
      </c>
      <c r="D1121" s="4" t="s">
        <v>60</v>
      </c>
      <c r="N1121"/>
      <c r="O1121"/>
      <c r="P1121"/>
      <c r="Q1121"/>
      <c r="R1121"/>
      <c r="S1121"/>
      <c r="T1121"/>
    </row>
    <row r="1122" spans="1:20">
      <c r="A1122" s="5" t="str">
        <f t="shared" si="101"/>
        <v>Saudi Arabia</v>
      </c>
      <c r="B1122" s="1" t="s">
        <v>77</v>
      </c>
      <c r="C1122" s="4">
        <v>2004</v>
      </c>
      <c r="D1122" s="1" t="s">
        <v>182</v>
      </c>
      <c r="E1122" s="14"/>
      <c r="F1122" s="14"/>
      <c r="G1122" s="14"/>
      <c r="H1122" s="47">
        <v>94</v>
      </c>
      <c r="N1122"/>
      <c r="O1122"/>
      <c r="P1122"/>
      <c r="Q1122"/>
      <c r="R1122"/>
      <c r="S1122"/>
      <c r="T1122"/>
    </row>
    <row r="1123" spans="1:20">
      <c r="A1123" s="5" t="str">
        <f t="shared" si="101"/>
        <v>Saudi Arabia</v>
      </c>
      <c r="B1123" s="1"/>
      <c r="D1123" s="1" t="s">
        <v>183</v>
      </c>
      <c r="E1123" s="14"/>
      <c r="F1123" s="14"/>
      <c r="G1123" s="14"/>
      <c r="H1123" s="47">
        <v>2.5</v>
      </c>
      <c r="N1123"/>
      <c r="O1123"/>
      <c r="P1123"/>
      <c r="Q1123"/>
      <c r="R1123"/>
      <c r="S1123"/>
      <c r="T1123"/>
    </row>
    <row r="1124" spans="1:20">
      <c r="A1124" s="5" t="str">
        <f t="shared" si="101"/>
        <v>Saudi Arabia</v>
      </c>
      <c r="B1124" s="1"/>
      <c r="D1124" s="1" t="s">
        <v>184</v>
      </c>
      <c r="E1124" s="14"/>
      <c r="F1124" s="14"/>
      <c r="G1124" s="14"/>
      <c r="H1124" s="47">
        <v>1.1000000000000001</v>
      </c>
      <c r="N1124"/>
      <c r="O1124"/>
      <c r="P1124"/>
      <c r="Q1124"/>
      <c r="R1124"/>
      <c r="S1124"/>
      <c r="T1124"/>
    </row>
    <row r="1125" spans="1:20">
      <c r="A1125" s="5" t="str">
        <f t="shared" si="101"/>
        <v>Saudi Arabia</v>
      </c>
      <c r="B1125" s="9"/>
      <c r="D1125" s="1" t="s">
        <v>143</v>
      </c>
      <c r="E1125" s="14"/>
      <c r="F1125" s="14"/>
      <c r="G1125" s="14"/>
      <c r="H1125" s="47">
        <v>0.1</v>
      </c>
      <c r="N1125"/>
      <c r="O1125"/>
      <c r="P1125"/>
      <c r="Q1125"/>
      <c r="R1125"/>
      <c r="S1125"/>
      <c r="T1125"/>
    </row>
    <row r="1126" spans="1:20">
      <c r="A1126" s="5" t="str">
        <f t="shared" si="101"/>
        <v>Saudi Arabia</v>
      </c>
      <c r="B1126" s="9"/>
      <c r="D1126" s="1" t="s">
        <v>60</v>
      </c>
      <c r="E1126" s="14"/>
      <c r="F1126" s="14"/>
      <c r="G1126" s="14"/>
      <c r="H1126" s="47">
        <v>2.2999999999999998</v>
      </c>
      <c r="N1126"/>
      <c r="O1126"/>
      <c r="P1126"/>
      <c r="Q1126"/>
      <c r="R1126"/>
      <c r="S1126"/>
      <c r="T1126"/>
    </row>
    <row r="1127" spans="1:20">
      <c r="A1127" s="5" t="str">
        <f t="shared" si="101"/>
        <v>Saudi Arabia</v>
      </c>
      <c r="B1127" s="5">
        <f t="shared" si="101"/>
        <v>0</v>
      </c>
      <c r="C1127" s="4">
        <v>2005</v>
      </c>
      <c r="D1127" s="4" t="s">
        <v>70</v>
      </c>
      <c r="N1127"/>
      <c r="O1127"/>
      <c r="P1127"/>
      <c r="Q1127"/>
      <c r="R1127"/>
      <c r="S1127"/>
      <c r="T1127"/>
    </row>
    <row r="1128" spans="1:20">
      <c r="A1128" s="5" t="str">
        <f t="shared" si="101"/>
        <v>Saudi Arabia</v>
      </c>
      <c r="B1128" s="5">
        <f t="shared" si="101"/>
        <v>0</v>
      </c>
      <c r="C1128" s="5">
        <f t="shared" si="101"/>
        <v>2005</v>
      </c>
      <c r="D1128" s="4" t="s">
        <v>71</v>
      </c>
      <c r="N1128"/>
      <c r="O1128"/>
      <c r="P1128"/>
      <c r="Q1128"/>
      <c r="R1128"/>
      <c r="S1128"/>
      <c r="T1128"/>
    </row>
    <row r="1129" spans="1:20">
      <c r="A1129" s="5" t="str">
        <f t="shared" si="101"/>
        <v>Saudi Arabia</v>
      </c>
      <c r="B1129" s="5">
        <f t="shared" si="101"/>
        <v>0</v>
      </c>
      <c r="C1129" s="5">
        <f t="shared" si="101"/>
        <v>2005</v>
      </c>
      <c r="D1129" s="4" t="s">
        <v>72</v>
      </c>
      <c r="N1129"/>
      <c r="O1129"/>
      <c r="P1129"/>
      <c r="Q1129"/>
      <c r="R1129"/>
      <c r="S1129"/>
      <c r="T1129"/>
    </row>
    <row r="1130" spans="1:20">
      <c r="A1130" s="5" t="str">
        <f t="shared" si="101"/>
        <v>Saudi Arabia</v>
      </c>
      <c r="B1130" s="5">
        <f t="shared" si="101"/>
        <v>0</v>
      </c>
      <c r="C1130" s="5">
        <f t="shared" si="101"/>
        <v>2005</v>
      </c>
      <c r="D1130" s="4" t="s">
        <v>73</v>
      </c>
      <c r="N1130"/>
      <c r="O1130"/>
      <c r="P1130"/>
      <c r="Q1130"/>
      <c r="R1130"/>
      <c r="S1130"/>
      <c r="T1130"/>
    </row>
    <row r="1131" spans="1:20">
      <c r="A1131" s="5" t="str">
        <f t="shared" si="101"/>
        <v>Saudi Arabia</v>
      </c>
      <c r="B1131" s="5">
        <f t="shared" si="101"/>
        <v>0</v>
      </c>
      <c r="C1131" s="5">
        <f t="shared" si="101"/>
        <v>2005</v>
      </c>
      <c r="D1131" s="4" t="s">
        <v>60</v>
      </c>
      <c r="N1131"/>
      <c r="O1131"/>
      <c r="P1131"/>
      <c r="Q1131"/>
      <c r="R1131"/>
      <c r="S1131"/>
      <c r="T1131"/>
    </row>
    <row r="1132" spans="1:20">
      <c r="A1132" s="5" t="str">
        <f t="shared" si="101"/>
        <v>Saudi Arabia</v>
      </c>
      <c r="C1132" s="4">
        <v>2006</v>
      </c>
      <c r="D1132" s="4" t="s">
        <v>70</v>
      </c>
      <c r="N1132"/>
      <c r="O1132"/>
      <c r="P1132"/>
      <c r="Q1132"/>
      <c r="R1132"/>
      <c r="S1132"/>
      <c r="T1132"/>
    </row>
    <row r="1133" spans="1:20">
      <c r="A1133" s="5" t="str">
        <f t="shared" si="101"/>
        <v>Saudi Arabia</v>
      </c>
      <c r="B1133" s="5">
        <f t="shared" si="101"/>
        <v>0</v>
      </c>
      <c r="C1133" s="5">
        <f t="shared" si="101"/>
        <v>2006</v>
      </c>
      <c r="D1133" s="4" t="s">
        <v>71</v>
      </c>
      <c r="N1133"/>
      <c r="O1133"/>
      <c r="P1133"/>
      <c r="Q1133"/>
      <c r="R1133"/>
      <c r="S1133"/>
      <c r="T1133"/>
    </row>
    <row r="1134" spans="1:20">
      <c r="A1134" s="5" t="str">
        <f t="shared" si="101"/>
        <v>Saudi Arabia</v>
      </c>
      <c r="B1134" s="5">
        <f t="shared" si="101"/>
        <v>0</v>
      </c>
      <c r="C1134" s="5">
        <f t="shared" si="101"/>
        <v>2006</v>
      </c>
      <c r="D1134" s="4" t="s">
        <v>72</v>
      </c>
      <c r="N1134"/>
      <c r="O1134"/>
      <c r="P1134"/>
      <c r="Q1134"/>
      <c r="R1134"/>
      <c r="S1134"/>
      <c r="T1134"/>
    </row>
    <row r="1135" spans="1:20">
      <c r="A1135" s="5" t="str">
        <f t="shared" ref="A1135:C1150" si="102">A1134</f>
        <v>Saudi Arabia</v>
      </c>
      <c r="B1135" s="5">
        <f t="shared" si="102"/>
        <v>0</v>
      </c>
      <c r="C1135" s="5">
        <f t="shared" si="102"/>
        <v>2006</v>
      </c>
      <c r="D1135" s="4" t="s">
        <v>73</v>
      </c>
      <c r="N1135"/>
      <c r="O1135"/>
      <c r="P1135"/>
      <c r="Q1135"/>
      <c r="R1135"/>
      <c r="S1135"/>
      <c r="T1135"/>
    </row>
    <row r="1136" spans="1:20">
      <c r="A1136" s="5" t="str">
        <f t="shared" si="102"/>
        <v>Saudi Arabia</v>
      </c>
      <c r="B1136" s="5">
        <f t="shared" si="102"/>
        <v>0</v>
      </c>
      <c r="C1136" s="5">
        <f t="shared" si="102"/>
        <v>2006</v>
      </c>
      <c r="D1136" s="4" t="s">
        <v>60</v>
      </c>
      <c r="N1136"/>
      <c r="O1136"/>
      <c r="P1136"/>
      <c r="Q1136"/>
      <c r="R1136"/>
      <c r="S1136"/>
      <c r="T1136"/>
    </row>
    <row r="1137" spans="1:20">
      <c r="A1137" s="5" t="str">
        <f t="shared" si="102"/>
        <v>Saudi Arabia</v>
      </c>
      <c r="B1137" s="9" t="s">
        <v>84</v>
      </c>
      <c r="C1137" s="4">
        <v>2007</v>
      </c>
      <c r="D1137" s="1" t="s">
        <v>182</v>
      </c>
      <c r="E1137" s="14"/>
      <c r="F1137" s="14"/>
      <c r="G1137" s="14"/>
      <c r="H1137" s="47">
        <v>96.4</v>
      </c>
      <c r="N1137"/>
      <c r="O1137"/>
      <c r="P1137"/>
      <c r="Q1137"/>
      <c r="R1137"/>
      <c r="S1137"/>
      <c r="T1137"/>
    </row>
    <row r="1138" spans="1:20">
      <c r="A1138" s="5" t="str">
        <f t="shared" si="102"/>
        <v>Saudi Arabia</v>
      </c>
      <c r="B1138" s="9"/>
      <c r="D1138" s="1" t="s">
        <v>183</v>
      </c>
      <c r="E1138" s="14"/>
      <c r="F1138" s="14"/>
      <c r="G1138" s="14"/>
      <c r="H1138" s="47">
        <v>1.6</v>
      </c>
      <c r="N1138"/>
      <c r="O1138"/>
      <c r="P1138"/>
      <c r="Q1138"/>
      <c r="R1138"/>
      <c r="S1138"/>
      <c r="T1138"/>
    </row>
    <row r="1139" spans="1:20">
      <c r="A1139" s="5" t="str">
        <f t="shared" si="102"/>
        <v>Saudi Arabia</v>
      </c>
      <c r="B1139" s="9"/>
      <c r="D1139" s="1" t="s">
        <v>184</v>
      </c>
      <c r="E1139" s="14"/>
      <c r="F1139" s="14"/>
      <c r="G1139" s="14"/>
      <c r="H1139" s="47">
        <v>0.8</v>
      </c>
      <c r="N1139"/>
      <c r="O1139"/>
      <c r="P1139"/>
      <c r="Q1139"/>
      <c r="R1139"/>
      <c r="S1139"/>
      <c r="T1139"/>
    </row>
    <row r="1140" spans="1:20">
      <c r="A1140" s="5" t="str">
        <f t="shared" si="102"/>
        <v>Saudi Arabia</v>
      </c>
      <c r="B1140" s="9"/>
      <c r="D1140" s="1" t="s">
        <v>143</v>
      </c>
      <c r="E1140" s="14"/>
      <c r="F1140" s="14"/>
      <c r="G1140" s="14"/>
      <c r="H1140" s="47">
        <v>1.2</v>
      </c>
      <c r="N1140"/>
      <c r="O1140"/>
      <c r="P1140"/>
      <c r="Q1140"/>
      <c r="R1140"/>
      <c r="S1140"/>
      <c r="T1140"/>
    </row>
    <row r="1141" spans="1:20">
      <c r="A1141" s="5" t="str">
        <f t="shared" si="102"/>
        <v>Saudi Arabia</v>
      </c>
      <c r="B1141" s="9"/>
      <c r="D1141" s="9" t="s">
        <v>60</v>
      </c>
      <c r="E1141" s="14"/>
      <c r="F1141" s="14"/>
      <c r="G1141" s="14"/>
      <c r="H1141" s="47">
        <v>0.1</v>
      </c>
      <c r="N1141"/>
      <c r="O1141"/>
      <c r="P1141"/>
      <c r="Q1141"/>
      <c r="R1141"/>
      <c r="S1141"/>
      <c r="T1141"/>
    </row>
    <row r="1142" spans="1:20">
      <c r="A1142" s="5" t="str">
        <f t="shared" si="102"/>
        <v>Saudi Arabia</v>
      </c>
      <c r="C1142" s="4">
        <v>2008</v>
      </c>
      <c r="D1142" s="4" t="s">
        <v>70</v>
      </c>
      <c r="N1142"/>
      <c r="O1142"/>
      <c r="P1142"/>
      <c r="Q1142"/>
      <c r="R1142"/>
      <c r="S1142"/>
      <c r="T1142"/>
    </row>
    <row r="1143" spans="1:20">
      <c r="A1143" s="5" t="str">
        <f t="shared" si="102"/>
        <v>Saudi Arabia</v>
      </c>
      <c r="B1143" s="5">
        <f t="shared" si="102"/>
        <v>0</v>
      </c>
      <c r="C1143" s="5">
        <f t="shared" si="102"/>
        <v>2008</v>
      </c>
      <c r="D1143" s="4" t="s">
        <v>71</v>
      </c>
      <c r="N1143"/>
      <c r="O1143"/>
      <c r="P1143"/>
      <c r="Q1143"/>
      <c r="R1143"/>
      <c r="S1143"/>
      <c r="T1143"/>
    </row>
    <row r="1144" spans="1:20">
      <c r="A1144" s="5" t="str">
        <f t="shared" si="102"/>
        <v>Saudi Arabia</v>
      </c>
      <c r="B1144" s="5">
        <f t="shared" si="102"/>
        <v>0</v>
      </c>
      <c r="C1144" s="5">
        <f t="shared" si="102"/>
        <v>2008</v>
      </c>
      <c r="D1144" s="4" t="s">
        <v>72</v>
      </c>
      <c r="N1144"/>
      <c r="O1144"/>
      <c r="P1144"/>
      <c r="Q1144"/>
      <c r="R1144"/>
      <c r="S1144"/>
      <c r="T1144"/>
    </row>
    <row r="1145" spans="1:20">
      <c r="A1145" s="5" t="str">
        <f t="shared" si="102"/>
        <v>Saudi Arabia</v>
      </c>
      <c r="B1145" s="5">
        <f t="shared" si="102"/>
        <v>0</v>
      </c>
      <c r="C1145" s="5">
        <f t="shared" si="102"/>
        <v>2008</v>
      </c>
      <c r="D1145" s="4" t="s">
        <v>73</v>
      </c>
      <c r="N1145"/>
      <c r="O1145"/>
      <c r="P1145"/>
      <c r="Q1145"/>
      <c r="R1145"/>
      <c r="S1145"/>
      <c r="T1145"/>
    </row>
    <row r="1146" spans="1:20">
      <c r="A1146" s="5" t="str">
        <f t="shared" si="102"/>
        <v>Saudi Arabia</v>
      </c>
      <c r="B1146" s="5">
        <f t="shared" si="102"/>
        <v>0</v>
      </c>
      <c r="C1146" s="5">
        <f t="shared" si="102"/>
        <v>2008</v>
      </c>
      <c r="D1146" s="4" t="s">
        <v>60</v>
      </c>
      <c r="N1146"/>
      <c r="O1146"/>
      <c r="P1146"/>
      <c r="Q1146"/>
      <c r="R1146"/>
      <c r="S1146"/>
      <c r="T1146"/>
    </row>
    <row r="1147" spans="1:20">
      <c r="A1147" s="5" t="str">
        <f t="shared" si="102"/>
        <v>Saudi Arabia</v>
      </c>
      <c r="B1147" s="5">
        <f t="shared" si="102"/>
        <v>0</v>
      </c>
      <c r="C1147" s="4">
        <v>2009</v>
      </c>
      <c r="D1147" s="4" t="s">
        <v>70</v>
      </c>
      <c r="N1147"/>
      <c r="O1147"/>
      <c r="P1147"/>
      <c r="Q1147"/>
      <c r="R1147"/>
      <c r="S1147"/>
      <c r="T1147"/>
    </row>
    <row r="1148" spans="1:20">
      <c r="A1148" s="5" t="str">
        <f t="shared" si="102"/>
        <v>Saudi Arabia</v>
      </c>
      <c r="B1148" s="5">
        <f t="shared" si="102"/>
        <v>0</v>
      </c>
      <c r="C1148" s="5">
        <f t="shared" si="102"/>
        <v>2009</v>
      </c>
      <c r="D1148" s="4" t="s">
        <v>71</v>
      </c>
      <c r="N1148"/>
      <c r="O1148"/>
      <c r="P1148"/>
      <c r="Q1148"/>
      <c r="R1148"/>
      <c r="S1148"/>
      <c r="T1148"/>
    </row>
    <row r="1149" spans="1:20">
      <c r="A1149" s="5" t="str">
        <f t="shared" si="102"/>
        <v>Saudi Arabia</v>
      </c>
      <c r="B1149" s="5">
        <f t="shared" si="102"/>
        <v>0</v>
      </c>
      <c r="C1149" s="5">
        <f t="shared" si="102"/>
        <v>2009</v>
      </c>
      <c r="D1149" s="4" t="s">
        <v>72</v>
      </c>
      <c r="N1149"/>
      <c r="O1149"/>
      <c r="P1149"/>
      <c r="Q1149"/>
      <c r="R1149"/>
      <c r="S1149"/>
      <c r="T1149"/>
    </row>
    <row r="1150" spans="1:20">
      <c r="A1150" s="5" t="str">
        <f t="shared" si="102"/>
        <v>Saudi Arabia</v>
      </c>
      <c r="B1150" s="5">
        <f t="shared" si="102"/>
        <v>0</v>
      </c>
      <c r="C1150" s="5">
        <f t="shared" si="102"/>
        <v>2009</v>
      </c>
      <c r="D1150" s="4" t="s">
        <v>73</v>
      </c>
      <c r="N1150"/>
      <c r="O1150"/>
      <c r="P1150"/>
      <c r="Q1150"/>
      <c r="R1150"/>
      <c r="S1150"/>
      <c r="T1150"/>
    </row>
    <row r="1151" spans="1:20">
      <c r="A1151" s="5" t="str">
        <f t="shared" ref="A1151:C1166" si="103">A1150</f>
        <v>Saudi Arabia</v>
      </c>
      <c r="B1151" s="5">
        <f t="shared" si="103"/>
        <v>0</v>
      </c>
      <c r="C1151" s="5">
        <f t="shared" si="103"/>
        <v>2009</v>
      </c>
      <c r="D1151" s="4" t="s">
        <v>60</v>
      </c>
      <c r="N1151"/>
      <c r="O1151"/>
      <c r="P1151"/>
      <c r="Q1151"/>
      <c r="R1151"/>
      <c r="S1151"/>
      <c r="T1151"/>
    </row>
    <row r="1152" spans="1:20">
      <c r="A1152" s="5" t="str">
        <f t="shared" si="103"/>
        <v>Saudi Arabia</v>
      </c>
      <c r="B1152" s="1" t="s">
        <v>77</v>
      </c>
      <c r="C1152" s="4">
        <v>2010</v>
      </c>
      <c r="D1152" s="1" t="s">
        <v>182</v>
      </c>
      <c r="E1152" s="14"/>
      <c r="F1152" s="14"/>
      <c r="G1152" s="14"/>
      <c r="H1152" s="47">
        <v>97.4</v>
      </c>
      <c r="N1152"/>
      <c r="O1152"/>
      <c r="P1152"/>
      <c r="Q1152"/>
      <c r="R1152"/>
      <c r="S1152"/>
      <c r="T1152"/>
    </row>
    <row r="1153" spans="1:20">
      <c r="A1153" s="5" t="str">
        <f t="shared" si="103"/>
        <v>Saudi Arabia</v>
      </c>
      <c r="B1153" s="1"/>
      <c r="D1153" s="1" t="s">
        <v>183</v>
      </c>
      <c r="E1153" s="14"/>
      <c r="F1153" s="14"/>
      <c r="G1153" s="14"/>
      <c r="H1153" s="47">
        <v>0.7</v>
      </c>
      <c r="N1153"/>
      <c r="O1153"/>
      <c r="P1153"/>
      <c r="Q1153"/>
      <c r="R1153"/>
      <c r="S1153"/>
      <c r="T1153"/>
    </row>
    <row r="1154" spans="1:20">
      <c r="A1154" s="5" t="str">
        <f t="shared" si="103"/>
        <v>Saudi Arabia</v>
      </c>
      <c r="B1154" s="1"/>
      <c r="D1154" s="1" t="s">
        <v>184</v>
      </c>
      <c r="E1154" s="14"/>
      <c r="F1154" s="14"/>
      <c r="G1154" s="14"/>
      <c r="H1154" s="47">
        <v>0.8</v>
      </c>
      <c r="N1154"/>
      <c r="O1154"/>
      <c r="P1154"/>
      <c r="Q1154"/>
      <c r="R1154"/>
      <c r="S1154"/>
      <c r="T1154"/>
    </row>
    <row r="1155" spans="1:20">
      <c r="A1155" s="5" t="str">
        <f t="shared" si="103"/>
        <v>Saudi Arabia</v>
      </c>
      <c r="B1155" s="9"/>
      <c r="D1155" s="1" t="s">
        <v>143</v>
      </c>
      <c r="E1155" s="14"/>
      <c r="F1155" s="14"/>
      <c r="G1155" s="14"/>
      <c r="H1155" s="47">
        <v>1</v>
      </c>
      <c r="N1155"/>
      <c r="O1155"/>
      <c r="P1155"/>
      <c r="Q1155"/>
      <c r="R1155"/>
      <c r="S1155"/>
      <c r="T1155"/>
    </row>
    <row r="1156" spans="1:20">
      <c r="A1156" s="5" t="str">
        <f t="shared" si="103"/>
        <v>Saudi Arabia</v>
      </c>
      <c r="B1156" s="9"/>
      <c r="D1156" s="1" t="s">
        <v>60</v>
      </c>
      <c r="E1156" s="14"/>
      <c r="F1156" s="14"/>
      <c r="G1156" s="14"/>
      <c r="H1156" s="47">
        <v>0.1</v>
      </c>
      <c r="N1156"/>
      <c r="O1156"/>
      <c r="P1156"/>
      <c r="Q1156"/>
      <c r="R1156"/>
      <c r="S1156"/>
      <c r="T1156"/>
    </row>
    <row r="1157" spans="1:20">
      <c r="A1157" s="5" t="str">
        <f t="shared" si="103"/>
        <v>Saudi Arabia</v>
      </c>
      <c r="B1157" s="5">
        <f t="shared" si="103"/>
        <v>0</v>
      </c>
      <c r="C1157" s="4">
        <v>2011</v>
      </c>
      <c r="D1157" s="4" t="s">
        <v>70</v>
      </c>
      <c r="N1157"/>
      <c r="O1157"/>
      <c r="P1157"/>
      <c r="Q1157"/>
      <c r="R1157"/>
      <c r="S1157"/>
      <c r="T1157"/>
    </row>
    <row r="1158" spans="1:20">
      <c r="A1158" s="5" t="str">
        <f t="shared" si="103"/>
        <v>Saudi Arabia</v>
      </c>
      <c r="B1158" s="5">
        <f t="shared" si="103"/>
        <v>0</v>
      </c>
      <c r="C1158" s="5">
        <f t="shared" si="103"/>
        <v>2011</v>
      </c>
      <c r="D1158" s="4" t="s">
        <v>71</v>
      </c>
      <c r="N1158"/>
      <c r="O1158"/>
      <c r="P1158"/>
      <c r="Q1158"/>
      <c r="R1158"/>
      <c r="S1158"/>
      <c r="T1158"/>
    </row>
    <row r="1159" spans="1:20">
      <c r="A1159" s="5" t="str">
        <f t="shared" si="103"/>
        <v>Saudi Arabia</v>
      </c>
      <c r="B1159" s="5">
        <f t="shared" si="103"/>
        <v>0</v>
      </c>
      <c r="C1159" s="5">
        <f t="shared" si="103"/>
        <v>2011</v>
      </c>
      <c r="D1159" s="4" t="s">
        <v>72</v>
      </c>
      <c r="N1159"/>
      <c r="O1159"/>
      <c r="P1159"/>
      <c r="Q1159"/>
      <c r="R1159"/>
      <c r="S1159"/>
      <c r="T1159"/>
    </row>
    <row r="1160" spans="1:20">
      <c r="A1160" s="5" t="str">
        <f t="shared" si="103"/>
        <v>Saudi Arabia</v>
      </c>
      <c r="B1160" s="5">
        <f t="shared" si="103"/>
        <v>0</v>
      </c>
      <c r="C1160" s="5">
        <f t="shared" si="103"/>
        <v>2011</v>
      </c>
      <c r="D1160" s="4" t="s">
        <v>73</v>
      </c>
      <c r="N1160"/>
      <c r="O1160"/>
      <c r="P1160"/>
      <c r="Q1160"/>
      <c r="R1160"/>
      <c r="S1160"/>
      <c r="T1160"/>
    </row>
    <row r="1161" spans="1:20">
      <c r="A1161" s="5" t="str">
        <f t="shared" si="103"/>
        <v>Saudi Arabia</v>
      </c>
      <c r="B1161" s="5">
        <f t="shared" si="103"/>
        <v>0</v>
      </c>
      <c r="C1161" s="5">
        <f t="shared" si="103"/>
        <v>2011</v>
      </c>
      <c r="D1161" s="4" t="s">
        <v>60</v>
      </c>
      <c r="N1161"/>
      <c r="O1161"/>
      <c r="P1161"/>
      <c r="Q1161"/>
      <c r="R1161"/>
      <c r="S1161"/>
      <c r="T1161"/>
    </row>
    <row r="1162" spans="1:20">
      <c r="A1162" s="5" t="str">
        <f t="shared" si="103"/>
        <v>Saudi Arabia</v>
      </c>
      <c r="C1162" s="4">
        <v>2012</v>
      </c>
      <c r="D1162" s="4" t="s">
        <v>70</v>
      </c>
      <c r="N1162"/>
      <c r="O1162"/>
      <c r="P1162"/>
      <c r="Q1162"/>
      <c r="R1162"/>
      <c r="S1162"/>
      <c r="T1162"/>
    </row>
    <row r="1163" spans="1:20">
      <c r="A1163" s="5" t="str">
        <f t="shared" si="103"/>
        <v>Saudi Arabia</v>
      </c>
      <c r="B1163" s="5">
        <f t="shared" si="103"/>
        <v>0</v>
      </c>
      <c r="C1163" s="5">
        <f t="shared" si="103"/>
        <v>2012</v>
      </c>
      <c r="D1163" s="4" t="s">
        <v>71</v>
      </c>
      <c r="N1163"/>
      <c r="O1163"/>
      <c r="P1163"/>
      <c r="Q1163"/>
      <c r="R1163"/>
      <c r="S1163"/>
      <c r="T1163"/>
    </row>
    <row r="1164" spans="1:20">
      <c r="A1164" s="5" t="str">
        <f t="shared" si="103"/>
        <v>Saudi Arabia</v>
      </c>
      <c r="B1164" s="5">
        <f t="shared" si="103"/>
        <v>0</v>
      </c>
      <c r="C1164" s="5">
        <f t="shared" si="103"/>
        <v>2012</v>
      </c>
      <c r="D1164" s="4" t="s">
        <v>72</v>
      </c>
      <c r="N1164"/>
      <c r="O1164"/>
      <c r="P1164"/>
      <c r="Q1164"/>
      <c r="R1164"/>
      <c r="S1164"/>
      <c r="T1164"/>
    </row>
    <row r="1165" spans="1:20">
      <c r="A1165" s="5" t="str">
        <f t="shared" si="103"/>
        <v>Saudi Arabia</v>
      </c>
      <c r="B1165" s="5">
        <f t="shared" si="103"/>
        <v>0</v>
      </c>
      <c r="C1165" s="5">
        <f t="shared" si="103"/>
        <v>2012</v>
      </c>
      <c r="D1165" s="4" t="s">
        <v>73</v>
      </c>
      <c r="N1165"/>
      <c r="O1165"/>
      <c r="P1165"/>
      <c r="Q1165"/>
      <c r="R1165"/>
      <c r="S1165"/>
      <c r="T1165"/>
    </row>
    <row r="1166" spans="1:20">
      <c r="A1166" s="5" t="str">
        <f t="shared" si="103"/>
        <v>Saudi Arabia</v>
      </c>
      <c r="B1166" s="5">
        <f t="shared" si="103"/>
        <v>0</v>
      </c>
      <c r="C1166" s="5">
        <f t="shared" si="103"/>
        <v>2012</v>
      </c>
      <c r="D1166" s="4" t="s">
        <v>60</v>
      </c>
      <c r="N1166"/>
      <c r="O1166"/>
      <c r="P1166"/>
      <c r="Q1166"/>
      <c r="R1166"/>
      <c r="S1166"/>
      <c r="T1166"/>
    </row>
    <row r="1167" spans="1:20">
      <c r="A1167" s="5" t="str">
        <f t="shared" ref="A1167:C1182" si="104">A1166</f>
        <v>Saudi Arabia</v>
      </c>
      <c r="B1167" s="5">
        <f t="shared" si="104"/>
        <v>0</v>
      </c>
      <c r="C1167" s="4">
        <v>2013</v>
      </c>
      <c r="D1167" s="4" t="s">
        <v>70</v>
      </c>
      <c r="N1167"/>
      <c r="O1167"/>
      <c r="P1167"/>
      <c r="Q1167"/>
      <c r="R1167"/>
      <c r="S1167"/>
      <c r="T1167"/>
    </row>
    <row r="1168" spans="1:20">
      <c r="A1168" s="5" t="str">
        <f t="shared" si="104"/>
        <v>Saudi Arabia</v>
      </c>
      <c r="B1168" s="5">
        <f t="shared" si="104"/>
        <v>0</v>
      </c>
      <c r="C1168" s="5">
        <f t="shared" si="104"/>
        <v>2013</v>
      </c>
      <c r="D1168" s="4" t="s">
        <v>71</v>
      </c>
      <c r="N1168"/>
      <c r="O1168"/>
      <c r="P1168"/>
      <c r="Q1168"/>
      <c r="R1168"/>
      <c r="S1168"/>
      <c r="T1168"/>
    </row>
    <row r="1169" spans="1:20">
      <c r="A1169" s="5" t="str">
        <f t="shared" si="104"/>
        <v>Saudi Arabia</v>
      </c>
      <c r="B1169" s="5">
        <f t="shared" si="104"/>
        <v>0</v>
      </c>
      <c r="C1169" s="5">
        <f t="shared" si="104"/>
        <v>2013</v>
      </c>
      <c r="D1169" s="4" t="s">
        <v>72</v>
      </c>
      <c r="N1169"/>
      <c r="O1169"/>
      <c r="P1169"/>
      <c r="Q1169"/>
      <c r="R1169"/>
      <c r="S1169"/>
      <c r="T1169"/>
    </row>
    <row r="1170" spans="1:20">
      <c r="A1170" s="5" t="str">
        <f t="shared" si="104"/>
        <v>Saudi Arabia</v>
      </c>
      <c r="B1170" s="5">
        <f t="shared" si="104"/>
        <v>0</v>
      </c>
      <c r="C1170" s="5">
        <f t="shared" si="104"/>
        <v>2013</v>
      </c>
      <c r="D1170" s="4" t="s">
        <v>73</v>
      </c>
      <c r="N1170"/>
      <c r="O1170"/>
      <c r="P1170"/>
      <c r="Q1170"/>
      <c r="R1170"/>
      <c r="S1170"/>
      <c r="T1170"/>
    </row>
    <row r="1171" spans="1:20">
      <c r="A1171" s="5" t="str">
        <f t="shared" si="104"/>
        <v>Saudi Arabia</v>
      </c>
      <c r="B1171" s="5">
        <f t="shared" si="104"/>
        <v>0</v>
      </c>
      <c r="C1171" s="5">
        <f t="shared" si="104"/>
        <v>2013</v>
      </c>
      <c r="D1171" s="4" t="s">
        <v>60</v>
      </c>
      <c r="N1171"/>
      <c r="O1171"/>
      <c r="P1171"/>
      <c r="Q1171"/>
      <c r="R1171"/>
      <c r="S1171"/>
      <c r="T1171"/>
    </row>
    <row r="1172" spans="1:20">
      <c r="A1172" s="5" t="str">
        <f t="shared" si="104"/>
        <v>Saudi Arabia</v>
      </c>
      <c r="C1172" s="4">
        <v>2014</v>
      </c>
      <c r="D1172" s="4" t="s">
        <v>70</v>
      </c>
      <c r="N1172"/>
      <c r="O1172"/>
      <c r="P1172"/>
      <c r="Q1172"/>
      <c r="R1172"/>
      <c r="S1172"/>
      <c r="T1172"/>
    </row>
    <row r="1173" spans="1:20">
      <c r="A1173" s="5" t="str">
        <f t="shared" si="104"/>
        <v>Saudi Arabia</v>
      </c>
      <c r="B1173" s="5">
        <f t="shared" si="104"/>
        <v>0</v>
      </c>
      <c r="C1173" s="5">
        <f t="shared" si="104"/>
        <v>2014</v>
      </c>
      <c r="D1173" s="4" t="s">
        <v>71</v>
      </c>
      <c r="N1173"/>
      <c r="O1173"/>
      <c r="P1173"/>
      <c r="Q1173"/>
      <c r="R1173"/>
      <c r="S1173"/>
      <c r="T1173"/>
    </row>
    <row r="1174" spans="1:20">
      <c r="A1174" s="5" t="str">
        <f t="shared" si="104"/>
        <v>Saudi Arabia</v>
      </c>
      <c r="B1174" s="5">
        <f t="shared" si="104"/>
        <v>0</v>
      </c>
      <c r="C1174" s="5">
        <f t="shared" si="104"/>
        <v>2014</v>
      </c>
      <c r="D1174" s="4" t="s">
        <v>72</v>
      </c>
      <c r="N1174"/>
      <c r="O1174"/>
      <c r="P1174"/>
      <c r="Q1174"/>
      <c r="R1174"/>
      <c r="S1174"/>
      <c r="T1174"/>
    </row>
    <row r="1175" spans="1:20">
      <c r="A1175" s="5" t="str">
        <f t="shared" si="104"/>
        <v>Saudi Arabia</v>
      </c>
      <c r="B1175" s="5">
        <f t="shared" si="104"/>
        <v>0</v>
      </c>
      <c r="C1175" s="5">
        <f t="shared" si="104"/>
        <v>2014</v>
      </c>
      <c r="D1175" s="4" t="s">
        <v>73</v>
      </c>
      <c r="N1175"/>
      <c r="O1175"/>
      <c r="P1175"/>
      <c r="Q1175"/>
      <c r="R1175"/>
      <c r="S1175"/>
      <c r="T1175"/>
    </row>
    <row r="1176" spans="1:20">
      <c r="A1176" s="5" t="str">
        <f t="shared" si="104"/>
        <v>Saudi Arabia</v>
      </c>
      <c r="B1176" s="5">
        <f t="shared" si="104"/>
        <v>0</v>
      </c>
      <c r="C1176" s="5">
        <f t="shared" si="104"/>
        <v>2014</v>
      </c>
      <c r="D1176" s="4" t="s">
        <v>60</v>
      </c>
      <c r="N1176"/>
      <c r="O1176"/>
      <c r="P1176"/>
      <c r="Q1176"/>
      <c r="R1176"/>
      <c r="S1176"/>
      <c r="T1176"/>
    </row>
    <row r="1177" spans="1:20">
      <c r="A1177" s="5" t="str">
        <f t="shared" si="104"/>
        <v>Saudi Arabia</v>
      </c>
      <c r="B1177" s="5">
        <f t="shared" si="104"/>
        <v>0</v>
      </c>
      <c r="C1177" s="4">
        <v>2015</v>
      </c>
      <c r="D1177" s="4" t="s">
        <v>70</v>
      </c>
      <c r="N1177"/>
      <c r="O1177"/>
      <c r="P1177"/>
      <c r="Q1177"/>
      <c r="R1177"/>
      <c r="S1177"/>
      <c r="T1177"/>
    </row>
    <row r="1178" spans="1:20">
      <c r="A1178" s="5" t="str">
        <f t="shared" si="104"/>
        <v>Saudi Arabia</v>
      </c>
      <c r="B1178" s="5">
        <f t="shared" si="104"/>
        <v>0</v>
      </c>
      <c r="C1178" s="5">
        <f t="shared" si="104"/>
        <v>2015</v>
      </c>
      <c r="D1178" s="4" t="s">
        <v>71</v>
      </c>
      <c r="N1178"/>
      <c r="O1178"/>
      <c r="P1178"/>
      <c r="Q1178"/>
      <c r="R1178"/>
      <c r="S1178"/>
      <c r="T1178"/>
    </row>
    <row r="1179" spans="1:20">
      <c r="A1179" s="5" t="str">
        <f t="shared" si="104"/>
        <v>Saudi Arabia</v>
      </c>
      <c r="B1179" s="5">
        <f t="shared" si="104"/>
        <v>0</v>
      </c>
      <c r="C1179" s="5">
        <f t="shared" si="104"/>
        <v>2015</v>
      </c>
      <c r="D1179" s="4" t="s">
        <v>72</v>
      </c>
      <c r="N1179"/>
      <c r="O1179"/>
      <c r="P1179"/>
      <c r="Q1179"/>
      <c r="R1179"/>
      <c r="S1179"/>
      <c r="T1179"/>
    </row>
    <row r="1180" spans="1:20">
      <c r="A1180" s="5" t="str">
        <f t="shared" si="104"/>
        <v>Saudi Arabia</v>
      </c>
      <c r="B1180" s="5">
        <f t="shared" si="104"/>
        <v>0</v>
      </c>
      <c r="C1180" s="5">
        <f t="shared" si="104"/>
        <v>2015</v>
      </c>
      <c r="D1180" s="4" t="s">
        <v>73</v>
      </c>
      <c r="N1180"/>
      <c r="O1180"/>
      <c r="P1180"/>
      <c r="Q1180"/>
      <c r="R1180"/>
      <c r="S1180"/>
      <c r="T1180"/>
    </row>
    <row r="1181" spans="1:20">
      <c r="A1181" s="5" t="str">
        <f t="shared" si="104"/>
        <v>Saudi Arabia</v>
      </c>
      <c r="B1181" s="5">
        <f t="shared" si="104"/>
        <v>0</v>
      </c>
      <c r="C1181" s="5">
        <f t="shared" si="104"/>
        <v>2015</v>
      </c>
      <c r="D1181" s="4" t="s">
        <v>60</v>
      </c>
      <c r="N1181"/>
      <c r="O1181"/>
      <c r="P1181"/>
      <c r="Q1181"/>
      <c r="R1181"/>
      <c r="S1181"/>
      <c r="T1181"/>
    </row>
    <row r="1182" spans="1:20">
      <c r="A1182" s="5" t="str">
        <f t="shared" si="104"/>
        <v>Saudi Arabia</v>
      </c>
      <c r="C1182" s="4">
        <v>2016</v>
      </c>
      <c r="D1182" s="4" t="s">
        <v>70</v>
      </c>
      <c r="N1182"/>
      <c r="O1182"/>
      <c r="P1182"/>
      <c r="Q1182"/>
      <c r="R1182"/>
      <c r="S1182"/>
      <c r="T1182"/>
    </row>
    <row r="1183" spans="1:20">
      <c r="A1183" s="5" t="str">
        <f t="shared" ref="A1183:C1191" si="105">A1182</f>
        <v>Saudi Arabia</v>
      </c>
      <c r="B1183" s="5">
        <f t="shared" si="105"/>
        <v>0</v>
      </c>
      <c r="C1183" s="5">
        <f t="shared" si="105"/>
        <v>2016</v>
      </c>
      <c r="D1183" s="4" t="s">
        <v>71</v>
      </c>
      <c r="N1183"/>
      <c r="O1183"/>
      <c r="P1183"/>
      <c r="Q1183"/>
      <c r="R1183"/>
      <c r="S1183"/>
      <c r="T1183"/>
    </row>
    <row r="1184" spans="1:20">
      <c r="A1184" s="5" t="str">
        <f t="shared" si="105"/>
        <v>Saudi Arabia</v>
      </c>
      <c r="B1184" s="5">
        <f t="shared" si="105"/>
        <v>0</v>
      </c>
      <c r="C1184" s="5">
        <f t="shared" si="105"/>
        <v>2016</v>
      </c>
      <c r="D1184" s="4" t="s">
        <v>72</v>
      </c>
      <c r="N1184"/>
      <c r="O1184"/>
      <c r="P1184"/>
      <c r="Q1184"/>
      <c r="R1184"/>
      <c r="S1184"/>
      <c r="T1184"/>
    </row>
    <row r="1185" spans="1:20">
      <c r="A1185" s="5" t="str">
        <f t="shared" si="105"/>
        <v>Saudi Arabia</v>
      </c>
      <c r="B1185" s="5">
        <f t="shared" si="105"/>
        <v>0</v>
      </c>
      <c r="C1185" s="5">
        <f t="shared" si="105"/>
        <v>2016</v>
      </c>
      <c r="D1185" s="4" t="s">
        <v>73</v>
      </c>
      <c r="N1185"/>
      <c r="O1185"/>
      <c r="P1185"/>
      <c r="Q1185"/>
      <c r="R1185"/>
      <c r="S1185"/>
      <c r="T1185"/>
    </row>
    <row r="1186" spans="1:20">
      <c r="A1186" s="5" t="str">
        <f t="shared" si="105"/>
        <v>Saudi Arabia</v>
      </c>
      <c r="B1186" s="5">
        <f t="shared" si="105"/>
        <v>0</v>
      </c>
      <c r="C1186" s="5">
        <f t="shared" si="105"/>
        <v>2016</v>
      </c>
      <c r="D1186" s="4" t="s">
        <v>60</v>
      </c>
      <c r="N1186"/>
      <c r="O1186"/>
      <c r="P1186"/>
      <c r="Q1186"/>
      <c r="R1186"/>
      <c r="S1186"/>
      <c r="T1186"/>
    </row>
    <row r="1187" spans="1:20">
      <c r="A1187" s="5" t="str">
        <f t="shared" si="105"/>
        <v>Saudi Arabia</v>
      </c>
      <c r="B1187" s="5">
        <f t="shared" si="105"/>
        <v>0</v>
      </c>
      <c r="C1187" s="4">
        <v>2017</v>
      </c>
      <c r="D1187" s="4" t="s">
        <v>70</v>
      </c>
      <c r="N1187"/>
      <c r="O1187"/>
      <c r="P1187"/>
      <c r="Q1187"/>
      <c r="R1187"/>
      <c r="S1187"/>
      <c r="T1187"/>
    </row>
    <row r="1188" spans="1:20">
      <c r="A1188" s="5" t="str">
        <f t="shared" si="105"/>
        <v>Saudi Arabia</v>
      </c>
      <c r="B1188" s="5">
        <f t="shared" si="105"/>
        <v>0</v>
      </c>
      <c r="C1188" s="5">
        <f t="shared" si="105"/>
        <v>2017</v>
      </c>
      <c r="D1188" s="4" t="s">
        <v>71</v>
      </c>
      <c r="N1188"/>
      <c r="O1188"/>
      <c r="P1188"/>
      <c r="Q1188"/>
      <c r="R1188"/>
      <c r="S1188"/>
      <c r="T1188"/>
    </row>
    <row r="1189" spans="1:20">
      <c r="A1189" s="5" t="str">
        <f t="shared" si="105"/>
        <v>Saudi Arabia</v>
      </c>
      <c r="B1189" s="5">
        <f t="shared" si="105"/>
        <v>0</v>
      </c>
      <c r="C1189" s="5">
        <f t="shared" si="105"/>
        <v>2017</v>
      </c>
      <c r="D1189" s="4" t="s">
        <v>72</v>
      </c>
      <c r="N1189"/>
      <c r="O1189"/>
      <c r="P1189"/>
      <c r="Q1189"/>
      <c r="R1189"/>
      <c r="S1189"/>
      <c r="T1189"/>
    </row>
    <row r="1190" spans="1:20">
      <c r="A1190" s="5" t="str">
        <f t="shared" si="105"/>
        <v>Saudi Arabia</v>
      </c>
      <c r="B1190" s="5">
        <f t="shared" si="105"/>
        <v>0</v>
      </c>
      <c r="C1190" s="5">
        <f t="shared" si="105"/>
        <v>2017</v>
      </c>
      <c r="D1190" s="4" t="s">
        <v>73</v>
      </c>
      <c r="N1190"/>
      <c r="O1190"/>
      <c r="P1190"/>
      <c r="Q1190"/>
      <c r="R1190"/>
      <c r="S1190"/>
      <c r="T1190"/>
    </row>
    <row r="1191" spans="1:20">
      <c r="A1191" s="5" t="str">
        <f t="shared" si="105"/>
        <v>Saudi Arabia</v>
      </c>
      <c r="B1191" s="5">
        <f t="shared" si="105"/>
        <v>0</v>
      </c>
      <c r="C1191" s="5">
        <f t="shared" si="105"/>
        <v>2017</v>
      </c>
      <c r="D1191" s="4" t="s">
        <v>60</v>
      </c>
      <c r="N1191"/>
      <c r="O1191"/>
      <c r="P1191"/>
      <c r="Q1191"/>
      <c r="R1191"/>
      <c r="S1191"/>
      <c r="T1191"/>
    </row>
    <row r="1192" spans="1:20">
      <c r="A1192" s="4" t="s">
        <v>14</v>
      </c>
      <c r="D1192" s="4"/>
      <c r="N1192"/>
      <c r="O1192"/>
      <c r="P1192"/>
      <c r="Q1192"/>
      <c r="R1192"/>
      <c r="S1192"/>
      <c r="T1192"/>
    </row>
    <row r="1193" spans="1:20">
      <c r="A1193" s="5" t="str">
        <f>A1192</f>
        <v>Sudan</v>
      </c>
      <c r="C1193" s="4">
        <v>2000</v>
      </c>
      <c r="D1193" s="4" t="s">
        <v>70</v>
      </c>
      <c r="N1193"/>
      <c r="O1193"/>
      <c r="P1193"/>
      <c r="Q1193"/>
      <c r="R1193"/>
      <c r="S1193"/>
      <c r="T1193"/>
    </row>
    <row r="1194" spans="1:20">
      <c r="A1194" s="5" t="str">
        <f t="shared" ref="A1194:C1209" si="106">A1193</f>
        <v>Sudan</v>
      </c>
      <c r="B1194" s="5">
        <f>B1193</f>
        <v>0</v>
      </c>
      <c r="C1194" s="5">
        <f>C1193</f>
        <v>2000</v>
      </c>
      <c r="D1194" s="4" t="s">
        <v>71</v>
      </c>
      <c r="N1194"/>
      <c r="O1194"/>
      <c r="P1194"/>
      <c r="Q1194"/>
      <c r="R1194"/>
      <c r="S1194"/>
      <c r="T1194"/>
    </row>
    <row r="1195" spans="1:20">
      <c r="A1195" s="5" t="str">
        <f t="shared" si="106"/>
        <v>Sudan</v>
      </c>
      <c r="B1195" s="5">
        <f t="shared" si="106"/>
        <v>0</v>
      </c>
      <c r="C1195" s="5">
        <f t="shared" si="106"/>
        <v>2000</v>
      </c>
      <c r="D1195" s="4" t="s">
        <v>72</v>
      </c>
      <c r="N1195"/>
      <c r="O1195"/>
      <c r="P1195"/>
      <c r="Q1195"/>
      <c r="R1195"/>
      <c r="S1195"/>
      <c r="T1195"/>
    </row>
    <row r="1196" spans="1:20">
      <c r="A1196" s="5" t="str">
        <f t="shared" si="106"/>
        <v>Sudan</v>
      </c>
      <c r="B1196" s="5">
        <f t="shared" si="106"/>
        <v>0</v>
      </c>
      <c r="C1196" s="5">
        <f t="shared" si="106"/>
        <v>2000</v>
      </c>
      <c r="D1196" s="4" t="s">
        <v>73</v>
      </c>
      <c r="N1196"/>
      <c r="O1196"/>
      <c r="P1196"/>
      <c r="Q1196"/>
      <c r="R1196"/>
      <c r="S1196"/>
      <c r="T1196"/>
    </row>
    <row r="1197" spans="1:20">
      <c r="A1197" s="5" t="str">
        <f t="shared" si="106"/>
        <v>Sudan</v>
      </c>
      <c r="B1197" s="5">
        <f t="shared" si="106"/>
        <v>0</v>
      </c>
      <c r="C1197" s="5">
        <f t="shared" si="106"/>
        <v>2000</v>
      </c>
      <c r="D1197" s="4" t="s">
        <v>60</v>
      </c>
      <c r="N1197"/>
      <c r="O1197"/>
      <c r="P1197"/>
      <c r="Q1197"/>
      <c r="R1197"/>
      <c r="S1197"/>
      <c r="T1197"/>
    </row>
    <row r="1198" spans="1:20">
      <c r="A1198" s="5" t="str">
        <f t="shared" si="106"/>
        <v>Sudan</v>
      </c>
      <c r="B1198" s="5">
        <f t="shared" si="106"/>
        <v>0</v>
      </c>
      <c r="C1198" s="4">
        <v>2001</v>
      </c>
      <c r="D1198" s="4" t="s">
        <v>70</v>
      </c>
      <c r="N1198"/>
      <c r="O1198"/>
      <c r="P1198"/>
      <c r="Q1198"/>
      <c r="R1198"/>
      <c r="S1198"/>
      <c r="T1198"/>
    </row>
    <row r="1199" spans="1:20">
      <c r="A1199" s="5" t="str">
        <f t="shared" si="106"/>
        <v>Sudan</v>
      </c>
      <c r="B1199" s="5">
        <f t="shared" si="106"/>
        <v>0</v>
      </c>
      <c r="C1199" s="5">
        <f t="shared" si="106"/>
        <v>2001</v>
      </c>
      <c r="D1199" s="4" t="s">
        <v>71</v>
      </c>
      <c r="N1199"/>
      <c r="O1199"/>
      <c r="P1199"/>
      <c r="Q1199"/>
      <c r="R1199"/>
      <c r="S1199"/>
      <c r="T1199"/>
    </row>
    <row r="1200" spans="1:20">
      <c r="A1200" s="5" t="str">
        <f t="shared" si="106"/>
        <v>Sudan</v>
      </c>
      <c r="B1200" s="5">
        <f t="shared" si="106"/>
        <v>0</v>
      </c>
      <c r="C1200" s="5">
        <f t="shared" si="106"/>
        <v>2001</v>
      </c>
      <c r="D1200" s="4" t="s">
        <v>72</v>
      </c>
      <c r="N1200"/>
      <c r="O1200"/>
      <c r="P1200"/>
      <c r="Q1200"/>
      <c r="R1200"/>
      <c r="S1200"/>
      <c r="T1200"/>
    </row>
    <row r="1201" spans="1:20">
      <c r="A1201" s="5" t="str">
        <f t="shared" si="106"/>
        <v>Sudan</v>
      </c>
      <c r="B1201" s="5">
        <f t="shared" si="106"/>
        <v>0</v>
      </c>
      <c r="C1201" s="5">
        <f t="shared" si="106"/>
        <v>2001</v>
      </c>
      <c r="D1201" s="4" t="s">
        <v>73</v>
      </c>
      <c r="N1201"/>
      <c r="O1201"/>
      <c r="P1201"/>
      <c r="Q1201"/>
      <c r="R1201"/>
      <c r="S1201"/>
      <c r="T1201"/>
    </row>
    <row r="1202" spans="1:20">
      <c r="A1202" s="5" t="str">
        <f t="shared" si="106"/>
        <v>Sudan</v>
      </c>
      <c r="B1202" s="5">
        <f t="shared" si="106"/>
        <v>0</v>
      </c>
      <c r="C1202" s="5">
        <f t="shared" si="106"/>
        <v>2001</v>
      </c>
      <c r="D1202" s="4" t="s">
        <v>60</v>
      </c>
      <c r="N1202"/>
      <c r="O1202"/>
      <c r="P1202"/>
      <c r="Q1202"/>
      <c r="R1202"/>
      <c r="S1202"/>
      <c r="T1202"/>
    </row>
    <row r="1203" spans="1:20">
      <c r="A1203" s="5" t="str">
        <f t="shared" si="106"/>
        <v>Sudan</v>
      </c>
      <c r="C1203" s="4">
        <v>2002</v>
      </c>
      <c r="D1203" s="4" t="s">
        <v>70</v>
      </c>
      <c r="N1203"/>
      <c r="O1203"/>
      <c r="P1203"/>
      <c r="Q1203"/>
      <c r="R1203"/>
      <c r="S1203"/>
      <c r="T1203"/>
    </row>
    <row r="1204" spans="1:20">
      <c r="A1204" s="5" t="str">
        <f t="shared" si="106"/>
        <v>Sudan</v>
      </c>
      <c r="B1204" s="5">
        <f t="shared" si="106"/>
        <v>0</v>
      </c>
      <c r="C1204" s="5">
        <f t="shared" si="106"/>
        <v>2002</v>
      </c>
      <c r="D1204" s="4" t="s">
        <v>71</v>
      </c>
      <c r="N1204"/>
      <c r="O1204"/>
      <c r="P1204"/>
      <c r="Q1204"/>
      <c r="R1204"/>
      <c r="S1204"/>
      <c r="T1204"/>
    </row>
    <row r="1205" spans="1:20">
      <c r="A1205" s="5" t="str">
        <f t="shared" si="106"/>
        <v>Sudan</v>
      </c>
      <c r="B1205" s="5">
        <f t="shared" si="106"/>
        <v>0</v>
      </c>
      <c r="C1205" s="5">
        <f t="shared" si="106"/>
        <v>2002</v>
      </c>
      <c r="D1205" s="4" t="s">
        <v>72</v>
      </c>
      <c r="N1205"/>
      <c r="O1205"/>
      <c r="P1205"/>
      <c r="Q1205"/>
      <c r="R1205"/>
      <c r="S1205"/>
      <c r="T1205"/>
    </row>
    <row r="1206" spans="1:20">
      <c r="A1206" s="5" t="str">
        <f t="shared" si="106"/>
        <v>Sudan</v>
      </c>
      <c r="B1206" s="5">
        <f>B1205</f>
        <v>0</v>
      </c>
      <c r="C1206" s="5">
        <f>C1205</f>
        <v>2002</v>
      </c>
      <c r="D1206" s="4" t="s">
        <v>73</v>
      </c>
      <c r="N1206"/>
      <c r="O1206"/>
      <c r="P1206"/>
      <c r="Q1206"/>
      <c r="R1206"/>
      <c r="S1206"/>
      <c r="T1206"/>
    </row>
    <row r="1207" spans="1:20">
      <c r="A1207" s="5" t="str">
        <f t="shared" si="106"/>
        <v>Sudan</v>
      </c>
      <c r="B1207" s="5">
        <f t="shared" si="106"/>
        <v>0</v>
      </c>
      <c r="C1207" s="5">
        <f t="shared" si="106"/>
        <v>2002</v>
      </c>
      <c r="D1207" s="4" t="s">
        <v>60</v>
      </c>
      <c r="N1207"/>
      <c r="O1207"/>
      <c r="P1207"/>
      <c r="Q1207"/>
      <c r="R1207"/>
      <c r="S1207"/>
      <c r="T1207"/>
    </row>
    <row r="1208" spans="1:20">
      <c r="A1208" s="5" t="str">
        <f t="shared" si="106"/>
        <v>Sudan</v>
      </c>
      <c r="B1208" s="5">
        <f t="shared" si="106"/>
        <v>0</v>
      </c>
      <c r="C1208" s="4">
        <v>2003</v>
      </c>
      <c r="D1208" s="4" t="s">
        <v>70</v>
      </c>
      <c r="N1208"/>
      <c r="O1208"/>
      <c r="P1208"/>
      <c r="Q1208"/>
      <c r="R1208"/>
      <c r="S1208"/>
      <c r="T1208"/>
    </row>
    <row r="1209" spans="1:20">
      <c r="A1209" s="5" t="str">
        <f t="shared" si="106"/>
        <v>Sudan</v>
      </c>
      <c r="B1209" s="5">
        <f t="shared" si="106"/>
        <v>0</v>
      </c>
      <c r="C1209" s="5">
        <f t="shared" si="106"/>
        <v>2003</v>
      </c>
      <c r="D1209" s="4" t="s">
        <v>71</v>
      </c>
      <c r="N1209"/>
      <c r="O1209"/>
      <c r="P1209"/>
      <c r="Q1209"/>
      <c r="R1209"/>
      <c r="S1209"/>
      <c r="T1209"/>
    </row>
    <row r="1210" spans="1:20">
      <c r="A1210" s="5" t="str">
        <f t="shared" ref="A1210:C1225" si="107">A1209</f>
        <v>Sudan</v>
      </c>
      <c r="B1210" s="5">
        <f t="shared" si="107"/>
        <v>0</v>
      </c>
      <c r="C1210" s="5">
        <f t="shared" si="107"/>
        <v>2003</v>
      </c>
      <c r="D1210" s="4" t="s">
        <v>72</v>
      </c>
      <c r="N1210"/>
      <c r="O1210"/>
      <c r="P1210"/>
      <c r="Q1210"/>
      <c r="R1210"/>
      <c r="S1210"/>
      <c r="T1210"/>
    </row>
    <row r="1211" spans="1:20">
      <c r="A1211" s="5" t="str">
        <f t="shared" si="107"/>
        <v>Sudan</v>
      </c>
      <c r="B1211" s="5">
        <f t="shared" si="107"/>
        <v>0</v>
      </c>
      <c r="C1211" s="5">
        <f t="shared" si="107"/>
        <v>2003</v>
      </c>
      <c r="D1211" s="4" t="s">
        <v>73</v>
      </c>
      <c r="N1211"/>
      <c r="O1211"/>
      <c r="P1211"/>
      <c r="Q1211"/>
      <c r="R1211"/>
      <c r="S1211"/>
      <c r="T1211"/>
    </row>
    <row r="1212" spans="1:20">
      <c r="A1212" s="5" t="str">
        <f t="shared" si="107"/>
        <v>Sudan</v>
      </c>
      <c r="B1212" s="5">
        <f t="shared" si="107"/>
        <v>0</v>
      </c>
      <c r="C1212" s="5">
        <f t="shared" si="107"/>
        <v>2003</v>
      </c>
      <c r="D1212" s="4" t="s">
        <v>60</v>
      </c>
      <c r="N1212"/>
      <c r="O1212"/>
      <c r="P1212"/>
      <c r="Q1212"/>
      <c r="R1212"/>
      <c r="S1212"/>
      <c r="T1212"/>
    </row>
    <row r="1213" spans="1:20">
      <c r="A1213" s="5" t="str">
        <f t="shared" si="107"/>
        <v>Sudan</v>
      </c>
      <c r="C1213" s="4">
        <v>2004</v>
      </c>
      <c r="D1213" s="4" t="s">
        <v>70</v>
      </c>
      <c r="N1213"/>
      <c r="O1213"/>
      <c r="P1213"/>
      <c r="Q1213"/>
      <c r="R1213"/>
      <c r="S1213"/>
      <c r="T1213"/>
    </row>
    <row r="1214" spans="1:20">
      <c r="A1214" s="5" t="str">
        <f t="shared" si="107"/>
        <v>Sudan</v>
      </c>
      <c r="B1214" s="5">
        <f t="shared" si="107"/>
        <v>0</v>
      </c>
      <c r="C1214" s="5">
        <f t="shared" si="107"/>
        <v>2004</v>
      </c>
      <c r="D1214" s="4" t="s">
        <v>71</v>
      </c>
      <c r="N1214"/>
      <c r="O1214"/>
      <c r="P1214"/>
      <c r="Q1214"/>
      <c r="R1214"/>
      <c r="S1214"/>
      <c r="T1214"/>
    </row>
    <row r="1215" spans="1:20">
      <c r="A1215" s="5" t="str">
        <f t="shared" si="107"/>
        <v>Sudan</v>
      </c>
      <c r="B1215" s="5">
        <f t="shared" si="107"/>
        <v>0</v>
      </c>
      <c r="C1215" s="5">
        <f t="shared" si="107"/>
        <v>2004</v>
      </c>
      <c r="D1215" s="4" t="s">
        <v>72</v>
      </c>
      <c r="N1215"/>
      <c r="O1215"/>
      <c r="P1215"/>
      <c r="Q1215"/>
      <c r="R1215"/>
      <c r="S1215"/>
      <c r="T1215"/>
    </row>
    <row r="1216" spans="1:20">
      <c r="A1216" s="5" t="str">
        <f t="shared" si="107"/>
        <v>Sudan</v>
      </c>
      <c r="B1216" s="5">
        <f t="shared" si="107"/>
        <v>0</v>
      </c>
      <c r="C1216" s="5">
        <f t="shared" si="107"/>
        <v>2004</v>
      </c>
      <c r="D1216" s="4" t="s">
        <v>73</v>
      </c>
      <c r="N1216"/>
      <c r="O1216"/>
      <c r="P1216"/>
      <c r="Q1216"/>
      <c r="R1216"/>
      <c r="S1216"/>
      <c r="T1216"/>
    </row>
    <row r="1217" spans="1:20">
      <c r="A1217" s="5" t="str">
        <f t="shared" si="107"/>
        <v>Sudan</v>
      </c>
      <c r="B1217" s="5">
        <f t="shared" si="107"/>
        <v>0</v>
      </c>
      <c r="C1217" s="5">
        <f t="shared" si="107"/>
        <v>2004</v>
      </c>
      <c r="D1217" s="4" t="s">
        <v>60</v>
      </c>
      <c r="N1217"/>
      <c r="O1217"/>
      <c r="P1217"/>
      <c r="Q1217"/>
      <c r="R1217"/>
      <c r="S1217"/>
      <c r="T1217"/>
    </row>
    <row r="1218" spans="1:20">
      <c r="A1218" s="5" t="str">
        <f t="shared" si="107"/>
        <v>Sudan</v>
      </c>
      <c r="B1218" s="5">
        <f t="shared" si="107"/>
        <v>0</v>
      </c>
      <c r="C1218" s="4">
        <v>2005</v>
      </c>
      <c r="D1218" s="4" t="s">
        <v>70</v>
      </c>
      <c r="N1218"/>
      <c r="O1218"/>
      <c r="P1218"/>
      <c r="Q1218"/>
      <c r="R1218"/>
      <c r="S1218"/>
      <c r="T1218"/>
    </row>
    <row r="1219" spans="1:20">
      <c r="A1219" s="5" t="str">
        <f t="shared" si="107"/>
        <v>Sudan</v>
      </c>
      <c r="B1219" s="5">
        <f t="shared" si="107"/>
        <v>0</v>
      </c>
      <c r="C1219" s="5">
        <f t="shared" si="107"/>
        <v>2005</v>
      </c>
      <c r="D1219" s="4" t="s">
        <v>71</v>
      </c>
      <c r="N1219"/>
      <c r="O1219"/>
      <c r="P1219"/>
      <c r="Q1219"/>
      <c r="R1219"/>
      <c r="S1219"/>
      <c r="T1219"/>
    </row>
    <row r="1220" spans="1:20">
      <c r="A1220" s="5" t="str">
        <f t="shared" si="107"/>
        <v>Sudan</v>
      </c>
      <c r="B1220" s="5">
        <f t="shared" si="107"/>
        <v>0</v>
      </c>
      <c r="C1220" s="5">
        <f t="shared" si="107"/>
        <v>2005</v>
      </c>
      <c r="D1220" s="4" t="s">
        <v>72</v>
      </c>
      <c r="N1220"/>
      <c r="O1220"/>
      <c r="P1220"/>
      <c r="Q1220"/>
      <c r="R1220"/>
      <c r="S1220"/>
      <c r="T1220"/>
    </row>
    <row r="1221" spans="1:20">
      <c r="A1221" s="5" t="str">
        <f t="shared" si="107"/>
        <v>Sudan</v>
      </c>
      <c r="B1221" s="5">
        <f t="shared" si="107"/>
        <v>0</v>
      </c>
      <c r="C1221" s="5">
        <f t="shared" si="107"/>
        <v>2005</v>
      </c>
      <c r="D1221" s="4" t="s">
        <v>73</v>
      </c>
      <c r="N1221"/>
      <c r="O1221"/>
      <c r="P1221"/>
      <c r="Q1221"/>
      <c r="R1221"/>
      <c r="S1221"/>
      <c r="T1221"/>
    </row>
    <row r="1222" spans="1:20">
      <c r="A1222" s="5" t="str">
        <f t="shared" si="107"/>
        <v>Sudan</v>
      </c>
      <c r="B1222" s="5">
        <f t="shared" si="107"/>
        <v>0</v>
      </c>
      <c r="C1222" s="5">
        <f t="shared" si="107"/>
        <v>2005</v>
      </c>
      <c r="D1222" s="4" t="s">
        <v>60</v>
      </c>
      <c r="N1222"/>
      <c r="O1222"/>
      <c r="P1222"/>
      <c r="Q1222"/>
      <c r="R1222"/>
      <c r="S1222"/>
      <c r="T1222"/>
    </row>
    <row r="1223" spans="1:20">
      <c r="A1223" s="5" t="str">
        <f t="shared" si="107"/>
        <v>Sudan</v>
      </c>
      <c r="C1223" s="4">
        <v>2006</v>
      </c>
      <c r="D1223" s="4" t="s">
        <v>70</v>
      </c>
      <c r="N1223"/>
      <c r="O1223"/>
      <c r="P1223"/>
      <c r="Q1223"/>
      <c r="R1223"/>
      <c r="S1223"/>
      <c r="T1223"/>
    </row>
    <row r="1224" spans="1:20">
      <c r="A1224" s="5" t="str">
        <f t="shared" si="107"/>
        <v>Sudan</v>
      </c>
      <c r="B1224" s="5">
        <f t="shared" si="107"/>
        <v>0</v>
      </c>
      <c r="C1224" s="5">
        <f t="shared" si="107"/>
        <v>2006</v>
      </c>
      <c r="D1224" s="4" t="s">
        <v>71</v>
      </c>
      <c r="N1224"/>
      <c r="O1224"/>
      <c r="P1224"/>
      <c r="Q1224"/>
      <c r="R1224"/>
      <c r="S1224"/>
      <c r="T1224"/>
    </row>
    <row r="1225" spans="1:20">
      <c r="A1225" s="5" t="str">
        <f t="shared" si="107"/>
        <v>Sudan</v>
      </c>
      <c r="B1225" s="5">
        <f t="shared" si="107"/>
        <v>0</v>
      </c>
      <c r="C1225" s="5">
        <f t="shared" si="107"/>
        <v>2006</v>
      </c>
      <c r="D1225" s="4" t="s">
        <v>72</v>
      </c>
      <c r="N1225"/>
      <c r="O1225"/>
      <c r="P1225"/>
      <c r="Q1225"/>
      <c r="R1225"/>
      <c r="S1225"/>
      <c r="T1225"/>
    </row>
    <row r="1226" spans="1:20">
      <c r="A1226" s="5" t="str">
        <f t="shared" ref="A1226:C1241" si="108">A1225</f>
        <v>Sudan</v>
      </c>
      <c r="B1226" s="5">
        <f t="shared" si="108"/>
        <v>0</v>
      </c>
      <c r="C1226" s="5">
        <f t="shared" si="108"/>
        <v>2006</v>
      </c>
      <c r="D1226" s="4" t="s">
        <v>73</v>
      </c>
      <c r="N1226"/>
      <c r="O1226"/>
      <c r="P1226"/>
      <c r="Q1226"/>
      <c r="R1226"/>
      <c r="S1226"/>
      <c r="T1226"/>
    </row>
    <row r="1227" spans="1:20">
      <c r="A1227" s="5" t="str">
        <f t="shared" si="108"/>
        <v>Sudan</v>
      </c>
      <c r="B1227" s="5">
        <f t="shared" si="108"/>
        <v>0</v>
      </c>
      <c r="C1227" s="5">
        <f t="shared" si="108"/>
        <v>2006</v>
      </c>
      <c r="D1227" s="4" t="s">
        <v>60</v>
      </c>
      <c r="N1227"/>
      <c r="O1227"/>
      <c r="P1227"/>
      <c r="Q1227"/>
      <c r="R1227"/>
      <c r="S1227"/>
      <c r="T1227"/>
    </row>
    <row r="1228" spans="1:20">
      <c r="A1228" s="5" t="str">
        <f t="shared" si="108"/>
        <v>Sudan</v>
      </c>
      <c r="B1228" s="5">
        <f t="shared" si="108"/>
        <v>0</v>
      </c>
      <c r="C1228" s="4">
        <v>2007</v>
      </c>
      <c r="D1228" s="4" t="s">
        <v>70</v>
      </c>
      <c r="N1228"/>
      <c r="O1228"/>
      <c r="P1228"/>
      <c r="Q1228"/>
      <c r="R1228"/>
      <c r="S1228"/>
      <c r="T1228"/>
    </row>
    <row r="1229" spans="1:20">
      <c r="A1229" s="5" t="str">
        <f t="shared" si="108"/>
        <v>Sudan</v>
      </c>
      <c r="B1229" s="5">
        <f t="shared" si="108"/>
        <v>0</v>
      </c>
      <c r="C1229" s="5">
        <f t="shared" si="108"/>
        <v>2007</v>
      </c>
      <c r="D1229" s="4" t="s">
        <v>71</v>
      </c>
      <c r="N1229"/>
      <c r="O1229"/>
      <c r="P1229"/>
      <c r="Q1229"/>
      <c r="R1229"/>
      <c r="S1229"/>
      <c r="T1229"/>
    </row>
    <row r="1230" spans="1:20">
      <c r="A1230" s="5" t="str">
        <f t="shared" si="108"/>
        <v>Sudan</v>
      </c>
      <c r="B1230" s="5">
        <f t="shared" si="108"/>
        <v>0</v>
      </c>
      <c r="C1230" s="5">
        <f t="shared" si="108"/>
        <v>2007</v>
      </c>
      <c r="D1230" s="4" t="s">
        <v>72</v>
      </c>
      <c r="N1230"/>
      <c r="O1230"/>
      <c r="P1230"/>
      <c r="Q1230"/>
      <c r="R1230"/>
      <c r="S1230"/>
      <c r="T1230"/>
    </row>
    <row r="1231" spans="1:20">
      <c r="A1231" s="5" t="str">
        <f t="shared" si="108"/>
        <v>Sudan</v>
      </c>
      <c r="B1231" s="5">
        <f t="shared" si="108"/>
        <v>0</v>
      </c>
      <c r="C1231" s="5">
        <f t="shared" si="108"/>
        <v>2007</v>
      </c>
      <c r="D1231" s="4" t="s">
        <v>73</v>
      </c>
      <c r="N1231"/>
      <c r="O1231"/>
      <c r="P1231"/>
      <c r="Q1231"/>
      <c r="R1231"/>
      <c r="S1231"/>
      <c r="T1231"/>
    </row>
    <row r="1232" spans="1:20">
      <c r="A1232" s="5" t="str">
        <f t="shared" si="108"/>
        <v>Sudan</v>
      </c>
      <c r="B1232" s="5">
        <f t="shared" si="108"/>
        <v>0</v>
      </c>
      <c r="C1232" s="5">
        <f t="shared" si="108"/>
        <v>2007</v>
      </c>
      <c r="D1232" s="4" t="s">
        <v>60</v>
      </c>
      <c r="N1232"/>
      <c r="O1232"/>
      <c r="P1232"/>
      <c r="Q1232"/>
      <c r="R1232"/>
      <c r="S1232"/>
      <c r="T1232"/>
    </row>
    <row r="1233" spans="1:20">
      <c r="A1233" s="5" t="str">
        <f t="shared" si="108"/>
        <v>Sudan</v>
      </c>
      <c r="C1233" s="4">
        <v>2008</v>
      </c>
      <c r="D1233" s="4" t="s">
        <v>70</v>
      </c>
      <c r="N1233"/>
      <c r="O1233"/>
      <c r="P1233"/>
      <c r="Q1233"/>
      <c r="R1233"/>
      <c r="S1233"/>
      <c r="T1233"/>
    </row>
    <row r="1234" spans="1:20">
      <c r="A1234" s="5" t="str">
        <f t="shared" si="108"/>
        <v>Sudan</v>
      </c>
      <c r="B1234" s="5">
        <f t="shared" si="108"/>
        <v>0</v>
      </c>
      <c r="C1234" s="5">
        <f t="shared" si="108"/>
        <v>2008</v>
      </c>
      <c r="D1234" s="4" t="s">
        <v>71</v>
      </c>
      <c r="N1234"/>
      <c r="O1234"/>
      <c r="P1234"/>
      <c r="Q1234"/>
      <c r="R1234"/>
      <c r="S1234"/>
      <c r="T1234"/>
    </row>
    <row r="1235" spans="1:20">
      <c r="A1235" s="5" t="str">
        <f t="shared" si="108"/>
        <v>Sudan</v>
      </c>
      <c r="B1235" s="5">
        <f t="shared" si="108"/>
        <v>0</v>
      </c>
      <c r="C1235" s="5">
        <f t="shared" si="108"/>
        <v>2008</v>
      </c>
      <c r="D1235" s="4" t="s">
        <v>72</v>
      </c>
      <c r="N1235"/>
      <c r="O1235"/>
      <c r="P1235"/>
      <c r="Q1235"/>
      <c r="R1235"/>
      <c r="S1235"/>
      <c r="T1235"/>
    </row>
    <row r="1236" spans="1:20">
      <c r="A1236" s="5" t="str">
        <f t="shared" si="108"/>
        <v>Sudan</v>
      </c>
      <c r="B1236" s="5">
        <f t="shared" si="108"/>
        <v>0</v>
      </c>
      <c r="C1236" s="5">
        <f t="shared" si="108"/>
        <v>2008</v>
      </c>
      <c r="D1236" s="4" t="s">
        <v>73</v>
      </c>
      <c r="N1236"/>
      <c r="O1236"/>
      <c r="P1236"/>
      <c r="Q1236"/>
      <c r="R1236"/>
      <c r="S1236"/>
      <c r="T1236"/>
    </row>
    <row r="1237" spans="1:20">
      <c r="A1237" s="5" t="str">
        <f t="shared" si="108"/>
        <v>Sudan</v>
      </c>
      <c r="B1237" s="5">
        <f t="shared" si="108"/>
        <v>0</v>
      </c>
      <c r="C1237" s="5">
        <f t="shared" si="108"/>
        <v>2008</v>
      </c>
      <c r="D1237" s="4" t="s">
        <v>60</v>
      </c>
      <c r="N1237"/>
      <c r="O1237"/>
      <c r="P1237"/>
      <c r="Q1237"/>
      <c r="R1237"/>
      <c r="S1237"/>
      <c r="T1237"/>
    </row>
    <row r="1238" spans="1:20">
      <c r="A1238" s="5" t="str">
        <f t="shared" si="108"/>
        <v>Sudan</v>
      </c>
      <c r="B1238" s="4" t="s">
        <v>84</v>
      </c>
      <c r="C1238" s="4">
        <v>2009</v>
      </c>
      <c r="D1238" s="4" t="s">
        <v>70</v>
      </c>
      <c r="E1238" s="13">
        <v>58</v>
      </c>
      <c r="F1238" s="13">
        <v>15</v>
      </c>
      <c r="G1238" s="13">
        <v>29</v>
      </c>
      <c r="N1238"/>
      <c r="O1238"/>
      <c r="P1238"/>
      <c r="Q1238"/>
      <c r="R1238"/>
      <c r="S1238"/>
      <c r="T1238"/>
    </row>
    <row r="1239" spans="1:20">
      <c r="A1239" s="5" t="str">
        <f t="shared" si="108"/>
        <v>Sudan</v>
      </c>
      <c r="B1239" s="5" t="str">
        <f t="shared" si="108"/>
        <v>Survey</v>
      </c>
      <c r="C1239" s="5">
        <f t="shared" si="108"/>
        <v>2009</v>
      </c>
      <c r="D1239" s="4" t="s">
        <v>71</v>
      </c>
      <c r="N1239"/>
      <c r="O1239"/>
      <c r="P1239"/>
      <c r="Q1239"/>
      <c r="R1239"/>
      <c r="S1239"/>
      <c r="T1239"/>
    </row>
    <row r="1240" spans="1:20">
      <c r="A1240" s="5" t="str">
        <f t="shared" si="108"/>
        <v>Sudan</v>
      </c>
      <c r="B1240" s="5" t="str">
        <f t="shared" si="108"/>
        <v>Survey</v>
      </c>
      <c r="C1240" s="5">
        <f t="shared" si="108"/>
        <v>2009</v>
      </c>
      <c r="D1240" s="4" t="s">
        <v>72</v>
      </c>
      <c r="E1240" s="13">
        <v>20</v>
      </c>
      <c r="F1240" s="13">
        <v>35</v>
      </c>
      <c r="G1240" s="13">
        <v>30</v>
      </c>
      <c r="N1240"/>
      <c r="O1240"/>
      <c r="P1240"/>
      <c r="Q1240"/>
      <c r="R1240"/>
      <c r="S1240"/>
      <c r="T1240"/>
    </row>
    <row r="1241" spans="1:20">
      <c r="A1241" s="5" t="str">
        <f t="shared" si="108"/>
        <v>Sudan</v>
      </c>
      <c r="B1241" s="5" t="str">
        <f t="shared" si="108"/>
        <v>Survey</v>
      </c>
      <c r="C1241" s="5">
        <f t="shared" si="108"/>
        <v>2009</v>
      </c>
      <c r="D1241" s="4" t="s">
        <v>73</v>
      </c>
      <c r="E1241" s="13">
        <v>13</v>
      </c>
      <c r="F1241" s="13">
        <v>9</v>
      </c>
      <c r="G1241" s="13">
        <v>10</v>
      </c>
      <c r="N1241"/>
      <c r="O1241"/>
      <c r="P1241"/>
      <c r="Q1241"/>
      <c r="R1241"/>
      <c r="S1241"/>
      <c r="T1241"/>
    </row>
    <row r="1242" spans="1:20">
      <c r="A1242" s="5" t="str">
        <f t="shared" ref="A1242:C1257" si="109">A1241</f>
        <v>Sudan</v>
      </c>
      <c r="B1242" s="5" t="str">
        <f t="shared" si="109"/>
        <v>Survey</v>
      </c>
      <c r="C1242" s="5">
        <f t="shared" si="109"/>
        <v>2009</v>
      </c>
      <c r="D1242" s="4" t="s">
        <v>60</v>
      </c>
      <c r="E1242" s="13">
        <f>SUM(E1238:E1241)</f>
        <v>91</v>
      </c>
      <c r="F1242" s="13">
        <f>SUM(F1238:F1241)</f>
        <v>59</v>
      </c>
      <c r="G1242" s="13">
        <f>SUM(G1238:G1241)</f>
        <v>69</v>
      </c>
      <c r="N1242"/>
      <c r="O1242"/>
      <c r="P1242"/>
      <c r="Q1242"/>
      <c r="R1242"/>
      <c r="S1242"/>
      <c r="T1242"/>
    </row>
    <row r="1243" spans="1:20">
      <c r="A1243" s="5" t="str">
        <f t="shared" si="109"/>
        <v>Sudan</v>
      </c>
      <c r="C1243" s="4">
        <v>2010</v>
      </c>
      <c r="D1243" s="4" t="s">
        <v>70</v>
      </c>
      <c r="N1243"/>
      <c r="O1243"/>
      <c r="P1243"/>
      <c r="Q1243"/>
      <c r="R1243"/>
      <c r="S1243"/>
      <c r="T1243"/>
    </row>
    <row r="1244" spans="1:20">
      <c r="A1244" s="5" t="str">
        <f t="shared" si="109"/>
        <v>Sudan</v>
      </c>
      <c r="B1244" s="5">
        <f t="shared" si="109"/>
        <v>0</v>
      </c>
      <c r="C1244" s="5">
        <f t="shared" si="109"/>
        <v>2010</v>
      </c>
      <c r="D1244" s="4" t="s">
        <v>71</v>
      </c>
      <c r="N1244"/>
      <c r="O1244"/>
      <c r="P1244"/>
      <c r="Q1244"/>
      <c r="R1244"/>
      <c r="S1244"/>
      <c r="T1244"/>
    </row>
    <row r="1245" spans="1:20">
      <c r="A1245" s="5" t="str">
        <f t="shared" si="109"/>
        <v>Sudan</v>
      </c>
      <c r="B1245" s="5">
        <f t="shared" si="109"/>
        <v>0</v>
      </c>
      <c r="C1245" s="5">
        <f t="shared" si="109"/>
        <v>2010</v>
      </c>
      <c r="D1245" s="4" t="s">
        <v>72</v>
      </c>
      <c r="N1245"/>
      <c r="O1245"/>
      <c r="P1245"/>
      <c r="Q1245"/>
      <c r="R1245"/>
      <c r="S1245"/>
      <c r="T1245"/>
    </row>
    <row r="1246" spans="1:20">
      <c r="A1246" s="5" t="str">
        <f t="shared" si="109"/>
        <v>Sudan</v>
      </c>
      <c r="B1246" s="5">
        <f t="shared" si="109"/>
        <v>0</v>
      </c>
      <c r="C1246" s="5">
        <f t="shared" si="109"/>
        <v>2010</v>
      </c>
      <c r="D1246" s="4" t="s">
        <v>73</v>
      </c>
      <c r="N1246"/>
      <c r="O1246"/>
      <c r="P1246"/>
      <c r="Q1246"/>
      <c r="R1246"/>
      <c r="S1246"/>
      <c r="T1246"/>
    </row>
    <row r="1247" spans="1:20">
      <c r="A1247" s="5" t="str">
        <f t="shared" si="109"/>
        <v>Sudan</v>
      </c>
      <c r="B1247" s="5">
        <f t="shared" si="109"/>
        <v>0</v>
      </c>
      <c r="C1247" s="5">
        <f t="shared" si="109"/>
        <v>2010</v>
      </c>
      <c r="D1247" s="4" t="s">
        <v>60</v>
      </c>
      <c r="N1247"/>
      <c r="O1247"/>
      <c r="P1247"/>
      <c r="Q1247"/>
      <c r="R1247"/>
      <c r="S1247"/>
      <c r="T1247"/>
    </row>
    <row r="1248" spans="1:20">
      <c r="A1248" s="5" t="str">
        <f t="shared" si="109"/>
        <v>Sudan</v>
      </c>
      <c r="B1248" s="5">
        <f t="shared" si="109"/>
        <v>0</v>
      </c>
      <c r="C1248" s="4">
        <v>2011</v>
      </c>
      <c r="D1248" s="4" t="s">
        <v>70</v>
      </c>
      <c r="N1248"/>
      <c r="O1248"/>
      <c r="P1248"/>
      <c r="Q1248"/>
      <c r="R1248"/>
      <c r="S1248"/>
      <c r="T1248"/>
    </row>
    <row r="1249" spans="1:20">
      <c r="A1249" s="5" t="str">
        <f t="shared" si="109"/>
        <v>Sudan</v>
      </c>
      <c r="B1249" s="5">
        <f t="shared" si="109"/>
        <v>0</v>
      </c>
      <c r="C1249" s="5">
        <f t="shared" si="109"/>
        <v>2011</v>
      </c>
      <c r="D1249" s="4" t="s">
        <v>71</v>
      </c>
      <c r="N1249"/>
      <c r="O1249"/>
      <c r="P1249"/>
      <c r="Q1249"/>
      <c r="R1249"/>
      <c r="S1249"/>
      <c r="T1249"/>
    </row>
    <row r="1250" spans="1:20">
      <c r="A1250" s="5" t="str">
        <f t="shared" si="109"/>
        <v>Sudan</v>
      </c>
      <c r="B1250" s="5">
        <f t="shared" si="109"/>
        <v>0</v>
      </c>
      <c r="C1250" s="5">
        <f t="shared" si="109"/>
        <v>2011</v>
      </c>
      <c r="D1250" s="4" t="s">
        <v>72</v>
      </c>
      <c r="N1250"/>
      <c r="O1250"/>
      <c r="P1250"/>
      <c r="Q1250"/>
      <c r="R1250"/>
      <c r="S1250"/>
      <c r="T1250"/>
    </row>
    <row r="1251" spans="1:20">
      <c r="A1251" s="5" t="str">
        <f t="shared" si="109"/>
        <v>Sudan</v>
      </c>
      <c r="B1251" s="5">
        <f t="shared" si="109"/>
        <v>0</v>
      </c>
      <c r="C1251" s="5">
        <f t="shared" si="109"/>
        <v>2011</v>
      </c>
      <c r="D1251" s="4" t="s">
        <v>73</v>
      </c>
      <c r="N1251"/>
      <c r="O1251"/>
      <c r="P1251"/>
      <c r="Q1251"/>
      <c r="R1251"/>
      <c r="S1251"/>
      <c r="T1251"/>
    </row>
    <row r="1252" spans="1:20">
      <c r="A1252" s="5" t="str">
        <f t="shared" si="109"/>
        <v>Sudan</v>
      </c>
      <c r="B1252" s="5">
        <f t="shared" si="109"/>
        <v>0</v>
      </c>
      <c r="C1252" s="5">
        <f t="shared" si="109"/>
        <v>2011</v>
      </c>
      <c r="D1252" s="4" t="s">
        <v>60</v>
      </c>
      <c r="N1252"/>
      <c r="O1252"/>
      <c r="P1252"/>
      <c r="Q1252"/>
      <c r="R1252"/>
      <c r="S1252"/>
      <c r="T1252"/>
    </row>
    <row r="1253" spans="1:20">
      <c r="A1253" s="5" t="str">
        <f t="shared" si="109"/>
        <v>Sudan</v>
      </c>
      <c r="C1253" s="4">
        <v>2012</v>
      </c>
      <c r="D1253" s="4" t="s">
        <v>70</v>
      </c>
      <c r="N1253"/>
      <c r="O1253"/>
      <c r="P1253"/>
      <c r="Q1253"/>
      <c r="R1253"/>
      <c r="S1253"/>
      <c r="T1253"/>
    </row>
    <row r="1254" spans="1:20">
      <c r="A1254" s="5" t="str">
        <f t="shared" si="109"/>
        <v>Sudan</v>
      </c>
      <c r="B1254" s="5">
        <f t="shared" si="109"/>
        <v>0</v>
      </c>
      <c r="C1254" s="5">
        <f t="shared" si="109"/>
        <v>2012</v>
      </c>
      <c r="D1254" s="4" t="s">
        <v>71</v>
      </c>
      <c r="N1254"/>
      <c r="O1254"/>
      <c r="P1254"/>
      <c r="Q1254"/>
      <c r="R1254"/>
      <c r="S1254"/>
      <c r="T1254"/>
    </row>
    <row r="1255" spans="1:20">
      <c r="A1255" s="5" t="str">
        <f t="shared" si="109"/>
        <v>Sudan</v>
      </c>
      <c r="B1255" s="5">
        <f t="shared" si="109"/>
        <v>0</v>
      </c>
      <c r="C1255" s="5">
        <f t="shared" si="109"/>
        <v>2012</v>
      </c>
      <c r="D1255" s="4" t="s">
        <v>72</v>
      </c>
      <c r="N1255"/>
      <c r="O1255"/>
      <c r="P1255"/>
      <c r="Q1255"/>
      <c r="R1255"/>
      <c r="S1255"/>
      <c r="T1255"/>
    </row>
    <row r="1256" spans="1:20">
      <c r="A1256" s="5" t="str">
        <f t="shared" si="109"/>
        <v>Sudan</v>
      </c>
      <c r="B1256" s="5">
        <f t="shared" si="109"/>
        <v>0</v>
      </c>
      <c r="C1256" s="5">
        <f t="shared" si="109"/>
        <v>2012</v>
      </c>
      <c r="D1256" s="4" t="s">
        <v>73</v>
      </c>
      <c r="N1256"/>
      <c r="O1256"/>
      <c r="P1256"/>
      <c r="Q1256"/>
      <c r="R1256"/>
      <c r="S1256"/>
      <c r="T1256"/>
    </row>
    <row r="1257" spans="1:20">
      <c r="A1257" s="5" t="str">
        <f t="shared" si="109"/>
        <v>Sudan</v>
      </c>
      <c r="B1257" s="5">
        <f t="shared" si="109"/>
        <v>0</v>
      </c>
      <c r="C1257" s="5">
        <f t="shared" si="109"/>
        <v>2012</v>
      </c>
      <c r="D1257" s="4" t="s">
        <v>60</v>
      </c>
      <c r="N1257"/>
      <c r="O1257"/>
      <c r="P1257"/>
      <c r="Q1257"/>
      <c r="R1257"/>
      <c r="S1257"/>
      <c r="T1257"/>
    </row>
    <row r="1258" spans="1:20">
      <c r="A1258" s="5" t="str">
        <f t="shared" ref="A1258:C1273" si="110">A1257</f>
        <v>Sudan</v>
      </c>
      <c r="B1258" s="5">
        <f t="shared" si="110"/>
        <v>0</v>
      </c>
      <c r="C1258" s="4">
        <v>2013</v>
      </c>
      <c r="D1258" s="4" t="s">
        <v>70</v>
      </c>
      <c r="N1258"/>
      <c r="O1258"/>
      <c r="P1258"/>
      <c r="Q1258"/>
      <c r="R1258"/>
      <c r="S1258"/>
      <c r="T1258"/>
    </row>
    <row r="1259" spans="1:20">
      <c r="A1259" s="5" t="str">
        <f t="shared" si="110"/>
        <v>Sudan</v>
      </c>
      <c r="B1259" s="5">
        <f t="shared" si="110"/>
        <v>0</v>
      </c>
      <c r="C1259" s="5">
        <f t="shared" si="110"/>
        <v>2013</v>
      </c>
      <c r="D1259" s="4" t="s">
        <v>71</v>
      </c>
      <c r="N1259"/>
      <c r="O1259"/>
      <c r="P1259"/>
      <c r="Q1259"/>
      <c r="R1259"/>
      <c r="S1259"/>
      <c r="T1259"/>
    </row>
    <row r="1260" spans="1:20">
      <c r="A1260" s="5" t="str">
        <f t="shared" si="110"/>
        <v>Sudan</v>
      </c>
      <c r="B1260" s="5">
        <f t="shared" si="110"/>
        <v>0</v>
      </c>
      <c r="C1260" s="5">
        <f t="shared" si="110"/>
        <v>2013</v>
      </c>
      <c r="D1260" s="4" t="s">
        <v>72</v>
      </c>
      <c r="N1260"/>
      <c r="O1260"/>
      <c r="P1260"/>
      <c r="Q1260"/>
      <c r="R1260"/>
      <c r="S1260"/>
      <c r="T1260"/>
    </row>
    <row r="1261" spans="1:20">
      <c r="A1261" s="5" t="str">
        <f t="shared" si="110"/>
        <v>Sudan</v>
      </c>
      <c r="B1261" s="5">
        <f t="shared" si="110"/>
        <v>0</v>
      </c>
      <c r="C1261" s="5">
        <f t="shared" si="110"/>
        <v>2013</v>
      </c>
      <c r="D1261" s="4" t="s">
        <v>73</v>
      </c>
      <c r="N1261"/>
      <c r="O1261"/>
      <c r="P1261"/>
      <c r="Q1261"/>
      <c r="R1261"/>
      <c r="S1261"/>
      <c r="T1261"/>
    </row>
    <row r="1262" spans="1:20">
      <c r="A1262" s="5" t="str">
        <f t="shared" si="110"/>
        <v>Sudan</v>
      </c>
      <c r="B1262" s="5">
        <f t="shared" si="110"/>
        <v>0</v>
      </c>
      <c r="C1262" s="5">
        <f t="shared" si="110"/>
        <v>2013</v>
      </c>
      <c r="D1262" s="4" t="s">
        <v>60</v>
      </c>
      <c r="N1262"/>
      <c r="O1262"/>
      <c r="P1262"/>
      <c r="Q1262"/>
      <c r="R1262"/>
      <c r="S1262"/>
      <c r="T1262"/>
    </row>
    <row r="1263" spans="1:20">
      <c r="A1263" s="5" t="str">
        <f t="shared" si="110"/>
        <v>Sudan</v>
      </c>
      <c r="C1263" s="4">
        <v>2014</v>
      </c>
      <c r="D1263" s="4" t="s">
        <v>70</v>
      </c>
      <c r="I1263" s="13">
        <v>76.3</v>
      </c>
      <c r="J1263" s="13">
        <v>31.7</v>
      </c>
      <c r="L1263" s="13">
        <v>44.9</v>
      </c>
      <c r="N1263"/>
      <c r="O1263"/>
      <c r="P1263"/>
      <c r="Q1263"/>
      <c r="R1263"/>
      <c r="S1263"/>
      <c r="T1263"/>
    </row>
    <row r="1264" spans="1:20">
      <c r="A1264" s="5" t="str">
        <f t="shared" si="110"/>
        <v>Sudan</v>
      </c>
      <c r="B1264" s="5">
        <f t="shared" si="110"/>
        <v>0</v>
      </c>
      <c r="C1264" s="5">
        <f t="shared" si="110"/>
        <v>2014</v>
      </c>
      <c r="D1264" s="4" t="s">
        <v>71</v>
      </c>
      <c r="N1264"/>
      <c r="O1264"/>
      <c r="P1264"/>
      <c r="Q1264"/>
      <c r="R1264"/>
      <c r="S1264"/>
      <c r="T1264"/>
    </row>
    <row r="1265" spans="1:20">
      <c r="A1265" s="5" t="str">
        <f t="shared" si="110"/>
        <v>Sudan</v>
      </c>
      <c r="B1265" s="5">
        <f t="shared" si="110"/>
        <v>0</v>
      </c>
      <c r="C1265" s="5">
        <f t="shared" si="110"/>
        <v>2014</v>
      </c>
      <c r="D1265" s="4" t="s">
        <v>72</v>
      </c>
      <c r="N1265"/>
      <c r="O1265"/>
      <c r="P1265"/>
      <c r="Q1265"/>
      <c r="R1265"/>
      <c r="S1265"/>
      <c r="T1265"/>
    </row>
    <row r="1266" spans="1:20">
      <c r="A1266" s="5" t="str">
        <f t="shared" si="110"/>
        <v>Sudan</v>
      </c>
      <c r="B1266" s="5">
        <f t="shared" si="110"/>
        <v>0</v>
      </c>
      <c r="C1266" s="5">
        <f t="shared" si="110"/>
        <v>2014</v>
      </c>
      <c r="D1266" s="4" t="s">
        <v>73</v>
      </c>
      <c r="N1266"/>
      <c r="O1266"/>
      <c r="P1266"/>
      <c r="Q1266"/>
      <c r="R1266"/>
      <c r="S1266"/>
      <c r="T1266"/>
    </row>
    <row r="1267" spans="1:20">
      <c r="A1267" s="5" t="str">
        <f t="shared" si="110"/>
        <v>Sudan</v>
      </c>
      <c r="B1267" s="5">
        <f t="shared" si="110"/>
        <v>0</v>
      </c>
      <c r="C1267" s="5">
        <f t="shared" si="110"/>
        <v>2014</v>
      </c>
      <c r="D1267" s="4" t="s">
        <v>60</v>
      </c>
      <c r="N1267"/>
      <c r="O1267"/>
      <c r="P1267"/>
      <c r="Q1267"/>
      <c r="R1267"/>
      <c r="S1267"/>
      <c r="T1267"/>
    </row>
    <row r="1268" spans="1:20">
      <c r="A1268" s="5" t="str">
        <f t="shared" si="110"/>
        <v>Sudan</v>
      </c>
      <c r="B1268" s="5">
        <f t="shared" si="110"/>
        <v>0</v>
      </c>
      <c r="C1268" s="4">
        <v>2015</v>
      </c>
      <c r="D1268" s="4" t="s">
        <v>70</v>
      </c>
      <c r="N1268"/>
      <c r="O1268"/>
      <c r="P1268"/>
      <c r="Q1268"/>
      <c r="R1268"/>
      <c r="S1268"/>
      <c r="T1268"/>
    </row>
    <row r="1269" spans="1:20">
      <c r="A1269" s="5" t="str">
        <f t="shared" si="110"/>
        <v>Sudan</v>
      </c>
      <c r="B1269" s="5">
        <f t="shared" si="110"/>
        <v>0</v>
      </c>
      <c r="C1269" s="5">
        <f t="shared" si="110"/>
        <v>2015</v>
      </c>
      <c r="D1269" s="4" t="s">
        <v>71</v>
      </c>
      <c r="N1269"/>
      <c r="O1269"/>
      <c r="P1269"/>
      <c r="Q1269"/>
      <c r="R1269"/>
      <c r="S1269"/>
      <c r="T1269"/>
    </row>
    <row r="1270" spans="1:20">
      <c r="A1270" s="5" t="str">
        <f t="shared" si="110"/>
        <v>Sudan</v>
      </c>
      <c r="B1270" s="5">
        <f t="shared" si="110"/>
        <v>0</v>
      </c>
      <c r="C1270" s="5">
        <f t="shared" si="110"/>
        <v>2015</v>
      </c>
      <c r="D1270" s="4" t="s">
        <v>72</v>
      </c>
      <c r="N1270"/>
      <c r="O1270"/>
      <c r="P1270"/>
      <c r="Q1270"/>
      <c r="R1270"/>
      <c r="S1270"/>
      <c r="T1270"/>
    </row>
    <row r="1271" spans="1:20">
      <c r="A1271" s="5" t="str">
        <f t="shared" si="110"/>
        <v>Sudan</v>
      </c>
      <c r="B1271" s="5">
        <f t="shared" si="110"/>
        <v>0</v>
      </c>
      <c r="C1271" s="5">
        <f t="shared" si="110"/>
        <v>2015</v>
      </c>
      <c r="D1271" s="4" t="s">
        <v>73</v>
      </c>
      <c r="N1271"/>
      <c r="O1271"/>
      <c r="P1271"/>
      <c r="Q1271"/>
      <c r="R1271"/>
      <c r="S1271"/>
      <c r="T1271"/>
    </row>
    <row r="1272" spans="1:20">
      <c r="A1272" s="5" t="str">
        <f t="shared" si="110"/>
        <v>Sudan</v>
      </c>
      <c r="B1272" s="5">
        <f t="shared" si="110"/>
        <v>0</v>
      </c>
      <c r="C1272" s="5">
        <f t="shared" si="110"/>
        <v>2015</v>
      </c>
      <c r="D1272" s="4" t="s">
        <v>60</v>
      </c>
      <c r="N1272"/>
      <c r="O1272"/>
      <c r="P1272"/>
      <c r="Q1272"/>
      <c r="R1272"/>
      <c r="S1272"/>
      <c r="T1272"/>
    </row>
    <row r="1273" spans="1:20">
      <c r="A1273" s="5" t="str">
        <f t="shared" si="110"/>
        <v>Sudan</v>
      </c>
      <c r="C1273" s="4">
        <v>2016</v>
      </c>
      <c r="D1273" s="4" t="s">
        <v>70</v>
      </c>
      <c r="N1273"/>
      <c r="O1273"/>
      <c r="P1273"/>
      <c r="Q1273"/>
      <c r="R1273"/>
      <c r="S1273"/>
      <c r="T1273"/>
    </row>
    <row r="1274" spans="1:20">
      <c r="A1274" s="5" t="str">
        <f t="shared" ref="A1274:C1282" si="111">A1273</f>
        <v>Sudan</v>
      </c>
      <c r="B1274" s="5">
        <f t="shared" si="111"/>
        <v>0</v>
      </c>
      <c r="C1274" s="5">
        <f t="shared" si="111"/>
        <v>2016</v>
      </c>
      <c r="D1274" s="4" t="s">
        <v>71</v>
      </c>
      <c r="N1274"/>
      <c r="O1274"/>
      <c r="P1274"/>
      <c r="Q1274"/>
      <c r="R1274"/>
      <c r="S1274"/>
      <c r="T1274"/>
    </row>
    <row r="1275" spans="1:20">
      <c r="A1275" s="5" t="str">
        <f t="shared" si="111"/>
        <v>Sudan</v>
      </c>
      <c r="B1275" s="5">
        <f t="shared" si="111"/>
        <v>0</v>
      </c>
      <c r="C1275" s="5">
        <f t="shared" si="111"/>
        <v>2016</v>
      </c>
      <c r="D1275" s="4" t="s">
        <v>72</v>
      </c>
      <c r="N1275"/>
      <c r="O1275"/>
      <c r="P1275"/>
      <c r="Q1275"/>
      <c r="R1275"/>
      <c r="S1275"/>
      <c r="T1275"/>
    </row>
    <row r="1276" spans="1:20">
      <c r="A1276" s="5" t="str">
        <f t="shared" si="111"/>
        <v>Sudan</v>
      </c>
      <c r="B1276" s="5">
        <f t="shared" si="111"/>
        <v>0</v>
      </c>
      <c r="C1276" s="5">
        <f t="shared" si="111"/>
        <v>2016</v>
      </c>
      <c r="D1276" s="4" t="s">
        <v>73</v>
      </c>
      <c r="N1276"/>
      <c r="O1276"/>
      <c r="P1276"/>
      <c r="Q1276"/>
      <c r="R1276"/>
      <c r="S1276"/>
      <c r="T1276"/>
    </row>
    <row r="1277" spans="1:20">
      <c r="A1277" s="5" t="str">
        <f t="shared" si="111"/>
        <v>Sudan</v>
      </c>
      <c r="B1277" s="5">
        <f t="shared" si="111"/>
        <v>0</v>
      </c>
      <c r="C1277" s="5">
        <f t="shared" si="111"/>
        <v>2016</v>
      </c>
      <c r="D1277" s="4" t="s">
        <v>60</v>
      </c>
      <c r="N1277"/>
      <c r="O1277"/>
      <c r="P1277"/>
      <c r="Q1277"/>
      <c r="R1277"/>
      <c r="S1277"/>
      <c r="T1277"/>
    </row>
    <row r="1278" spans="1:20">
      <c r="A1278" s="5" t="str">
        <f t="shared" si="111"/>
        <v>Sudan</v>
      </c>
      <c r="B1278" s="5">
        <f t="shared" si="111"/>
        <v>0</v>
      </c>
      <c r="C1278" s="4">
        <v>2017</v>
      </c>
      <c r="D1278" s="4" t="s">
        <v>70</v>
      </c>
      <c r="N1278"/>
      <c r="O1278"/>
      <c r="P1278"/>
      <c r="Q1278"/>
      <c r="R1278"/>
      <c r="S1278"/>
      <c r="T1278"/>
    </row>
    <row r="1279" spans="1:20">
      <c r="A1279" s="5" t="str">
        <f t="shared" si="111"/>
        <v>Sudan</v>
      </c>
      <c r="B1279" s="5">
        <f t="shared" si="111"/>
        <v>0</v>
      </c>
      <c r="C1279" s="5">
        <f t="shared" si="111"/>
        <v>2017</v>
      </c>
      <c r="D1279" s="4" t="s">
        <v>71</v>
      </c>
      <c r="N1279"/>
      <c r="O1279"/>
      <c r="P1279"/>
      <c r="Q1279"/>
      <c r="R1279"/>
      <c r="S1279"/>
      <c r="T1279"/>
    </row>
    <row r="1280" spans="1:20">
      <c r="A1280" s="5" t="str">
        <f t="shared" si="111"/>
        <v>Sudan</v>
      </c>
      <c r="B1280" s="5">
        <f t="shared" si="111"/>
        <v>0</v>
      </c>
      <c r="C1280" s="5">
        <f t="shared" si="111"/>
        <v>2017</v>
      </c>
      <c r="D1280" s="4" t="s">
        <v>72</v>
      </c>
      <c r="N1280"/>
      <c r="O1280"/>
      <c r="P1280"/>
      <c r="Q1280"/>
      <c r="R1280"/>
      <c r="S1280"/>
      <c r="T1280"/>
    </row>
    <row r="1281" spans="1:20">
      <c r="A1281" s="5" t="str">
        <f t="shared" si="111"/>
        <v>Sudan</v>
      </c>
      <c r="B1281" s="5">
        <f t="shared" si="111"/>
        <v>0</v>
      </c>
      <c r="C1281" s="5">
        <f t="shared" si="111"/>
        <v>2017</v>
      </c>
      <c r="D1281" s="4" t="s">
        <v>73</v>
      </c>
      <c r="N1281"/>
      <c r="O1281"/>
      <c r="P1281"/>
      <c r="Q1281"/>
      <c r="R1281"/>
      <c r="S1281"/>
      <c r="T1281"/>
    </row>
    <row r="1282" spans="1:20">
      <c r="A1282" s="5" t="str">
        <f t="shared" si="111"/>
        <v>Sudan</v>
      </c>
      <c r="B1282" s="5">
        <f t="shared" si="111"/>
        <v>0</v>
      </c>
      <c r="C1282" s="5">
        <f t="shared" si="111"/>
        <v>2017</v>
      </c>
      <c r="D1282" s="4" t="s">
        <v>60</v>
      </c>
      <c r="N1282"/>
      <c r="O1282"/>
      <c r="P1282"/>
      <c r="Q1282"/>
      <c r="R1282"/>
      <c r="S1282"/>
      <c r="T1282"/>
    </row>
    <row r="1283" spans="1:20">
      <c r="A1283" s="4" t="s">
        <v>207</v>
      </c>
      <c r="D1283" s="4"/>
      <c r="N1283"/>
      <c r="O1283"/>
      <c r="P1283"/>
      <c r="Q1283"/>
      <c r="R1283"/>
      <c r="S1283"/>
      <c r="T1283"/>
    </row>
    <row r="1284" spans="1:20">
      <c r="A1284" s="5" t="str">
        <f>A1283</f>
        <v>Syrian Arab Republic</v>
      </c>
      <c r="C1284" s="4">
        <v>2000</v>
      </c>
      <c r="D1284" s="4" t="s">
        <v>70</v>
      </c>
      <c r="N1284"/>
      <c r="O1284"/>
      <c r="P1284"/>
      <c r="Q1284"/>
      <c r="R1284"/>
      <c r="S1284"/>
      <c r="T1284"/>
    </row>
    <row r="1285" spans="1:20">
      <c r="A1285" s="5" t="str">
        <f t="shared" ref="A1285:C1300" si="112">A1284</f>
        <v>Syrian Arab Republic</v>
      </c>
      <c r="B1285" s="5">
        <f>B1284</f>
        <v>0</v>
      </c>
      <c r="C1285" s="5">
        <f>C1284</f>
        <v>2000</v>
      </c>
      <c r="D1285" s="4" t="s">
        <v>71</v>
      </c>
      <c r="N1285"/>
      <c r="O1285"/>
      <c r="P1285"/>
      <c r="Q1285"/>
      <c r="R1285"/>
      <c r="S1285"/>
      <c r="T1285"/>
    </row>
    <row r="1286" spans="1:20">
      <c r="A1286" s="5" t="str">
        <f t="shared" si="112"/>
        <v>Syrian Arab Republic</v>
      </c>
      <c r="B1286" s="5">
        <f t="shared" si="112"/>
        <v>0</v>
      </c>
      <c r="C1286" s="5">
        <f t="shared" si="112"/>
        <v>2000</v>
      </c>
      <c r="D1286" s="4" t="s">
        <v>72</v>
      </c>
      <c r="N1286"/>
      <c r="O1286"/>
      <c r="P1286"/>
      <c r="Q1286"/>
      <c r="R1286"/>
      <c r="S1286"/>
      <c r="T1286"/>
    </row>
    <row r="1287" spans="1:20">
      <c r="A1287" s="5" t="str">
        <f t="shared" si="112"/>
        <v>Syrian Arab Republic</v>
      </c>
      <c r="B1287" s="5">
        <f t="shared" si="112"/>
        <v>0</v>
      </c>
      <c r="C1287" s="5">
        <f t="shared" si="112"/>
        <v>2000</v>
      </c>
      <c r="D1287" s="4" t="s">
        <v>73</v>
      </c>
      <c r="N1287"/>
      <c r="O1287"/>
      <c r="P1287"/>
      <c r="Q1287"/>
      <c r="R1287"/>
      <c r="S1287"/>
      <c r="T1287"/>
    </row>
    <row r="1288" spans="1:20">
      <c r="A1288" s="5" t="str">
        <f t="shared" si="112"/>
        <v>Syrian Arab Republic</v>
      </c>
      <c r="B1288" s="5">
        <f t="shared" si="112"/>
        <v>0</v>
      </c>
      <c r="C1288" s="5">
        <f t="shared" si="112"/>
        <v>2000</v>
      </c>
      <c r="D1288" s="4" t="s">
        <v>60</v>
      </c>
      <c r="N1288"/>
      <c r="O1288"/>
      <c r="P1288"/>
      <c r="Q1288"/>
      <c r="R1288"/>
      <c r="S1288"/>
      <c r="T1288"/>
    </row>
    <row r="1289" spans="1:20">
      <c r="A1289" s="5" t="str">
        <f t="shared" si="112"/>
        <v>Syrian Arab Republic</v>
      </c>
      <c r="B1289" s="9" t="s">
        <v>84</v>
      </c>
      <c r="C1289" s="4">
        <v>2001</v>
      </c>
      <c r="D1289" s="1" t="s">
        <v>182</v>
      </c>
      <c r="E1289" s="47">
        <v>99.2</v>
      </c>
      <c r="F1289" s="47">
        <v>97.7</v>
      </c>
      <c r="G1289" s="14"/>
      <c r="H1289" s="47">
        <v>98.6</v>
      </c>
      <c r="N1289"/>
      <c r="O1289"/>
      <c r="P1289"/>
      <c r="Q1289"/>
      <c r="R1289"/>
      <c r="S1289"/>
      <c r="T1289"/>
    </row>
    <row r="1290" spans="1:20">
      <c r="A1290" s="5" t="str">
        <f t="shared" si="112"/>
        <v>Syrian Arab Republic</v>
      </c>
      <c r="B1290" s="1"/>
      <c r="D1290" s="1" t="s">
        <v>183</v>
      </c>
      <c r="E1290" s="14"/>
      <c r="F1290" s="14"/>
      <c r="G1290" s="14"/>
      <c r="H1290" s="14"/>
      <c r="N1290"/>
      <c r="O1290"/>
      <c r="P1290"/>
      <c r="Q1290"/>
      <c r="R1290"/>
      <c r="S1290"/>
      <c r="T1290"/>
    </row>
    <row r="1291" spans="1:20">
      <c r="A1291" s="5" t="str">
        <f t="shared" si="112"/>
        <v>Syrian Arab Republic</v>
      </c>
      <c r="B1291" s="1"/>
      <c r="D1291" s="1" t="s">
        <v>184</v>
      </c>
      <c r="E1291" s="14"/>
      <c r="F1291" s="14"/>
      <c r="G1291" s="14"/>
      <c r="H1291" s="14"/>
      <c r="N1291"/>
      <c r="O1291"/>
      <c r="P1291"/>
      <c r="Q1291"/>
      <c r="R1291"/>
      <c r="S1291"/>
      <c r="T1291"/>
    </row>
    <row r="1292" spans="1:20">
      <c r="A1292" s="5" t="str">
        <f t="shared" si="112"/>
        <v>Syrian Arab Republic</v>
      </c>
      <c r="B1292" s="9"/>
      <c r="D1292" s="1" t="s">
        <v>143</v>
      </c>
      <c r="E1292" s="14"/>
      <c r="F1292" s="14"/>
      <c r="G1292" s="14"/>
      <c r="H1292" s="14"/>
      <c r="N1292"/>
      <c r="O1292"/>
      <c r="P1292"/>
      <c r="Q1292"/>
      <c r="R1292"/>
      <c r="S1292"/>
      <c r="T1292"/>
    </row>
    <row r="1293" spans="1:20">
      <c r="A1293" s="5" t="str">
        <f t="shared" si="112"/>
        <v>Syrian Arab Republic</v>
      </c>
      <c r="B1293" s="9"/>
      <c r="D1293" s="1" t="s">
        <v>60</v>
      </c>
      <c r="E1293" s="47">
        <v>0.8</v>
      </c>
      <c r="F1293" s="47">
        <v>2.2999999999999998</v>
      </c>
      <c r="G1293" s="14"/>
      <c r="H1293" s="47">
        <v>1.4</v>
      </c>
      <c r="N1293"/>
      <c r="O1293"/>
      <c r="P1293"/>
      <c r="Q1293"/>
      <c r="R1293"/>
      <c r="S1293"/>
      <c r="T1293"/>
    </row>
    <row r="1294" spans="1:20">
      <c r="A1294" s="5" t="str">
        <f t="shared" si="112"/>
        <v>Syrian Arab Republic</v>
      </c>
      <c r="C1294" s="4">
        <v>2002</v>
      </c>
      <c r="D1294" s="4" t="s">
        <v>70</v>
      </c>
      <c r="N1294"/>
      <c r="O1294"/>
      <c r="P1294"/>
      <c r="Q1294"/>
      <c r="R1294"/>
      <c r="S1294"/>
      <c r="T1294"/>
    </row>
    <row r="1295" spans="1:20">
      <c r="A1295" s="5" t="str">
        <f t="shared" si="112"/>
        <v>Syrian Arab Republic</v>
      </c>
      <c r="B1295" s="5">
        <f t="shared" si="112"/>
        <v>0</v>
      </c>
      <c r="C1295" s="5">
        <f t="shared" si="112"/>
        <v>2002</v>
      </c>
      <c r="D1295" s="4" t="s">
        <v>71</v>
      </c>
      <c r="N1295"/>
      <c r="O1295"/>
      <c r="P1295"/>
      <c r="Q1295"/>
      <c r="R1295"/>
      <c r="S1295"/>
      <c r="T1295"/>
    </row>
    <row r="1296" spans="1:20">
      <c r="A1296" s="5" t="str">
        <f t="shared" si="112"/>
        <v>Syrian Arab Republic</v>
      </c>
      <c r="B1296" s="5">
        <f t="shared" si="112"/>
        <v>0</v>
      </c>
      <c r="C1296" s="5">
        <f t="shared" si="112"/>
        <v>2002</v>
      </c>
      <c r="D1296" s="4" t="s">
        <v>72</v>
      </c>
      <c r="N1296"/>
      <c r="O1296"/>
      <c r="P1296"/>
      <c r="Q1296"/>
      <c r="R1296"/>
      <c r="S1296"/>
      <c r="T1296"/>
    </row>
    <row r="1297" spans="1:20">
      <c r="A1297" s="5" t="str">
        <f t="shared" si="112"/>
        <v>Syrian Arab Republic</v>
      </c>
      <c r="B1297" s="5">
        <f>B1296</f>
        <v>0</v>
      </c>
      <c r="C1297" s="5">
        <f>C1296</f>
        <v>2002</v>
      </c>
      <c r="D1297" s="4" t="s">
        <v>73</v>
      </c>
      <c r="N1297"/>
      <c r="O1297"/>
      <c r="P1297"/>
      <c r="Q1297"/>
      <c r="R1297"/>
      <c r="S1297"/>
      <c r="T1297"/>
    </row>
    <row r="1298" spans="1:20">
      <c r="A1298" s="5" t="str">
        <f t="shared" si="112"/>
        <v>Syrian Arab Republic</v>
      </c>
      <c r="B1298" s="5">
        <f t="shared" si="112"/>
        <v>0</v>
      </c>
      <c r="C1298" s="5">
        <f t="shared" si="112"/>
        <v>2002</v>
      </c>
      <c r="D1298" s="4" t="s">
        <v>60</v>
      </c>
      <c r="N1298"/>
      <c r="O1298"/>
      <c r="P1298"/>
      <c r="Q1298"/>
      <c r="R1298"/>
      <c r="S1298"/>
      <c r="T1298"/>
    </row>
    <row r="1299" spans="1:20">
      <c r="A1299" s="5" t="str">
        <f t="shared" si="112"/>
        <v>Syrian Arab Republic</v>
      </c>
      <c r="B1299" s="5">
        <f t="shared" si="112"/>
        <v>0</v>
      </c>
      <c r="C1299" s="4">
        <v>2003</v>
      </c>
      <c r="D1299" s="4" t="s">
        <v>70</v>
      </c>
      <c r="N1299"/>
      <c r="O1299"/>
      <c r="P1299"/>
      <c r="Q1299"/>
      <c r="R1299"/>
      <c r="S1299"/>
      <c r="T1299"/>
    </row>
    <row r="1300" spans="1:20">
      <c r="A1300" s="5" t="str">
        <f t="shared" si="112"/>
        <v>Syrian Arab Republic</v>
      </c>
      <c r="B1300" s="5">
        <f t="shared" si="112"/>
        <v>0</v>
      </c>
      <c r="C1300" s="5">
        <f t="shared" si="112"/>
        <v>2003</v>
      </c>
      <c r="D1300" s="4" t="s">
        <v>71</v>
      </c>
      <c r="N1300"/>
      <c r="O1300"/>
      <c r="P1300"/>
      <c r="Q1300"/>
      <c r="R1300"/>
      <c r="S1300"/>
      <c r="T1300"/>
    </row>
    <row r="1301" spans="1:20">
      <c r="A1301" s="5" t="str">
        <f t="shared" ref="A1301:C1316" si="113">A1300</f>
        <v>Syrian Arab Republic</v>
      </c>
      <c r="B1301" s="5">
        <f t="shared" si="113"/>
        <v>0</v>
      </c>
      <c r="C1301" s="5">
        <f t="shared" si="113"/>
        <v>2003</v>
      </c>
      <c r="D1301" s="4" t="s">
        <v>72</v>
      </c>
      <c r="N1301"/>
      <c r="O1301"/>
      <c r="P1301"/>
      <c r="Q1301"/>
      <c r="R1301"/>
      <c r="S1301"/>
      <c r="T1301"/>
    </row>
    <row r="1302" spans="1:20">
      <c r="A1302" s="5" t="str">
        <f t="shared" si="113"/>
        <v>Syrian Arab Republic</v>
      </c>
      <c r="B1302" s="5">
        <f t="shared" si="113"/>
        <v>0</v>
      </c>
      <c r="C1302" s="5">
        <f t="shared" si="113"/>
        <v>2003</v>
      </c>
      <c r="D1302" s="4" t="s">
        <v>73</v>
      </c>
      <c r="N1302"/>
      <c r="O1302"/>
      <c r="P1302"/>
      <c r="Q1302"/>
      <c r="R1302"/>
      <c r="S1302"/>
      <c r="T1302"/>
    </row>
    <row r="1303" spans="1:20">
      <c r="A1303" s="5" t="str">
        <f t="shared" si="113"/>
        <v>Syrian Arab Republic</v>
      </c>
      <c r="B1303" s="5">
        <f t="shared" si="113"/>
        <v>0</v>
      </c>
      <c r="C1303" s="5">
        <f t="shared" si="113"/>
        <v>2003</v>
      </c>
      <c r="D1303" s="4" t="s">
        <v>60</v>
      </c>
      <c r="N1303"/>
      <c r="O1303"/>
      <c r="P1303"/>
      <c r="Q1303"/>
      <c r="R1303"/>
      <c r="S1303"/>
      <c r="T1303"/>
    </row>
    <row r="1304" spans="1:20">
      <c r="A1304" s="5" t="str">
        <f t="shared" si="113"/>
        <v>Syrian Arab Republic</v>
      </c>
      <c r="C1304" s="4">
        <v>2004</v>
      </c>
      <c r="D1304" s="4" t="s">
        <v>70</v>
      </c>
      <c r="N1304"/>
      <c r="O1304"/>
      <c r="P1304"/>
      <c r="Q1304"/>
      <c r="R1304"/>
      <c r="S1304"/>
      <c r="T1304"/>
    </row>
    <row r="1305" spans="1:20">
      <c r="A1305" s="5" t="str">
        <f t="shared" si="113"/>
        <v>Syrian Arab Republic</v>
      </c>
      <c r="B1305" s="5">
        <f t="shared" si="113"/>
        <v>0</v>
      </c>
      <c r="C1305" s="5">
        <f t="shared" si="113"/>
        <v>2004</v>
      </c>
      <c r="D1305" s="4" t="s">
        <v>71</v>
      </c>
      <c r="N1305"/>
      <c r="O1305"/>
      <c r="P1305"/>
      <c r="Q1305"/>
      <c r="R1305"/>
      <c r="S1305"/>
      <c r="T1305"/>
    </row>
    <row r="1306" spans="1:20">
      <c r="A1306" s="5" t="str">
        <f t="shared" si="113"/>
        <v>Syrian Arab Republic</v>
      </c>
      <c r="B1306" s="5">
        <f t="shared" si="113"/>
        <v>0</v>
      </c>
      <c r="C1306" s="5">
        <f t="shared" si="113"/>
        <v>2004</v>
      </c>
      <c r="D1306" s="4" t="s">
        <v>72</v>
      </c>
      <c r="N1306"/>
      <c r="O1306"/>
      <c r="P1306"/>
      <c r="Q1306"/>
      <c r="R1306"/>
      <c r="S1306"/>
      <c r="T1306"/>
    </row>
    <row r="1307" spans="1:20">
      <c r="A1307" s="5" t="str">
        <f t="shared" si="113"/>
        <v>Syrian Arab Republic</v>
      </c>
      <c r="B1307" s="5">
        <f t="shared" si="113"/>
        <v>0</v>
      </c>
      <c r="C1307" s="5">
        <f t="shared" si="113"/>
        <v>2004</v>
      </c>
      <c r="D1307" s="4" t="s">
        <v>73</v>
      </c>
      <c r="N1307"/>
      <c r="O1307"/>
      <c r="P1307"/>
      <c r="Q1307"/>
      <c r="R1307"/>
      <c r="S1307"/>
      <c r="T1307"/>
    </row>
    <row r="1308" spans="1:20">
      <c r="A1308" s="5" t="str">
        <f t="shared" si="113"/>
        <v>Syrian Arab Republic</v>
      </c>
      <c r="B1308" s="5">
        <f t="shared" si="113"/>
        <v>0</v>
      </c>
      <c r="C1308" s="5">
        <f t="shared" si="113"/>
        <v>2004</v>
      </c>
      <c r="D1308" s="4" t="s">
        <v>60</v>
      </c>
      <c r="N1308"/>
      <c r="O1308"/>
      <c r="P1308"/>
      <c r="Q1308"/>
      <c r="R1308"/>
      <c r="S1308"/>
      <c r="T1308"/>
    </row>
    <row r="1309" spans="1:20">
      <c r="A1309" s="5" t="str">
        <f t="shared" si="113"/>
        <v>Syrian Arab Republic</v>
      </c>
      <c r="B1309" s="5">
        <f t="shared" si="113"/>
        <v>0</v>
      </c>
      <c r="C1309" s="4">
        <v>2005</v>
      </c>
      <c r="D1309" s="4" t="s">
        <v>70</v>
      </c>
      <c r="N1309"/>
      <c r="O1309"/>
      <c r="P1309"/>
      <c r="Q1309"/>
      <c r="R1309"/>
      <c r="S1309"/>
      <c r="T1309"/>
    </row>
    <row r="1310" spans="1:20">
      <c r="A1310" s="5" t="str">
        <f t="shared" si="113"/>
        <v>Syrian Arab Republic</v>
      </c>
      <c r="B1310" s="5">
        <f t="shared" si="113"/>
        <v>0</v>
      </c>
      <c r="C1310" s="5">
        <f t="shared" si="113"/>
        <v>2005</v>
      </c>
      <c r="D1310" s="4" t="s">
        <v>71</v>
      </c>
      <c r="N1310"/>
      <c r="O1310"/>
      <c r="P1310"/>
      <c r="Q1310"/>
      <c r="R1310"/>
      <c r="S1310"/>
      <c r="T1310"/>
    </row>
    <row r="1311" spans="1:20">
      <c r="A1311" s="5" t="str">
        <f t="shared" si="113"/>
        <v>Syrian Arab Republic</v>
      </c>
      <c r="B1311" s="5">
        <f t="shared" si="113"/>
        <v>0</v>
      </c>
      <c r="C1311" s="5">
        <f t="shared" si="113"/>
        <v>2005</v>
      </c>
      <c r="D1311" s="4" t="s">
        <v>72</v>
      </c>
      <c r="N1311"/>
      <c r="O1311"/>
      <c r="P1311"/>
      <c r="Q1311"/>
      <c r="R1311"/>
      <c r="S1311"/>
      <c r="T1311"/>
    </row>
    <row r="1312" spans="1:20">
      <c r="A1312" s="5" t="str">
        <f t="shared" si="113"/>
        <v>Syrian Arab Republic</v>
      </c>
      <c r="B1312" s="5">
        <f t="shared" si="113"/>
        <v>0</v>
      </c>
      <c r="C1312" s="5">
        <f t="shared" si="113"/>
        <v>2005</v>
      </c>
      <c r="D1312" s="4" t="s">
        <v>73</v>
      </c>
      <c r="N1312"/>
      <c r="O1312"/>
      <c r="P1312"/>
      <c r="Q1312"/>
      <c r="R1312"/>
      <c r="S1312"/>
      <c r="T1312"/>
    </row>
    <row r="1313" spans="1:20">
      <c r="A1313" s="5" t="str">
        <f t="shared" si="113"/>
        <v>Syrian Arab Republic</v>
      </c>
      <c r="B1313" s="5">
        <f t="shared" si="113"/>
        <v>0</v>
      </c>
      <c r="C1313" s="5">
        <f t="shared" si="113"/>
        <v>2005</v>
      </c>
      <c r="D1313" s="4" t="s">
        <v>60</v>
      </c>
      <c r="N1313"/>
      <c r="O1313"/>
      <c r="P1313"/>
      <c r="Q1313"/>
      <c r="R1313"/>
      <c r="S1313"/>
      <c r="T1313"/>
    </row>
    <row r="1314" spans="1:20">
      <c r="A1314" s="5" t="str">
        <f t="shared" si="113"/>
        <v>Syrian Arab Republic</v>
      </c>
      <c r="C1314" s="4">
        <v>2006</v>
      </c>
      <c r="D1314" s="4" t="s">
        <v>70</v>
      </c>
      <c r="N1314"/>
      <c r="O1314"/>
      <c r="P1314"/>
      <c r="Q1314"/>
      <c r="R1314"/>
      <c r="S1314"/>
      <c r="T1314"/>
    </row>
    <row r="1315" spans="1:20">
      <c r="A1315" s="5" t="str">
        <f t="shared" si="113"/>
        <v>Syrian Arab Republic</v>
      </c>
      <c r="B1315" s="5">
        <f t="shared" si="113"/>
        <v>0</v>
      </c>
      <c r="C1315" s="5">
        <f t="shared" si="113"/>
        <v>2006</v>
      </c>
      <c r="D1315" s="4" t="s">
        <v>71</v>
      </c>
      <c r="N1315"/>
      <c r="O1315"/>
      <c r="P1315"/>
      <c r="Q1315"/>
      <c r="R1315"/>
      <c r="S1315"/>
      <c r="T1315"/>
    </row>
    <row r="1316" spans="1:20">
      <c r="A1316" s="5" t="str">
        <f t="shared" si="113"/>
        <v>Syrian Arab Republic</v>
      </c>
      <c r="B1316" s="5">
        <f t="shared" si="113"/>
        <v>0</v>
      </c>
      <c r="C1316" s="5">
        <f t="shared" si="113"/>
        <v>2006</v>
      </c>
      <c r="D1316" s="4" t="s">
        <v>72</v>
      </c>
      <c r="N1316"/>
      <c r="O1316"/>
      <c r="P1316"/>
      <c r="Q1316"/>
      <c r="R1316"/>
      <c r="S1316"/>
      <c r="T1316"/>
    </row>
    <row r="1317" spans="1:20">
      <c r="A1317" s="5" t="str">
        <f t="shared" ref="A1317:C1332" si="114">A1316</f>
        <v>Syrian Arab Republic</v>
      </c>
      <c r="B1317" s="5">
        <f t="shared" si="114"/>
        <v>0</v>
      </c>
      <c r="C1317" s="5">
        <f t="shared" si="114"/>
        <v>2006</v>
      </c>
      <c r="D1317" s="4" t="s">
        <v>73</v>
      </c>
      <c r="N1317"/>
      <c r="O1317"/>
      <c r="P1317"/>
      <c r="Q1317"/>
      <c r="R1317"/>
      <c r="S1317"/>
      <c r="T1317"/>
    </row>
    <row r="1318" spans="1:20">
      <c r="A1318" s="5" t="str">
        <f t="shared" si="114"/>
        <v>Syrian Arab Republic</v>
      </c>
      <c r="B1318" s="5">
        <f t="shared" si="114"/>
        <v>0</v>
      </c>
      <c r="C1318" s="5">
        <f t="shared" si="114"/>
        <v>2006</v>
      </c>
      <c r="D1318" s="4" t="s">
        <v>60</v>
      </c>
      <c r="N1318"/>
      <c r="O1318"/>
      <c r="P1318"/>
      <c r="Q1318"/>
      <c r="R1318"/>
      <c r="S1318"/>
      <c r="T1318"/>
    </row>
    <row r="1319" spans="1:20">
      <c r="A1319" s="5" t="str">
        <f t="shared" si="114"/>
        <v>Syrian Arab Republic</v>
      </c>
      <c r="B1319" s="5">
        <f t="shared" si="114"/>
        <v>0</v>
      </c>
      <c r="C1319" s="4">
        <v>2007</v>
      </c>
      <c r="D1319" s="4" t="s">
        <v>70</v>
      </c>
      <c r="N1319"/>
      <c r="O1319"/>
      <c r="P1319"/>
      <c r="Q1319"/>
      <c r="R1319"/>
      <c r="S1319"/>
      <c r="T1319"/>
    </row>
    <row r="1320" spans="1:20">
      <c r="A1320" s="5" t="str">
        <f t="shared" si="114"/>
        <v>Syrian Arab Republic</v>
      </c>
      <c r="B1320" s="5">
        <f t="shared" si="114"/>
        <v>0</v>
      </c>
      <c r="C1320" s="5">
        <f t="shared" si="114"/>
        <v>2007</v>
      </c>
      <c r="D1320" s="4" t="s">
        <v>71</v>
      </c>
      <c r="N1320"/>
      <c r="O1320"/>
      <c r="P1320"/>
      <c r="Q1320"/>
      <c r="R1320"/>
      <c r="S1320"/>
      <c r="T1320"/>
    </row>
    <row r="1321" spans="1:20">
      <c r="A1321" s="5" t="str">
        <f t="shared" si="114"/>
        <v>Syrian Arab Republic</v>
      </c>
      <c r="B1321" s="5">
        <f t="shared" si="114"/>
        <v>0</v>
      </c>
      <c r="C1321" s="5">
        <f t="shared" si="114"/>
        <v>2007</v>
      </c>
      <c r="D1321" s="4" t="s">
        <v>72</v>
      </c>
      <c r="N1321"/>
      <c r="O1321"/>
      <c r="P1321"/>
      <c r="Q1321"/>
      <c r="R1321"/>
      <c r="S1321"/>
      <c r="T1321"/>
    </row>
    <row r="1322" spans="1:20">
      <c r="A1322" s="5" t="str">
        <f t="shared" si="114"/>
        <v>Syrian Arab Republic</v>
      </c>
      <c r="B1322" s="5">
        <f t="shared" si="114"/>
        <v>0</v>
      </c>
      <c r="C1322" s="5">
        <f t="shared" si="114"/>
        <v>2007</v>
      </c>
      <c r="D1322" s="4" t="s">
        <v>73</v>
      </c>
      <c r="N1322"/>
      <c r="O1322"/>
      <c r="P1322"/>
      <c r="Q1322"/>
      <c r="R1322"/>
      <c r="S1322"/>
      <c r="T1322"/>
    </row>
    <row r="1323" spans="1:20">
      <c r="A1323" s="5" t="str">
        <f t="shared" si="114"/>
        <v>Syrian Arab Republic</v>
      </c>
      <c r="B1323" s="5">
        <f t="shared" si="114"/>
        <v>0</v>
      </c>
      <c r="C1323" s="5">
        <f t="shared" si="114"/>
        <v>2007</v>
      </c>
      <c r="D1323" s="4" t="s">
        <v>60</v>
      </c>
      <c r="N1323"/>
      <c r="O1323"/>
      <c r="P1323"/>
      <c r="Q1323"/>
      <c r="R1323"/>
      <c r="S1323"/>
      <c r="T1323"/>
    </row>
    <row r="1324" spans="1:20">
      <c r="A1324" s="5" t="str">
        <f t="shared" si="114"/>
        <v>Syrian Arab Republic</v>
      </c>
      <c r="C1324" s="4">
        <v>2008</v>
      </c>
      <c r="D1324" s="4" t="s">
        <v>70</v>
      </c>
      <c r="N1324"/>
      <c r="O1324"/>
      <c r="P1324"/>
      <c r="Q1324"/>
      <c r="R1324"/>
      <c r="S1324"/>
      <c r="T1324"/>
    </row>
    <row r="1325" spans="1:20">
      <c r="A1325" s="5" t="str">
        <f t="shared" si="114"/>
        <v>Syrian Arab Republic</v>
      </c>
      <c r="B1325" s="5">
        <f t="shared" si="114"/>
        <v>0</v>
      </c>
      <c r="C1325" s="5">
        <f t="shared" si="114"/>
        <v>2008</v>
      </c>
      <c r="D1325" s="4" t="s">
        <v>71</v>
      </c>
      <c r="N1325"/>
      <c r="O1325"/>
      <c r="P1325"/>
      <c r="Q1325"/>
      <c r="R1325"/>
      <c r="S1325"/>
      <c r="T1325"/>
    </row>
    <row r="1326" spans="1:20">
      <c r="A1326" s="5" t="str">
        <f t="shared" si="114"/>
        <v>Syrian Arab Republic</v>
      </c>
      <c r="B1326" s="5">
        <f t="shared" si="114"/>
        <v>0</v>
      </c>
      <c r="C1326" s="5">
        <f t="shared" si="114"/>
        <v>2008</v>
      </c>
      <c r="D1326" s="4" t="s">
        <v>72</v>
      </c>
      <c r="N1326"/>
      <c r="O1326"/>
      <c r="P1326"/>
      <c r="Q1326"/>
      <c r="R1326"/>
      <c r="S1326"/>
      <c r="T1326"/>
    </row>
    <row r="1327" spans="1:20">
      <c r="A1327" s="5" t="str">
        <f t="shared" si="114"/>
        <v>Syrian Arab Republic</v>
      </c>
      <c r="B1327" s="5">
        <f t="shared" si="114"/>
        <v>0</v>
      </c>
      <c r="C1327" s="5">
        <f t="shared" si="114"/>
        <v>2008</v>
      </c>
      <c r="D1327" s="4" t="s">
        <v>73</v>
      </c>
      <c r="N1327"/>
      <c r="O1327"/>
      <c r="P1327"/>
      <c r="Q1327"/>
      <c r="R1327"/>
      <c r="S1327"/>
      <c r="T1327"/>
    </row>
    <row r="1328" spans="1:20">
      <c r="A1328" s="5" t="str">
        <f t="shared" si="114"/>
        <v>Syrian Arab Republic</v>
      </c>
      <c r="B1328" s="5">
        <f t="shared" si="114"/>
        <v>0</v>
      </c>
      <c r="C1328" s="5">
        <f t="shared" si="114"/>
        <v>2008</v>
      </c>
      <c r="D1328" s="4" t="s">
        <v>60</v>
      </c>
      <c r="N1328"/>
      <c r="O1328"/>
      <c r="P1328"/>
      <c r="Q1328"/>
      <c r="R1328"/>
      <c r="S1328"/>
      <c r="T1328"/>
    </row>
    <row r="1329" spans="1:20">
      <c r="A1329" s="5" t="str">
        <f t="shared" si="114"/>
        <v>Syrian Arab Republic</v>
      </c>
      <c r="B1329" s="9" t="s">
        <v>84</v>
      </c>
      <c r="C1329" s="4">
        <v>2009</v>
      </c>
      <c r="D1329" s="1" t="s">
        <v>182</v>
      </c>
      <c r="E1329" s="47">
        <v>99.8</v>
      </c>
      <c r="F1329" s="47">
        <v>99.6</v>
      </c>
      <c r="G1329" s="14"/>
      <c r="H1329" s="47">
        <v>99.7</v>
      </c>
      <c r="N1329"/>
      <c r="O1329"/>
      <c r="P1329"/>
      <c r="Q1329"/>
      <c r="R1329"/>
      <c r="S1329"/>
      <c r="T1329"/>
    </row>
    <row r="1330" spans="1:20">
      <c r="A1330" s="5" t="str">
        <f t="shared" si="114"/>
        <v>Syrian Arab Republic</v>
      </c>
      <c r="B1330" s="9"/>
      <c r="D1330" s="1" t="s">
        <v>183</v>
      </c>
      <c r="E1330" s="14"/>
      <c r="F1330" s="14"/>
      <c r="G1330" s="14"/>
      <c r="H1330" s="14"/>
      <c r="N1330"/>
      <c r="O1330"/>
      <c r="P1330"/>
      <c r="Q1330"/>
      <c r="R1330"/>
      <c r="S1330"/>
      <c r="T1330"/>
    </row>
    <row r="1331" spans="1:20">
      <c r="A1331" s="5" t="str">
        <f t="shared" si="114"/>
        <v>Syrian Arab Republic</v>
      </c>
      <c r="B1331" s="9"/>
      <c r="D1331" s="1" t="s">
        <v>184</v>
      </c>
      <c r="E1331" s="14"/>
      <c r="F1331" s="14"/>
      <c r="G1331" s="14"/>
      <c r="H1331" s="14"/>
      <c r="N1331"/>
      <c r="O1331"/>
      <c r="P1331"/>
      <c r="Q1331"/>
      <c r="R1331"/>
      <c r="S1331"/>
      <c r="T1331"/>
    </row>
    <row r="1332" spans="1:20">
      <c r="A1332" s="5" t="str">
        <f t="shared" si="114"/>
        <v>Syrian Arab Republic</v>
      </c>
      <c r="B1332" s="9"/>
      <c r="D1332" s="1" t="s">
        <v>143</v>
      </c>
      <c r="E1332" s="14"/>
      <c r="F1332" s="14"/>
      <c r="G1332" s="14"/>
      <c r="H1332" s="14"/>
      <c r="N1332"/>
      <c r="O1332"/>
      <c r="P1332"/>
      <c r="Q1332"/>
      <c r="R1332"/>
      <c r="S1332"/>
      <c r="T1332"/>
    </row>
    <row r="1333" spans="1:20">
      <c r="A1333" s="5" t="str">
        <f t="shared" ref="A1333:C1348" si="115">A1332</f>
        <v>Syrian Arab Republic</v>
      </c>
      <c r="B1333" s="9"/>
      <c r="D1333" s="9" t="s">
        <v>60</v>
      </c>
      <c r="E1333" s="47">
        <v>0.2</v>
      </c>
      <c r="F1333" s="47">
        <v>0.4</v>
      </c>
      <c r="G1333" s="14"/>
      <c r="H1333" s="47">
        <v>0.3</v>
      </c>
      <c r="N1333"/>
      <c r="O1333"/>
      <c r="P1333"/>
      <c r="Q1333"/>
      <c r="R1333"/>
      <c r="S1333"/>
      <c r="T1333"/>
    </row>
    <row r="1334" spans="1:20">
      <c r="A1334" s="5" t="str">
        <f t="shared" si="115"/>
        <v>Syrian Arab Republic</v>
      </c>
      <c r="C1334" s="4">
        <v>2010</v>
      </c>
      <c r="D1334" s="4" t="s">
        <v>70</v>
      </c>
      <c r="N1334"/>
      <c r="O1334"/>
      <c r="P1334"/>
      <c r="Q1334"/>
      <c r="R1334"/>
      <c r="S1334"/>
      <c r="T1334"/>
    </row>
    <row r="1335" spans="1:20">
      <c r="A1335" s="5" t="str">
        <f t="shared" si="115"/>
        <v>Syrian Arab Republic</v>
      </c>
      <c r="B1335" s="5">
        <f t="shared" si="115"/>
        <v>0</v>
      </c>
      <c r="C1335" s="5">
        <f t="shared" si="115"/>
        <v>2010</v>
      </c>
      <c r="D1335" s="4" t="s">
        <v>71</v>
      </c>
      <c r="N1335"/>
      <c r="O1335"/>
      <c r="P1335"/>
      <c r="Q1335"/>
      <c r="R1335"/>
      <c r="S1335"/>
      <c r="T1335"/>
    </row>
    <row r="1336" spans="1:20">
      <c r="A1336" s="5" t="str">
        <f t="shared" si="115"/>
        <v>Syrian Arab Republic</v>
      </c>
      <c r="B1336" s="5">
        <f t="shared" si="115"/>
        <v>0</v>
      </c>
      <c r="C1336" s="5">
        <f t="shared" si="115"/>
        <v>2010</v>
      </c>
      <c r="D1336" s="4" t="s">
        <v>72</v>
      </c>
      <c r="N1336"/>
      <c r="O1336"/>
      <c r="P1336"/>
      <c r="Q1336"/>
      <c r="R1336"/>
      <c r="S1336"/>
      <c r="T1336"/>
    </row>
    <row r="1337" spans="1:20">
      <c r="A1337" s="5" t="str">
        <f t="shared" si="115"/>
        <v>Syrian Arab Republic</v>
      </c>
      <c r="B1337" s="5">
        <f t="shared" si="115"/>
        <v>0</v>
      </c>
      <c r="C1337" s="5">
        <f t="shared" si="115"/>
        <v>2010</v>
      </c>
      <c r="D1337" s="4" t="s">
        <v>73</v>
      </c>
      <c r="N1337"/>
      <c r="O1337"/>
      <c r="P1337"/>
      <c r="Q1337"/>
      <c r="R1337"/>
      <c r="S1337"/>
      <c r="T1337"/>
    </row>
    <row r="1338" spans="1:20">
      <c r="A1338" s="5" t="str">
        <f t="shared" si="115"/>
        <v>Syrian Arab Republic</v>
      </c>
      <c r="B1338" s="5">
        <f t="shared" si="115"/>
        <v>0</v>
      </c>
      <c r="C1338" s="5">
        <f t="shared" si="115"/>
        <v>2010</v>
      </c>
      <c r="D1338" s="4" t="s">
        <v>60</v>
      </c>
      <c r="N1338"/>
      <c r="O1338"/>
      <c r="P1338"/>
      <c r="Q1338"/>
      <c r="R1338"/>
      <c r="S1338"/>
      <c r="T1338"/>
    </row>
    <row r="1339" spans="1:20">
      <c r="A1339" s="5" t="str">
        <f t="shared" si="115"/>
        <v>Syrian Arab Republic</v>
      </c>
      <c r="B1339" s="5">
        <f t="shared" si="115"/>
        <v>0</v>
      </c>
      <c r="C1339" s="4">
        <v>2011</v>
      </c>
      <c r="D1339" s="4" t="s">
        <v>70</v>
      </c>
      <c r="N1339"/>
      <c r="O1339"/>
      <c r="P1339"/>
      <c r="Q1339"/>
      <c r="R1339"/>
      <c r="S1339"/>
      <c r="T1339"/>
    </row>
    <row r="1340" spans="1:20">
      <c r="A1340" s="5" t="str">
        <f t="shared" si="115"/>
        <v>Syrian Arab Republic</v>
      </c>
      <c r="B1340" s="5">
        <f t="shared" si="115"/>
        <v>0</v>
      </c>
      <c r="C1340" s="5">
        <f t="shared" si="115"/>
        <v>2011</v>
      </c>
      <c r="D1340" s="4" t="s">
        <v>71</v>
      </c>
      <c r="N1340"/>
      <c r="O1340"/>
      <c r="P1340"/>
      <c r="Q1340"/>
      <c r="R1340"/>
      <c r="S1340"/>
      <c r="T1340"/>
    </row>
    <row r="1341" spans="1:20">
      <c r="A1341" s="5" t="str">
        <f t="shared" si="115"/>
        <v>Syrian Arab Republic</v>
      </c>
      <c r="B1341" s="5">
        <f t="shared" si="115"/>
        <v>0</v>
      </c>
      <c r="C1341" s="5">
        <f t="shared" si="115"/>
        <v>2011</v>
      </c>
      <c r="D1341" s="4" t="s">
        <v>72</v>
      </c>
      <c r="N1341"/>
      <c r="O1341"/>
      <c r="P1341"/>
      <c r="Q1341"/>
      <c r="R1341"/>
      <c r="S1341"/>
      <c r="T1341"/>
    </row>
    <row r="1342" spans="1:20">
      <c r="A1342" s="5" t="str">
        <f t="shared" si="115"/>
        <v>Syrian Arab Republic</v>
      </c>
      <c r="B1342" s="5">
        <f t="shared" si="115"/>
        <v>0</v>
      </c>
      <c r="C1342" s="5">
        <f t="shared" si="115"/>
        <v>2011</v>
      </c>
      <c r="D1342" s="4" t="s">
        <v>73</v>
      </c>
      <c r="N1342"/>
      <c r="O1342"/>
      <c r="P1342"/>
      <c r="Q1342"/>
      <c r="R1342"/>
      <c r="S1342"/>
      <c r="T1342"/>
    </row>
    <row r="1343" spans="1:20">
      <c r="A1343" s="5" t="str">
        <f t="shared" si="115"/>
        <v>Syrian Arab Republic</v>
      </c>
      <c r="B1343" s="5">
        <f t="shared" si="115"/>
        <v>0</v>
      </c>
      <c r="C1343" s="5">
        <f t="shared" si="115"/>
        <v>2011</v>
      </c>
      <c r="D1343" s="4" t="s">
        <v>60</v>
      </c>
      <c r="N1343"/>
      <c r="O1343"/>
      <c r="P1343"/>
      <c r="Q1343"/>
      <c r="R1343"/>
      <c r="S1343"/>
      <c r="T1343"/>
    </row>
    <row r="1344" spans="1:20">
      <c r="A1344" s="5" t="str">
        <f t="shared" si="115"/>
        <v>Syrian Arab Republic</v>
      </c>
      <c r="C1344" s="4">
        <v>2012</v>
      </c>
      <c r="D1344" s="4" t="s">
        <v>70</v>
      </c>
      <c r="N1344"/>
      <c r="O1344"/>
      <c r="P1344"/>
      <c r="Q1344"/>
      <c r="R1344"/>
      <c r="S1344"/>
      <c r="T1344"/>
    </row>
    <row r="1345" spans="1:20">
      <c r="A1345" s="5" t="str">
        <f t="shared" si="115"/>
        <v>Syrian Arab Republic</v>
      </c>
      <c r="B1345" s="5">
        <f t="shared" si="115"/>
        <v>0</v>
      </c>
      <c r="C1345" s="5">
        <f t="shared" si="115"/>
        <v>2012</v>
      </c>
      <c r="D1345" s="4" t="s">
        <v>71</v>
      </c>
      <c r="N1345"/>
      <c r="O1345"/>
      <c r="P1345"/>
      <c r="Q1345"/>
      <c r="R1345"/>
      <c r="S1345"/>
      <c r="T1345"/>
    </row>
    <row r="1346" spans="1:20">
      <c r="A1346" s="5" t="str">
        <f t="shared" si="115"/>
        <v>Syrian Arab Republic</v>
      </c>
      <c r="B1346" s="5">
        <f t="shared" si="115"/>
        <v>0</v>
      </c>
      <c r="C1346" s="5">
        <f t="shared" si="115"/>
        <v>2012</v>
      </c>
      <c r="D1346" s="4" t="s">
        <v>72</v>
      </c>
      <c r="N1346"/>
      <c r="O1346"/>
      <c r="P1346"/>
      <c r="Q1346"/>
      <c r="R1346"/>
      <c r="S1346"/>
      <c r="T1346"/>
    </row>
    <row r="1347" spans="1:20">
      <c r="A1347" s="5" t="str">
        <f t="shared" si="115"/>
        <v>Syrian Arab Republic</v>
      </c>
      <c r="B1347" s="5">
        <f t="shared" si="115"/>
        <v>0</v>
      </c>
      <c r="C1347" s="5">
        <f t="shared" si="115"/>
        <v>2012</v>
      </c>
      <c r="D1347" s="4" t="s">
        <v>73</v>
      </c>
      <c r="N1347"/>
      <c r="O1347"/>
      <c r="P1347"/>
      <c r="Q1347"/>
      <c r="R1347"/>
      <c r="S1347"/>
      <c r="T1347"/>
    </row>
    <row r="1348" spans="1:20">
      <c r="A1348" s="5" t="str">
        <f t="shared" si="115"/>
        <v>Syrian Arab Republic</v>
      </c>
      <c r="B1348" s="5">
        <f t="shared" si="115"/>
        <v>0</v>
      </c>
      <c r="C1348" s="5">
        <f t="shared" si="115"/>
        <v>2012</v>
      </c>
      <c r="D1348" s="4" t="s">
        <v>60</v>
      </c>
      <c r="N1348"/>
      <c r="O1348"/>
      <c r="P1348"/>
      <c r="Q1348"/>
      <c r="R1348"/>
      <c r="S1348"/>
      <c r="T1348"/>
    </row>
    <row r="1349" spans="1:20">
      <c r="A1349" s="5" t="str">
        <f t="shared" ref="A1349:C1364" si="116">A1348</f>
        <v>Syrian Arab Republic</v>
      </c>
      <c r="B1349" s="5">
        <f t="shared" si="116"/>
        <v>0</v>
      </c>
      <c r="C1349" s="4">
        <v>2013</v>
      </c>
      <c r="D1349" s="4" t="s">
        <v>70</v>
      </c>
      <c r="N1349"/>
      <c r="O1349"/>
      <c r="P1349"/>
      <c r="Q1349"/>
      <c r="R1349"/>
      <c r="S1349"/>
      <c r="T1349"/>
    </row>
    <row r="1350" spans="1:20">
      <c r="A1350" s="5" t="str">
        <f t="shared" si="116"/>
        <v>Syrian Arab Republic</v>
      </c>
      <c r="B1350" s="5">
        <f t="shared" si="116"/>
        <v>0</v>
      </c>
      <c r="C1350" s="5">
        <f t="shared" si="116"/>
        <v>2013</v>
      </c>
      <c r="D1350" s="4" t="s">
        <v>71</v>
      </c>
      <c r="N1350"/>
      <c r="O1350"/>
      <c r="P1350"/>
      <c r="Q1350"/>
      <c r="R1350"/>
      <c r="S1350"/>
      <c r="T1350"/>
    </row>
    <row r="1351" spans="1:20">
      <c r="A1351" s="5" t="str">
        <f t="shared" si="116"/>
        <v>Syrian Arab Republic</v>
      </c>
      <c r="B1351" s="5">
        <f t="shared" si="116"/>
        <v>0</v>
      </c>
      <c r="C1351" s="5">
        <f t="shared" si="116"/>
        <v>2013</v>
      </c>
      <c r="D1351" s="4" t="s">
        <v>72</v>
      </c>
      <c r="N1351"/>
      <c r="O1351"/>
      <c r="P1351"/>
      <c r="Q1351"/>
      <c r="R1351"/>
      <c r="S1351"/>
      <c r="T1351"/>
    </row>
    <row r="1352" spans="1:20">
      <c r="A1352" s="5" t="str">
        <f t="shared" si="116"/>
        <v>Syrian Arab Republic</v>
      </c>
      <c r="B1352" s="5">
        <f t="shared" si="116"/>
        <v>0</v>
      </c>
      <c r="C1352" s="5">
        <f t="shared" si="116"/>
        <v>2013</v>
      </c>
      <c r="D1352" s="4" t="s">
        <v>73</v>
      </c>
      <c r="N1352"/>
      <c r="O1352"/>
      <c r="P1352"/>
      <c r="Q1352"/>
      <c r="R1352"/>
      <c r="S1352"/>
      <c r="T1352"/>
    </row>
    <row r="1353" spans="1:20">
      <c r="A1353" s="5" t="str">
        <f t="shared" si="116"/>
        <v>Syrian Arab Republic</v>
      </c>
      <c r="B1353" s="5">
        <f t="shared" si="116"/>
        <v>0</v>
      </c>
      <c r="C1353" s="5">
        <f t="shared" si="116"/>
        <v>2013</v>
      </c>
      <c r="D1353" s="4" t="s">
        <v>60</v>
      </c>
      <c r="N1353"/>
      <c r="O1353"/>
      <c r="P1353"/>
      <c r="Q1353"/>
      <c r="R1353"/>
      <c r="S1353"/>
      <c r="T1353"/>
    </row>
    <row r="1354" spans="1:20">
      <c r="A1354" s="5" t="str">
        <f t="shared" si="116"/>
        <v>Syrian Arab Republic</v>
      </c>
      <c r="C1354" s="4">
        <v>2014</v>
      </c>
      <c r="D1354" s="4" t="s">
        <v>70</v>
      </c>
      <c r="N1354"/>
      <c r="O1354"/>
      <c r="P1354"/>
      <c r="Q1354"/>
      <c r="R1354"/>
      <c r="S1354"/>
      <c r="T1354"/>
    </row>
    <row r="1355" spans="1:20">
      <c r="A1355" s="5" t="str">
        <f t="shared" si="116"/>
        <v>Syrian Arab Republic</v>
      </c>
      <c r="B1355" s="5">
        <f t="shared" si="116"/>
        <v>0</v>
      </c>
      <c r="C1355" s="5">
        <f t="shared" si="116"/>
        <v>2014</v>
      </c>
      <c r="D1355" s="4" t="s">
        <v>71</v>
      </c>
      <c r="N1355"/>
      <c r="O1355"/>
      <c r="P1355"/>
      <c r="Q1355"/>
      <c r="R1355"/>
      <c r="S1355"/>
      <c r="T1355"/>
    </row>
    <row r="1356" spans="1:20">
      <c r="A1356" s="5" t="str">
        <f t="shared" si="116"/>
        <v>Syrian Arab Republic</v>
      </c>
      <c r="B1356" s="5">
        <f t="shared" si="116"/>
        <v>0</v>
      </c>
      <c r="C1356" s="5">
        <f t="shared" si="116"/>
        <v>2014</v>
      </c>
      <c r="D1356" s="4" t="s">
        <v>72</v>
      </c>
      <c r="N1356"/>
      <c r="O1356"/>
      <c r="P1356"/>
      <c r="Q1356"/>
      <c r="R1356"/>
      <c r="S1356"/>
      <c r="T1356"/>
    </row>
    <row r="1357" spans="1:20">
      <c r="A1357" s="5" t="str">
        <f t="shared" si="116"/>
        <v>Syrian Arab Republic</v>
      </c>
      <c r="B1357" s="5">
        <f t="shared" si="116"/>
        <v>0</v>
      </c>
      <c r="C1357" s="5">
        <f t="shared" si="116"/>
        <v>2014</v>
      </c>
      <c r="D1357" s="4" t="s">
        <v>73</v>
      </c>
      <c r="N1357"/>
      <c r="O1357"/>
      <c r="P1357"/>
      <c r="Q1357"/>
      <c r="R1357"/>
      <c r="S1357"/>
      <c r="T1357"/>
    </row>
    <row r="1358" spans="1:20">
      <c r="A1358" s="5" t="str">
        <f t="shared" si="116"/>
        <v>Syrian Arab Republic</v>
      </c>
      <c r="B1358" s="5">
        <f t="shared" si="116"/>
        <v>0</v>
      </c>
      <c r="C1358" s="5">
        <f t="shared" si="116"/>
        <v>2014</v>
      </c>
      <c r="D1358" s="4" t="s">
        <v>60</v>
      </c>
      <c r="N1358"/>
      <c r="O1358"/>
      <c r="P1358"/>
      <c r="Q1358"/>
      <c r="R1358"/>
      <c r="S1358"/>
      <c r="T1358"/>
    </row>
    <row r="1359" spans="1:20">
      <c r="A1359" s="5" t="str">
        <f t="shared" si="116"/>
        <v>Syrian Arab Republic</v>
      </c>
      <c r="B1359" s="5">
        <f t="shared" si="116"/>
        <v>0</v>
      </c>
      <c r="C1359" s="4">
        <v>2015</v>
      </c>
      <c r="D1359" s="4" t="s">
        <v>70</v>
      </c>
      <c r="N1359"/>
      <c r="O1359"/>
      <c r="P1359"/>
      <c r="Q1359"/>
      <c r="R1359"/>
      <c r="S1359"/>
      <c r="T1359"/>
    </row>
    <row r="1360" spans="1:20">
      <c r="A1360" s="5" t="str">
        <f t="shared" si="116"/>
        <v>Syrian Arab Republic</v>
      </c>
      <c r="B1360" s="5">
        <f t="shared" si="116"/>
        <v>0</v>
      </c>
      <c r="C1360" s="5">
        <f t="shared" si="116"/>
        <v>2015</v>
      </c>
      <c r="D1360" s="4" t="s">
        <v>71</v>
      </c>
      <c r="N1360"/>
      <c r="O1360"/>
      <c r="P1360"/>
      <c r="Q1360"/>
      <c r="R1360"/>
      <c r="S1360"/>
      <c r="T1360"/>
    </row>
    <row r="1361" spans="1:20">
      <c r="A1361" s="5" t="str">
        <f t="shared" si="116"/>
        <v>Syrian Arab Republic</v>
      </c>
      <c r="B1361" s="5">
        <f t="shared" si="116"/>
        <v>0</v>
      </c>
      <c r="C1361" s="5">
        <f t="shared" si="116"/>
        <v>2015</v>
      </c>
      <c r="D1361" s="4" t="s">
        <v>72</v>
      </c>
      <c r="N1361"/>
      <c r="O1361"/>
      <c r="P1361"/>
      <c r="Q1361"/>
      <c r="R1361"/>
      <c r="S1361"/>
      <c r="T1361"/>
    </row>
    <row r="1362" spans="1:20">
      <c r="A1362" s="5" t="str">
        <f t="shared" si="116"/>
        <v>Syrian Arab Republic</v>
      </c>
      <c r="B1362" s="5">
        <f t="shared" si="116"/>
        <v>0</v>
      </c>
      <c r="C1362" s="5">
        <f t="shared" si="116"/>
        <v>2015</v>
      </c>
      <c r="D1362" s="4" t="s">
        <v>73</v>
      </c>
      <c r="N1362"/>
      <c r="O1362"/>
      <c r="P1362"/>
      <c r="Q1362"/>
      <c r="R1362"/>
      <c r="S1362"/>
      <c r="T1362"/>
    </row>
    <row r="1363" spans="1:20">
      <c r="A1363" s="5" t="str">
        <f t="shared" si="116"/>
        <v>Syrian Arab Republic</v>
      </c>
      <c r="B1363" s="5">
        <f t="shared" si="116"/>
        <v>0</v>
      </c>
      <c r="C1363" s="5">
        <f t="shared" si="116"/>
        <v>2015</v>
      </c>
      <c r="D1363" s="4" t="s">
        <v>60</v>
      </c>
      <c r="N1363"/>
      <c r="O1363"/>
      <c r="P1363"/>
      <c r="Q1363"/>
      <c r="R1363"/>
      <c r="S1363"/>
      <c r="T1363"/>
    </row>
    <row r="1364" spans="1:20">
      <c r="A1364" s="5" t="str">
        <f t="shared" si="116"/>
        <v>Syrian Arab Republic</v>
      </c>
      <c r="C1364" s="4">
        <v>2016</v>
      </c>
      <c r="D1364" s="4" t="s">
        <v>70</v>
      </c>
      <c r="N1364"/>
      <c r="O1364"/>
      <c r="P1364"/>
      <c r="Q1364"/>
      <c r="R1364"/>
      <c r="S1364"/>
      <c r="T1364"/>
    </row>
    <row r="1365" spans="1:20">
      <c r="A1365" s="5" t="str">
        <f t="shared" ref="A1365:C1373" si="117">A1364</f>
        <v>Syrian Arab Republic</v>
      </c>
      <c r="B1365" s="5">
        <f t="shared" si="117"/>
        <v>0</v>
      </c>
      <c r="C1365" s="5">
        <f t="shared" si="117"/>
        <v>2016</v>
      </c>
      <c r="D1365" s="4" t="s">
        <v>71</v>
      </c>
      <c r="N1365"/>
      <c r="O1365"/>
      <c r="P1365"/>
      <c r="Q1365"/>
      <c r="R1365"/>
      <c r="S1365"/>
      <c r="T1365"/>
    </row>
    <row r="1366" spans="1:20">
      <c r="A1366" s="5" t="str">
        <f t="shared" si="117"/>
        <v>Syrian Arab Republic</v>
      </c>
      <c r="B1366" s="5">
        <f t="shared" si="117"/>
        <v>0</v>
      </c>
      <c r="C1366" s="5">
        <f t="shared" si="117"/>
        <v>2016</v>
      </c>
      <c r="D1366" s="4" t="s">
        <v>72</v>
      </c>
      <c r="N1366"/>
      <c r="O1366"/>
      <c r="P1366"/>
      <c r="Q1366"/>
      <c r="R1366"/>
      <c r="S1366"/>
      <c r="T1366"/>
    </row>
    <row r="1367" spans="1:20">
      <c r="A1367" s="5" t="str">
        <f t="shared" si="117"/>
        <v>Syrian Arab Republic</v>
      </c>
      <c r="B1367" s="5">
        <f t="shared" si="117"/>
        <v>0</v>
      </c>
      <c r="C1367" s="5">
        <f t="shared" si="117"/>
        <v>2016</v>
      </c>
      <c r="D1367" s="4" t="s">
        <v>73</v>
      </c>
      <c r="N1367"/>
      <c r="O1367"/>
      <c r="P1367"/>
      <c r="Q1367"/>
      <c r="R1367"/>
      <c r="S1367"/>
      <c r="T1367"/>
    </row>
    <row r="1368" spans="1:20">
      <c r="A1368" s="5" t="str">
        <f t="shared" si="117"/>
        <v>Syrian Arab Republic</v>
      </c>
      <c r="B1368" s="5">
        <f t="shared" si="117"/>
        <v>0</v>
      </c>
      <c r="C1368" s="5">
        <f t="shared" si="117"/>
        <v>2016</v>
      </c>
      <c r="D1368" s="4" t="s">
        <v>60</v>
      </c>
      <c r="N1368"/>
      <c r="O1368"/>
      <c r="P1368"/>
      <c r="Q1368"/>
      <c r="R1368"/>
      <c r="S1368"/>
      <c r="T1368"/>
    </row>
    <row r="1369" spans="1:20">
      <c r="A1369" s="5" t="str">
        <f t="shared" si="117"/>
        <v>Syrian Arab Republic</v>
      </c>
      <c r="B1369" s="5">
        <f t="shared" si="117"/>
        <v>0</v>
      </c>
      <c r="C1369" s="4">
        <v>2017</v>
      </c>
      <c r="D1369" s="4" t="s">
        <v>70</v>
      </c>
      <c r="N1369"/>
      <c r="O1369"/>
      <c r="P1369"/>
      <c r="Q1369"/>
      <c r="R1369"/>
      <c r="S1369"/>
      <c r="T1369"/>
    </row>
    <row r="1370" spans="1:20">
      <c r="A1370" s="5" t="str">
        <f t="shared" si="117"/>
        <v>Syrian Arab Republic</v>
      </c>
      <c r="B1370" s="5">
        <f t="shared" si="117"/>
        <v>0</v>
      </c>
      <c r="C1370" s="5">
        <f t="shared" si="117"/>
        <v>2017</v>
      </c>
      <c r="D1370" s="4" t="s">
        <v>71</v>
      </c>
      <c r="N1370"/>
      <c r="O1370"/>
      <c r="P1370"/>
      <c r="Q1370"/>
      <c r="R1370"/>
      <c r="S1370"/>
      <c r="T1370"/>
    </row>
    <row r="1371" spans="1:20">
      <c r="A1371" s="5" t="str">
        <f t="shared" si="117"/>
        <v>Syrian Arab Republic</v>
      </c>
      <c r="B1371" s="5">
        <f t="shared" si="117"/>
        <v>0</v>
      </c>
      <c r="C1371" s="5">
        <f t="shared" si="117"/>
        <v>2017</v>
      </c>
      <c r="D1371" s="4" t="s">
        <v>72</v>
      </c>
      <c r="N1371"/>
      <c r="O1371"/>
      <c r="P1371"/>
      <c r="Q1371"/>
      <c r="R1371"/>
      <c r="S1371"/>
      <c r="T1371"/>
    </row>
    <row r="1372" spans="1:20">
      <c r="A1372" s="5" t="str">
        <f t="shared" si="117"/>
        <v>Syrian Arab Republic</v>
      </c>
      <c r="B1372" s="5">
        <f t="shared" si="117"/>
        <v>0</v>
      </c>
      <c r="C1372" s="5">
        <f t="shared" si="117"/>
        <v>2017</v>
      </c>
      <c r="D1372" s="4" t="s">
        <v>73</v>
      </c>
      <c r="N1372"/>
      <c r="O1372"/>
      <c r="P1372"/>
      <c r="Q1372"/>
      <c r="R1372"/>
      <c r="S1372"/>
      <c r="T1372"/>
    </row>
    <row r="1373" spans="1:20">
      <c r="A1373" s="5" t="str">
        <f t="shared" si="117"/>
        <v>Syrian Arab Republic</v>
      </c>
      <c r="B1373" s="5">
        <f t="shared" si="117"/>
        <v>0</v>
      </c>
      <c r="C1373" s="5">
        <f t="shared" si="117"/>
        <v>2017</v>
      </c>
      <c r="D1373" s="4" t="s">
        <v>60</v>
      </c>
      <c r="N1373"/>
      <c r="O1373"/>
      <c r="P1373"/>
      <c r="Q1373"/>
      <c r="R1373"/>
      <c r="S1373"/>
      <c r="T1373"/>
    </row>
    <row r="1374" spans="1:20">
      <c r="A1374" s="4" t="s">
        <v>15</v>
      </c>
      <c r="D1374" s="4"/>
      <c r="N1374"/>
      <c r="O1374"/>
      <c r="P1374"/>
      <c r="Q1374"/>
      <c r="R1374"/>
      <c r="S1374"/>
      <c r="T1374"/>
    </row>
    <row r="1375" spans="1:20">
      <c r="A1375" s="5" t="str">
        <f>A1374</f>
        <v>Tunisia</v>
      </c>
      <c r="C1375" s="4">
        <v>2000</v>
      </c>
      <c r="D1375" s="4" t="s">
        <v>70</v>
      </c>
      <c r="N1375"/>
      <c r="O1375"/>
      <c r="P1375"/>
      <c r="Q1375"/>
      <c r="R1375"/>
      <c r="S1375"/>
      <c r="T1375"/>
    </row>
    <row r="1376" spans="1:20">
      <c r="A1376" s="5" t="str">
        <f t="shared" ref="A1376:C1391" si="118">A1375</f>
        <v>Tunisia</v>
      </c>
      <c r="B1376" s="5">
        <f>B1375</f>
        <v>0</v>
      </c>
      <c r="C1376" s="5">
        <f>C1375</f>
        <v>2000</v>
      </c>
      <c r="D1376" s="4" t="s">
        <v>71</v>
      </c>
      <c r="N1376"/>
      <c r="O1376"/>
      <c r="P1376"/>
      <c r="Q1376"/>
      <c r="R1376"/>
      <c r="S1376"/>
      <c r="T1376"/>
    </row>
    <row r="1377" spans="1:20">
      <c r="A1377" s="5" t="str">
        <f t="shared" si="118"/>
        <v>Tunisia</v>
      </c>
      <c r="B1377" s="5">
        <f t="shared" si="118"/>
        <v>0</v>
      </c>
      <c r="C1377" s="5">
        <f t="shared" si="118"/>
        <v>2000</v>
      </c>
      <c r="D1377" s="4" t="s">
        <v>72</v>
      </c>
      <c r="N1377"/>
      <c r="O1377"/>
      <c r="P1377"/>
      <c r="Q1377"/>
      <c r="R1377"/>
      <c r="S1377"/>
      <c r="T1377"/>
    </row>
    <row r="1378" spans="1:20">
      <c r="A1378" s="5" t="str">
        <f t="shared" si="118"/>
        <v>Tunisia</v>
      </c>
      <c r="B1378" s="5">
        <f t="shared" si="118"/>
        <v>0</v>
      </c>
      <c r="C1378" s="5">
        <f t="shared" si="118"/>
        <v>2000</v>
      </c>
      <c r="D1378" s="4" t="s">
        <v>73</v>
      </c>
      <c r="N1378"/>
      <c r="O1378"/>
      <c r="P1378"/>
      <c r="Q1378"/>
      <c r="R1378"/>
      <c r="S1378"/>
      <c r="T1378"/>
    </row>
    <row r="1379" spans="1:20">
      <c r="A1379" s="5" t="str">
        <f t="shared" si="118"/>
        <v>Tunisia</v>
      </c>
      <c r="B1379" s="5">
        <f t="shared" si="118"/>
        <v>0</v>
      </c>
      <c r="C1379" s="5">
        <f t="shared" si="118"/>
        <v>2000</v>
      </c>
      <c r="D1379" s="4" t="s">
        <v>60</v>
      </c>
      <c r="N1379"/>
      <c r="O1379"/>
      <c r="P1379"/>
      <c r="Q1379"/>
      <c r="R1379"/>
      <c r="S1379"/>
      <c r="T1379"/>
    </row>
    <row r="1380" spans="1:20">
      <c r="A1380" s="5" t="str">
        <f t="shared" si="118"/>
        <v>Tunisia</v>
      </c>
      <c r="B1380" s="5">
        <f t="shared" si="118"/>
        <v>0</v>
      </c>
      <c r="C1380" s="4">
        <v>2001</v>
      </c>
      <c r="D1380" s="4" t="s">
        <v>70</v>
      </c>
      <c r="N1380"/>
      <c r="O1380"/>
      <c r="P1380"/>
      <c r="Q1380"/>
      <c r="R1380"/>
      <c r="S1380"/>
      <c r="T1380"/>
    </row>
    <row r="1381" spans="1:20">
      <c r="A1381" s="5" t="str">
        <f t="shared" si="118"/>
        <v>Tunisia</v>
      </c>
      <c r="B1381" s="5">
        <f t="shared" si="118"/>
        <v>0</v>
      </c>
      <c r="C1381" s="5">
        <f t="shared" si="118"/>
        <v>2001</v>
      </c>
      <c r="D1381" s="4" t="s">
        <v>71</v>
      </c>
      <c r="N1381"/>
      <c r="O1381"/>
      <c r="P1381"/>
      <c r="Q1381"/>
      <c r="R1381"/>
      <c r="S1381"/>
      <c r="T1381"/>
    </row>
    <row r="1382" spans="1:20">
      <c r="A1382" s="5" t="str">
        <f t="shared" si="118"/>
        <v>Tunisia</v>
      </c>
      <c r="B1382" s="5">
        <f t="shared" si="118"/>
        <v>0</v>
      </c>
      <c r="C1382" s="5">
        <f t="shared" si="118"/>
        <v>2001</v>
      </c>
      <c r="D1382" s="4" t="s">
        <v>72</v>
      </c>
      <c r="N1382"/>
      <c r="O1382"/>
      <c r="P1382"/>
      <c r="Q1382"/>
      <c r="R1382"/>
      <c r="S1382"/>
      <c r="T1382"/>
    </row>
    <row r="1383" spans="1:20">
      <c r="A1383" s="5" t="str">
        <f t="shared" si="118"/>
        <v>Tunisia</v>
      </c>
      <c r="B1383" s="5">
        <f t="shared" si="118"/>
        <v>0</v>
      </c>
      <c r="C1383" s="5">
        <f t="shared" si="118"/>
        <v>2001</v>
      </c>
      <c r="D1383" s="4" t="s">
        <v>73</v>
      </c>
      <c r="N1383"/>
      <c r="O1383"/>
      <c r="P1383"/>
      <c r="Q1383"/>
      <c r="R1383"/>
      <c r="S1383"/>
      <c r="T1383"/>
    </row>
    <row r="1384" spans="1:20">
      <c r="A1384" s="5" t="str">
        <f t="shared" si="118"/>
        <v>Tunisia</v>
      </c>
      <c r="B1384" s="5">
        <f t="shared" si="118"/>
        <v>0</v>
      </c>
      <c r="C1384" s="5">
        <f t="shared" si="118"/>
        <v>2001</v>
      </c>
      <c r="D1384" s="4" t="s">
        <v>60</v>
      </c>
      <c r="N1384"/>
      <c r="O1384"/>
      <c r="P1384"/>
      <c r="Q1384"/>
      <c r="R1384"/>
      <c r="S1384"/>
      <c r="T1384"/>
    </row>
    <row r="1385" spans="1:20">
      <c r="A1385" s="5" t="str">
        <f t="shared" si="118"/>
        <v>Tunisia</v>
      </c>
      <c r="C1385" s="4">
        <v>2002</v>
      </c>
      <c r="D1385" s="4" t="s">
        <v>70</v>
      </c>
      <c r="N1385"/>
      <c r="O1385"/>
      <c r="P1385"/>
      <c r="Q1385"/>
      <c r="R1385"/>
      <c r="S1385"/>
      <c r="T1385"/>
    </row>
    <row r="1386" spans="1:20">
      <c r="A1386" s="5" t="str">
        <f t="shared" si="118"/>
        <v>Tunisia</v>
      </c>
      <c r="B1386" s="5">
        <f t="shared" si="118"/>
        <v>0</v>
      </c>
      <c r="C1386" s="5">
        <f t="shared" si="118"/>
        <v>2002</v>
      </c>
      <c r="D1386" s="4" t="s">
        <v>71</v>
      </c>
      <c r="N1386"/>
      <c r="O1386"/>
      <c r="P1386"/>
      <c r="Q1386"/>
      <c r="R1386"/>
      <c r="S1386"/>
      <c r="T1386"/>
    </row>
    <row r="1387" spans="1:20">
      <c r="A1387" s="5" t="str">
        <f t="shared" si="118"/>
        <v>Tunisia</v>
      </c>
      <c r="B1387" s="5">
        <f t="shared" si="118"/>
        <v>0</v>
      </c>
      <c r="C1387" s="5">
        <f t="shared" si="118"/>
        <v>2002</v>
      </c>
      <c r="D1387" s="4" t="s">
        <v>72</v>
      </c>
      <c r="N1387"/>
      <c r="O1387"/>
      <c r="P1387"/>
      <c r="Q1387"/>
      <c r="R1387"/>
      <c r="S1387"/>
      <c r="T1387"/>
    </row>
    <row r="1388" spans="1:20">
      <c r="A1388" s="5" t="str">
        <f t="shared" si="118"/>
        <v>Tunisia</v>
      </c>
      <c r="B1388" s="5">
        <f>B1387</f>
        <v>0</v>
      </c>
      <c r="C1388" s="5">
        <f>C1387</f>
        <v>2002</v>
      </c>
      <c r="D1388" s="4" t="s">
        <v>73</v>
      </c>
      <c r="N1388"/>
      <c r="O1388"/>
      <c r="P1388"/>
      <c r="Q1388"/>
      <c r="R1388"/>
      <c r="S1388"/>
      <c r="T1388"/>
    </row>
    <row r="1389" spans="1:20">
      <c r="A1389" s="5" t="str">
        <f t="shared" si="118"/>
        <v>Tunisia</v>
      </c>
      <c r="B1389" s="5">
        <f t="shared" si="118"/>
        <v>0</v>
      </c>
      <c r="C1389" s="5">
        <f t="shared" si="118"/>
        <v>2002</v>
      </c>
      <c r="D1389" s="4" t="s">
        <v>60</v>
      </c>
      <c r="N1389"/>
      <c r="O1389"/>
      <c r="P1389"/>
      <c r="Q1389"/>
      <c r="R1389"/>
      <c r="S1389"/>
      <c r="T1389"/>
    </row>
    <row r="1390" spans="1:20">
      <c r="A1390" s="5" t="str">
        <f t="shared" si="118"/>
        <v>Tunisia</v>
      </c>
      <c r="B1390" s="5">
        <f t="shared" si="118"/>
        <v>0</v>
      </c>
      <c r="C1390" s="4">
        <v>2003</v>
      </c>
      <c r="D1390" s="4" t="s">
        <v>70</v>
      </c>
      <c r="N1390"/>
      <c r="O1390"/>
      <c r="P1390"/>
      <c r="Q1390"/>
      <c r="R1390"/>
      <c r="S1390"/>
      <c r="T1390"/>
    </row>
    <row r="1391" spans="1:20">
      <c r="A1391" s="5" t="str">
        <f t="shared" si="118"/>
        <v>Tunisia</v>
      </c>
      <c r="B1391" s="5">
        <f t="shared" si="118"/>
        <v>0</v>
      </c>
      <c r="C1391" s="5">
        <f t="shared" si="118"/>
        <v>2003</v>
      </c>
      <c r="D1391" s="4" t="s">
        <v>71</v>
      </c>
      <c r="N1391"/>
      <c r="O1391"/>
      <c r="P1391"/>
      <c r="Q1391"/>
      <c r="R1391"/>
      <c r="S1391"/>
      <c r="T1391"/>
    </row>
    <row r="1392" spans="1:20">
      <c r="A1392" s="5" t="str">
        <f t="shared" ref="A1392:C1407" si="119">A1391</f>
        <v>Tunisia</v>
      </c>
      <c r="B1392" s="5">
        <f t="shared" si="119"/>
        <v>0</v>
      </c>
      <c r="C1392" s="5">
        <f t="shared" si="119"/>
        <v>2003</v>
      </c>
      <c r="D1392" s="4" t="s">
        <v>72</v>
      </c>
      <c r="N1392"/>
      <c r="O1392"/>
      <c r="P1392"/>
      <c r="Q1392"/>
      <c r="R1392"/>
      <c r="S1392"/>
      <c r="T1392"/>
    </row>
    <row r="1393" spans="1:20">
      <c r="A1393" s="5" t="str">
        <f t="shared" si="119"/>
        <v>Tunisia</v>
      </c>
      <c r="B1393" s="5">
        <f t="shared" si="119"/>
        <v>0</v>
      </c>
      <c r="C1393" s="5">
        <f t="shared" si="119"/>
        <v>2003</v>
      </c>
      <c r="D1393" s="4" t="s">
        <v>73</v>
      </c>
      <c r="N1393"/>
      <c r="O1393"/>
      <c r="P1393"/>
      <c r="Q1393"/>
      <c r="R1393"/>
      <c r="S1393"/>
      <c r="T1393"/>
    </row>
    <row r="1394" spans="1:20">
      <c r="A1394" s="5" t="str">
        <f t="shared" si="119"/>
        <v>Tunisia</v>
      </c>
      <c r="B1394" s="5">
        <f t="shared" si="119"/>
        <v>0</v>
      </c>
      <c r="C1394" s="5">
        <f t="shared" si="119"/>
        <v>2003</v>
      </c>
      <c r="D1394" s="4" t="s">
        <v>60</v>
      </c>
      <c r="N1394"/>
      <c r="O1394"/>
      <c r="P1394"/>
      <c r="Q1394"/>
      <c r="R1394"/>
      <c r="S1394"/>
      <c r="T1394"/>
    </row>
    <row r="1395" spans="1:20">
      <c r="A1395" s="5" t="str">
        <f t="shared" si="119"/>
        <v>Tunisia</v>
      </c>
      <c r="C1395" s="4">
        <v>2004</v>
      </c>
      <c r="D1395" s="4" t="s">
        <v>70</v>
      </c>
      <c r="N1395"/>
      <c r="O1395"/>
      <c r="P1395"/>
      <c r="Q1395"/>
      <c r="R1395"/>
      <c r="S1395"/>
      <c r="T1395"/>
    </row>
    <row r="1396" spans="1:20">
      <c r="A1396" s="5" t="str">
        <f t="shared" si="119"/>
        <v>Tunisia</v>
      </c>
      <c r="B1396" s="5">
        <f t="shared" si="119"/>
        <v>0</v>
      </c>
      <c r="C1396" s="5">
        <f t="shared" si="119"/>
        <v>2004</v>
      </c>
      <c r="D1396" s="4" t="s">
        <v>71</v>
      </c>
      <c r="N1396"/>
      <c r="O1396"/>
      <c r="P1396"/>
      <c r="Q1396"/>
      <c r="R1396"/>
      <c r="S1396"/>
      <c r="T1396"/>
    </row>
    <row r="1397" spans="1:20">
      <c r="A1397" s="5" t="str">
        <f t="shared" si="119"/>
        <v>Tunisia</v>
      </c>
      <c r="B1397" s="5">
        <f t="shared" si="119"/>
        <v>0</v>
      </c>
      <c r="C1397" s="5">
        <f t="shared" si="119"/>
        <v>2004</v>
      </c>
      <c r="D1397" s="4" t="s">
        <v>72</v>
      </c>
      <c r="N1397"/>
      <c r="O1397"/>
      <c r="P1397"/>
      <c r="Q1397"/>
      <c r="R1397"/>
      <c r="S1397"/>
      <c r="T1397"/>
    </row>
    <row r="1398" spans="1:20">
      <c r="A1398" s="5" t="str">
        <f t="shared" si="119"/>
        <v>Tunisia</v>
      </c>
      <c r="B1398" s="5">
        <f t="shared" si="119"/>
        <v>0</v>
      </c>
      <c r="C1398" s="5">
        <f t="shared" si="119"/>
        <v>2004</v>
      </c>
      <c r="D1398" s="4" t="s">
        <v>73</v>
      </c>
      <c r="N1398"/>
      <c r="O1398"/>
      <c r="P1398"/>
      <c r="Q1398"/>
      <c r="R1398"/>
      <c r="S1398"/>
      <c r="T1398"/>
    </row>
    <row r="1399" spans="1:20">
      <c r="A1399" s="5" t="str">
        <f t="shared" si="119"/>
        <v>Tunisia</v>
      </c>
      <c r="B1399" s="5">
        <f t="shared" si="119"/>
        <v>0</v>
      </c>
      <c r="C1399" s="5">
        <f t="shared" si="119"/>
        <v>2004</v>
      </c>
      <c r="D1399" s="4" t="s">
        <v>60</v>
      </c>
      <c r="N1399"/>
      <c r="O1399"/>
      <c r="P1399"/>
      <c r="Q1399"/>
      <c r="R1399"/>
      <c r="S1399"/>
      <c r="T1399"/>
    </row>
    <row r="1400" spans="1:20">
      <c r="A1400" s="5" t="str">
        <f t="shared" si="119"/>
        <v>Tunisia</v>
      </c>
      <c r="B1400" s="5">
        <f t="shared" si="119"/>
        <v>0</v>
      </c>
      <c r="C1400" s="4">
        <v>2005</v>
      </c>
      <c r="D1400" s="4" t="s">
        <v>70</v>
      </c>
      <c r="N1400"/>
      <c r="O1400"/>
      <c r="P1400"/>
      <c r="Q1400"/>
      <c r="R1400"/>
      <c r="S1400"/>
      <c r="T1400"/>
    </row>
    <row r="1401" spans="1:20">
      <c r="A1401" s="5" t="str">
        <f t="shared" si="119"/>
        <v>Tunisia</v>
      </c>
      <c r="B1401" s="5">
        <f t="shared" si="119"/>
        <v>0</v>
      </c>
      <c r="C1401" s="5">
        <f t="shared" si="119"/>
        <v>2005</v>
      </c>
      <c r="D1401" s="4" t="s">
        <v>71</v>
      </c>
      <c r="N1401"/>
      <c r="O1401"/>
      <c r="P1401"/>
      <c r="Q1401"/>
      <c r="R1401"/>
      <c r="S1401"/>
      <c r="T1401"/>
    </row>
    <row r="1402" spans="1:20">
      <c r="A1402" s="5" t="str">
        <f t="shared" si="119"/>
        <v>Tunisia</v>
      </c>
      <c r="B1402" s="5">
        <f t="shared" si="119"/>
        <v>0</v>
      </c>
      <c r="C1402" s="5">
        <f t="shared" si="119"/>
        <v>2005</v>
      </c>
      <c r="D1402" s="4" t="s">
        <v>72</v>
      </c>
      <c r="N1402"/>
      <c r="O1402"/>
      <c r="P1402"/>
      <c r="Q1402"/>
      <c r="R1402"/>
      <c r="S1402"/>
      <c r="T1402"/>
    </row>
    <row r="1403" spans="1:20">
      <c r="A1403" s="5" t="str">
        <f t="shared" si="119"/>
        <v>Tunisia</v>
      </c>
      <c r="B1403" s="5">
        <f t="shared" si="119"/>
        <v>0</v>
      </c>
      <c r="C1403" s="5">
        <f t="shared" si="119"/>
        <v>2005</v>
      </c>
      <c r="D1403" s="4" t="s">
        <v>73</v>
      </c>
      <c r="N1403"/>
      <c r="O1403"/>
      <c r="P1403"/>
      <c r="Q1403"/>
      <c r="R1403"/>
      <c r="S1403"/>
      <c r="T1403"/>
    </row>
    <row r="1404" spans="1:20">
      <c r="A1404" s="5" t="str">
        <f t="shared" si="119"/>
        <v>Tunisia</v>
      </c>
      <c r="B1404" s="5">
        <f t="shared" si="119"/>
        <v>0</v>
      </c>
      <c r="C1404" s="5">
        <f t="shared" si="119"/>
        <v>2005</v>
      </c>
      <c r="D1404" s="4" t="s">
        <v>60</v>
      </c>
      <c r="N1404"/>
      <c r="O1404"/>
      <c r="P1404"/>
      <c r="Q1404"/>
      <c r="R1404"/>
      <c r="S1404"/>
      <c r="T1404"/>
    </row>
    <row r="1405" spans="1:20">
      <c r="A1405" s="5" t="str">
        <f t="shared" si="119"/>
        <v>Tunisia</v>
      </c>
      <c r="C1405" s="4">
        <v>2006</v>
      </c>
      <c r="D1405" s="4" t="s">
        <v>70</v>
      </c>
      <c r="N1405"/>
      <c r="O1405"/>
      <c r="P1405"/>
      <c r="Q1405"/>
      <c r="R1405"/>
      <c r="S1405"/>
      <c r="T1405"/>
    </row>
    <row r="1406" spans="1:20">
      <c r="A1406" s="5" t="str">
        <f t="shared" si="119"/>
        <v>Tunisia</v>
      </c>
      <c r="B1406" s="5">
        <f t="shared" si="119"/>
        <v>0</v>
      </c>
      <c r="C1406" s="5">
        <f t="shared" si="119"/>
        <v>2006</v>
      </c>
      <c r="D1406" s="4" t="s">
        <v>71</v>
      </c>
      <c r="N1406"/>
      <c r="O1406"/>
      <c r="P1406"/>
      <c r="Q1406"/>
      <c r="R1406"/>
      <c r="S1406"/>
      <c r="T1406"/>
    </row>
    <row r="1407" spans="1:20">
      <c r="A1407" s="5" t="str">
        <f t="shared" si="119"/>
        <v>Tunisia</v>
      </c>
      <c r="B1407" s="5">
        <f t="shared" si="119"/>
        <v>0</v>
      </c>
      <c r="C1407" s="5">
        <f t="shared" si="119"/>
        <v>2006</v>
      </c>
      <c r="D1407" s="4" t="s">
        <v>72</v>
      </c>
      <c r="N1407"/>
      <c r="O1407"/>
      <c r="P1407"/>
      <c r="Q1407"/>
      <c r="R1407"/>
      <c r="S1407"/>
      <c r="T1407"/>
    </row>
    <row r="1408" spans="1:20">
      <c r="A1408" s="5" t="str">
        <f t="shared" ref="A1408:C1423" si="120">A1407</f>
        <v>Tunisia</v>
      </c>
      <c r="B1408" s="5">
        <f t="shared" si="120"/>
        <v>0</v>
      </c>
      <c r="C1408" s="5">
        <f t="shared" si="120"/>
        <v>2006</v>
      </c>
      <c r="D1408" s="4" t="s">
        <v>73</v>
      </c>
      <c r="N1408"/>
      <c r="O1408"/>
      <c r="P1408"/>
      <c r="Q1408"/>
      <c r="R1408"/>
      <c r="S1408"/>
      <c r="T1408"/>
    </row>
    <row r="1409" spans="1:20">
      <c r="A1409" s="5" t="str">
        <f t="shared" si="120"/>
        <v>Tunisia</v>
      </c>
      <c r="B1409" s="5">
        <f t="shared" si="120"/>
        <v>0</v>
      </c>
      <c r="C1409" s="5">
        <f t="shared" si="120"/>
        <v>2006</v>
      </c>
      <c r="D1409" s="4" t="s">
        <v>60</v>
      </c>
      <c r="N1409"/>
      <c r="O1409"/>
      <c r="P1409"/>
      <c r="Q1409"/>
      <c r="R1409"/>
      <c r="S1409"/>
      <c r="T1409"/>
    </row>
    <row r="1410" spans="1:20">
      <c r="A1410" s="5" t="str">
        <f t="shared" si="120"/>
        <v>Tunisia</v>
      </c>
      <c r="B1410" s="5">
        <f t="shared" si="120"/>
        <v>0</v>
      </c>
      <c r="C1410" s="4">
        <v>2007</v>
      </c>
      <c r="D1410" s="4" t="s">
        <v>70</v>
      </c>
      <c r="N1410"/>
      <c r="O1410"/>
      <c r="P1410"/>
      <c r="Q1410"/>
      <c r="R1410"/>
      <c r="S1410"/>
      <c r="T1410"/>
    </row>
    <row r="1411" spans="1:20">
      <c r="A1411" s="5" t="str">
        <f t="shared" si="120"/>
        <v>Tunisia</v>
      </c>
      <c r="B1411" s="5">
        <f t="shared" si="120"/>
        <v>0</v>
      </c>
      <c r="C1411" s="5">
        <f t="shared" si="120"/>
        <v>2007</v>
      </c>
      <c r="D1411" s="4" t="s">
        <v>71</v>
      </c>
      <c r="N1411"/>
      <c r="O1411"/>
      <c r="P1411"/>
      <c r="Q1411"/>
      <c r="R1411"/>
      <c r="S1411"/>
      <c r="T1411"/>
    </row>
    <row r="1412" spans="1:20">
      <c r="A1412" s="5" t="str">
        <f t="shared" si="120"/>
        <v>Tunisia</v>
      </c>
      <c r="B1412" s="5">
        <f t="shared" si="120"/>
        <v>0</v>
      </c>
      <c r="C1412" s="5">
        <f t="shared" si="120"/>
        <v>2007</v>
      </c>
      <c r="D1412" s="4" t="s">
        <v>72</v>
      </c>
      <c r="N1412"/>
      <c r="O1412"/>
      <c r="P1412"/>
      <c r="Q1412"/>
      <c r="R1412"/>
      <c r="S1412"/>
      <c r="T1412"/>
    </row>
    <row r="1413" spans="1:20">
      <c r="A1413" s="5" t="str">
        <f t="shared" si="120"/>
        <v>Tunisia</v>
      </c>
      <c r="B1413" s="5">
        <f t="shared" si="120"/>
        <v>0</v>
      </c>
      <c r="C1413" s="5">
        <f t="shared" si="120"/>
        <v>2007</v>
      </c>
      <c r="D1413" s="4" t="s">
        <v>73</v>
      </c>
      <c r="N1413"/>
      <c r="O1413"/>
      <c r="P1413"/>
      <c r="Q1413"/>
      <c r="R1413"/>
      <c r="S1413"/>
      <c r="T1413"/>
    </row>
    <row r="1414" spans="1:20">
      <c r="A1414" s="5" t="str">
        <f t="shared" si="120"/>
        <v>Tunisia</v>
      </c>
      <c r="B1414" s="5">
        <f t="shared" si="120"/>
        <v>0</v>
      </c>
      <c r="C1414" s="5">
        <f t="shared" si="120"/>
        <v>2007</v>
      </c>
      <c r="D1414" s="4" t="s">
        <v>60</v>
      </c>
      <c r="N1414"/>
      <c r="O1414"/>
      <c r="P1414"/>
      <c r="Q1414"/>
      <c r="R1414"/>
      <c r="S1414"/>
      <c r="T1414"/>
    </row>
    <row r="1415" spans="1:20">
      <c r="A1415" s="5" t="str">
        <f t="shared" si="120"/>
        <v>Tunisia</v>
      </c>
      <c r="C1415" s="4">
        <v>2008</v>
      </c>
      <c r="D1415" s="4" t="s">
        <v>70</v>
      </c>
      <c r="N1415"/>
      <c r="O1415"/>
      <c r="P1415"/>
      <c r="Q1415"/>
      <c r="R1415"/>
      <c r="S1415"/>
      <c r="T1415"/>
    </row>
    <row r="1416" spans="1:20">
      <c r="A1416" s="5" t="str">
        <f t="shared" si="120"/>
        <v>Tunisia</v>
      </c>
      <c r="B1416" s="5">
        <f t="shared" si="120"/>
        <v>0</v>
      </c>
      <c r="C1416" s="5">
        <f t="shared" si="120"/>
        <v>2008</v>
      </c>
      <c r="D1416" s="4" t="s">
        <v>71</v>
      </c>
      <c r="N1416"/>
      <c r="O1416"/>
      <c r="P1416"/>
      <c r="Q1416"/>
      <c r="R1416"/>
      <c r="S1416"/>
      <c r="T1416"/>
    </row>
    <row r="1417" spans="1:20">
      <c r="A1417" s="5" t="str">
        <f t="shared" si="120"/>
        <v>Tunisia</v>
      </c>
      <c r="B1417" s="5">
        <f t="shared" si="120"/>
        <v>0</v>
      </c>
      <c r="C1417" s="5">
        <f t="shared" si="120"/>
        <v>2008</v>
      </c>
      <c r="D1417" s="4" t="s">
        <v>72</v>
      </c>
      <c r="N1417"/>
      <c r="O1417"/>
      <c r="P1417"/>
      <c r="Q1417"/>
      <c r="R1417"/>
      <c r="S1417"/>
      <c r="T1417"/>
    </row>
    <row r="1418" spans="1:20">
      <c r="A1418" s="5" t="str">
        <f t="shared" si="120"/>
        <v>Tunisia</v>
      </c>
      <c r="B1418" s="5">
        <f t="shared" si="120"/>
        <v>0</v>
      </c>
      <c r="C1418" s="5">
        <f t="shared" si="120"/>
        <v>2008</v>
      </c>
      <c r="D1418" s="4" t="s">
        <v>73</v>
      </c>
      <c r="N1418"/>
      <c r="O1418"/>
      <c r="P1418"/>
      <c r="Q1418"/>
      <c r="R1418"/>
      <c r="S1418"/>
      <c r="T1418"/>
    </row>
    <row r="1419" spans="1:20">
      <c r="A1419" s="5" t="str">
        <f t="shared" si="120"/>
        <v>Tunisia</v>
      </c>
      <c r="B1419" s="5">
        <f t="shared" si="120"/>
        <v>0</v>
      </c>
      <c r="C1419" s="5">
        <f t="shared" si="120"/>
        <v>2008</v>
      </c>
      <c r="D1419" s="4" t="s">
        <v>60</v>
      </c>
      <c r="N1419"/>
      <c r="O1419"/>
      <c r="P1419"/>
      <c r="Q1419"/>
      <c r="R1419"/>
      <c r="S1419"/>
      <c r="T1419"/>
    </row>
    <row r="1420" spans="1:20">
      <c r="A1420" s="5" t="str">
        <f t="shared" si="120"/>
        <v>Tunisia</v>
      </c>
      <c r="B1420" s="5">
        <f t="shared" si="120"/>
        <v>0</v>
      </c>
      <c r="C1420" s="4">
        <v>2009</v>
      </c>
      <c r="D1420" s="4" t="s">
        <v>70</v>
      </c>
      <c r="N1420"/>
      <c r="O1420"/>
      <c r="P1420"/>
      <c r="Q1420"/>
      <c r="R1420"/>
      <c r="S1420"/>
      <c r="T1420"/>
    </row>
    <row r="1421" spans="1:20">
      <c r="A1421" s="5" t="str">
        <f t="shared" si="120"/>
        <v>Tunisia</v>
      </c>
      <c r="B1421" s="5">
        <f t="shared" si="120"/>
        <v>0</v>
      </c>
      <c r="C1421" s="5">
        <f t="shared" si="120"/>
        <v>2009</v>
      </c>
      <c r="D1421" s="4" t="s">
        <v>71</v>
      </c>
      <c r="N1421"/>
      <c r="O1421"/>
      <c r="P1421"/>
      <c r="Q1421"/>
      <c r="R1421"/>
      <c r="S1421"/>
      <c r="T1421"/>
    </row>
    <row r="1422" spans="1:20">
      <c r="A1422" s="5" t="str">
        <f t="shared" si="120"/>
        <v>Tunisia</v>
      </c>
      <c r="B1422" s="5">
        <f t="shared" si="120"/>
        <v>0</v>
      </c>
      <c r="C1422" s="5">
        <f t="shared" si="120"/>
        <v>2009</v>
      </c>
      <c r="D1422" s="4" t="s">
        <v>72</v>
      </c>
      <c r="N1422"/>
      <c r="O1422"/>
      <c r="P1422"/>
      <c r="Q1422"/>
      <c r="R1422"/>
      <c r="S1422"/>
      <c r="T1422"/>
    </row>
    <row r="1423" spans="1:20">
      <c r="A1423" s="5" t="str">
        <f t="shared" si="120"/>
        <v>Tunisia</v>
      </c>
      <c r="B1423" s="5">
        <f t="shared" si="120"/>
        <v>0</v>
      </c>
      <c r="C1423" s="5">
        <f t="shared" si="120"/>
        <v>2009</v>
      </c>
      <c r="D1423" s="4" t="s">
        <v>73</v>
      </c>
      <c r="N1423"/>
      <c r="O1423"/>
      <c r="P1423"/>
      <c r="Q1423"/>
      <c r="R1423"/>
      <c r="S1423"/>
      <c r="T1423"/>
    </row>
    <row r="1424" spans="1:20">
      <c r="A1424" s="5" t="str">
        <f t="shared" ref="A1424:C1439" si="121">A1423</f>
        <v>Tunisia</v>
      </c>
      <c r="B1424" s="5">
        <f t="shared" si="121"/>
        <v>0</v>
      </c>
      <c r="C1424" s="5">
        <f t="shared" si="121"/>
        <v>2009</v>
      </c>
      <c r="D1424" s="4" t="s">
        <v>60</v>
      </c>
      <c r="N1424"/>
      <c r="O1424"/>
      <c r="P1424"/>
      <c r="Q1424"/>
      <c r="R1424"/>
      <c r="S1424"/>
      <c r="T1424"/>
    </row>
    <row r="1425" spans="1:20">
      <c r="A1425" s="5" t="str">
        <f t="shared" si="121"/>
        <v>Tunisia</v>
      </c>
      <c r="C1425" s="4">
        <v>2010</v>
      </c>
      <c r="D1425" s="4" t="s">
        <v>70</v>
      </c>
      <c r="N1425"/>
      <c r="O1425"/>
      <c r="P1425"/>
      <c r="Q1425"/>
      <c r="R1425"/>
      <c r="S1425"/>
      <c r="T1425"/>
    </row>
    <row r="1426" spans="1:20">
      <c r="A1426" s="5" t="str">
        <f t="shared" si="121"/>
        <v>Tunisia</v>
      </c>
      <c r="B1426" s="5">
        <f t="shared" si="121"/>
        <v>0</v>
      </c>
      <c r="C1426" s="5">
        <f t="shared" si="121"/>
        <v>2010</v>
      </c>
      <c r="D1426" s="4" t="s">
        <v>71</v>
      </c>
      <c r="N1426"/>
      <c r="O1426"/>
      <c r="P1426"/>
      <c r="Q1426"/>
      <c r="R1426"/>
      <c r="S1426"/>
      <c r="T1426"/>
    </row>
    <row r="1427" spans="1:20">
      <c r="A1427" s="5" t="str">
        <f t="shared" si="121"/>
        <v>Tunisia</v>
      </c>
      <c r="B1427" s="5">
        <f t="shared" si="121"/>
        <v>0</v>
      </c>
      <c r="C1427" s="5">
        <f t="shared" si="121"/>
        <v>2010</v>
      </c>
      <c r="D1427" s="4" t="s">
        <v>72</v>
      </c>
      <c r="N1427"/>
      <c r="O1427"/>
      <c r="P1427"/>
      <c r="Q1427"/>
      <c r="R1427"/>
      <c r="S1427"/>
      <c r="T1427"/>
    </row>
    <row r="1428" spans="1:20">
      <c r="A1428" s="5" t="str">
        <f t="shared" si="121"/>
        <v>Tunisia</v>
      </c>
      <c r="B1428" s="5">
        <f t="shared" si="121"/>
        <v>0</v>
      </c>
      <c r="C1428" s="5">
        <f t="shared" si="121"/>
        <v>2010</v>
      </c>
      <c r="D1428" s="4" t="s">
        <v>73</v>
      </c>
      <c r="N1428"/>
      <c r="O1428"/>
      <c r="P1428"/>
      <c r="Q1428"/>
      <c r="R1428"/>
      <c r="S1428"/>
      <c r="T1428"/>
    </row>
    <row r="1429" spans="1:20">
      <c r="A1429" s="5" t="str">
        <f t="shared" si="121"/>
        <v>Tunisia</v>
      </c>
      <c r="B1429" s="5">
        <f t="shared" si="121"/>
        <v>0</v>
      </c>
      <c r="C1429" s="5">
        <f t="shared" si="121"/>
        <v>2010</v>
      </c>
      <c r="D1429" s="4" t="s">
        <v>60</v>
      </c>
      <c r="N1429"/>
      <c r="O1429"/>
      <c r="P1429"/>
      <c r="Q1429"/>
      <c r="R1429"/>
      <c r="S1429"/>
      <c r="T1429"/>
    </row>
    <row r="1430" spans="1:20">
      <c r="A1430" s="5" t="str">
        <f t="shared" si="121"/>
        <v>Tunisia</v>
      </c>
      <c r="B1430" s="5">
        <f t="shared" si="121"/>
        <v>0</v>
      </c>
      <c r="C1430" s="4">
        <v>2011</v>
      </c>
      <c r="D1430" s="4" t="s">
        <v>70</v>
      </c>
      <c r="N1430"/>
      <c r="O1430"/>
      <c r="P1430"/>
      <c r="Q1430"/>
      <c r="R1430"/>
      <c r="S1430"/>
      <c r="T1430"/>
    </row>
    <row r="1431" spans="1:20">
      <c r="A1431" s="5" t="str">
        <f t="shared" si="121"/>
        <v>Tunisia</v>
      </c>
      <c r="B1431" s="5">
        <f t="shared" si="121"/>
        <v>0</v>
      </c>
      <c r="C1431" s="5">
        <f t="shared" si="121"/>
        <v>2011</v>
      </c>
      <c r="D1431" s="4" t="s">
        <v>71</v>
      </c>
      <c r="N1431"/>
      <c r="O1431"/>
      <c r="P1431"/>
      <c r="Q1431"/>
      <c r="R1431"/>
      <c r="S1431"/>
      <c r="T1431"/>
    </row>
    <row r="1432" spans="1:20">
      <c r="A1432" s="5" t="str">
        <f t="shared" si="121"/>
        <v>Tunisia</v>
      </c>
      <c r="B1432" s="5">
        <f t="shared" si="121"/>
        <v>0</v>
      </c>
      <c r="C1432" s="5">
        <f t="shared" si="121"/>
        <v>2011</v>
      </c>
      <c r="D1432" s="4" t="s">
        <v>72</v>
      </c>
      <c r="N1432"/>
      <c r="O1432"/>
      <c r="P1432"/>
      <c r="Q1432"/>
      <c r="R1432"/>
      <c r="S1432"/>
      <c r="T1432"/>
    </row>
    <row r="1433" spans="1:20">
      <c r="A1433" s="5" t="str">
        <f t="shared" si="121"/>
        <v>Tunisia</v>
      </c>
      <c r="B1433" s="5">
        <f t="shared" si="121"/>
        <v>0</v>
      </c>
      <c r="C1433" s="5">
        <f t="shared" si="121"/>
        <v>2011</v>
      </c>
      <c r="D1433" s="4" t="s">
        <v>73</v>
      </c>
      <c r="N1433"/>
      <c r="O1433"/>
      <c r="P1433"/>
      <c r="Q1433"/>
      <c r="R1433"/>
      <c r="S1433"/>
      <c r="T1433"/>
    </row>
    <row r="1434" spans="1:20">
      <c r="A1434" s="5" t="str">
        <f t="shared" si="121"/>
        <v>Tunisia</v>
      </c>
      <c r="B1434" s="5">
        <f t="shared" si="121"/>
        <v>0</v>
      </c>
      <c r="C1434" s="5">
        <f t="shared" si="121"/>
        <v>2011</v>
      </c>
      <c r="D1434" s="4" t="s">
        <v>60</v>
      </c>
      <c r="N1434"/>
      <c r="O1434"/>
      <c r="P1434"/>
      <c r="Q1434"/>
      <c r="R1434"/>
      <c r="S1434"/>
      <c r="T1434"/>
    </row>
    <row r="1435" spans="1:20">
      <c r="A1435" s="5" t="str">
        <f t="shared" si="121"/>
        <v>Tunisia</v>
      </c>
      <c r="C1435" s="4">
        <v>2012</v>
      </c>
      <c r="D1435" s="4" t="s">
        <v>70</v>
      </c>
      <c r="N1435"/>
      <c r="O1435"/>
      <c r="P1435"/>
      <c r="Q1435"/>
      <c r="R1435"/>
      <c r="S1435"/>
      <c r="T1435"/>
    </row>
    <row r="1436" spans="1:20">
      <c r="A1436" s="5" t="str">
        <f t="shared" si="121"/>
        <v>Tunisia</v>
      </c>
      <c r="B1436" s="5">
        <f t="shared" si="121"/>
        <v>0</v>
      </c>
      <c r="C1436" s="5">
        <f t="shared" si="121"/>
        <v>2012</v>
      </c>
      <c r="D1436" s="4" t="s">
        <v>71</v>
      </c>
      <c r="N1436"/>
      <c r="O1436"/>
      <c r="P1436"/>
      <c r="Q1436"/>
      <c r="R1436"/>
      <c r="S1436"/>
      <c r="T1436"/>
    </row>
    <row r="1437" spans="1:20">
      <c r="A1437" s="5" t="str">
        <f t="shared" si="121"/>
        <v>Tunisia</v>
      </c>
      <c r="B1437" s="5">
        <f t="shared" si="121"/>
        <v>0</v>
      </c>
      <c r="C1437" s="5">
        <f t="shared" si="121"/>
        <v>2012</v>
      </c>
      <c r="D1437" s="4" t="s">
        <v>72</v>
      </c>
      <c r="N1437"/>
      <c r="O1437"/>
      <c r="P1437"/>
      <c r="Q1437"/>
      <c r="R1437"/>
      <c r="S1437"/>
      <c r="T1437"/>
    </row>
    <row r="1438" spans="1:20">
      <c r="A1438" s="5" t="str">
        <f t="shared" si="121"/>
        <v>Tunisia</v>
      </c>
      <c r="B1438" s="5">
        <f t="shared" si="121"/>
        <v>0</v>
      </c>
      <c r="C1438" s="5">
        <f t="shared" si="121"/>
        <v>2012</v>
      </c>
      <c r="D1438" s="4" t="s">
        <v>73</v>
      </c>
      <c r="N1438"/>
      <c r="O1438"/>
      <c r="P1438"/>
      <c r="Q1438"/>
      <c r="R1438"/>
      <c r="S1438"/>
      <c r="T1438"/>
    </row>
    <row r="1439" spans="1:20">
      <c r="A1439" s="5" t="str">
        <f t="shared" si="121"/>
        <v>Tunisia</v>
      </c>
      <c r="B1439" s="5">
        <f t="shared" si="121"/>
        <v>0</v>
      </c>
      <c r="C1439" s="5">
        <f t="shared" si="121"/>
        <v>2012</v>
      </c>
      <c r="D1439" s="4" t="s">
        <v>60</v>
      </c>
      <c r="N1439"/>
      <c r="O1439"/>
      <c r="P1439"/>
      <c r="Q1439"/>
      <c r="R1439"/>
      <c r="S1439"/>
      <c r="T1439"/>
    </row>
    <row r="1440" spans="1:20">
      <c r="A1440" s="5" t="str">
        <f t="shared" ref="A1440:C1455" si="122">A1439</f>
        <v>Tunisia</v>
      </c>
      <c r="B1440" s="5">
        <f t="shared" si="122"/>
        <v>0</v>
      </c>
      <c r="C1440" s="4">
        <v>2013</v>
      </c>
      <c r="D1440" s="4" t="s">
        <v>70</v>
      </c>
      <c r="N1440"/>
      <c r="O1440"/>
      <c r="P1440"/>
      <c r="Q1440"/>
      <c r="R1440"/>
      <c r="S1440"/>
      <c r="T1440"/>
    </row>
    <row r="1441" spans="1:20">
      <c r="A1441" s="5" t="str">
        <f t="shared" si="122"/>
        <v>Tunisia</v>
      </c>
      <c r="B1441" s="5">
        <f t="shared" si="122"/>
        <v>0</v>
      </c>
      <c r="C1441" s="5">
        <f t="shared" si="122"/>
        <v>2013</v>
      </c>
      <c r="D1441" s="4" t="s">
        <v>71</v>
      </c>
      <c r="N1441"/>
      <c r="O1441"/>
      <c r="P1441"/>
      <c r="Q1441"/>
      <c r="R1441"/>
      <c r="S1441"/>
      <c r="T1441"/>
    </row>
    <row r="1442" spans="1:20">
      <c r="A1442" s="5" t="str">
        <f t="shared" si="122"/>
        <v>Tunisia</v>
      </c>
      <c r="B1442" s="5">
        <f t="shared" si="122"/>
        <v>0</v>
      </c>
      <c r="C1442" s="5">
        <f t="shared" si="122"/>
        <v>2013</v>
      </c>
      <c r="D1442" s="4" t="s">
        <v>72</v>
      </c>
      <c r="N1442"/>
      <c r="O1442"/>
      <c r="P1442"/>
      <c r="Q1442"/>
      <c r="R1442"/>
      <c r="S1442"/>
      <c r="T1442"/>
    </row>
    <row r="1443" spans="1:20">
      <c r="A1443" s="5" t="str">
        <f t="shared" si="122"/>
        <v>Tunisia</v>
      </c>
      <c r="B1443" s="5">
        <f t="shared" si="122"/>
        <v>0</v>
      </c>
      <c r="C1443" s="5">
        <f t="shared" si="122"/>
        <v>2013</v>
      </c>
      <c r="D1443" s="4" t="s">
        <v>73</v>
      </c>
      <c r="N1443"/>
      <c r="O1443"/>
      <c r="P1443"/>
      <c r="Q1443"/>
      <c r="R1443"/>
      <c r="S1443"/>
      <c r="T1443"/>
    </row>
    <row r="1444" spans="1:20">
      <c r="A1444" s="5" t="str">
        <f t="shared" si="122"/>
        <v>Tunisia</v>
      </c>
      <c r="B1444" s="5">
        <f t="shared" si="122"/>
        <v>0</v>
      </c>
      <c r="C1444" s="5">
        <f t="shared" si="122"/>
        <v>2013</v>
      </c>
      <c r="D1444" s="4" t="s">
        <v>60</v>
      </c>
      <c r="N1444"/>
      <c r="O1444"/>
      <c r="P1444"/>
      <c r="Q1444"/>
      <c r="R1444"/>
      <c r="S1444"/>
      <c r="T1444"/>
    </row>
    <row r="1445" spans="1:20">
      <c r="A1445" s="5" t="str">
        <f t="shared" si="122"/>
        <v>Tunisia</v>
      </c>
      <c r="C1445" s="4">
        <v>2014</v>
      </c>
      <c r="D1445" s="4" t="s">
        <v>70</v>
      </c>
      <c r="E1445" s="13">
        <v>97.656876618491083</v>
      </c>
      <c r="F1445" s="13">
        <v>93.835517606620044</v>
      </c>
      <c r="H1445" s="13">
        <v>96.553346434032576</v>
      </c>
      <c r="I1445" s="13">
        <f>0.999498254673095*100</f>
        <v>99.949825467309509</v>
      </c>
      <c r="J1445" s="13">
        <f>0.996187828898327*100</f>
        <v>99.618782889832701</v>
      </c>
      <c r="L1445" s="13">
        <f>0.998478791171607*100</f>
        <v>99.847879117160701</v>
      </c>
      <c r="N1445"/>
      <c r="O1445"/>
      <c r="P1445"/>
      <c r="Q1445"/>
      <c r="R1445"/>
      <c r="S1445"/>
      <c r="T1445"/>
    </row>
    <row r="1446" spans="1:20">
      <c r="A1446" s="5" t="str">
        <f t="shared" si="122"/>
        <v>Tunisia</v>
      </c>
      <c r="B1446" s="5">
        <f t="shared" si="122"/>
        <v>0</v>
      </c>
      <c r="C1446" s="5">
        <f t="shared" si="122"/>
        <v>2014</v>
      </c>
      <c r="D1446" s="4" t="s">
        <v>71</v>
      </c>
      <c r="N1446"/>
      <c r="O1446"/>
      <c r="P1446"/>
      <c r="Q1446"/>
      <c r="R1446"/>
      <c r="S1446"/>
      <c r="T1446"/>
    </row>
    <row r="1447" spans="1:20">
      <c r="A1447" s="5" t="str">
        <f t="shared" si="122"/>
        <v>Tunisia</v>
      </c>
      <c r="B1447" s="5">
        <f t="shared" si="122"/>
        <v>0</v>
      </c>
      <c r="C1447" s="5">
        <f t="shared" si="122"/>
        <v>2014</v>
      </c>
      <c r="D1447" s="4" t="s">
        <v>72</v>
      </c>
      <c r="N1447"/>
      <c r="O1447"/>
      <c r="P1447"/>
      <c r="Q1447"/>
      <c r="R1447"/>
      <c r="S1447"/>
      <c r="T1447"/>
    </row>
    <row r="1448" spans="1:20">
      <c r="A1448" s="5" t="str">
        <f t="shared" si="122"/>
        <v>Tunisia</v>
      </c>
      <c r="B1448" s="5">
        <f t="shared" si="122"/>
        <v>0</v>
      </c>
      <c r="C1448" s="5">
        <f t="shared" si="122"/>
        <v>2014</v>
      </c>
      <c r="D1448" s="4" t="s">
        <v>73</v>
      </c>
      <c r="N1448"/>
      <c r="O1448"/>
      <c r="P1448"/>
      <c r="Q1448"/>
      <c r="R1448"/>
      <c r="S1448"/>
      <c r="T1448"/>
    </row>
    <row r="1449" spans="1:20">
      <c r="A1449" s="5" t="str">
        <f t="shared" si="122"/>
        <v>Tunisia</v>
      </c>
      <c r="B1449" s="5">
        <f t="shared" si="122"/>
        <v>0</v>
      </c>
      <c r="C1449" s="5">
        <f t="shared" si="122"/>
        <v>2014</v>
      </c>
      <c r="D1449" s="4" t="s">
        <v>60</v>
      </c>
      <c r="N1449"/>
      <c r="O1449"/>
      <c r="P1449"/>
      <c r="Q1449"/>
      <c r="R1449"/>
      <c r="S1449"/>
      <c r="T1449"/>
    </row>
    <row r="1450" spans="1:20">
      <c r="A1450" s="5" t="str">
        <f t="shared" si="122"/>
        <v>Tunisia</v>
      </c>
      <c r="B1450" s="5">
        <f t="shared" si="122"/>
        <v>0</v>
      </c>
      <c r="C1450" s="4">
        <v>2015</v>
      </c>
      <c r="D1450" s="4" t="s">
        <v>70</v>
      </c>
      <c r="N1450"/>
      <c r="O1450"/>
      <c r="P1450"/>
      <c r="Q1450"/>
      <c r="R1450"/>
      <c r="S1450"/>
      <c r="T1450"/>
    </row>
    <row r="1451" spans="1:20">
      <c r="A1451" s="5" t="str">
        <f t="shared" si="122"/>
        <v>Tunisia</v>
      </c>
      <c r="B1451" s="5">
        <f t="shared" si="122"/>
        <v>0</v>
      </c>
      <c r="C1451" s="5">
        <f t="shared" si="122"/>
        <v>2015</v>
      </c>
      <c r="D1451" s="4" t="s">
        <v>71</v>
      </c>
      <c r="N1451"/>
      <c r="O1451"/>
      <c r="P1451"/>
      <c r="Q1451"/>
      <c r="R1451"/>
      <c r="S1451"/>
      <c r="T1451"/>
    </row>
    <row r="1452" spans="1:20">
      <c r="A1452" s="5" t="str">
        <f t="shared" si="122"/>
        <v>Tunisia</v>
      </c>
      <c r="B1452" s="5">
        <f t="shared" si="122"/>
        <v>0</v>
      </c>
      <c r="C1452" s="5">
        <f t="shared" si="122"/>
        <v>2015</v>
      </c>
      <c r="D1452" s="4" t="s">
        <v>72</v>
      </c>
      <c r="N1452"/>
      <c r="O1452"/>
      <c r="P1452"/>
      <c r="Q1452"/>
      <c r="R1452"/>
      <c r="S1452"/>
      <c r="T1452"/>
    </row>
    <row r="1453" spans="1:20">
      <c r="A1453" s="5" t="str">
        <f t="shared" si="122"/>
        <v>Tunisia</v>
      </c>
      <c r="B1453" s="5">
        <f t="shared" si="122"/>
        <v>0</v>
      </c>
      <c r="C1453" s="5">
        <f t="shared" si="122"/>
        <v>2015</v>
      </c>
      <c r="D1453" s="4" t="s">
        <v>73</v>
      </c>
      <c r="N1453"/>
      <c r="O1453"/>
      <c r="P1453"/>
      <c r="Q1453"/>
      <c r="R1453"/>
      <c r="S1453"/>
      <c r="T1453"/>
    </row>
    <row r="1454" spans="1:20">
      <c r="A1454" s="5" t="str">
        <f t="shared" si="122"/>
        <v>Tunisia</v>
      </c>
      <c r="B1454" s="5">
        <f t="shared" si="122"/>
        <v>0</v>
      </c>
      <c r="C1454" s="5">
        <f t="shared" si="122"/>
        <v>2015</v>
      </c>
      <c r="D1454" s="4" t="s">
        <v>60</v>
      </c>
      <c r="N1454"/>
      <c r="O1454"/>
      <c r="P1454"/>
      <c r="Q1454"/>
      <c r="R1454"/>
      <c r="S1454"/>
      <c r="T1454"/>
    </row>
    <row r="1455" spans="1:20">
      <c r="A1455" s="5" t="str">
        <f t="shared" si="122"/>
        <v>Tunisia</v>
      </c>
      <c r="C1455" s="4">
        <v>2016</v>
      </c>
      <c r="D1455" s="4" t="s">
        <v>70</v>
      </c>
      <c r="N1455"/>
      <c r="O1455"/>
      <c r="P1455"/>
      <c r="Q1455"/>
      <c r="R1455"/>
      <c r="S1455"/>
      <c r="T1455"/>
    </row>
    <row r="1456" spans="1:20">
      <c r="A1456" s="5" t="str">
        <f t="shared" ref="A1456:C1464" si="123">A1455</f>
        <v>Tunisia</v>
      </c>
      <c r="B1456" s="5">
        <f t="shared" si="123"/>
        <v>0</v>
      </c>
      <c r="C1456" s="5">
        <f t="shared" si="123"/>
        <v>2016</v>
      </c>
      <c r="D1456" s="4" t="s">
        <v>71</v>
      </c>
      <c r="N1456"/>
      <c r="O1456"/>
      <c r="P1456"/>
      <c r="Q1456"/>
      <c r="R1456"/>
      <c r="S1456"/>
      <c r="T1456"/>
    </row>
    <row r="1457" spans="1:20">
      <c r="A1457" s="5" t="str">
        <f t="shared" si="123"/>
        <v>Tunisia</v>
      </c>
      <c r="B1457" s="5">
        <f t="shared" si="123"/>
        <v>0</v>
      </c>
      <c r="C1457" s="5">
        <f t="shared" si="123"/>
        <v>2016</v>
      </c>
      <c r="D1457" s="4" t="s">
        <v>72</v>
      </c>
      <c r="N1457"/>
      <c r="O1457"/>
      <c r="P1457"/>
      <c r="Q1457"/>
      <c r="R1457"/>
      <c r="S1457"/>
      <c r="T1457"/>
    </row>
    <row r="1458" spans="1:20">
      <c r="A1458" s="5" t="str">
        <f t="shared" si="123"/>
        <v>Tunisia</v>
      </c>
      <c r="B1458" s="5">
        <f t="shared" si="123"/>
        <v>0</v>
      </c>
      <c r="C1458" s="5">
        <f t="shared" si="123"/>
        <v>2016</v>
      </c>
      <c r="D1458" s="4" t="s">
        <v>73</v>
      </c>
      <c r="N1458"/>
      <c r="O1458"/>
      <c r="P1458"/>
      <c r="Q1458"/>
      <c r="R1458"/>
      <c r="S1458"/>
      <c r="T1458"/>
    </row>
    <row r="1459" spans="1:20">
      <c r="A1459" s="5" t="str">
        <f t="shared" si="123"/>
        <v>Tunisia</v>
      </c>
      <c r="B1459" s="5">
        <f t="shared" si="123"/>
        <v>0</v>
      </c>
      <c r="C1459" s="5">
        <f t="shared" si="123"/>
        <v>2016</v>
      </c>
      <c r="D1459" s="4" t="s">
        <v>60</v>
      </c>
      <c r="N1459"/>
      <c r="O1459"/>
      <c r="P1459"/>
      <c r="Q1459"/>
      <c r="R1459"/>
      <c r="S1459"/>
      <c r="T1459"/>
    </row>
    <row r="1460" spans="1:20">
      <c r="A1460" s="5" t="str">
        <f t="shared" si="123"/>
        <v>Tunisia</v>
      </c>
      <c r="B1460" s="5">
        <f t="shared" si="123"/>
        <v>0</v>
      </c>
      <c r="C1460" s="4">
        <v>2017</v>
      </c>
      <c r="D1460" s="4" t="s">
        <v>70</v>
      </c>
      <c r="N1460"/>
      <c r="O1460"/>
      <c r="P1460"/>
      <c r="Q1460"/>
      <c r="R1460"/>
      <c r="S1460"/>
      <c r="T1460"/>
    </row>
    <row r="1461" spans="1:20">
      <c r="A1461" s="5" t="str">
        <f t="shared" si="123"/>
        <v>Tunisia</v>
      </c>
      <c r="B1461" s="5">
        <f t="shared" si="123"/>
        <v>0</v>
      </c>
      <c r="C1461" s="5">
        <f t="shared" si="123"/>
        <v>2017</v>
      </c>
      <c r="D1461" s="4" t="s">
        <v>71</v>
      </c>
      <c r="N1461"/>
      <c r="O1461"/>
      <c r="P1461"/>
      <c r="Q1461"/>
      <c r="R1461"/>
      <c r="S1461"/>
      <c r="T1461"/>
    </row>
    <row r="1462" spans="1:20">
      <c r="A1462" s="5" t="str">
        <f t="shared" si="123"/>
        <v>Tunisia</v>
      </c>
      <c r="B1462" s="5">
        <f t="shared" si="123"/>
        <v>0</v>
      </c>
      <c r="C1462" s="5">
        <f t="shared" si="123"/>
        <v>2017</v>
      </c>
      <c r="D1462" s="4" t="s">
        <v>72</v>
      </c>
      <c r="N1462"/>
      <c r="O1462"/>
      <c r="P1462"/>
      <c r="Q1462"/>
      <c r="R1462"/>
      <c r="S1462"/>
      <c r="T1462"/>
    </row>
    <row r="1463" spans="1:20">
      <c r="A1463" s="5" t="str">
        <f t="shared" si="123"/>
        <v>Tunisia</v>
      </c>
      <c r="B1463" s="5">
        <f t="shared" si="123"/>
        <v>0</v>
      </c>
      <c r="C1463" s="5">
        <f t="shared" si="123"/>
        <v>2017</v>
      </c>
      <c r="D1463" s="4" t="s">
        <v>73</v>
      </c>
      <c r="N1463"/>
      <c r="O1463"/>
      <c r="P1463"/>
      <c r="Q1463"/>
      <c r="R1463"/>
      <c r="S1463"/>
      <c r="T1463"/>
    </row>
    <row r="1464" spans="1:20">
      <c r="A1464" s="5" t="str">
        <f t="shared" si="123"/>
        <v>Tunisia</v>
      </c>
      <c r="B1464" s="5">
        <f t="shared" si="123"/>
        <v>0</v>
      </c>
      <c r="C1464" s="5">
        <f t="shared" si="123"/>
        <v>2017</v>
      </c>
      <c r="D1464" s="4" t="s">
        <v>60</v>
      </c>
      <c r="N1464"/>
      <c r="O1464"/>
      <c r="P1464"/>
      <c r="Q1464"/>
      <c r="R1464"/>
      <c r="S1464"/>
      <c r="T1464"/>
    </row>
    <row r="1465" spans="1:20">
      <c r="A1465" s="4" t="s">
        <v>209</v>
      </c>
      <c r="D1465" s="4"/>
      <c r="N1465"/>
      <c r="O1465"/>
      <c r="P1465"/>
      <c r="Q1465"/>
      <c r="R1465"/>
      <c r="S1465"/>
      <c r="T1465"/>
    </row>
    <row r="1466" spans="1:20">
      <c r="A1466" s="5" t="str">
        <f>A1465</f>
        <v>United Arab Emirates</v>
      </c>
      <c r="C1466" s="4">
        <v>2000</v>
      </c>
      <c r="D1466" s="4" t="s">
        <v>70</v>
      </c>
      <c r="N1466"/>
      <c r="O1466"/>
      <c r="P1466"/>
      <c r="Q1466"/>
      <c r="R1466"/>
      <c r="S1466"/>
      <c r="T1466"/>
    </row>
    <row r="1467" spans="1:20">
      <c r="A1467" s="5" t="str">
        <f t="shared" ref="A1467:C1482" si="124">A1466</f>
        <v>United Arab Emirates</v>
      </c>
      <c r="B1467" s="5">
        <f>B1466</f>
        <v>0</v>
      </c>
      <c r="C1467" s="5">
        <f>C1466</f>
        <v>2000</v>
      </c>
      <c r="D1467" s="4" t="s">
        <v>71</v>
      </c>
      <c r="N1467"/>
      <c r="O1467"/>
      <c r="P1467"/>
      <c r="Q1467"/>
      <c r="R1467"/>
      <c r="S1467"/>
      <c r="T1467"/>
    </row>
    <row r="1468" spans="1:20">
      <c r="A1468" s="5" t="str">
        <f t="shared" si="124"/>
        <v>United Arab Emirates</v>
      </c>
      <c r="B1468" s="5">
        <f t="shared" si="124"/>
        <v>0</v>
      </c>
      <c r="C1468" s="5">
        <f t="shared" si="124"/>
        <v>2000</v>
      </c>
      <c r="D1468" s="4" t="s">
        <v>72</v>
      </c>
      <c r="N1468"/>
      <c r="O1468"/>
      <c r="P1468"/>
      <c r="Q1468"/>
      <c r="R1468"/>
      <c r="S1468"/>
      <c r="T1468"/>
    </row>
    <row r="1469" spans="1:20">
      <c r="A1469" s="5" t="str">
        <f t="shared" si="124"/>
        <v>United Arab Emirates</v>
      </c>
      <c r="B1469" s="5">
        <f t="shared" si="124"/>
        <v>0</v>
      </c>
      <c r="C1469" s="5">
        <f t="shared" si="124"/>
        <v>2000</v>
      </c>
      <c r="D1469" s="4" t="s">
        <v>73</v>
      </c>
      <c r="N1469"/>
      <c r="O1469"/>
      <c r="P1469"/>
      <c r="Q1469"/>
      <c r="R1469"/>
      <c r="S1469"/>
      <c r="T1469"/>
    </row>
    <row r="1470" spans="1:20">
      <c r="A1470" s="5" t="str">
        <f t="shared" si="124"/>
        <v>United Arab Emirates</v>
      </c>
      <c r="B1470" s="5">
        <f t="shared" si="124"/>
        <v>0</v>
      </c>
      <c r="C1470" s="5">
        <f t="shared" si="124"/>
        <v>2000</v>
      </c>
      <c r="D1470" s="4" t="s">
        <v>60</v>
      </c>
      <c r="N1470"/>
      <c r="O1470"/>
      <c r="P1470"/>
      <c r="Q1470"/>
      <c r="R1470"/>
      <c r="S1470"/>
      <c r="T1470"/>
    </row>
    <row r="1471" spans="1:20">
      <c r="A1471" s="5" t="str">
        <f t="shared" si="124"/>
        <v>United Arab Emirates</v>
      </c>
      <c r="B1471" s="5">
        <f t="shared" si="124"/>
        <v>0</v>
      </c>
      <c r="C1471" s="4">
        <v>2001</v>
      </c>
      <c r="D1471" s="4" t="s">
        <v>70</v>
      </c>
      <c r="N1471"/>
      <c r="O1471"/>
      <c r="P1471"/>
      <c r="Q1471"/>
      <c r="R1471"/>
      <c r="S1471"/>
      <c r="T1471"/>
    </row>
    <row r="1472" spans="1:20">
      <c r="A1472" s="5" t="str">
        <f t="shared" si="124"/>
        <v>United Arab Emirates</v>
      </c>
      <c r="B1472" s="5">
        <f t="shared" si="124"/>
        <v>0</v>
      </c>
      <c r="C1472" s="5">
        <f t="shared" si="124"/>
        <v>2001</v>
      </c>
      <c r="D1472" s="4" t="s">
        <v>71</v>
      </c>
      <c r="N1472"/>
      <c r="O1472"/>
      <c r="P1472"/>
      <c r="Q1472"/>
      <c r="R1472"/>
      <c r="S1472"/>
      <c r="T1472"/>
    </row>
    <row r="1473" spans="1:20">
      <c r="A1473" s="5" t="str">
        <f t="shared" si="124"/>
        <v>United Arab Emirates</v>
      </c>
      <c r="B1473" s="5">
        <f t="shared" si="124"/>
        <v>0</v>
      </c>
      <c r="C1473" s="5">
        <f t="shared" si="124"/>
        <v>2001</v>
      </c>
      <c r="D1473" s="4" t="s">
        <v>72</v>
      </c>
      <c r="N1473"/>
      <c r="O1473"/>
      <c r="P1473"/>
      <c r="Q1473"/>
      <c r="R1473"/>
      <c r="S1473"/>
      <c r="T1473"/>
    </row>
    <row r="1474" spans="1:20">
      <c r="A1474" s="5" t="str">
        <f t="shared" si="124"/>
        <v>United Arab Emirates</v>
      </c>
      <c r="B1474" s="5">
        <f t="shared" si="124"/>
        <v>0</v>
      </c>
      <c r="C1474" s="5">
        <f t="shared" si="124"/>
        <v>2001</v>
      </c>
      <c r="D1474" s="4" t="s">
        <v>73</v>
      </c>
      <c r="N1474"/>
      <c r="O1474"/>
      <c r="P1474"/>
      <c r="Q1474"/>
      <c r="R1474"/>
      <c r="S1474"/>
      <c r="T1474"/>
    </row>
    <row r="1475" spans="1:20">
      <c r="A1475" s="5" t="str">
        <f t="shared" si="124"/>
        <v>United Arab Emirates</v>
      </c>
      <c r="B1475" s="5">
        <f t="shared" si="124"/>
        <v>0</v>
      </c>
      <c r="C1475" s="5">
        <f t="shared" si="124"/>
        <v>2001</v>
      </c>
      <c r="D1475" s="4" t="s">
        <v>60</v>
      </c>
      <c r="N1475"/>
      <c r="O1475"/>
      <c r="P1475"/>
      <c r="Q1475"/>
      <c r="R1475"/>
      <c r="S1475"/>
      <c r="T1475"/>
    </row>
    <row r="1476" spans="1:20">
      <c r="A1476" s="5" t="str">
        <f t="shared" si="124"/>
        <v>United Arab Emirates</v>
      </c>
      <c r="C1476" s="4">
        <v>2002</v>
      </c>
      <c r="D1476" s="4" t="s">
        <v>70</v>
      </c>
      <c r="N1476"/>
      <c r="O1476"/>
      <c r="P1476"/>
      <c r="Q1476"/>
      <c r="R1476"/>
      <c r="S1476"/>
      <c r="T1476"/>
    </row>
    <row r="1477" spans="1:20">
      <c r="A1477" s="5" t="str">
        <f t="shared" si="124"/>
        <v>United Arab Emirates</v>
      </c>
      <c r="B1477" s="5">
        <f t="shared" si="124"/>
        <v>0</v>
      </c>
      <c r="C1477" s="5">
        <f t="shared" si="124"/>
        <v>2002</v>
      </c>
      <c r="D1477" s="4" t="s">
        <v>71</v>
      </c>
      <c r="N1477"/>
      <c r="O1477"/>
      <c r="P1477"/>
      <c r="Q1477"/>
      <c r="R1477"/>
      <c r="S1477"/>
      <c r="T1477"/>
    </row>
    <row r="1478" spans="1:20">
      <c r="A1478" s="5" t="str">
        <f t="shared" si="124"/>
        <v>United Arab Emirates</v>
      </c>
      <c r="B1478" s="5">
        <f t="shared" si="124"/>
        <v>0</v>
      </c>
      <c r="C1478" s="5">
        <f t="shared" si="124"/>
        <v>2002</v>
      </c>
      <c r="D1478" s="4" t="s">
        <v>72</v>
      </c>
      <c r="N1478"/>
      <c r="O1478"/>
      <c r="P1478"/>
      <c r="Q1478"/>
      <c r="R1478"/>
      <c r="S1478"/>
      <c r="T1478"/>
    </row>
    <row r="1479" spans="1:20">
      <c r="A1479" s="5" t="str">
        <f t="shared" si="124"/>
        <v>United Arab Emirates</v>
      </c>
      <c r="B1479" s="5">
        <f>B1478</f>
        <v>0</v>
      </c>
      <c r="C1479" s="5">
        <f>C1478</f>
        <v>2002</v>
      </c>
      <c r="D1479" s="4" t="s">
        <v>73</v>
      </c>
      <c r="N1479"/>
      <c r="O1479"/>
      <c r="P1479"/>
      <c r="Q1479"/>
      <c r="R1479"/>
      <c r="S1479"/>
      <c r="T1479"/>
    </row>
    <row r="1480" spans="1:20">
      <c r="A1480" s="5" t="str">
        <f t="shared" si="124"/>
        <v>United Arab Emirates</v>
      </c>
      <c r="B1480" s="5">
        <f t="shared" si="124"/>
        <v>0</v>
      </c>
      <c r="C1480" s="5">
        <f t="shared" si="124"/>
        <v>2002</v>
      </c>
      <c r="D1480" s="4" t="s">
        <v>60</v>
      </c>
      <c r="N1480"/>
      <c r="O1480"/>
      <c r="P1480"/>
      <c r="Q1480"/>
      <c r="R1480"/>
      <c r="S1480"/>
      <c r="T1480"/>
    </row>
    <row r="1481" spans="1:20">
      <c r="A1481" s="5" t="str">
        <f t="shared" si="124"/>
        <v>United Arab Emirates</v>
      </c>
      <c r="B1481" s="5">
        <f t="shared" si="124"/>
        <v>0</v>
      </c>
      <c r="C1481" s="4">
        <v>2003</v>
      </c>
      <c r="D1481" s="4" t="s">
        <v>70</v>
      </c>
      <c r="N1481"/>
      <c r="O1481"/>
      <c r="P1481"/>
      <c r="Q1481"/>
      <c r="R1481"/>
      <c r="S1481"/>
      <c r="T1481"/>
    </row>
    <row r="1482" spans="1:20">
      <c r="A1482" s="5" t="str">
        <f t="shared" si="124"/>
        <v>United Arab Emirates</v>
      </c>
      <c r="B1482" s="5">
        <f t="shared" si="124"/>
        <v>0</v>
      </c>
      <c r="C1482" s="5">
        <f t="shared" si="124"/>
        <v>2003</v>
      </c>
      <c r="D1482" s="4" t="s">
        <v>71</v>
      </c>
      <c r="N1482"/>
      <c r="O1482"/>
      <c r="P1482"/>
      <c r="Q1482"/>
      <c r="R1482"/>
      <c r="S1482"/>
      <c r="T1482"/>
    </row>
    <row r="1483" spans="1:20">
      <c r="A1483" s="5" t="str">
        <f t="shared" ref="A1483:C1498" si="125">A1482</f>
        <v>United Arab Emirates</v>
      </c>
      <c r="B1483" s="5">
        <f t="shared" si="125"/>
        <v>0</v>
      </c>
      <c r="C1483" s="5">
        <f t="shared" si="125"/>
        <v>2003</v>
      </c>
      <c r="D1483" s="4" t="s">
        <v>72</v>
      </c>
      <c r="N1483"/>
      <c r="O1483"/>
      <c r="P1483"/>
      <c r="Q1483"/>
      <c r="R1483"/>
      <c r="S1483"/>
      <c r="T1483"/>
    </row>
    <row r="1484" spans="1:20">
      <c r="A1484" s="5" t="str">
        <f t="shared" si="125"/>
        <v>United Arab Emirates</v>
      </c>
      <c r="B1484" s="5">
        <f t="shared" si="125"/>
        <v>0</v>
      </c>
      <c r="C1484" s="5">
        <f t="shared" si="125"/>
        <v>2003</v>
      </c>
      <c r="D1484" s="4" t="s">
        <v>73</v>
      </c>
      <c r="N1484"/>
      <c r="O1484"/>
      <c r="P1484"/>
      <c r="Q1484"/>
      <c r="R1484"/>
      <c r="S1484"/>
      <c r="T1484"/>
    </row>
    <row r="1485" spans="1:20">
      <c r="A1485" s="5" t="str">
        <f t="shared" si="125"/>
        <v>United Arab Emirates</v>
      </c>
      <c r="B1485" s="5">
        <f t="shared" si="125"/>
        <v>0</v>
      </c>
      <c r="C1485" s="5">
        <f t="shared" si="125"/>
        <v>2003</v>
      </c>
      <c r="D1485" s="4" t="s">
        <v>60</v>
      </c>
      <c r="N1485"/>
      <c r="O1485"/>
      <c r="P1485"/>
      <c r="Q1485"/>
      <c r="R1485"/>
      <c r="S1485"/>
      <c r="T1485"/>
    </row>
    <row r="1486" spans="1:20">
      <c r="A1486" s="5" t="str">
        <f t="shared" si="125"/>
        <v>United Arab Emirates</v>
      </c>
      <c r="C1486" s="4">
        <v>2004</v>
      </c>
      <c r="D1486" s="4" t="s">
        <v>70</v>
      </c>
      <c r="N1486"/>
      <c r="O1486"/>
      <c r="P1486"/>
      <c r="Q1486"/>
      <c r="R1486"/>
      <c r="S1486"/>
      <c r="T1486"/>
    </row>
    <row r="1487" spans="1:20">
      <c r="A1487" s="5" t="str">
        <f t="shared" si="125"/>
        <v>United Arab Emirates</v>
      </c>
      <c r="B1487" s="5">
        <f t="shared" si="125"/>
        <v>0</v>
      </c>
      <c r="C1487" s="5">
        <f t="shared" si="125"/>
        <v>2004</v>
      </c>
      <c r="D1487" s="4" t="s">
        <v>71</v>
      </c>
      <c r="N1487"/>
      <c r="O1487"/>
      <c r="P1487"/>
      <c r="Q1487"/>
      <c r="R1487"/>
      <c r="S1487"/>
      <c r="T1487"/>
    </row>
    <row r="1488" spans="1:20">
      <c r="A1488" s="5" t="str">
        <f t="shared" si="125"/>
        <v>United Arab Emirates</v>
      </c>
      <c r="B1488" s="5">
        <f t="shared" si="125"/>
        <v>0</v>
      </c>
      <c r="C1488" s="5">
        <f t="shared" si="125"/>
        <v>2004</v>
      </c>
      <c r="D1488" s="4" t="s">
        <v>72</v>
      </c>
      <c r="N1488"/>
      <c r="O1488"/>
      <c r="P1488"/>
      <c r="Q1488"/>
      <c r="R1488"/>
      <c r="S1488"/>
      <c r="T1488"/>
    </row>
    <row r="1489" spans="1:20">
      <c r="A1489" s="5" t="str">
        <f t="shared" si="125"/>
        <v>United Arab Emirates</v>
      </c>
      <c r="B1489" s="5">
        <f t="shared" si="125"/>
        <v>0</v>
      </c>
      <c r="C1489" s="5">
        <f t="shared" si="125"/>
        <v>2004</v>
      </c>
      <c r="D1489" s="4" t="s">
        <v>73</v>
      </c>
      <c r="N1489"/>
      <c r="O1489"/>
      <c r="P1489"/>
      <c r="Q1489"/>
      <c r="R1489"/>
      <c r="S1489"/>
      <c r="T1489"/>
    </row>
    <row r="1490" spans="1:20">
      <c r="A1490" s="5" t="str">
        <f t="shared" si="125"/>
        <v>United Arab Emirates</v>
      </c>
      <c r="B1490" s="5">
        <f t="shared" si="125"/>
        <v>0</v>
      </c>
      <c r="C1490" s="5">
        <f t="shared" si="125"/>
        <v>2004</v>
      </c>
      <c r="D1490" s="4" t="s">
        <v>60</v>
      </c>
      <c r="N1490"/>
      <c r="O1490"/>
      <c r="P1490"/>
      <c r="Q1490"/>
      <c r="R1490"/>
      <c r="S1490"/>
      <c r="T1490"/>
    </row>
    <row r="1491" spans="1:20">
      <c r="A1491" s="5" t="str">
        <f t="shared" si="125"/>
        <v>United Arab Emirates</v>
      </c>
      <c r="B1491" s="5">
        <f t="shared" si="125"/>
        <v>0</v>
      </c>
      <c r="C1491" s="4">
        <v>2005</v>
      </c>
      <c r="D1491" s="4" t="s">
        <v>70</v>
      </c>
      <c r="N1491"/>
      <c r="O1491"/>
      <c r="P1491"/>
      <c r="Q1491"/>
      <c r="R1491"/>
      <c r="S1491"/>
      <c r="T1491"/>
    </row>
    <row r="1492" spans="1:20">
      <c r="A1492" s="5" t="str">
        <f t="shared" si="125"/>
        <v>United Arab Emirates</v>
      </c>
      <c r="B1492" s="5">
        <f t="shared" si="125"/>
        <v>0</v>
      </c>
      <c r="C1492" s="5">
        <f t="shared" si="125"/>
        <v>2005</v>
      </c>
      <c r="D1492" s="4" t="s">
        <v>71</v>
      </c>
      <c r="N1492"/>
      <c r="O1492"/>
      <c r="P1492"/>
      <c r="Q1492"/>
      <c r="R1492"/>
      <c r="S1492"/>
      <c r="T1492"/>
    </row>
    <row r="1493" spans="1:20">
      <c r="A1493" s="5" t="str">
        <f t="shared" si="125"/>
        <v>United Arab Emirates</v>
      </c>
      <c r="B1493" s="5">
        <f t="shared" si="125"/>
        <v>0</v>
      </c>
      <c r="C1493" s="5">
        <f t="shared" si="125"/>
        <v>2005</v>
      </c>
      <c r="D1493" s="4" t="s">
        <v>72</v>
      </c>
      <c r="N1493"/>
      <c r="O1493"/>
      <c r="P1493"/>
      <c r="Q1493"/>
      <c r="R1493"/>
      <c r="S1493"/>
      <c r="T1493"/>
    </row>
    <row r="1494" spans="1:20">
      <c r="A1494" s="5" t="str">
        <f t="shared" si="125"/>
        <v>United Arab Emirates</v>
      </c>
      <c r="B1494" s="5">
        <f t="shared" si="125"/>
        <v>0</v>
      </c>
      <c r="C1494" s="5">
        <f t="shared" si="125"/>
        <v>2005</v>
      </c>
      <c r="D1494" s="4" t="s">
        <v>73</v>
      </c>
      <c r="N1494"/>
      <c r="O1494"/>
      <c r="P1494"/>
      <c r="Q1494"/>
      <c r="R1494"/>
      <c r="S1494"/>
      <c r="T1494"/>
    </row>
    <row r="1495" spans="1:20">
      <c r="A1495" s="5" t="str">
        <f t="shared" si="125"/>
        <v>United Arab Emirates</v>
      </c>
      <c r="B1495" s="5">
        <f t="shared" si="125"/>
        <v>0</v>
      </c>
      <c r="C1495" s="5">
        <f t="shared" si="125"/>
        <v>2005</v>
      </c>
      <c r="D1495" s="4" t="s">
        <v>60</v>
      </c>
      <c r="N1495"/>
      <c r="O1495"/>
      <c r="P1495"/>
      <c r="Q1495"/>
      <c r="R1495"/>
      <c r="S1495"/>
      <c r="T1495"/>
    </row>
    <row r="1496" spans="1:20">
      <c r="A1496" s="5" t="str">
        <f t="shared" si="125"/>
        <v>United Arab Emirates</v>
      </c>
      <c r="C1496" s="4">
        <v>2006</v>
      </c>
      <c r="D1496" s="4" t="s">
        <v>70</v>
      </c>
      <c r="N1496"/>
      <c r="O1496"/>
      <c r="P1496"/>
      <c r="Q1496"/>
      <c r="R1496"/>
      <c r="S1496"/>
      <c r="T1496"/>
    </row>
    <row r="1497" spans="1:20">
      <c r="A1497" s="5" t="str">
        <f t="shared" si="125"/>
        <v>United Arab Emirates</v>
      </c>
      <c r="B1497" s="5">
        <f t="shared" si="125"/>
        <v>0</v>
      </c>
      <c r="C1497" s="5">
        <f t="shared" si="125"/>
        <v>2006</v>
      </c>
      <c r="D1497" s="4" t="s">
        <v>71</v>
      </c>
      <c r="N1497"/>
      <c r="O1497"/>
      <c r="P1497"/>
      <c r="Q1497"/>
      <c r="R1497"/>
      <c r="S1497"/>
      <c r="T1497"/>
    </row>
    <row r="1498" spans="1:20">
      <c r="A1498" s="5" t="str">
        <f t="shared" si="125"/>
        <v>United Arab Emirates</v>
      </c>
      <c r="B1498" s="5">
        <f t="shared" si="125"/>
        <v>0</v>
      </c>
      <c r="C1498" s="5">
        <f t="shared" si="125"/>
        <v>2006</v>
      </c>
      <c r="D1498" s="4" t="s">
        <v>72</v>
      </c>
      <c r="N1498"/>
      <c r="O1498"/>
      <c r="P1498"/>
      <c r="Q1498"/>
      <c r="R1498"/>
      <c r="S1498"/>
      <c r="T1498"/>
    </row>
    <row r="1499" spans="1:20">
      <c r="A1499" s="5" t="str">
        <f t="shared" ref="A1499:C1514" si="126">A1498</f>
        <v>United Arab Emirates</v>
      </c>
      <c r="B1499" s="5">
        <f t="shared" si="126"/>
        <v>0</v>
      </c>
      <c r="C1499" s="5">
        <f t="shared" si="126"/>
        <v>2006</v>
      </c>
      <c r="D1499" s="4" t="s">
        <v>73</v>
      </c>
      <c r="N1499"/>
      <c r="O1499"/>
      <c r="P1499"/>
      <c r="Q1499"/>
      <c r="R1499"/>
      <c r="S1499"/>
      <c r="T1499"/>
    </row>
    <row r="1500" spans="1:20">
      <c r="A1500" s="5" t="str">
        <f t="shared" si="126"/>
        <v>United Arab Emirates</v>
      </c>
      <c r="B1500" s="5">
        <f t="shared" si="126"/>
        <v>0</v>
      </c>
      <c r="C1500" s="5">
        <f t="shared" si="126"/>
        <v>2006</v>
      </c>
      <c r="D1500" s="4" t="s">
        <v>60</v>
      </c>
      <c r="N1500"/>
      <c r="O1500"/>
      <c r="P1500"/>
      <c r="Q1500"/>
      <c r="R1500"/>
      <c r="S1500"/>
      <c r="T1500"/>
    </row>
    <row r="1501" spans="1:20">
      <c r="A1501" s="5" t="str">
        <f t="shared" si="126"/>
        <v>United Arab Emirates</v>
      </c>
      <c r="B1501" s="5">
        <f t="shared" si="126"/>
        <v>0</v>
      </c>
      <c r="C1501" s="4">
        <v>2007</v>
      </c>
      <c r="D1501" s="4" t="s">
        <v>70</v>
      </c>
      <c r="N1501"/>
      <c r="O1501"/>
      <c r="P1501"/>
      <c r="Q1501"/>
      <c r="R1501"/>
      <c r="S1501"/>
      <c r="T1501"/>
    </row>
    <row r="1502" spans="1:20">
      <c r="A1502" s="5" t="str">
        <f t="shared" si="126"/>
        <v>United Arab Emirates</v>
      </c>
      <c r="B1502" s="5">
        <f t="shared" si="126"/>
        <v>0</v>
      </c>
      <c r="C1502" s="5">
        <f t="shared" si="126"/>
        <v>2007</v>
      </c>
      <c r="D1502" s="4" t="s">
        <v>71</v>
      </c>
      <c r="N1502"/>
      <c r="O1502"/>
      <c r="P1502"/>
      <c r="Q1502"/>
      <c r="R1502"/>
      <c r="S1502"/>
      <c r="T1502"/>
    </row>
    <row r="1503" spans="1:20">
      <c r="A1503" s="5" t="str">
        <f t="shared" si="126"/>
        <v>United Arab Emirates</v>
      </c>
      <c r="B1503" s="5">
        <f t="shared" si="126"/>
        <v>0</v>
      </c>
      <c r="C1503" s="5">
        <f t="shared" si="126"/>
        <v>2007</v>
      </c>
      <c r="D1503" s="4" t="s">
        <v>72</v>
      </c>
      <c r="N1503"/>
      <c r="O1503"/>
      <c r="P1503"/>
      <c r="Q1503"/>
      <c r="R1503"/>
      <c r="S1503"/>
      <c r="T1503"/>
    </row>
    <row r="1504" spans="1:20">
      <c r="A1504" s="5" t="str">
        <f t="shared" si="126"/>
        <v>United Arab Emirates</v>
      </c>
      <c r="B1504" s="5">
        <f t="shared" si="126"/>
        <v>0</v>
      </c>
      <c r="C1504" s="5">
        <f t="shared" si="126"/>
        <v>2007</v>
      </c>
      <c r="D1504" s="4" t="s">
        <v>73</v>
      </c>
      <c r="N1504"/>
      <c r="O1504"/>
      <c r="P1504"/>
      <c r="Q1504"/>
      <c r="R1504"/>
      <c r="S1504"/>
      <c r="T1504"/>
    </row>
    <row r="1505" spans="1:20">
      <c r="A1505" s="5" t="str">
        <f t="shared" si="126"/>
        <v>United Arab Emirates</v>
      </c>
      <c r="B1505" s="5">
        <f t="shared" si="126"/>
        <v>0</v>
      </c>
      <c r="C1505" s="5">
        <f t="shared" si="126"/>
        <v>2007</v>
      </c>
      <c r="D1505" s="4" t="s">
        <v>60</v>
      </c>
      <c r="N1505"/>
      <c r="O1505"/>
      <c r="P1505"/>
      <c r="Q1505"/>
      <c r="R1505"/>
      <c r="S1505"/>
      <c r="T1505"/>
    </row>
    <row r="1506" spans="1:20">
      <c r="A1506" s="5" t="str">
        <f t="shared" si="126"/>
        <v>United Arab Emirates</v>
      </c>
      <c r="C1506" s="4">
        <v>2008</v>
      </c>
      <c r="D1506" s="4" t="s">
        <v>70</v>
      </c>
      <c r="N1506"/>
      <c r="O1506"/>
      <c r="P1506"/>
      <c r="Q1506"/>
      <c r="R1506"/>
      <c r="S1506"/>
      <c r="T1506"/>
    </row>
    <row r="1507" spans="1:20">
      <c r="A1507" s="5" t="str">
        <f t="shared" si="126"/>
        <v>United Arab Emirates</v>
      </c>
      <c r="B1507" s="5">
        <f t="shared" si="126"/>
        <v>0</v>
      </c>
      <c r="C1507" s="5">
        <f t="shared" si="126"/>
        <v>2008</v>
      </c>
      <c r="D1507" s="4" t="s">
        <v>71</v>
      </c>
      <c r="N1507"/>
      <c r="O1507"/>
      <c r="P1507"/>
      <c r="Q1507"/>
      <c r="R1507"/>
      <c r="S1507"/>
      <c r="T1507"/>
    </row>
    <row r="1508" spans="1:20">
      <c r="A1508" s="5" t="str">
        <f t="shared" si="126"/>
        <v>United Arab Emirates</v>
      </c>
      <c r="B1508" s="5">
        <f t="shared" si="126"/>
        <v>0</v>
      </c>
      <c r="C1508" s="5">
        <f t="shared" si="126"/>
        <v>2008</v>
      </c>
      <c r="D1508" s="4" t="s">
        <v>72</v>
      </c>
      <c r="N1508"/>
      <c r="O1508"/>
      <c r="P1508"/>
      <c r="Q1508"/>
      <c r="R1508"/>
      <c r="S1508"/>
      <c r="T1508"/>
    </row>
    <row r="1509" spans="1:20">
      <c r="A1509" s="5" t="str">
        <f t="shared" si="126"/>
        <v>United Arab Emirates</v>
      </c>
      <c r="B1509" s="5">
        <f t="shared" si="126"/>
        <v>0</v>
      </c>
      <c r="C1509" s="5">
        <f t="shared" si="126"/>
        <v>2008</v>
      </c>
      <c r="D1509" s="4" t="s">
        <v>73</v>
      </c>
      <c r="N1509"/>
      <c r="O1509"/>
      <c r="P1509"/>
      <c r="Q1509"/>
      <c r="R1509"/>
      <c r="S1509"/>
      <c r="T1509"/>
    </row>
    <row r="1510" spans="1:20">
      <c r="A1510" s="5" t="str">
        <f t="shared" si="126"/>
        <v>United Arab Emirates</v>
      </c>
      <c r="B1510" s="5">
        <f t="shared" si="126"/>
        <v>0</v>
      </c>
      <c r="C1510" s="5">
        <f t="shared" si="126"/>
        <v>2008</v>
      </c>
      <c r="D1510" s="4" t="s">
        <v>60</v>
      </c>
      <c r="N1510"/>
      <c r="O1510"/>
      <c r="P1510"/>
      <c r="Q1510"/>
      <c r="R1510"/>
      <c r="S1510"/>
      <c r="T1510"/>
    </row>
    <row r="1511" spans="1:20">
      <c r="A1511" s="5" t="str">
        <f t="shared" si="126"/>
        <v>United Arab Emirates</v>
      </c>
      <c r="B1511" s="5">
        <f t="shared" si="126"/>
        <v>0</v>
      </c>
      <c r="C1511" s="4">
        <v>2009</v>
      </c>
      <c r="D1511" s="4" t="s">
        <v>70</v>
      </c>
      <c r="N1511"/>
      <c r="O1511"/>
      <c r="P1511"/>
      <c r="Q1511"/>
      <c r="R1511"/>
      <c r="S1511"/>
      <c r="T1511"/>
    </row>
    <row r="1512" spans="1:20">
      <c r="A1512" s="5" t="str">
        <f t="shared" si="126"/>
        <v>United Arab Emirates</v>
      </c>
      <c r="B1512" s="5">
        <f t="shared" si="126"/>
        <v>0</v>
      </c>
      <c r="C1512" s="5">
        <f t="shared" si="126"/>
        <v>2009</v>
      </c>
      <c r="D1512" s="4" t="s">
        <v>71</v>
      </c>
      <c r="N1512"/>
      <c r="O1512"/>
      <c r="P1512"/>
      <c r="Q1512"/>
      <c r="R1512"/>
      <c r="S1512"/>
      <c r="T1512"/>
    </row>
    <row r="1513" spans="1:20">
      <c r="A1513" s="5" t="str">
        <f t="shared" si="126"/>
        <v>United Arab Emirates</v>
      </c>
      <c r="B1513" s="5">
        <f t="shared" si="126"/>
        <v>0</v>
      </c>
      <c r="C1513" s="5">
        <f t="shared" si="126"/>
        <v>2009</v>
      </c>
      <c r="D1513" s="4" t="s">
        <v>72</v>
      </c>
      <c r="N1513"/>
      <c r="O1513"/>
      <c r="P1513"/>
      <c r="Q1513"/>
      <c r="R1513"/>
      <c r="S1513"/>
      <c r="T1513"/>
    </row>
    <row r="1514" spans="1:20">
      <c r="A1514" s="5" t="str">
        <f t="shared" si="126"/>
        <v>United Arab Emirates</v>
      </c>
      <c r="B1514" s="5">
        <f t="shared" si="126"/>
        <v>0</v>
      </c>
      <c r="C1514" s="5">
        <f t="shared" si="126"/>
        <v>2009</v>
      </c>
      <c r="D1514" s="4" t="s">
        <v>73</v>
      </c>
      <c r="N1514"/>
      <c r="O1514"/>
      <c r="P1514"/>
      <c r="Q1514"/>
      <c r="R1514"/>
      <c r="S1514"/>
      <c r="T1514"/>
    </row>
    <row r="1515" spans="1:20">
      <c r="A1515" s="5" t="str">
        <f t="shared" ref="A1515:C1530" si="127">A1514</f>
        <v>United Arab Emirates</v>
      </c>
      <c r="B1515" s="5">
        <f t="shared" si="127"/>
        <v>0</v>
      </c>
      <c r="C1515" s="5">
        <f t="shared" si="127"/>
        <v>2009</v>
      </c>
      <c r="D1515" s="4" t="s">
        <v>60</v>
      </c>
      <c r="N1515"/>
      <c r="O1515"/>
      <c r="P1515"/>
      <c r="Q1515"/>
      <c r="R1515"/>
      <c r="S1515"/>
      <c r="T1515"/>
    </row>
    <row r="1516" spans="1:20">
      <c r="A1516" s="5" t="str">
        <f t="shared" si="127"/>
        <v>United Arab Emirates</v>
      </c>
      <c r="C1516" s="4">
        <v>2010</v>
      </c>
      <c r="D1516" s="4" t="s">
        <v>70</v>
      </c>
      <c r="N1516"/>
      <c r="O1516"/>
      <c r="P1516"/>
      <c r="Q1516"/>
      <c r="R1516"/>
      <c r="S1516"/>
      <c r="T1516"/>
    </row>
    <row r="1517" spans="1:20">
      <c r="A1517" s="5" t="str">
        <f t="shared" si="127"/>
        <v>United Arab Emirates</v>
      </c>
      <c r="B1517" s="5">
        <f t="shared" si="127"/>
        <v>0</v>
      </c>
      <c r="C1517" s="5">
        <f t="shared" si="127"/>
        <v>2010</v>
      </c>
      <c r="D1517" s="4" t="s">
        <v>71</v>
      </c>
      <c r="N1517"/>
      <c r="O1517"/>
      <c r="P1517"/>
      <c r="Q1517"/>
      <c r="R1517"/>
      <c r="S1517"/>
      <c r="T1517"/>
    </row>
    <row r="1518" spans="1:20">
      <c r="A1518" s="5" t="str">
        <f t="shared" si="127"/>
        <v>United Arab Emirates</v>
      </c>
      <c r="B1518" s="5">
        <f t="shared" si="127"/>
        <v>0</v>
      </c>
      <c r="C1518" s="5">
        <f t="shared" si="127"/>
        <v>2010</v>
      </c>
      <c r="D1518" s="4" t="s">
        <v>72</v>
      </c>
      <c r="N1518"/>
      <c r="O1518"/>
      <c r="P1518"/>
      <c r="Q1518"/>
      <c r="R1518"/>
      <c r="S1518"/>
      <c r="T1518"/>
    </row>
    <row r="1519" spans="1:20">
      <c r="A1519" s="5" t="str">
        <f t="shared" si="127"/>
        <v>United Arab Emirates</v>
      </c>
      <c r="B1519" s="5">
        <f t="shared" si="127"/>
        <v>0</v>
      </c>
      <c r="C1519" s="5">
        <f t="shared" si="127"/>
        <v>2010</v>
      </c>
      <c r="D1519" s="4" t="s">
        <v>73</v>
      </c>
      <c r="N1519"/>
      <c r="O1519"/>
      <c r="P1519"/>
      <c r="Q1519"/>
      <c r="R1519"/>
      <c r="S1519"/>
      <c r="T1519"/>
    </row>
    <row r="1520" spans="1:20">
      <c r="A1520" s="5" t="str">
        <f t="shared" si="127"/>
        <v>United Arab Emirates</v>
      </c>
      <c r="B1520" s="5">
        <f t="shared" si="127"/>
        <v>0</v>
      </c>
      <c r="C1520" s="5">
        <f t="shared" si="127"/>
        <v>2010</v>
      </c>
      <c r="D1520" s="4" t="s">
        <v>60</v>
      </c>
      <c r="N1520"/>
      <c r="O1520"/>
      <c r="P1520"/>
      <c r="Q1520"/>
      <c r="R1520"/>
      <c r="S1520"/>
      <c r="T1520"/>
    </row>
    <row r="1521" spans="1:20">
      <c r="A1521" s="5" t="str">
        <f t="shared" si="127"/>
        <v>United Arab Emirates</v>
      </c>
      <c r="B1521" s="5">
        <f t="shared" si="127"/>
        <v>0</v>
      </c>
      <c r="C1521" s="4">
        <v>2011</v>
      </c>
      <c r="D1521" s="4" t="s">
        <v>70</v>
      </c>
      <c r="N1521"/>
      <c r="O1521"/>
      <c r="P1521"/>
      <c r="Q1521"/>
      <c r="R1521"/>
      <c r="S1521"/>
      <c r="T1521"/>
    </row>
    <row r="1522" spans="1:20">
      <c r="A1522" s="5" t="str">
        <f t="shared" si="127"/>
        <v>United Arab Emirates</v>
      </c>
      <c r="B1522" s="5">
        <f t="shared" si="127"/>
        <v>0</v>
      </c>
      <c r="C1522" s="5">
        <f t="shared" si="127"/>
        <v>2011</v>
      </c>
      <c r="D1522" s="4" t="s">
        <v>71</v>
      </c>
      <c r="N1522"/>
      <c r="O1522"/>
      <c r="P1522"/>
      <c r="Q1522"/>
      <c r="R1522"/>
      <c r="S1522"/>
      <c r="T1522"/>
    </row>
    <row r="1523" spans="1:20">
      <c r="A1523" s="5" t="str">
        <f t="shared" si="127"/>
        <v>United Arab Emirates</v>
      </c>
      <c r="B1523" s="5">
        <f t="shared" si="127"/>
        <v>0</v>
      </c>
      <c r="C1523" s="5">
        <f t="shared" si="127"/>
        <v>2011</v>
      </c>
      <c r="D1523" s="4" t="s">
        <v>72</v>
      </c>
      <c r="N1523"/>
      <c r="O1523"/>
      <c r="P1523"/>
      <c r="Q1523"/>
      <c r="R1523"/>
      <c r="S1523"/>
      <c r="T1523"/>
    </row>
    <row r="1524" spans="1:20">
      <c r="A1524" s="5" t="str">
        <f t="shared" si="127"/>
        <v>United Arab Emirates</v>
      </c>
      <c r="B1524" s="5">
        <f t="shared" si="127"/>
        <v>0</v>
      </c>
      <c r="C1524" s="5">
        <f t="shared" si="127"/>
        <v>2011</v>
      </c>
      <c r="D1524" s="4" t="s">
        <v>73</v>
      </c>
      <c r="N1524"/>
      <c r="O1524"/>
      <c r="P1524"/>
      <c r="Q1524"/>
      <c r="R1524"/>
      <c r="S1524"/>
      <c r="T1524"/>
    </row>
    <row r="1525" spans="1:20">
      <c r="A1525" s="5" t="str">
        <f t="shared" si="127"/>
        <v>United Arab Emirates</v>
      </c>
      <c r="B1525" s="5">
        <f t="shared" si="127"/>
        <v>0</v>
      </c>
      <c r="C1525" s="5">
        <f t="shared" si="127"/>
        <v>2011</v>
      </c>
      <c r="D1525" s="4" t="s">
        <v>60</v>
      </c>
      <c r="N1525"/>
      <c r="O1525"/>
      <c r="P1525"/>
      <c r="Q1525"/>
      <c r="R1525"/>
      <c r="S1525"/>
      <c r="T1525"/>
    </row>
    <row r="1526" spans="1:20">
      <c r="A1526" s="5" t="str">
        <f t="shared" si="127"/>
        <v>United Arab Emirates</v>
      </c>
      <c r="C1526" s="4">
        <v>2012</v>
      </c>
      <c r="D1526" s="4" t="s">
        <v>70</v>
      </c>
      <c r="N1526"/>
      <c r="O1526"/>
      <c r="P1526"/>
      <c r="Q1526"/>
      <c r="R1526"/>
      <c r="S1526"/>
      <c r="T1526"/>
    </row>
    <row r="1527" spans="1:20">
      <c r="A1527" s="5" t="str">
        <f t="shared" si="127"/>
        <v>United Arab Emirates</v>
      </c>
      <c r="B1527" s="5">
        <f t="shared" si="127"/>
        <v>0</v>
      </c>
      <c r="C1527" s="5">
        <f t="shared" si="127"/>
        <v>2012</v>
      </c>
      <c r="D1527" s="4" t="s">
        <v>71</v>
      </c>
      <c r="N1527"/>
      <c r="O1527"/>
      <c r="P1527"/>
      <c r="Q1527"/>
      <c r="R1527"/>
      <c r="S1527"/>
      <c r="T1527"/>
    </row>
    <row r="1528" spans="1:20">
      <c r="A1528" s="5" t="str">
        <f t="shared" si="127"/>
        <v>United Arab Emirates</v>
      </c>
      <c r="B1528" s="5">
        <f t="shared" si="127"/>
        <v>0</v>
      </c>
      <c r="C1528" s="5">
        <f t="shared" si="127"/>
        <v>2012</v>
      </c>
      <c r="D1528" s="4" t="s">
        <v>72</v>
      </c>
      <c r="N1528"/>
      <c r="O1528"/>
      <c r="P1528"/>
      <c r="Q1528"/>
      <c r="R1528"/>
      <c r="S1528"/>
      <c r="T1528"/>
    </row>
    <row r="1529" spans="1:20">
      <c r="A1529" s="5" t="str">
        <f t="shared" si="127"/>
        <v>United Arab Emirates</v>
      </c>
      <c r="B1529" s="5">
        <f t="shared" si="127"/>
        <v>0</v>
      </c>
      <c r="C1529" s="5">
        <f t="shared" si="127"/>
        <v>2012</v>
      </c>
      <c r="D1529" s="4" t="s">
        <v>73</v>
      </c>
      <c r="N1529"/>
      <c r="O1529"/>
      <c r="P1529"/>
      <c r="Q1529"/>
      <c r="R1529"/>
      <c r="S1529"/>
      <c r="T1529"/>
    </row>
    <row r="1530" spans="1:20">
      <c r="A1530" s="5" t="str">
        <f t="shared" si="127"/>
        <v>United Arab Emirates</v>
      </c>
      <c r="B1530" s="5">
        <f t="shared" si="127"/>
        <v>0</v>
      </c>
      <c r="C1530" s="5">
        <f t="shared" si="127"/>
        <v>2012</v>
      </c>
      <c r="D1530" s="4" t="s">
        <v>60</v>
      </c>
      <c r="N1530"/>
      <c r="O1530"/>
      <c r="P1530"/>
      <c r="Q1530"/>
      <c r="R1530"/>
      <c r="S1530"/>
      <c r="T1530"/>
    </row>
    <row r="1531" spans="1:20">
      <c r="A1531" s="5" t="str">
        <f t="shared" ref="A1531:C1546" si="128">A1530</f>
        <v>United Arab Emirates</v>
      </c>
      <c r="B1531" s="5">
        <f t="shared" si="128"/>
        <v>0</v>
      </c>
      <c r="C1531" s="4">
        <v>2013</v>
      </c>
      <c r="D1531" s="4" t="s">
        <v>70</v>
      </c>
      <c r="N1531"/>
      <c r="O1531"/>
      <c r="P1531"/>
      <c r="Q1531"/>
      <c r="R1531"/>
      <c r="S1531"/>
      <c r="T1531"/>
    </row>
    <row r="1532" spans="1:20">
      <c r="A1532" s="5" t="str">
        <f t="shared" si="128"/>
        <v>United Arab Emirates</v>
      </c>
      <c r="B1532" s="5">
        <f t="shared" si="128"/>
        <v>0</v>
      </c>
      <c r="C1532" s="5">
        <f t="shared" si="128"/>
        <v>2013</v>
      </c>
      <c r="D1532" s="4" t="s">
        <v>71</v>
      </c>
      <c r="N1532"/>
      <c r="O1532"/>
      <c r="P1532"/>
      <c r="Q1532"/>
      <c r="R1532"/>
      <c r="S1532"/>
      <c r="T1532"/>
    </row>
    <row r="1533" spans="1:20">
      <c r="A1533" s="5" t="str">
        <f t="shared" si="128"/>
        <v>United Arab Emirates</v>
      </c>
      <c r="B1533" s="5">
        <f t="shared" si="128"/>
        <v>0</v>
      </c>
      <c r="C1533" s="5">
        <f t="shared" si="128"/>
        <v>2013</v>
      </c>
      <c r="D1533" s="4" t="s">
        <v>72</v>
      </c>
      <c r="N1533"/>
      <c r="O1533"/>
      <c r="P1533"/>
      <c r="Q1533"/>
      <c r="R1533"/>
      <c r="S1533"/>
      <c r="T1533"/>
    </row>
    <row r="1534" spans="1:20">
      <c r="A1534" s="5" t="str">
        <f t="shared" si="128"/>
        <v>United Arab Emirates</v>
      </c>
      <c r="B1534" s="5">
        <f t="shared" si="128"/>
        <v>0</v>
      </c>
      <c r="C1534" s="5">
        <f t="shared" si="128"/>
        <v>2013</v>
      </c>
      <c r="D1534" s="4" t="s">
        <v>73</v>
      </c>
      <c r="N1534"/>
      <c r="O1534"/>
      <c r="P1534"/>
      <c r="Q1534"/>
      <c r="R1534"/>
      <c r="S1534"/>
      <c r="T1534"/>
    </row>
    <row r="1535" spans="1:20">
      <c r="A1535" s="5" t="str">
        <f t="shared" si="128"/>
        <v>United Arab Emirates</v>
      </c>
      <c r="B1535" s="5">
        <f t="shared" si="128"/>
        <v>0</v>
      </c>
      <c r="C1535" s="5">
        <f t="shared" si="128"/>
        <v>2013</v>
      </c>
      <c r="D1535" s="4" t="s">
        <v>60</v>
      </c>
      <c r="N1535"/>
      <c r="O1535"/>
      <c r="P1535"/>
      <c r="Q1535"/>
      <c r="R1535"/>
      <c r="S1535"/>
      <c r="T1535"/>
    </row>
    <row r="1536" spans="1:20">
      <c r="A1536" s="5" t="str">
        <f t="shared" si="128"/>
        <v>United Arab Emirates</v>
      </c>
      <c r="C1536" s="4">
        <v>2014</v>
      </c>
      <c r="D1536" s="4" t="s">
        <v>70</v>
      </c>
      <c r="N1536"/>
      <c r="O1536"/>
      <c r="P1536"/>
      <c r="Q1536"/>
      <c r="R1536"/>
      <c r="S1536"/>
      <c r="T1536"/>
    </row>
    <row r="1537" spans="1:20">
      <c r="A1537" s="5" t="str">
        <f t="shared" si="128"/>
        <v>United Arab Emirates</v>
      </c>
      <c r="B1537" s="5">
        <f t="shared" si="128"/>
        <v>0</v>
      </c>
      <c r="C1537" s="5">
        <f t="shared" si="128"/>
        <v>2014</v>
      </c>
      <c r="D1537" s="4" t="s">
        <v>71</v>
      </c>
      <c r="N1537"/>
      <c r="O1537"/>
      <c r="P1537"/>
      <c r="Q1537"/>
      <c r="R1537"/>
      <c r="S1537"/>
      <c r="T1537"/>
    </row>
    <row r="1538" spans="1:20">
      <c r="A1538" s="5" t="str">
        <f t="shared" si="128"/>
        <v>United Arab Emirates</v>
      </c>
      <c r="B1538" s="5">
        <f t="shared" si="128"/>
        <v>0</v>
      </c>
      <c r="C1538" s="5">
        <f t="shared" si="128"/>
        <v>2014</v>
      </c>
      <c r="D1538" s="4" t="s">
        <v>72</v>
      </c>
      <c r="N1538"/>
      <c r="O1538"/>
      <c r="P1538"/>
      <c r="Q1538"/>
      <c r="R1538"/>
      <c r="S1538"/>
      <c r="T1538"/>
    </row>
    <row r="1539" spans="1:20">
      <c r="A1539" s="5" t="str">
        <f t="shared" si="128"/>
        <v>United Arab Emirates</v>
      </c>
      <c r="B1539" s="5">
        <f t="shared" si="128"/>
        <v>0</v>
      </c>
      <c r="C1539" s="5">
        <f t="shared" si="128"/>
        <v>2014</v>
      </c>
      <c r="D1539" s="4" t="s">
        <v>73</v>
      </c>
      <c r="N1539"/>
      <c r="O1539"/>
      <c r="P1539"/>
      <c r="Q1539"/>
      <c r="R1539"/>
      <c r="S1539"/>
      <c r="T1539"/>
    </row>
    <row r="1540" spans="1:20">
      <c r="A1540" s="5" t="str">
        <f t="shared" si="128"/>
        <v>United Arab Emirates</v>
      </c>
      <c r="B1540" s="5">
        <f t="shared" si="128"/>
        <v>0</v>
      </c>
      <c r="C1540" s="5">
        <f t="shared" si="128"/>
        <v>2014</v>
      </c>
      <c r="D1540" s="4" t="s">
        <v>60</v>
      </c>
      <c r="N1540"/>
      <c r="O1540"/>
      <c r="P1540"/>
      <c r="Q1540"/>
      <c r="R1540"/>
      <c r="S1540"/>
      <c r="T1540"/>
    </row>
    <row r="1541" spans="1:20">
      <c r="A1541" s="5" t="str">
        <f t="shared" si="128"/>
        <v>United Arab Emirates</v>
      </c>
      <c r="B1541" s="5">
        <f t="shared" si="128"/>
        <v>0</v>
      </c>
      <c r="C1541" s="4">
        <v>2015</v>
      </c>
      <c r="D1541" s="4" t="s">
        <v>70</v>
      </c>
      <c r="N1541"/>
      <c r="O1541"/>
      <c r="P1541"/>
      <c r="Q1541"/>
      <c r="R1541"/>
      <c r="S1541"/>
      <c r="T1541"/>
    </row>
    <row r="1542" spans="1:20">
      <c r="A1542" s="5" t="str">
        <f t="shared" si="128"/>
        <v>United Arab Emirates</v>
      </c>
      <c r="B1542" s="5">
        <f t="shared" si="128"/>
        <v>0</v>
      </c>
      <c r="C1542" s="5">
        <f t="shared" si="128"/>
        <v>2015</v>
      </c>
      <c r="D1542" s="4" t="s">
        <v>71</v>
      </c>
      <c r="N1542"/>
      <c r="O1542"/>
      <c r="P1542"/>
      <c r="Q1542"/>
      <c r="R1542"/>
      <c r="S1542"/>
      <c r="T1542"/>
    </row>
    <row r="1543" spans="1:20">
      <c r="A1543" s="5" t="str">
        <f t="shared" si="128"/>
        <v>United Arab Emirates</v>
      </c>
      <c r="B1543" s="5">
        <f t="shared" si="128"/>
        <v>0</v>
      </c>
      <c r="C1543" s="5">
        <f t="shared" si="128"/>
        <v>2015</v>
      </c>
      <c r="D1543" s="4" t="s">
        <v>72</v>
      </c>
      <c r="N1543"/>
      <c r="O1543"/>
      <c r="P1543"/>
      <c r="Q1543"/>
      <c r="R1543"/>
      <c r="S1543"/>
      <c r="T1543"/>
    </row>
    <row r="1544" spans="1:20">
      <c r="A1544" s="5" t="str">
        <f t="shared" si="128"/>
        <v>United Arab Emirates</v>
      </c>
      <c r="B1544" s="5">
        <f t="shared" si="128"/>
        <v>0</v>
      </c>
      <c r="C1544" s="5">
        <f t="shared" si="128"/>
        <v>2015</v>
      </c>
      <c r="D1544" s="4" t="s">
        <v>73</v>
      </c>
      <c r="N1544"/>
      <c r="O1544"/>
      <c r="P1544"/>
      <c r="Q1544"/>
      <c r="R1544"/>
      <c r="S1544"/>
      <c r="T1544"/>
    </row>
    <row r="1545" spans="1:20">
      <c r="A1545" s="5" t="str">
        <f t="shared" si="128"/>
        <v>United Arab Emirates</v>
      </c>
      <c r="B1545" s="5">
        <f t="shared" si="128"/>
        <v>0</v>
      </c>
      <c r="C1545" s="5">
        <f t="shared" si="128"/>
        <v>2015</v>
      </c>
      <c r="D1545" s="4" t="s">
        <v>60</v>
      </c>
      <c r="N1545"/>
      <c r="O1545"/>
      <c r="P1545"/>
      <c r="Q1545"/>
      <c r="R1545"/>
      <c r="S1545"/>
      <c r="T1545"/>
    </row>
    <row r="1546" spans="1:20">
      <c r="A1546" s="5" t="str">
        <f t="shared" si="128"/>
        <v>United Arab Emirates</v>
      </c>
      <c r="C1546" s="4">
        <v>2016</v>
      </c>
      <c r="D1546" s="4" t="s">
        <v>70</v>
      </c>
      <c r="N1546"/>
      <c r="O1546"/>
      <c r="P1546"/>
      <c r="Q1546"/>
      <c r="R1546"/>
      <c r="S1546"/>
      <c r="T1546"/>
    </row>
    <row r="1547" spans="1:20">
      <c r="A1547" s="5" t="str">
        <f t="shared" ref="A1547:C1555" si="129">A1546</f>
        <v>United Arab Emirates</v>
      </c>
      <c r="B1547" s="5">
        <f t="shared" si="129"/>
        <v>0</v>
      </c>
      <c r="C1547" s="5">
        <f t="shared" si="129"/>
        <v>2016</v>
      </c>
      <c r="D1547" s="4" t="s">
        <v>71</v>
      </c>
      <c r="N1547"/>
      <c r="O1547"/>
      <c r="P1547"/>
      <c r="Q1547"/>
      <c r="R1547"/>
      <c r="S1547"/>
      <c r="T1547"/>
    </row>
    <row r="1548" spans="1:20">
      <c r="A1548" s="5" t="str">
        <f t="shared" si="129"/>
        <v>United Arab Emirates</v>
      </c>
      <c r="B1548" s="5">
        <f t="shared" si="129"/>
        <v>0</v>
      </c>
      <c r="C1548" s="5">
        <f t="shared" si="129"/>
        <v>2016</v>
      </c>
      <c r="D1548" s="4" t="s">
        <v>72</v>
      </c>
      <c r="N1548"/>
      <c r="O1548"/>
      <c r="P1548"/>
      <c r="Q1548"/>
      <c r="R1548"/>
      <c r="S1548"/>
      <c r="T1548"/>
    </row>
    <row r="1549" spans="1:20">
      <c r="A1549" s="5" t="str">
        <f t="shared" si="129"/>
        <v>United Arab Emirates</v>
      </c>
      <c r="B1549" s="5">
        <f t="shared" si="129"/>
        <v>0</v>
      </c>
      <c r="C1549" s="5">
        <f t="shared" si="129"/>
        <v>2016</v>
      </c>
      <c r="D1549" s="4" t="s">
        <v>73</v>
      </c>
      <c r="N1549"/>
      <c r="O1549"/>
      <c r="P1549"/>
      <c r="Q1549"/>
      <c r="R1549"/>
      <c r="S1549"/>
      <c r="T1549"/>
    </row>
    <row r="1550" spans="1:20">
      <c r="A1550" s="5" t="str">
        <f t="shared" si="129"/>
        <v>United Arab Emirates</v>
      </c>
      <c r="B1550" s="5">
        <f t="shared" si="129"/>
        <v>0</v>
      </c>
      <c r="C1550" s="5">
        <f t="shared" si="129"/>
        <v>2016</v>
      </c>
      <c r="D1550" s="4" t="s">
        <v>60</v>
      </c>
      <c r="N1550"/>
      <c r="O1550"/>
      <c r="P1550"/>
      <c r="Q1550"/>
      <c r="R1550"/>
      <c r="S1550"/>
      <c r="T1550"/>
    </row>
    <row r="1551" spans="1:20">
      <c r="A1551" s="5" t="str">
        <f t="shared" si="129"/>
        <v>United Arab Emirates</v>
      </c>
      <c r="B1551" s="5">
        <f t="shared" si="129"/>
        <v>0</v>
      </c>
      <c r="C1551" s="4">
        <v>2017</v>
      </c>
      <c r="D1551" s="4" t="s">
        <v>70</v>
      </c>
      <c r="N1551"/>
      <c r="O1551"/>
      <c r="P1551"/>
      <c r="Q1551"/>
      <c r="R1551"/>
      <c r="S1551"/>
      <c r="T1551"/>
    </row>
    <row r="1552" spans="1:20">
      <c r="A1552" s="5" t="str">
        <f t="shared" si="129"/>
        <v>United Arab Emirates</v>
      </c>
      <c r="B1552" s="5">
        <f t="shared" si="129"/>
        <v>0</v>
      </c>
      <c r="C1552" s="5">
        <f t="shared" si="129"/>
        <v>2017</v>
      </c>
      <c r="D1552" s="4" t="s">
        <v>71</v>
      </c>
      <c r="N1552"/>
      <c r="O1552"/>
      <c r="P1552"/>
      <c r="Q1552"/>
      <c r="R1552"/>
      <c r="S1552"/>
      <c r="T1552"/>
    </row>
    <row r="1553" spans="1:20">
      <c r="A1553" s="5" t="str">
        <f t="shared" si="129"/>
        <v>United Arab Emirates</v>
      </c>
      <c r="B1553" s="5">
        <f t="shared" si="129"/>
        <v>0</v>
      </c>
      <c r="C1553" s="5">
        <f t="shared" si="129"/>
        <v>2017</v>
      </c>
      <c r="D1553" s="4" t="s">
        <v>72</v>
      </c>
      <c r="N1553"/>
      <c r="O1553"/>
      <c r="P1553"/>
      <c r="Q1553"/>
      <c r="R1553"/>
      <c r="S1553"/>
      <c r="T1553"/>
    </row>
    <row r="1554" spans="1:20">
      <c r="A1554" s="5" t="str">
        <f t="shared" si="129"/>
        <v>United Arab Emirates</v>
      </c>
      <c r="B1554" s="5">
        <f t="shared" si="129"/>
        <v>0</v>
      </c>
      <c r="C1554" s="5">
        <f t="shared" si="129"/>
        <v>2017</v>
      </c>
      <c r="D1554" s="4" t="s">
        <v>73</v>
      </c>
      <c r="N1554"/>
      <c r="O1554"/>
      <c r="P1554"/>
      <c r="Q1554"/>
      <c r="R1554"/>
      <c r="S1554"/>
      <c r="T1554"/>
    </row>
    <row r="1555" spans="1:20">
      <c r="A1555" s="5" t="str">
        <f t="shared" si="129"/>
        <v>United Arab Emirates</v>
      </c>
      <c r="B1555" s="5">
        <f t="shared" si="129"/>
        <v>0</v>
      </c>
      <c r="C1555" s="5">
        <f t="shared" si="129"/>
        <v>2017</v>
      </c>
      <c r="D1555" s="4" t="s">
        <v>60</v>
      </c>
      <c r="N1555"/>
      <c r="O1555"/>
      <c r="P1555"/>
      <c r="Q1555"/>
      <c r="R1555"/>
      <c r="S1555"/>
      <c r="T1555"/>
    </row>
    <row r="1556" spans="1:20">
      <c r="A1556" s="4" t="s">
        <v>16</v>
      </c>
      <c r="D1556" s="4"/>
      <c r="N1556"/>
      <c r="O1556"/>
      <c r="P1556"/>
      <c r="Q1556"/>
      <c r="R1556"/>
      <c r="S1556"/>
      <c r="T1556"/>
    </row>
    <row r="1557" spans="1:20">
      <c r="A1557" s="5" t="str">
        <f>A1556</f>
        <v>Yemen</v>
      </c>
      <c r="C1557" s="4">
        <v>2000</v>
      </c>
      <c r="D1557" s="4" t="s">
        <v>70</v>
      </c>
      <c r="N1557"/>
      <c r="O1557"/>
      <c r="P1557"/>
      <c r="Q1557"/>
      <c r="R1557"/>
      <c r="S1557"/>
      <c r="T1557"/>
    </row>
    <row r="1558" spans="1:20">
      <c r="A1558" s="5" t="str">
        <f t="shared" ref="A1558:A1621" si="130">A1557</f>
        <v>Yemen</v>
      </c>
      <c r="B1558" s="5">
        <f>B1557</f>
        <v>0</v>
      </c>
      <c r="C1558" s="5">
        <f>C1557</f>
        <v>2000</v>
      </c>
      <c r="D1558" s="4" t="s">
        <v>71</v>
      </c>
      <c r="N1558"/>
      <c r="O1558"/>
      <c r="P1558"/>
      <c r="Q1558"/>
      <c r="R1558"/>
      <c r="S1558"/>
      <c r="T1558"/>
    </row>
    <row r="1559" spans="1:20">
      <c r="A1559" s="5" t="str">
        <f t="shared" si="130"/>
        <v>Yemen</v>
      </c>
      <c r="B1559" s="5">
        <f t="shared" ref="A1558:C1573" si="131">B1558</f>
        <v>0</v>
      </c>
      <c r="C1559" s="5">
        <f t="shared" si="131"/>
        <v>2000</v>
      </c>
      <c r="D1559" s="4" t="s">
        <v>72</v>
      </c>
      <c r="N1559"/>
      <c r="O1559"/>
      <c r="P1559"/>
      <c r="Q1559"/>
      <c r="R1559"/>
      <c r="S1559"/>
      <c r="T1559"/>
    </row>
    <row r="1560" spans="1:20">
      <c r="A1560" s="5" t="str">
        <f t="shared" si="130"/>
        <v>Yemen</v>
      </c>
      <c r="B1560" s="5">
        <f t="shared" si="131"/>
        <v>0</v>
      </c>
      <c r="C1560" s="5">
        <f t="shared" si="131"/>
        <v>2000</v>
      </c>
      <c r="D1560" s="4" t="s">
        <v>73</v>
      </c>
      <c r="N1560"/>
      <c r="O1560"/>
      <c r="P1560"/>
      <c r="Q1560"/>
      <c r="R1560"/>
      <c r="S1560"/>
      <c r="T1560"/>
    </row>
    <row r="1561" spans="1:20">
      <c r="A1561" s="5" t="str">
        <f t="shared" si="130"/>
        <v>Yemen</v>
      </c>
      <c r="B1561" s="5">
        <f t="shared" si="131"/>
        <v>0</v>
      </c>
      <c r="C1561" s="5">
        <f t="shared" si="131"/>
        <v>2000</v>
      </c>
      <c r="D1561" s="4" t="s">
        <v>60</v>
      </c>
      <c r="N1561"/>
      <c r="O1561"/>
      <c r="P1561"/>
      <c r="Q1561"/>
      <c r="R1561"/>
      <c r="S1561"/>
      <c r="T1561"/>
    </row>
    <row r="1562" spans="1:20">
      <c r="A1562" s="5" t="str">
        <f t="shared" si="130"/>
        <v>Yemen</v>
      </c>
      <c r="B1562" s="5">
        <f t="shared" si="131"/>
        <v>0</v>
      </c>
      <c r="C1562" s="4">
        <v>2001</v>
      </c>
      <c r="D1562" s="4" t="s">
        <v>70</v>
      </c>
      <c r="N1562"/>
      <c r="O1562"/>
      <c r="P1562"/>
      <c r="Q1562"/>
      <c r="R1562"/>
      <c r="S1562"/>
      <c r="T1562"/>
    </row>
    <row r="1563" spans="1:20">
      <c r="A1563" s="5" t="str">
        <f t="shared" si="130"/>
        <v>Yemen</v>
      </c>
      <c r="B1563" s="5">
        <f t="shared" si="131"/>
        <v>0</v>
      </c>
      <c r="C1563" s="5">
        <f t="shared" si="131"/>
        <v>2001</v>
      </c>
      <c r="D1563" s="4" t="s">
        <v>71</v>
      </c>
      <c r="N1563"/>
      <c r="O1563"/>
      <c r="P1563"/>
      <c r="Q1563"/>
      <c r="R1563"/>
      <c r="S1563"/>
      <c r="T1563"/>
    </row>
    <row r="1564" spans="1:20">
      <c r="A1564" s="5" t="str">
        <f t="shared" si="130"/>
        <v>Yemen</v>
      </c>
      <c r="B1564" s="5">
        <f t="shared" si="131"/>
        <v>0</v>
      </c>
      <c r="C1564" s="5">
        <f t="shared" si="131"/>
        <v>2001</v>
      </c>
      <c r="D1564" s="4" t="s">
        <v>72</v>
      </c>
      <c r="N1564"/>
      <c r="O1564"/>
      <c r="P1564"/>
      <c r="Q1564"/>
      <c r="R1564"/>
      <c r="S1564"/>
      <c r="T1564"/>
    </row>
    <row r="1565" spans="1:20">
      <c r="A1565" s="5" t="str">
        <f t="shared" si="130"/>
        <v>Yemen</v>
      </c>
      <c r="B1565" s="5">
        <f t="shared" si="131"/>
        <v>0</v>
      </c>
      <c r="C1565" s="5">
        <f t="shared" si="131"/>
        <v>2001</v>
      </c>
      <c r="D1565" s="4" t="s">
        <v>73</v>
      </c>
      <c r="N1565"/>
      <c r="O1565"/>
      <c r="P1565"/>
      <c r="Q1565"/>
      <c r="R1565"/>
      <c r="S1565"/>
      <c r="T1565"/>
    </row>
    <row r="1566" spans="1:20">
      <c r="A1566" s="5" t="str">
        <f t="shared" si="130"/>
        <v>Yemen</v>
      </c>
      <c r="B1566" s="5">
        <f t="shared" si="131"/>
        <v>0</v>
      </c>
      <c r="C1566" s="5">
        <f t="shared" si="131"/>
        <v>2001</v>
      </c>
      <c r="D1566" s="4" t="s">
        <v>60</v>
      </c>
      <c r="N1566"/>
      <c r="O1566"/>
      <c r="P1566"/>
      <c r="Q1566"/>
      <c r="R1566"/>
      <c r="S1566"/>
      <c r="T1566"/>
    </row>
    <row r="1567" spans="1:20">
      <c r="A1567" s="5" t="str">
        <f t="shared" si="130"/>
        <v>Yemen</v>
      </c>
      <c r="C1567" s="4">
        <v>2002</v>
      </c>
      <c r="D1567" s="4" t="s">
        <v>70</v>
      </c>
      <c r="N1567"/>
      <c r="O1567"/>
      <c r="P1567"/>
      <c r="Q1567"/>
      <c r="R1567"/>
      <c r="S1567"/>
      <c r="T1567"/>
    </row>
    <row r="1568" spans="1:20">
      <c r="A1568" s="5" t="str">
        <f t="shared" si="130"/>
        <v>Yemen</v>
      </c>
      <c r="B1568" s="5">
        <f t="shared" si="131"/>
        <v>0</v>
      </c>
      <c r="C1568" s="5">
        <f t="shared" si="131"/>
        <v>2002</v>
      </c>
      <c r="D1568" s="4" t="s">
        <v>71</v>
      </c>
      <c r="N1568"/>
      <c r="O1568"/>
      <c r="P1568"/>
      <c r="Q1568"/>
      <c r="R1568"/>
      <c r="S1568"/>
      <c r="T1568"/>
    </row>
    <row r="1569" spans="1:20">
      <c r="A1569" s="5" t="str">
        <f t="shared" si="130"/>
        <v>Yemen</v>
      </c>
      <c r="B1569" s="5">
        <f t="shared" si="131"/>
        <v>0</v>
      </c>
      <c r="C1569" s="5">
        <f t="shared" si="131"/>
        <v>2002</v>
      </c>
      <c r="D1569" s="4" t="s">
        <v>72</v>
      </c>
      <c r="N1569"/>
      <c r="O1569"/>
      <c r="P1569"/>
      <c r="Q1569"/>
      <c r="R1569"/>
      <c r="S1569"/>
      <c r="T1569"/>
    </row>
    <row r="1570" spans="1:20">
      <c r="A1570" s="5" t="str">
        <f t="shared" si="130"/>
        <v>Yemen</v>
      </c>
      <c r="B1570" s="5">
        <f>B1569</f>
        <v>0</v>
      </c>
      <c r="C1570" s="5">
        <f>C1569</f>
        <v>2002</v>
      </c>
      <c r="D1570" s="4" t="s">
        <v>73</v>
      </c>
      <c r="N1570"/>
      <c r="O1570"/>
      <c r="P1570"/>
      <c r="Q1570"/>
      <c r="R1570"/>
      <c r="S1570"/>
      <c r="T1570"/>
    </row>
    <row r="1571" spans="1:20">
      <c r="A1571" s="5" t="str">
        <f t="shared" si="130"/>
        <v>Yemen</v>
      </c>
      <c r="B1571" s="5">
        <f t="shared" si="131"/>
        <v>0</v>
      </c>
      <c r="C1571" s="5">
        <f t="shared" si="131"/>
        <v>2002</v>
      </c>
      <c r="D1571" s="4" t="s">
        <v>60</v>
      </c>
      <c r="N1571"/>
      <c r="O1571"/>
      <c r="P1571"/>
      <c r="Q1571"/>
      <c r="R1571"/>
      <c r="S1571"/>
      <c r="T1571"/>
    </row>
    <row r="1572" spans="1:20">
      <c r="A1572" s="5" t="str">
        <f t="shared" si="130"/>
        <v>Yemen</v>
      </c>
      <c r="B1572" s="5">
        <f t="shared" si="131"/>
        <v>0</v>
      </c>
      <c r="C1572" s="4">
        <v>2003</v>
      </c>
      <c r="D1572" s="4" t="s">
        <v>70</v>
      </c>
      <c r="N1572"/>
      <c r="O1572"/>
      <c r="P1572"/>
      <c r="Q1572"/>
      <c r="R1572"/>
      <c r="S1572"/>
      <c r="T1572"/>
    </row>
    <row r="1573" spans="1:20">
      <c r="A1573" s="5" t="str">
        <f t="shared" si="130"/>
        <v>Yemen</v>
      </c>
      <c r="B1573" s="5">
        <f t="shared" si="131"/>
        <v>0</v>
      </c>
      <c r="C1573" s="5">
        <f t="shared" si="131"/>
        <v>2003</v>
      </c>
      <c r="D1573" s="4" t="s">
        <v>71</v>
      </c>
      <c r="N1573"/>
      <c r="O1573"/>
      <c r="P1573"/>
      <c r="Q1573"/>
      <c r="R1573"/>
      <c r="S1573"/>
      <c r="T1573"/>
    </row>
    <row r="1574" spans="1:20">
      <c r="A1574" s="5" t="str">
        <f t="shared" si="130"/>
        <v>Yemen</v>
      </c>
      <c r="B1574" s="5">
        <f t="shared" ref="A1574:C1589" si="132">B1573</f>
        <v>0</v>
      </c>
      <c r="C1574" s="5">
        <f t="shared" si="132"/>
        <v>2003</v>
      </c>
      <c r="D1574" s="4" t="s">
        <v>72</v>
      </c>
      <c r="N1574"/>
      <c r="O1574"/>
      <c r="P1574"/>
      <c r="Q1574"/>
      <c r="R1574"/>
      <c r="S1574"/>
      <c r="T1574"/>
    </row>
    <row r="1575" spans="1:20">
      <c r="A1575" s="5" t="str">
        <f t="shared" si="130"/>
        <v>Yemen</v>
      </c>
      <c r="B1575" s="5">
        <f t="shared" si="132"/>
        <v>0</v>
      </c>
      <c r="C1575" s="5">
        <f t="shared" si="132"/>
        <v>2003</v>
      </c>
      <c r="D1575" s="4" t="s">
        <v>73</v>
      </c>
      <c r="N1575"/>
      <c r="O1575"/>
      <c r="P1575"/>
      <c r="Q1575"/>
      <c r="R1575"/>
      <c r="S1575"/>
      <c r="T1575"/>
    </row>
    <row r="1576" spans="1:20">
      <c r="A1576" s="5" t="str">
        <f t="shared" si="130"/>
        <v>Yemen</v>
      </c>
      <c r="B1576" s="5">
        <f t="shared" si="132"/>
        <v>0</v>
      </c>
      <c r="C1576" s="5">
        <f t="shared" si="132"/>
        <v>2003</v>
      </c>
      <c r="D1576" s="4" t="s">
        <v>60</v>
      </c>
      <c r="N1576"/>
      <c r="O1576"/>
      <c r="P1576"/>
      <c r="Q1576"/>
      <c r="R1576"/>
      <c r="S1576"/>
      <c r="T1576"/>
    </row>
    <row r="1577" spans="1:20">
      <c r="A1577" s="5" t="str">
        <f t="shared" si="130"/>
        <v>Yemen</v>
      </c>
      <c r="B1577" s="9" t="s">
        <v>77</v>
      </c>
      <c r="C1577" s="12">
        <v>2004</v>
      </c>
      <c r="D1577" s="9" t="s">
        <v>182</v>
      </c>
      <c r="E1577" s="30">
        <v>86.2</v>
      </c>
      <c r="F1577" s="30">
        <v>22.4</v>
      </c>
      <c r="G1577" s="10"/>
      <c r="H1577" s="30">
        <v>41.5</v>
      </c>
      <c r="N1577"/>
      <c r="O1577"/>
      <c r="P1577"/>
      <c r="Q1577"/>
      <c r="R1577"/>
      <c r="S1577"/>
      <c r="T1577"/>
    </row>
    <row r="1578" spans="1:20">
      <c r="A1578" s="5" t="str">
        <f t="shared" si="130"/>
        <v>Yemen</v>
      </c>
      <c r="B1578" s="9"/>
      <c r="C1578" s="12"/>
      <c r="D1578" s="9" t="s">
        <v>183</v>
      </c>
      <c r="E1578" s="30">
        <v>1.7</v>
      </c>
      <c r="F1578" s="30">
        <v>3.9</v>
      </c>
      <c r="G1578" s="10"/>
      <c r="H1578" s="30">
        <v>3.2</v>
      </c>
      <c r="N1578"/>
      <c r="O1578"/>
      <c r="P1578"/>
      <c r="Q1578"/>
      <c r="R1578"/>
      <c r="S1578"/>
      <c r="T1578"/>
    </row>
    <row r="1579" spans="1:20">
      <c r="A1579" s="5" t="str">
        <f t="shared" si="130"/>
        <v>Yemen</v>
      </c>
      <c r="B1579" s="9"/>
      <c r="C1579" s="12"/>
      <c r="D1579" s="9" t="s">
        <v>184</v>
      </c>
      <c r="E1579" s="30">
        <v>0.5</v>
      </c>
      <c r="F1579" s="30">
        <v>2.9</v>
      </c>
      <c r="G1579" s="10"/>
      <c r="H1579" s="30">
        <v>2.2000000000000002</v>
      </c>
      <c r="N1579"/>
      <c r="O1579"/>
      <c r="P1579"/>
      <c r="Q1579"/>
      <c r="R1579"/>
      <c r="S1579"/>
      <c r="T1579"/>
    </row>
    <row r="1580" spans="1:20">
      <c r="A1580" s="5" t="str">
        <f t="shared" si="130"/>
        <v>Yemen</v>
      </c>
      <c r="B1580" s="9"/>
      <c r="C1580" s="12"/>
      <c r="D1580" s="9" t="s">
        <v>143</v>
      </c>
      <c r="E1580" s="30">
        <v>0</v>
      </c>
      <c r="F1580" s="30">
        <v>0</v>
      </c>
      <c r="G1580" s="10"/>
      <c r="H1580" s="30">
        <v>0</v>
      </c>
      <c r="N1580"/>
      <c r="O1580"/>
      <c r="P1580"/>
      <c r="Q1580"/>
      <c r="R1580"/>
      <c r="S1580"/>
      <c r="T1580"/>
    </row>
    <row r="1581" spans="1:20">
      <c r="A1581" s="5" t="str">
        <f t="shared" si="130"/>
        <v>Yemen</v>
      </c>
      <c r="B1581" s="9"/>
      <c r="C1581" s="12"/>
      <c r="D1581" s="9" t="s">
        <v>60</v>
      </c>
      <c r="E1581" s="30">
        <v>7.8999999999999995</v>
      </c>
      <c r="F1581" s="30">
        <v>66.899999999999991</v>
      </c>
      <c r="G1581" s="10"/>
      <c r="H1581" s="30">
        <v>49.3</v>
      </c>
      <c r="N1581"/>
      <c r="O1581"/>
      <c r="P1581"/>
      <c r="Q1581"/>
      <c r="R1581"/>
      <c r="S1581"/>
      <c r="T1581"/>
    </row>
    <row r="1582" spans="1:20">
      <c r="A1582" s="5" t="str">
        <f t="shared" si="130"/>
        <v>Yemen</v>
      </c>
      <c r="B1582" s="5">
        <f t="shared" si="132"/>
        <v>0</v>
      </c>
      <c r="C1582" s="4">
        <v>2005</v>
      </c>
      <c r="D1582" s="4" t="s">
        <v>70</v>
      </c>
      <c r="N1582"/>
      <c r="O1582"/>
      <c r="P1582"/>
      <c r="Q1582"/>
      <c r="R1582"/>
      <c r="S1582"/>
      <c r="T1582"/>
    </row>
    <row r="1583" spans="1:20">
      <c r="A1583" s="5" t="str">
        <f t="shared" si="130"/>
        <v>Yemen</v>
      </c>
      <c r="B1583" s="5">
        <f t="shared" si="132"/>
        <v>0</v>
      </c>
      <c r="C1583" s="5">
        <f t="shared" si="132"/>
        <v>2005</v>
      </c>
      <c r="D1583" s="4" t="s">
        <v>71</v>
      </c>
      <c r="N1583"/>
      <c r="O1583"/>
      <c r="P1583"/>
      <c r="Q1583"/>
      <c r="R1583"/>
      <c r="S1583"/>
      <c r="T1583"/>
    </row>
    <row r="1584" spans="1:20">
      <c r="A1584" s="5" t="str">
        <f t="shared" si="130"/>
        <v>Yemen</v>
      </c>
      <c r="B1584" s="5">
        <f t="shared" si="132"/>
        <v>0</v>
      </c>
      <c r="C1584" s="5">
        <f t="shared" si="132"/>
        <v>2005</v>
      </c>
      <c r="D1584" s="4" t="s">
        <v>72</v>
      </c>
      <c r="N1584"/>
      <c r="O1584"/>
      <c r="P1584"/>
      <c r="Q1584"/>
      <c r="R1584"/>
      <c r="S1584"/>
      <c r="T1584"/>
    </row>
    <row r="1585" spans="1:20">
      <c r="A1585" s="5" t="str">
        <f t="shared" si="130"/>
        <v>Yemen</v>
      </c>
      <c r="B1585" s="5">
        <f t="shared" si="132"/>
        <v>0</v>
      </c>
      <c r="C1585" s="5">
        <f t="shared" si="132"/>
        <v>2005</v>
      </c>
      <c r="D1585" s="4" t="s">
        <v>73</v>
      </c>
      <c r="N1585"/>
      <c r="O1585"/>
      <c r="P1585"/>
      <c r="Q1585"/>
      <c r="R1585"/>
      <c r="S1585"/>
      <c r="T1585"/>
    </row>
    <row r="1586" spans="1:20">
      <c r="A1586" s="5" t="str">
        <f t="shared" si="130"/>
        <v>Yemen</v>
      </c>
      <c r="B1586" s="5">
        <f t="shared" si="132"/>
        <v>0</v>
      </c>
      <c r="C1586" s="5">
        <f t="shared" si="132"/>
        <v>2005</v>
      </c>
      <c r="D1586" s="4" t="s">
        <v>60</v>
      </c>
      <c r="N1586"/>
      <c r="O1586"/>
      <c r="P1586"/>
      <c r="Q1586"/>
      <c r="R1586"/>
      <c r="S1586"/>
      <c r="T1586"/>
    </row>
    <row r="1587" spans="1:20">
      <c r="A1587" s="5" t="str">
        <f t="shared" si="130"/>
        <v>Yemen</v>
      </c>
      <c r="C1587" s="4">
        <v>2006</v>
      </c>
      <c r="D1587" s="4" t="s">
        <v>70</v>
      </c>
      <c r="N1587"/>
      <c r="O1587"/>
      <c r="P1587"/>
      <c r="Q1587"/>
      <c r="R1587"/>
      <c r="S1587"/>
      <c r="T1587"/>
    </row>
    <row r="1588" spans="1:20">
      <c r="A1588" s="5" t="str">
        <f t="shared" si="130"/>
        <v>Yemen</v>
      </c>
      <c r="B1588" s="5">
        <f t="shared" si="132"/>
        <v>0</v>
      </c>
      <c r="C1588" s="5">
        <f t="shared" si="132"/>
        <v>2006</v>
      </c>
      <c r="D1588" s="4" t="s">
        <v>71</v>
      </c>
      <c r="N1588"/>
      <c r="O1588"/>
      <c r="P1588"/>
      <c r="Q1588"/>
      <c r="R1588"/>
      <c r="S1588"/>
      <c r="T1588"/>
    </row>
    <row r="1589" spans="1:20">
      <c r="A1589" s="5" t="str">
        <f t="shared" si="130"/>
        <v>Yemen</v>
      </c>
      <c r="B1589" s="5">
        <f t="shared" si="132"/>
        <v>0</v>
      </c>
      <c r="C1589" s="5">
        <f t="shared" si="132"/>
        <v>2006</v>
      </c>
      <c r="D1589" s="4" t="s">
        <v>72</v>
      </c>
      <c r="N1589"/>
      <c r="O1589"/>
      <c r="P1589"/>
      <c r="Q1589"/>
      <c r="R1589"/>
      <c r="S1589"/>
      <c r="T1589"/>
    </row>
    <row r="1590" spans="1:20">
      <c r="A1590" s="5" t="str">
        <f t="shared" si="130"/>
        <v>Yemen</v>
      </c>
      <c r="B1590" s="5">
        <f t="shared" ref="A1590:C1605" si="133">B1589</f>
        <v>0</v>
      </c>
      <c r="C1590" s="5">
        <f t="shared" si="133"/>
        <v>2006</v>
      </c>
      <c r="D1590" s="4" t="s">
        <v>73</v>
      </c>
      <c r="N1590"/>
      <c r="O1590"/>
      <c r="P1590"/>
      <c r="Q1590"/>
      <c r="R1590"/>
      <c r="S1590"/>
      <c r="T1590"/>
    </row>
    <row r="1591" spans="1:20">
      <c r="A1591" s="5" t="str">
        <f t="shared" si="130"/>
        <v>Yemen</v>
      </c>
      <c r="B1591" s="5">
        <f t="shared" si="133"/>
        <v>0</v>
      </c>
      <c r="C1591" s="5">
        <f t="shared" si="133"/>
        <v>2006</v>
      </c>
      <c r="D1591" s="4" t="s">
        <v>60</v>
      </c>
      <c r="N1591"/>
      <c r="O1591"/>
      <c r="P1591"/>
      <c r="Q1591"/>
      <c r="R1591"/>
      <c r="S1591"/>
      <c r="T1591"/>
    </row>
    <row r="1592" spans="1:20">
      <c r="A1592" s="5" t="str">
        <f t="shared" si="130"/>
        <v>Yemen</v>
      </c>
      <c r="B1592" s="5">
        <f t="shared" si="133"/>
        <v>0</v>
      </c>
      <c r="C1592" s="4">
        <v>2007</v>
      </c>
      <c r="D1592" s="4" t="s">
        <v>70</v>
      </c>
      <c r="N1592"/>
      <c r="O1592"/>
      <c r="P1592"/>
      <c r="Q1592"/>
      <c r="R1592"/>
      <c r="S1592"/>
      <c r="T1592"/>
    </row>
    <row r="1593" spans="1:20">
      <c r="A1593" s="5" t="str">
        <f t="shared" si="130"/>
        <v>Yemen</v>
      </c>
      <c r="B1593" s="5">
        <f t="shared" si="133"/>
        <v>0</v>
      </c>
      <c r="C1593" s="5">
        <f t="shared" si="133"/>
        <v>2007</v>
      </c>
      <c r="D1593" s="4" t="s">
        <v>71</v>
      </c>
      <c r="N1593"/>
      <c r="O1593"/>
      <c r="P1593"/>
      <c r="Q1593"/>
      <c r="R1593"/>
      <c r="S1593"/>
      <c r="T1593"/>
    </row>
    <row r="1594" spans="1:20">
      <c r="A1594" s="5" t="str">
        <f t="shared" si="130"/>
        <v>Yemen</v>
      </c>
      <c r="B1594" s="5">
        <f t="shared" si="133"/>
        <v>0</v>
      </c>
      <c r="C1594" s="5">
        <f t="shared" si="133"/>
        <v>2007</v>
      </c>
      <c r="D1594" s="4" t="s">
        <v>72</v>
      </c>
      <c r="N1594"/>
      <c r="O1594"/>
      <c r="P1594"/>
      <c r="Q1594"/>
      <c r="R1594"/>
      <c r="S1594"/>
      <c r="T1594"/>
    </row>
    <row r="1595" spans="1:20">
      <c r="A1595" s="5" t="str">
        <f t="shared" si="130"/>
        <v>Yemen</v>
      </c>
      <c r="B1595" s="5">
        <f t="shared" si="133"/>
        <v>0</v>
      </c>
      <c r="C1595" s="5">
        <f t="shared" si="133"/>
        <v>2007</v>
      </c>
      <c r="D1595" s="4" t="s">
        <v>73</v>
      </c>
      <c r="N1595"/>
      <c r="O1595"/>
      <c r="P1595"/>
      <c r="Q1595"/>
      <c r="R1595"/>
      <c r="S1595"/>
      <c r="T1595"/>
    </row>
    <row r="1596" spans="1:20">
      <c r="A1596" s="5" t="str">
        <f t="shared" si="130"/>
        <v>Yemen</v>
      </c>
      <c r="B1596" s="5">
        <f t="shared" si="133"/>
        <v>0</v>
      </c>
      <c r="C1596" s="5">
        <f t="shared" si="133"/>
        <v>2007</v>
      </c>
      <c r="D1596" s="4" t="s">
        <v>60</v>
      </c>
      <c r="N1596"/>
      <c r="O1596"/>
      <c r="P1596"/>
      <c r="Q1596"/>
      <c r="R1596"/>
      <c r="S1596"/>
      <c r="T1596"/>
    </row>
    <row r="1597" spans="1:20">
      <c r="A1597" s="5" t="str">
        <f t="shared" si="130"/>
        <v>Yemen</v>
      </c>
      <c r="C1597" s="4">
        <v>2008</v>
      </c>
      <c r="D1597" s="4" t="s">
        <v>70</v>
      </c>
      <c r="N1597"/>
      <c r="O1597"/>
      <c r="P1597"/>
      <c r="Q1597"/>
      <c r="R1597"/>
      <c r="S1597"/>
      <c r="T1597"/>
    </row>
    <row r="1598" spans="1:20">
      <c r="A1598" s="5" t="str">
        <f t="shared" si="130"/>
        <v>Yemen</v>
      </c>
      <c r="B1598" s="5">
        <f t="shared" si="133"/>
        <v>0</v>
      </c>
      <c r="C1598" s="5">
        <f t="shared" si="133"/>
        <v>2008</v>
      </c>
      <c r="D1598" s="4" t="s">
        <v>71</v>
      </c>
      <c r="N1598"/>
      <c r="O1598"/>
      <c r="P1598"/>
      <c r="Q1598"/>
      <c r="R1598"/>
      <c r="S1598"/>
      <c r="T1598"/>
    </row>
    <row r="1599" spans="1:20">
      <c r="A1599" s="5" t="str">
        <f t="shared" si="130"/>
        <v>Yemen</v>
      </c>
      <c r="B1599" s="5">
        <f t="shared" si="133"/>
        <v>0</v>
      </c>
      <c r="C1599" s="5">
        <f t="shared" si="133"/>
        <v>2008</v>
      </c>
      <c r="D1599" s="4" t="s">
        <v>72</v>
      </c>
      <c r="N1599"/>
      <c r="O1599"/>
      <c r="P1599"/>
      <c r="Q1599"/>
      <c r="R1599"/>
      <c r="S1599"/>
      <c r="T1599"/>
    </row>
    <row r="1600" spans="1:20">
      <c r="A1600" s="5" t="str">
        <f t="shared" si="130"/>
        <v>Yemen</v>
      </c>
      <c r="B1600" s="5">
        <f t="shared" si="133"/>
        <v>0</v>
      </c>
      <c r="C1600" s="5">
        <f t="shared" si="133"/>
        <v>2008</v>
      </c>
      <c r="D1600" s="4" t="s">
        <v>73</v>
      </c>
      <c r="N1600"/>
      <c r="O1600"/>
      <c r="P1600"/>
      <c r="Q1600"/>
      <c r="R1600"/>
      <c r="S1600"/>
      <c r="T1600"/>
    </row>
    <row r="1601" spans="1:20">
      <c r="A1601" s="5" t="str">
        <f t="shared" si="130"/>
        <v>Yemen</v>
      </c>
      <c r="B1601" s="5">
        <f t="shared" si="133"/>
        <v>0</v>
      </c>
      <c r="C1601" s="5">
        <f t="shared" si="133"/>
        <v>2008</v>
      </c>
      <c r="D1601" s="4" t="s">
        <v>60</v>
      </c>
      <c r="N1601"/>
      <c r="O1601"/>
      <c r="P1601"/>
      <c r="Q1601"/>
      <c r="R1601"/>
      <c r="S1601"/>
      <c r="T1601"/>
    </row>
    <row r="1602" spans="1:20">
      <c r="A1602" s="5" t="str">
        <f t="shared" si="130"/>
        <v>Yemen</v>
      </c>
      <c r="B1602" s="5">
        <f t="shared" si="133"/>
        <v>0</v>
      </c>
      <c r="C1602" s="4">
        <v>2009</v>
      </c>
      <c r="D1602" s="4" t="s">
        <v>70</v>
      </c>
      <c r="N1602"/>
      <c r="O1602"/>
      <c r="P1602"/>
      <c r="Q1602"/>
      <c r="R1602"/>
      <c r="S1602"/>
      <c r="T1602"/>
    </row>
    <row r="1603" spans="1:20">
      <c r="A1603" s="5" t="str">
        <f t="shared" si="130"/>
        <v>Yemen</v>
      </c>
      <c r="B1603" s="5">
        <f t="shared" si="133"/>
        <v>0</v>
      </c>
      <c r="C1603" s="5">
        <f t="shared" si="133"/>
        <v>2009</v>
      </c>
      <c r="D1603" s="4" t="s">
        <v>71</v>
      </c>
      <c r="N1603"/>
      <c r="O1603"/>
      <c r="P1603"/>
      <c r="Q1603"/>
      <c r="R1603"/>
      <c r="S1603"/>
      <c r="T1603"/>
    </row>
    <row r="1604" spans="1:20">
      <c r="A1604" s="5" t="str">
        <f t="shared" si="130"/>
        <v>Yemen</v>
      </c>
      <c r="B1604" s="5">
        <f t="shared" si="133"/>
        <v>0</v>
      </c>
      <c r="C1604" s="5">
        <f t="shared" si="133"/>
        <v>2009</v>
      </c>
      <c r="D1604" s="4" t="s">
        <v>72</v>
      </c>
      <c r="N1604"/>
      <c r="O1604"/>
      <c r="P1604"/>
      <c r="Q1604"/>
      <c r="R1604"/>
      <c r="S1604"/>
      <c r="T1604"/>
    </row>
    <row r="1605" spans="1:20">
      <c r="A1605" s="5" t="str">
        <f t="shared" si="130"/>
        <v>Yemen</v>
      </c>
      <c r="B1605" s="5">
        <f t="shared" si="133"/>
        <v>0</v>
      </c>
      <c r="C1605" s="5">
        <f t="shared" si="133"/>
        <v>2009</v>
      </c>
      <c r="D1605" s="4" t="s">
        <v>73</v>
      </c>
      <c r="N1605"/>
      <c r="O1605"/>
      <c r="P1605"/>
      <c r="Q1605"/>
      <c r="R1605"/>
      <c r="S1605"/>
      <c r="T1605"/>
    </row>
    <row r="1606" spans="1:20">
      <c r="A1606" s="5" t="str">
        <f t="shared" si="130"/>
        <v>Yemen</v>
      </c>
      <c r="B1606" s="5">
        <f t="shared" ref="A1606:C1621" si="134">B1605</f>
        <v>0</v>
      </c>
      <c r="C1606" s="5">
        <f t="shared" si="134"/>
        <v>2009</v>
      </c>
      <c r="D1606" s="4" t="s">
        <v>60</v>
      </c>
      <c r="N1606"/>
      <c r="O1606"/>
      <c r="P1606"/>
      <c r="Q1606"/>
      <c r="R1606"/>
      <c r="S1606"/>
      <c r="T1606"/>
    </row>
    <row r="1607" spans="1:20">
      <c r="A1607" s="5" t="str">
        <f t="shared" si="130"/>
        <v>Yemen</v>
      </c>
      <c r="C1607" s="4">
        <v>2010</v>
      </c>
      <c r="D1607" s="4" t="s">
        <v>70</v>
      </c>
      <c r="N1607"/>
      <c r="O1607"/>
      <c r="P1607"/>
      <c r="Q1607"/>
      <c r="R1607"/>
      <c r="S1607"/>
      <c r="T1607"/>
    </row>
    <row r="1608" spans="1:20">
      <c r="A1608" s="5" t="str">
        <f t="shared" si="130"/>
        <v>Yemen</v>
      </c>
      <c r="B1608" s="5">
        <f t="shared" si="134"/>
        <v>0</v>
      </c>
      <c r="C1608" s="5">
        <f t="shared" si="134"/>
        <v>2010</v>
      </c>
      <c r="D1608" s="4" t="s">
        <v>71</v>
      </c>
      <c r="N1608"/>
      <c r="O1608"/>
      <c r="P1608"/>
      <c r="Q1608"/>
      <c r="R1608"/>
      <c r="S1608"/>
      <c r="T1608"/>
    </row>
    <row r="1609" spans="1:20">
      <c r="A1609" s="5" t="str">
        <f t="shared" si="130"/>
        <v>Yemen</v>
      </c>
      <c r="B1609" s="5">
        <f t="shared" si="134"/>
        <v>0</v>
      </c>
      <c r="C1609" s="5">
        <f t="shared" si="134"/>
        <v>2010</v>
      </c>
      <c r="D1609" s="4" t="s">
        <v>72</v>
      </c>
      <c r="N1609"/>
      <c r="O1609"/>
      <c r="P1609"/>
      <c r="Q1609"/>
      <c r="R1609"/>
      <c r="S1609"/>
      <c r="T1609"/>
    </row>
    <row r="1610" spans="1:20">
      <c r="A1610" s="5" t="str">
        <f t="shared" si="130"/>
        <v>Yemen</v>
      </c>
      <c r="B1610" s="5">
        <f t="shared" si="134"/>
        <v>0</v>
      </c>
      <c r="C1610" s="5">
        <f t="shared" si="134"/>
        <v>2010</v>
      </c>
      <c r="D1610" s="4" t="s">
        <v>73</v>
      </c>
      <c r="N1610"/>
      <c r="O1610"/>
      <c r="P1610"/>
      <c r="Q1610"/>
      <c r="R1610"/>
      <c r="S1610"/>
      <c r="T1610"/>
    </row>
    <row r="1611" spans="1:20">
      <c r="A1611" s="5" t="str">
        <f t="shared" si="130"/>
        <v>Yemen</v>
      </c>
      <c r="B1611" s="5">
        <f t="shared" si="134"/>
        <v>0</v>
      </c>
      <c r="C1611" s="5">
        <f t="shared" si="134"/>
        <v>2010</v>
      </c>
      <c r="D1611" s="4" t="s">
        <v>60</v>
      </c>
      <c r="N1611"/>
      <c r="O1611"/>
      <c r="P1611"/>
      <c r="Q1611"/>
      <c r="R1611"/>
      <c r="S1611"/>
      <c r="T1611"/>
    </row>
    <row r="1612" spans="1:20">
      <c r="A1612" s="5" t="str">
        <f t="shared" si="130"/>
        <v>Yemen</v>
      </c>
      <c r="B1612" s="5">
        <f t="shared" si="134"/>
        <v>0</v>
      </c>
      <c r="C1612" s="4">
        <v>2011</v>
      </c>
      <c r="D1612" s="4" t="s">
        <v>70</v>
      </c>
      <c r="N1612"/>
      <c r="O1612"/>
      <c r="P1612"/>
      <c r="Q1612"/>
      <c r="R1612"/>
      <c r="S1612"/>
      <c r="T1612"/>
    </row>
    <row r="1613" spans="1:20">
      <c r="A1613" s="5" t="str">
        <f t="shared" si="130"/>
        <v>Yemen</v>
      </c>
      <c r="B1613" s="5">
        <f t="shared" si="134"/>
        <v>0</v>
      </c>
      <c r="C1613" s="5">
        <f t="shared" si="134"/>
        <v>2011</v>
      </c>
      <c r="D1613" s="4" t="s">
        <v>71</v>
      </c>
      <c r="N1613"/>
      <c r="O1613"/>
      <c r="P1613"/>
      <c r="Q1613"/>
      <c r="R1613"/>
      <c r="S1613"/>
      <c r="T1613"/>
    </row>
    <row r="1614" spans="1:20">
      <c r="A1614" s="5" t="str">
        <f t="shared" si="130"/>
        <v>Yemen</v>
      </c>
      <c r="B1614" s="5">
        <f t="shared" si="134"/>
        <v>0</v>
      </c>
      <c r="C1614" s="5">
        <f t="shared" si="134"/>
        <v>2011</v>
      </c>
      <c r="D1614" s="4" t="s">
        <v>72</v>
      </c>
      <c r="N1614"/>
      <c r="O1614"/>
      <c r="P1614"/>
      <c r="Q1614"/>
      <c r="R1614"/>
      <c r="S1614"/>
      <c r="T1614"/>
    </row>
    <row r="1615" spans="1:20">
      <c r="A1615" s="5" t="str">
        <f t="shared" si="130"/>
        <v>Yemen</v>
      </c>
      <c r="B1615" s="5">
        <f t="shared" si="134"/>
        <v>0</v>
      </c>
      <c r="C1615" s="5">
        <f t="shared" si="134"/>
        <v>2011</v>
      </c>
      <c r="D1615" s="4" t="s">
        <v>73</v>
      </c>
      <c r="N1615"/>
      <c r="O1615"/>
      <c r="P1615"/>
      <c r="Q1615"/>
      <c r="R1615"/>
      <c r="S1615"/>
      <c r="T1615"/>
    </row>
    <row r="1616" spans="1:20">
      <c r="A1616" s="5" t="str">
        <f t="shared" si="130"/>
        <v>Yemen</v>
      </c>
      <c r="B1616" s="5">
        <f t="shared" si="134"/>
        <v>0</v>
      </c>
      <c r="C1616" s="5">
        <f t="shared" si="134"/>
        <v>2011</v>
      </c>
      <c r="D1616" s="4" t="s">
        <v>60</v>
      </c>
      <c r="N1616"/>
      <c r="O1616"/>
      <c r="P1616"/>
      <c r="Q1616"/>
      <c r="R1616"/>
      <c r="S1616"/>
      <c r="T1616"/>
    </row>
    <row r="1617" spans="1:20">
      <c r="A1617" s="5" t="str">
        <f t="shared" si="130"/>
        <v>Yemen</v>
      </c>
      <c r="C1617" s="4">
        <v>2012</v>
      </c>
      <c r="D1617" s="4" t="s">
        <v>70</v>
      </c>
      <c r="N1617"/>
      <c r="O1617"/>
      <c r="P1617"/>
      <c r="Q1617"/>
      <c r="R1617"/>
      <c r="S1617"/>
      <c r="T1617"/>
    </row>
    <row r="1618" spans="1:20">
      <c r="A1618" s="5" t="str">
        <f t="shared" si="130"/>
        <v>Yemen</v>
      </c>
      <c r="B1618" s="5">
        <f t="shared" si="134"/>
        <v>0</v>
      </c>
      <c r="C1618" s="5">
        <f t="shared" si="134"/>
        <v>2012</v>
      </c>
      <c r="D1618" s="4" t="s">
        <v>71</v>
      </c>
      <c r="N1618"/>
      <c r="O1618"/>
      <c r="P1618"/>
      <c r="Q1618"/>
      <c r="R1618"/>
      <c r="S1618"/>
      <c r="T1618"/>
    </row>
    <row r="1619" spans="1:20">
      <c r="A1619" s="5" t="str">
        <f t="shared" si="130"/>
        <v>Yemen</v>
      </c>
      <c r="B1619" s="5">
        <f t="shared" si="134"/>
        <v>0</v>
      </c>
      <c r="C1619" s="5">
        <f t="shared" si="134"/>
        <v>2012</v>
      </c>
      <c r="D1619" s="4" t="s">
        <v>72</v>
      </c>
      <c r="N1619"/>
      <c r="O1619"/>
      <c r="P1619"/>
      <c r="Q1619"/>
      <c r="R1619"/>
      <c r="S1619"/>
      <c r="T1619"/>
    </row>
    <row r="1620" spans="1:20">
      <c r="A1620" s="5" t="str">
        <f t="shared" si="130"/>
        <v>Yemen</v>
      </c>
      <c r="B1620" s="5">
        <f t="shared" si="134"/>
        <v>0</v>
      </c>
      <c r="C1620" s="5">
        <f t="shared" si="134"/>
        <v>2012</v>
      </c>
      <c r="D1620" s="4" t="s">
        <v>73</v>
      </c>
      <c r="N1620"/>
      <c r="O1620"/>
      <c r="P1620"/>
      <c r="Q1620"/>
      <c r="R1620"/>
      <c r="S1620"/>
      <c r="T1620"/>
    </row>
    <row r="1621" spans="1:20">
      <c r="A1621" s="5" t="str">
        <f t="shared" si="130"/>
        <v>Yemen</v>
      </c>
      <c r="B1621" s="5">
        <f t="shared" si="134"/>
        <v>0</v>
      </c>
      <c r="C1621" s="5">
        <f t="shared" si="134"/>
        <v>2012</v>
      </c>
      <c r="D1621" s="4" t="s">
        <v>60</v>
      </c>
      <c r="N1621"/>
      <c r="O1621"/>
      <c r="P1621"/>
      <c r="Q1621"/>
      <c r="R1621"/>
      <c r="S1621"/>
      <c r="T1621"/>
    </row>
    <row r="1622" spans="1:20">
      <c r="A1622" s="5" t="str">
        <f t="shared" ref="A1622:A1648" si="135">A1621</f>
        <v>Yemen</v>
      </c>
      <c r="B1622" s="5">
        <f t="shared" ref="A1622:C1639" si="136">B1621</f>
        <v>0</v>
      </c>
      <c r="C1622" s="4">
        <v>2013</v>
      </c>
      <c r="D1622" s="4" t="s">
        <v>70</v>
      </c>
      <c r="E1622" s="13">
        <v>95.3</v>
      </c>
      <c r="F1622" s="13">
        <v>45.9</v>
      </c>
      <c r="H1622" s="13">
        <v>61.3</v>
      </c>
      <c r="I1622" s="13">
        <v>98.5</v>
      </c>
      <c r="J1622" s="13">
        <v>65.2</v>
      </c>
      <c r="L1622" s="13">
        <v>75.599999999999994</v>
      </c>
      <c r="N1622"/>
      <c r="O1622"/>
      <c r="P1622"/>
      <c r="Q1622"/>
      <c r="R1622"/>
      <c r="S1622"/>
      <c r="T1622"/>
    </row>
    <row r="1623" spans="1:20">
      <c r="A1623" s="5" t="str">
        <f t="shared" si="135"/>
        <v>Yemen</v>
      </c>
      <c r="B1623" s="5">
        <f t="shared" si="136"/>
        <v>0</v>
      </c>
      <c r="C1623" s="5">
        <f t="shared" si="136"/>
        <v>2013</v>
      </c>
      <c r="D1623" s="4" t="s">
        <v>71</v>
      </c>
      <c r="E1623" s="13">
        <v>1.6</v>
      </c>
      <c r="F1623" s="13">
        <v>9.9</v>
      </c>
      <c r="H1623" s="13">
        <v>7.3</v>
      </c>
      <c r="N1623"/>
      <c r="O1623"/>
      <c r="P1623"/>
      <c r="Q1623"/>
      <c r="R1623"/>
      <c r="S1623"/>
      <c r="T1623"/>
    </row>
    <row r="1624" spans="1:20">
      <c r="A1624" s="5" t="str">
        <f t="shared" si="135"/>
        <v>Yemen</v>
      </c>
      <c r="B1624" s="5">
        <f t="shared" si="136"/>
        <v>0</v>
      </c>
      <c r="C1624" s="5">
        <f t="shared" si="136"/>
        <v>2013</v>
      </c>
      <c r="D1624" s="4" t="s">
        <v>236</v>
      </c>
      <c r="E1624" s="13">
        <v>0.7</v>
      </c>
      <c r="F1624" s="13">
        <v>2.4</v>
      </c>
      <c r="H1624" s="13">
        <v>1.9</v>
      </c>
      <c r="N1624"/>
      <c r="O1624"/>
      <c r="P1624"/>
      <c r="Q1624"/>
      <c r="R1624"/>
      <c r="S1624"/>
      <c r="T1624"/>
    </row>
    <row r="1625" spans="1:20">
      <c r="A1625" s="5" t="str">
        <f t="shared" si="135"/>
        <v>Yemen</v>
      </c>
      <c r="B1625" s="5"/>
      <c r="C1625" s="5"/>
      <c r="D1625" s="4" t="s">
        <v>237</v>
      </c>
      <c r="E1625" s="13">
        <v>0.8</v>
      </c>
      <c r="F1625" s="13">
        <v>6.1</v>
      </c>
      <c r="H1625" s="13">
        <v>4.5</v>
      </c>
      <c r="N1625"/>
      <c r="O1625"/>
      <c r="P1625"/>
      <c r="Q1625"/>
      <c r="R1625"/>
      <c r="S1625"/>
      <c r="T1625"/>
    </row>
    <row r="1626" spans="1:20">
      <c r="A1626" s="5" t="str">
        <f t="shared" si="135"/>
        <v>Yemen</v>
      </c>
      <c r="B1626" s="5"/>
      <c r="C1626" s="5"/>
      <c r="D1626" s="4" t="s">
        <v>238</v>
      </c>
      <c r="E1626" s="13">
        <v>0.1</v>
      </c>
      <c r="F1626" s="13">
        <v>0.8</v>
      </c>
      <c r="H1626" s="13">
        <v>0.5</v>
      </c>
      <c r="N1626"/>
      <c r="O1626"/>
      <c r="P1626"/>
      <c r="Q1626"/>
      <c r="R1626"/>
      <c r="S1626"/>
      <c r="T1626"/>
    </row>
    <row r="1627" spans="1:20">
      <c r="A1627" s="5" t="str">
        <f t="shared" si="135"/>
        <v>Yemen</v>
      </c>
      <c r="B1627" s="5"/>
      <c r="C1627" s="5"/>
      <c r="D1627" s="4" t="s">
        <v>239</v>
      </c>
      <c r="E1627" s="13">
        <v>1.4</v>
      </c>
      <c r="F1627" s="13">
        <v>28.9</v>
      </c>
      <c r="H1627" s="13">
        <v>20.3</v>
      </c>
      <c r="N1627"/>
      <c r="O1627"/>
      <c r="P1627"/>
      <c r="Q1627"/>
      <c r="R1627"/>
      <c r="S1627"/>
      <c r="T1627"/>
    </row>
    <row r="1628" spans="1:20">
      <c r="A1628" s="5" t="str">
        <f t="shared" si="135"/>
        <v>Yemen</v>
      </c>
      <c r="B1628" s="5"/>
      <c r="C1628" s="5"/>
      <c r="D1628" s="4" t="s">
        <v>60</v>
      </c>
      <c r="E1628" s="13">
        <v>0.1</v>
      </c>
      <c r="F1628" s="13">
        <v>4.5999999999999996</v>
      </c>
      <c r="H1628" s="13">
        <v>3.2</v>
      </c>
      <c r="N1628"/>
      <c r="O1628"/>
      <c r="P1628"/>
      <c r="Q1628"/>
      <c r="R1628"/>
      <c r="S1628"/>
      <c r="T1628"/>
    </row>
    <row r="1629" spans="1:20">
      <c r="A1629" s="5" t="str">
        <f t="shared" si="135"/>
        <v>Yemen</v>
      </c>
      <c r="C1629" s="4">
        <v>2014</v>
      </c>
      <c r="D1629" s="4" t="s">
        <v>70</v>
      </c>
      <c r="N1629"/>
      <c r="O1629"/>
      <c r="P1629"/>
      <c r="Q1629"/>
      <c r="R1629"/>
      <c r="S1629"/>
      <c r="T1629"/>
    </row>
    <row r="1630" spans="1:20">
      <c r="A1630" s="5" t="str">
        <f t="shared" si="135"/>
        <v>Yemen</v>
      </c>
      <c r="B1630" s="5">
        <f t="shared" si="136"/>
        <v>0</v>
      </c>
      <c r="C1630" s="5">
        <f t="shared" si="136"/>
        <v>2014</v>
      </c>
      <c r="D1630" s="4" t="s">
        <v>71</v>
      </c>
      <c r="N1630"/>
      <c r="O1630"/>
      <c r="P1630"/>
      <c r="Q1630"/>
      <c r="R1630"/>
      <c r="S1630"/>
      <c r="T1630"/>
    </row>
    <row r="1631" spans="1:20">
      <c r="A1631" s="5" t="str">
        <f t="shared" si="135"/>
        <v>Yemen</v>
      </c>
      <c r="B1631" s="5">
        <f t="shared" si="136"/>
        <v>0</v>
      </c>
      <c r="C1631" s="5">
        <f t="shared" si="136"/>
        <v>2014</v>
      </c>
      <c r="D1631" s="4" t="s">
        <v>72</v>
      </c>
      <c r="N1631"/>
      <c r="O1631"/>
      <c r="P1631"/>
      <c r="Q1631"/>
      <c r="R1631"/>
      <c r="S1631"/>
      <c r="T1631"/>
    </row>
    <row r="1632" spans="1:20">
      <c r="A1632" s="5" t="str">
        <f t="shared" si="135"/>
        <v>Yemen</v>
      </c>
      <c r="B1632" s="5">
        <f t="shared" si="136"/>
        <v>0</v>
      </c>
      <c r="C1632" s="5">
        <f t="shared" si="136"/>
        <v>2014</v>
      </c>
      <c r="D1632" s="4" t="s">
        <v>73</v>
      </c>
      <c r="N1632"/>
      <c r="O1632"/>
      <c r="P1632"/>
      <c r="Q1632"/>
      <c r="R1632"/>
      <c r="S1632"/>
      <c r="T1632"/>
    </row>
    <row r="1633" spans="1:20">
      <c r="A1633" s="5" t="str">
        <f t="shared" si="135"/>
        <v>Yemen</v>
      </c>
      <c r="B1633" s="5">
        <f t="shared" si="136"/>
        <v>0</v>
      </c>
      <c r="C1633" s="5">
        <f t="shared" si="136"/>
        <v>2014</v>
      </c>
      <c r="D1633" s="4" t="s">
        <v>60</v>
      </c>
      <c r="N1633"/>
      <c r="O1633"/>
      <c r="P1633"/>
      <c r="Q1633"/>
      <c r="R1633"/>
      <c r="S1633"/>
      <c r="T1633"/>
    </row>
    <row r="1634" spans="1:20">
      <c r="A1634" s="5" t="str">
        <f t="shared" si="135"/>
        <v>Yemen</v>
      </c>
      <c r="B1634" s="5">
        <f t="shared" si="136"/>
        <v>0</v>
      </c>
      <c r="C1634" s="4">
        <v>2015</v>
      </c>
      <c r="D1634" s="4" t="s">
        <v>70</v>
      </c>
      <c r="N1634"/>
      <c r="O1634"/>
      <c r="P1634"/>
      <c r="Q1634"/>
      <c r="R1634"/>
      <c r="S1634"/>
      <c r="T1634"/>
    </row>
    <row r="1635" spans="1:20">
      <c r="A1635" s="5" t="str">
        <f t="shared" si="135"/>
        <v>Yemen</v>
      </c>
      <c r="B1635" s="5">
        <f t="shared" si="136"/>
        <v>0</v>
      </c>
      <c r="C1635" s="5">
        <f t="shared" si="136"/>
        <v>2015</v>
      </c>
      <c r="D1635" s="4" t="s">
        <v>71</v>
      </c>
      <c r="N1635"/>
      <c r="O1635"/>
      <c r="P1635"/>
      <c r="Q1635"/>
      <c r="R1635"/>
      <c r="S1635"/>
      <c r="T1635"/>
    </row>
    <row r="1636" spans="1:20">
      <c r="A1636" s="5" t="str">
        <f t="shared" si="135"/>
        <v>Yemen</v>
      </c>
      <c r="B1636" s="5">
        <f t="shared" si="136"/>
        <v>0</v>
      </c>
      <c r="C1636" s="5">
        <f t="shared" si="136"/>
        <v>2015</v>
      </c>
      <c r="D1636" s="4" t="s">
        <v>72</v>
      </c>
      <c r="N1636"/>
      <c r="O1636"/>
      <c r="P1636"/>
      <c r="Q1636"/>
      <c r="R1636"/>
      <c r="S1636"/>
      <c r="T1636"/>
    </row>
    <row r="1637" spans="1:20">
      <c r="A1637" s="5" t="str">
        <f t="shared" si="135"/>
        <v>Yemen</v>
      </c>
      <c r="B1637" s="5">
        <f t="shared" si="136"/>
        <v>0</v>
      </c>
      <c r="C1637" s="5">
        <f t="shared" si="136"/>
        <v>2015</v>
      </c>
      <c r="D1637" s="4" t="s">
        <v>73</v>
      </c>
      <c r="N1637"/>
      <c r="O1637"/>
      <c r="P1637"/>
      <c r="Q1637"/>
      <c r="R1637"/>
      <c r="S1637"/>
      <c r="T1637"/>
    </row>
    <row r="1638" spans="1:20">
      <c r="A1638" s="5" t="str">
        <f t="shared" si="135"/>
        <v>Yemen</v>
      </c>
      <c r="B1638" s="5">
        <f t="shared" si="136"/>
        <v>0</v>
      </c>
      <c r="C1638" s="5">
        <f t="shared" si="136"/>
        <v>2015</v>
      </c>
      <c r="D1638" s="4" t="s">
        <v>60</v>
      </c>
      <c r="N1638"/>
      <c r="O1638"/>
      <c r="P1638"/>
      <c r="Q1638"/>
      <c r="R1638"/>
      <c r="S1638"/>
      <c r="T1638"/>
    </row>
    <row r="1639" spans="1:20">
      <c r="A1639" s="5" t="str">
        <f t="shared" si="135"/>
        <v>Yemen</v>
      </c>
      <c r="C1639" s="4">
        <v>2016</v>
      </c>
      <c r="D1639" s="4" t="s">
        <v>70</v>
      </c>
      <c r="N1639"/>
      <c r="O1639"/>
      <c r="P1639"/>
      <c r="Q1639"/>
      <c r="R1639"/>
      <c r="S1639"/>
      <c r="T1639"/>
    </row>
    <row r="1640" spans="1:20">
      <c r="A1640" s="5" t="str">
        <f t="shared" si="135"/>
        <v>Yemen</v>
      </c>
      <c r="B1640" s="5">
        <f t="shared" ref="A1640:C1648" si="137">B1639</f>
        <v>0</v>
      </c>
      <c r="C1640" s="5">
        <f t="shared" si="137"/>
        <v>2016</v>
      </c>
      <c r="D1640" s="4" t="s">
        <v>71</v>
      </c>
      <c r="N1640"/>
      <c r="O1640"/>
      <c r="P1640"/>
      <c r="Q1640"/>
      <c r="R1640"/>
      <c r="S1640"/>
      <c r="T1640"/>
    </row>
    <row r="1641" spans="1:20">
      <c r="A1641" s="5" t="str">
        <f t="shared" si="135"/>
        <v>Yemen</v>
      </c>
      <c r="B1641" s="5">
        <f t="shared" si="137"/>
        <v>0</v>
      </c>
      <c r="C1641" s="5">
        <f t="shared" si="137"/>
        <v>2016</v>
      </c>
      <c r="D1641" s="4" t="s">
        <v>72</v>
      </c>
      <c r="N1641"/>
      <c r="O1641"/>
      <c r="P1641"/>
      <c r="Q1641"/>
      <c r="R1641"/>
      <c r="S1641"/>
      <c r="T1641"/>
    </row>
    <row r="1642" spans="1:20">
      <c r="A1642" s="5" t="str">
        <f t="shared" si="135"/>
        <v>Yemen</v>
      </c>
      <c r="B1642" s="5">
        <f t="shared" si="137"/>
        <v>0</v>
      </c>
      <c r="C1642" s="5">
        <f t="shared" si="137"/>
        <v>2016</v>
      </c>
      <c r="D1642" s="4" t="s">
        <v>73</v>
      </c>
      <c r="N1642"/>
      <c r="O1642"/>
      <c r="P1642"/>
      <c r="Q1642"/>
      <c r="R1642"/>
      <c r="S1642"/>
      <c r="T1642"/>
    </row>
    <row r="1643" spans="1:20">
      <c r="A1643" s="5" t="str">
        <f t="shared" si="135"/>
        <v>Yemen</v>
      </c>
      <c r="B1643" s="5">
        <f t="shared" si="137"/>
        <v>0</v>
      </c>
      <c r="C1643" s="5">
        <f t="shared" si="137"/>
        <v>2016</v>
      </c>
      <c r="D1643" s="4" t="s">
        <v>60</v>
      </c>
      <c r="N1643"/>
      <c r="O1643"/>
      <c r="P1643"/>
      <c r="Q1643"/>
      <c r="R1643"/>
      <c r="S1643"/>
      <c r="T1643"/>
    </row>
    <row r="1644" spans="1:20">
      <c r="A1644" s="5" t="str">
        <f t="shared" si="135"/>
        <v>Yemen</v>
      </c>
      <c r="B1644" s="5">
        <f t="shared" si="137"/>
        <v>0</v>
      </c>
      <c r="C1644" s="4">
        <v>2017</v>
      </c>
      <c r="D1644" s="4" t="s">
        <v>70</v>
      </c>
      <c r="N1644"/>
      <c r="O1644"/>
      <c r="P1644"/>
      <c r="Q1644"/>
      <c r="R1644"/>
      <c r="S1644"/>
      <c r="T1644"/>
    </row>
    <row r="1645" spans="1:20">
      <c r="A1645" s="5" t="str">
        <f t="shared" si="135"/>
        <v>Yemen</v>
      </c>
      <c r="B1645" s="5">
        <f t="shared" si="137"/>
        <v>0</v>
      </c>
      <c r="C1645" s="5">
        <f t="shared" si="137"/>
        <v>2017</v>
      </c>
      <c r="D1645" s="4" t="s">
        <v>71</v>
      </c>
      <c r="N1645"/>
      <c r="O1645"/>
      <c r="P1645"/>
      <c r="Q1645"/>
      <c r="R1645"/>
      <c r="S1645"/>
      <c r="T1645"/>
    </row>
    <row r="1646" spans="1:20">
      <c r="A1646" s="5" t="str">
        <f t="shared" si="135"/>
        <v>Yemen</v>
      </c>
      <c r="B1646" s="5">
        <f t="shared" si="137"/>
        <v>0</v>
      </c>
      <c r="C1646" s="5">
        <f t="shared" si="137"/>
        <v>2017</v>
      </c>
      <c r="D1646" s="4" t="s">
        <v>72</v>
      </c>
      <c r="N1646"/>
      <c r="O1646"/>
      <c r="P1646"/>
      <c r="Q1646"/>
      <c r="R1646"/>
      <c r="S1646"/>
      <c r="T1646"/>
    </row>
    <row r="1647" spans="1:20">
      <c r="A1647" s="5" t="str">
        <f t="shared" si="135"/>
        <v>Yemen</v>
      </c>
      <c r="B1647" s="5">
        <f t="shared" si="137"/>
        <v>0</v>
      </c>
      <c r="C1647" s="5">
        <f t="shared" si="137"/>
        <v>2017</v>
      </c>
      <c r="D1647" s="4" t="s">
        <v>73</v>
      </c>
      <c r="N1647"/>
      <c r="O1647"/>
      <c r="P1647"/>
      <c r="Q1647"/>
      <c r="R1647"/>
      <c r="S1647"/>
      <c r="T1647"/>
    </row>
    <row r="1648" spans="1:20">
      <c r="A1648" s="5" t="str">
        <f t="shared" si="135"/>
        <v>Yemen</v>
      </c>
      <c r="B1648" s="5">
        <f t="shared" si="137"/>
        <v>0</v>
      </c>
      <c r="C1648" s="5">
        <f t="shared" si="137"/>
        <v>2017</v>
      </c>
      <c r="D1648" s="4" t="s">
        <v>60</v>
      </c>
      <c r="N1648"/>
      <c r="O1648"/>
      <c r="P1648"/>
      <c r="Q1648"/>
      <c r="R1648"/>
      <c r="S1648"/>
      <c r="T1648"/>
    </row>
    <row r="1649" spans="1:4">
      <c r="A1649" s="5"/>
      <c r="B1649" s="5"/>
      <c r="C1649" s="5"/>
      <c r="D1649" s="4"/>
    </row>
    <row r="1650" spans="1:4">
      <c r="A1650" s="5"/>
      <c r="B1650" s="5"/>
      <c r="C1650" s="5"/>
      <c r="D1650" s="4"/>
    </row>
    <row r="1651" spans="1:4">
      <c r="A1651" s="5"/>
      <c r="B1651" s="5"/>
      <c r="C1651" s="5"/>
      <c r="D1651" s="4"/>
    </row>
    <row r="1652" spans="1:4">
      <c r="A1652" s="5"/>
      <c r="B1652" s="5">
        <f t="shared" ref="B1652" si="138">B1651</f>
        <v>0</v>
      </c>
      <c r="C1652" s="5"/>
      <c r="D1652" s="4"/>
    </row>
    <row r="1653" spans="1:4">
      <c r="D1653" s="4"/>
    </row>
    <row r="1654" spans="1:4">
      <c r="A1654" s="13"/>
      <c r="B1654" s="13"/>
      <c r="C1654" s="13"/>
      <c r="D1654" s="13"/>
    </row>
    <row r="1655" spans="1:4">
      <c r="A1655" s="13"/>
      <c r="B1655" s="13"/>
      <c r="C1655" s="13"/>
      <c r="D1655" s="13"/>
    </row>
    <row r="1656" spans="1:4">
      <c r="A1656" s="13"/>
      <c r="B1656" s="13"/>
      <c r="C1656" s="13"/>
      <c r="D1656" s="13"/>
    </row>
    <row r="1657" spans="1:4">
      <c r="A1657" s="13"/>
      <c r="B1657" s="13"/>
      <c r="C1657" s="13"/>
      <c r="D1657" s="13"/>
    </row>
  </sheetData>
  <autoFilter ref="A3:L1648"/>
  <mergeCells count="9">
    <mergeCell ref="I4:L4"/>
    <mergeCell ref="G4:G5"/>
    <mergeCell ref="H4:H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 of tables</vt:lpstr>
      <vt:lpstr>3.1,2</vt:lpstr>
      <vt:lpstr>3.3</vt:lpstr>
      <vt:lpstr>3.4</vt:lpstr>
      <vt:lpstr>3.5</vt:lpstr>
      <vt:lpstr>3.6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2019-10-25T07:24:42Z</dcterms:modified>
</cp:coreProperties>
</file>