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65" yWindow="1290" windowWidth="12165" windowHeight="9405"/>
  </bookViews>
  <sheets>
    <sheet name="List of tables" sheetId="19" r:id="rId1"/>
    <sheet name="4.1" sheetId="7" r:id="rId2"/>
    <sheet name="4.2" sheetId="8" r:id="rId3"/>
    <sheet name="4.3" sheetId="17" r:id="rId4"/>
    <sheet name="4.4" sheetId="16" r:id="rId5"/>
    <sheet name="4.5" sheetId="18" r:id="rId6"/>
    <sheet name="4.6" sheetId="9" r:id="rId7"/>
    <sheet name="4.7" sheetId="13" r:id="rId8"/>
    <sheet name="4.8" sheetId="10" r:id="rId9"/>
    <sheet name="4.9" sheetId="21" r:id="rId10"/>
    <sheet name="4.10" sheetId="20" r:id="rId11"/>
    <sheet name="4.11" sheetId="14" r:id="rId12"/>
    <sheet name="4.12" sheetId="15" r:id="rId13"/>
  </sheets>
  <definedNames>
    <definedName name="_xlnm.Print_Area" localSheetId="11">'4.11'!$A$1:$E$1</definedName>
    <definedName name="_xlnm.Print_Area" localSheetId="2">'4.2'!$A$1:$K$65</definedName>
    <definedName name="_xlnm.Print_Area" localSheetId="6">'4.6'!$A$1:$K$172</definedName>
    <definedName name="_xlnm.Print_Area" localSheetId="7">'4.7'!$A$1:$H$673</definedName>
    <definedName name="_xlnm.Print_Area" localSheetId="8">'4.8'!$A$1:$F$157</definedName>
  </definedNames>
  <calcPr calcId="125725"/>
</workbook>
</file>

<file path=xl/calcChain.xml><?xml version="1.0" encoding="utf-8"?>
<calcChain xmlns="http://schemas.openxmlformats.org/spreadsheetml/2006/main">
  <c r="E357" i="13"/>
  <c r="E365"/>
  <c r="E369"/>
  <c r="E377"/>
  <c r="E381"/>
  <c r="E389"/>
  <c r="E393"/>
  <c r="E158" l="1"/>
  <c r="E154"/>
  <c r="E142"/>
  <c r="E610"/>
  <c r="E606"/>
  <c r="E601"/>
  <c r="E597"/>
  <c r="E592"/>
  <c r="E588"/>
  <c r="E80"/>
  <c r="E68"/>
  <c r="E60"/>
  <c r="E56"/>
  <c r="J36" i="9"/>
  <c r="F36"/>
  <c r="K36" s="1"/>
  <c r="K35"/>
  <c r="E96" i="13"/>
  <c r="E84"/>
  <c r="E88" s="1"/>
  <c r="E72"/>
  <c r="E76" s="1"/>
  <c r="E92"/>
  <c r="E64" l="1"/>
  <c r="E593"/>
  <c r="E100"/>
  <c r="E611"/>
  <c r="E602"/>
</calcChain>
</file>

<file path=xl/sharedStrings.xml><?xml version="1.0" encoding="utf-8"?>
<sst xmlns="http://schemas.openxmlformats.org/spreadsheetml/2006/main" count="1743" uniqueCount="103">
  <si>
    <t xml:space="preserve"> </t>
  </si>
  <si>
    <t>Country</t>
  </si>
  <si>
    <t>Male</t>
  </si>
  <si>
    <t>Female</t>
  </si>
  <si>
    <t>Total</t>
  </si>
  <si>
    <t>Bahrain</t>
  </si>
  <si>
    <t>Egypt</t>
  </si>
  <si>
    <t>...</t>
  </si>
  <si>
    <t>Kuwait</t>
  </si>
  <si>
    <t>Iraq</t>
  </si>
  <si>
    <t>Lebanon</t>
  </si>
  <si>
    <t>Oman</t>
  </si>
  <si>
    <t>Saudi Arabia</t>
  </si>
  <si>
    <t>United Arab Emirates</t>
  </si>
  <si>
    <t>Jordan</t>
  </si>
  <si>
    <t>Yemen</t>
  </si>
  <si>
    <t>Qatar</t>
  </si>
  <si>
    <t>Syrian Arab Republic</t>
  </si>
  <si>
    <t>Year</t>
  </si>
  <si>
    <t>Public</t>
  </si>
  <si>
    <t>Private</t>
  </si>
  <si>
    <t>Primary</t>
  </si>
  <si>
    <t>Palestine</t>
  </si>
  <si>
    <t>Sudan</t>
  </si>
  <si>
    <t>(1) Including the technical level</t>
  </si>
  <si>
    <t>Sex</t>
  </si>
  <si>
    <t xml:space="preserve">Nationals </t>
  </si>
  <si>
    <t>Non-nationals</t>
  </si>
  <si>
    <t>Latest survey within 2000-2005</t>
  </si>
  <si>
    <t xml:space="preserve">      Male</t>
  </si>
  <si>
    <t xml:space="preserve">      Female</t>
  </si>
  <si>
    <t xml:space="preserve">      Total</t>
  </si>
  <si>
    <t>Latest survey within 2006-2011</t>
  </si>
  <si>
    <t xml:space="preserve">Female </t>
  </si>
  <si>
    <t>Nationals</t>
  </si>
  <si>
    <t>Sector</t>
  </si>
  <si>
    <t>Educational level</t>
  </si>
  <si>
    <t>Table 4.4: Adult literacy rates, by country, nationality, residence, year and sex (per cent) (continued)</t>
  </si>
  <si>
    <t xml:space="preserve"> Country</t>
  </si>
  <si>
    <t xml:space="preserve"> year</t>
  </si>
  <si>
    <t>Tunisia</t>
  </si>
  <si>
    <t>Table 4.5: Numbers, Net and Gross enrollment ratio in higher education by nationality and sex (per cent)</t>
  </si>
  <si>
    <t>Numbers</t>
  </si>
  <si>
    <t>Net enrollment Ratio</t>
  </si>
  <si>
    <t>Gross Enrollment Ratio</t>
  </si>
  <si>
    <t>Primary/basic</t>
  </si>
  <si>
    <t>Latest survey within 2000-2004</t>
  </si>
  <si>
    <t>Latest survey within 2005-2009</t>
  </si>
  <si>
    <t>Latest survey within 2010-2013</t>
  </si>
  <si>
    <t>…</t>
  </si>
  <si>
    <t>Morocco</t>
  </si>
  <si>
    <t>Table 4.3: Gross enrolment ratio in primary/basic education by nationality, country, sex and year (per cent)</t>
  </si>
  <si>
    <t>Table 4.4: Gross enrolment ratio in secondary education by nationality, country, sex and year (per cent)</t>
  </si>
  <si>
    <t>2000-2001</t>
  </si>
  <si>
    <t>2005-2006</t>
  </si>
  <si>
    <t>2010-2011</t>
  </si>
  <si>
    <t>2011-2012</t>
  </si>
  <si>
    <t>Administrative records</t>
  </si>
  <si>
    <t>Educational attainment level</t>
  </si>
  <si>
    <t xml:space="preserve">Male  </t>
  </si>
  <si>
    <t xml:space="preserve">Total </t>
  </si>
  <si>
    <t xml:space="preserve">Latest survey within 2000-2005 </t>
  </si>
  <si>
    <t xml:space="preserve">       Illiterate</t>
  </si>
  <si>
    <t xml:space="preserve">       Reads and writes</t>
  </si>
  <si>
    <t xml:space="preserve">       Pre-secondary</t>
  </si>
  <si>
    <t>(2) Data for Palestine, 2005, include the camps</t>
  </si>
  <si>
    <t>Table 4.11: Public expenditure on education (as a percentage of total government expenditure) by country and year (per cent)</t>
  </si>
  <si>
    <t>Table 4.12: Public expenditure on education (as a percentage of GDP), by country and year (per cent)</t>
  </si>
  <si>
    <t>Table 4.10:  Education attainment level, by country, nationality, year and sex (per cent)</t>
  </si>
  <si>
    <t>Table 4.10: Education attainment level, by country, nationality, year and sex (per cent)</t>
  </si>
  <si>
    <t>Table 4.1: Net enrolment rate in primary/basic education by nationality, country, sex and year (per cent)</t>
  </si>
  <si>
    <t>Table 4.2: Net enrolment rate in secondary education by nationality, country, sex and year (per cent)</t>
  </si>
  <si>
    <t>(1) Includes government and private.</t>
  </si>
  <si>
    <t>(2) Does not Include the technical level</t>
  </si>
  <si>
    <t>(2) Does not include technical level</t>
  </si>
  <si>
    <t>(3) Secondary includes basic and secondary</t>
  </si>
  <si>
    <t>Table 4.9: Youth literacy rates (15-24), by country, nationality, residence, year and sex (per cent)</t>
  </si>
  <si>
    <t>Latest survey within 2010-2014</t>
  </si>
  <si>
    <t>Latest survey within 2005-2019</t>
  </si>
  <si>
    <t>Country Name</t>
  </si>
  <si>
    <t>Libya</t>
  </si>
  <si>
    <t>Palestine*</t>
  </si>
  <si>
    <t>Source: WorldBank, 2015</t>
  </si>
  <si>
    <t>Qatar*</t>
  </si>
  <si>
    <t>Table 4.6: Pupil-teacher ratio, by Sector, country, educational level, sex, and year</t>
  </si>
  <si>
    <t xml:space="preserve">Table 4.7: Distribution of educational institutions by Sector, educational level, country, and year (per cent)             </t>
  </si>
  <si>
    <t>Table 4.8: Adult literacy rates (15+), by country, nationality, residence, year and sex (per cent)</t>
  </si>
  <si>
    <t>Table 4.9 Youth literacy rates (15-24), by country, nationality, residence, year and sex (per cent)</t>
  </si>
  <si>
    <t xml:space="preserve">Table 4.7: Distribution of educational institutions by Sector, educational level, country, and year (per cent)                   </t>
  </si>
  <si>
    <t>Table 4.7: Distribution of educational institutions by country, residence, educational level and year (per cent) (continued)</t>
  </si>
  <si>
    <t>List of Tables</t>
  </si>
  <si>
    <t>Syria</t>
  </si>
  <si>
    <t>Source: National Statistics Office</t>
  </si>
  <si>
    <t>*: National Statistics Office</t>
  </si>
  <si>
    <r>
      <t>2011</t>
    </r>
    <r>
      <rPr>
        <b/>
        <vertAlign val="superscript"/>
        <sz val="10"/>
        <rFont val="Arial"/>
        <family val="2"/>
      </rPr>
      <t>(1)</t>
    </r>
  </si>
  <si>
    <r>
      <t>Secondary</t>
    </r>
    <r>
      <rPr>
        <b/>
        <vertAlign val="superscript"/>
        <sz val="10"/>
        <rFont val="Arial"/>
        <family val="2"/>
      </rPr>
      <t>(1)</t>
    </r>
  </si>
  <si>
    <r>
      <t>Tertiary</t>
    </r>
    <r>
      <rPr>
        <b/>
        <vertAlign val="superscript"/>
        <sz val="10"/>
        <rFont val="Arial"/>
        <family val="2"/>
      </rPr>
      <t>(1)</t>
    </r>
  </si>
  <si>
    <r>
      <t>Oman</t>
    </r>
    <r>
      <rPr>
        <b/>
        <vertAlign val="superscript"/>
        <sz val="10"/>
        <rFont val="Arial"/>
        <family val="2"/>
      </rPr>
      <t>(2)</t>
    </r>
  </si>
  <si>
    <r>
      <t>2010</t>
    </r>
    <r>
      <rPr>
        <b/>
        <vertAlign val="superscript"/>
        <sz val="10"/>
        <rFont val="Arial"/>
        <family val="2"/>
      </rPr>
      <t>(3)</t>
    </r>
  </si>
  <si>
    <r>
      <t>2011</t>
    </r>
    <r>
      <rPr>
        <b/>
        <vertAlign val="superscript"/>
        <sz val="10"/>
        <rFont val="Arial"/>
        <family val="2"/>
      </rPr>
      <t>(3)</t>
    </r>
  </si>
  <si>
    <r>
      <t xml:space="preserve">       Secondary</t>
    </r>
    <r>
      <rPr>
        <b/>
        <vertAlign val="superscript"/>
        <sz val="10"/>
        <rFont val="Arial"/>
        <family val="2"/>
      </rPr>
      <t>(1)</t>
    </r>
  </si>
  <si>
    <r>
      <t xml:space="preserve">       Post-secondary</t>
    </r>
    <r>
      <rPr>
        <b/>
        <vertAlign val="superscript"/>
        <sz val="10"/>
        <rFont val="Arial"/>
        <family val="2"/>
      </rPr>
      <t>(1)</t>
    </r>
  </si>
  <si>
    <r>
      <t>Palestine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</si>
</sst>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9"/>
      <name val="Arabic Transparent"/>
    </font>
    <font>
      <b/>
      <sz val="10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Alignment="1">
      <alignment horizontal="centerContinuous"/>
    </xf>
    <xf numFmtId="0" fontId="3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4" xfId="0" applyFont="1" applyFill="1" applyBorder="1"/>
    <xf numFmtId="0" fontId="9" fillId="0" borderId="4" xfId="0" applyFont="1" applyFill="1" applyBorder="1"/>
    <xf numFmtId="1" fontId="2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/>
    <xf numFmtId="0" fontId="2" fillId="0" borderId="0" xfId="0" applyFont="1" applyFill="1" applyBorder="1" applyAlignment="1">
      <alignment horizontal="right" readingOrder="2"/>
    </xf>
    <xf numFmtId="1" fontId="2" fillId="0" borderId="0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12" fillId="0" borderId="0" xfId="0" applyFont="1"/>
    <xf numFmtId="0" fontId="8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0" fontId="9" fillId="0" borderId="0" xfId="0" applyFont="1" applyFill="1"/>
    <xf numFmtId="0" fontId="4" fillId="0" borderId="4" xfId="0" applyFont="1" applyFill="1" applyBorder="1"/>
    <xf numFmtId="0" fontId="4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0" fontId="4" fillId="0" borderId="3" xfId="0" applyFont="1" applyFill="1" applyBorder="1"/>
    <xf numFmtId="1" fontId="2" fillId="0" borderId="4" xfId="0" applyNumberFormat="1" applyFont="1" applyFill="1" applyBorder="1" applyAlignment="1">
      <alignment horizontal="right"/>
    </xf>
    <xf numFmtId="0" fontId="7" fillId="0" borderId="4" xfId="0" applyFont="1" applyFill="1" applyBorder="1"/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3" xfId="0" applyNumberFormat="1" applyFont="1" applyBorder="1"/>
    <xf numFmtId="0" fontId="2" fillId="0" borderId="0" xfId="0" applyFont="1" applyFill="1" applyAlignment="1">
      <alignment horizontal="right"/>
    </xf>
    <xf numFmtId="16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3" xfId="0" applyFont="1" applyFill="1" applyBorder="1"/>
    <xf numFmtId="164" fontId="2" fillId="0" borderId="0" xfId="0" applyNumberFormat="1" applyFont="1" applyFill="1" applyBorder="1"/>
    <xf numFmtId="0" fontId="7" fillId="0" borderId="3" xfId="0" applyFont="1" applyFill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16" fillId="0" borderId="0" xfId="0" applyFont="1" applyFill="1"/>
    <xf numFmtId="0" fontId="17" fillId="0" borderId="0" xfId="0" applyFont="1"/>
    <xf numFmtId="0" fontId="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Continuous"/>
    </xf>
    <xf numFmtId="164" fontId="7" fillId="0" borderId="0" xfId="0" applyNumberFormat="1" applyFont="1" applyFill="1"/>
    <xf numFmtId="164" fontId="7" fillId="0" borderId="4" xfId="0" applyNumberFormat="1" applyFont="1" applyFill="1" applyBorder="1"/>
    <xf numFmtId="0" fontId="7" fillId="0" borderId="2" xfId="0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7" fillId="2" borderId="0" xfId="0" applyFont="1" applyFill="1"/>
    <xf numFmtId="0" fontId="19" fillId="0" borderId="0" xfId="0" applyFont="1" applyFill="1" applyAlignment="1">
      <alignment horizontal="left" indent="5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left"/>
    </xf>
    <xf numFmtId="0" fontId="7" fillId="2" borderId="0" xfId="0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7" fillId="2" borderId="3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4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7" fillId="0" borderId="3" xfId="0" applyFont="1" applyBorder="1"/>
    <xf numFmtId="0" fontId="4" fillId="0" borderId="2" xfId="0" applyFont="1" applyFill="1" applyBorder="1"/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9" fontId="3" fillId="0" borderId="4" xfId="2" applyFont="1" applyFill="1" applyBorder="1" applyAlignment="1">
      <alignment horizontal="left"/>
    </xf>
    <xf numFmtId="9" fontId="3" fillId="0" borderId="0" xfId="2" applyFont="1" applyFill="1" applyBorder="1" applyAlignment="1">
      <alignment horizontal="left"/>
    </xf>
    <xf numFmtId="9" fontId="3" fillId="0" borderId="3" xfId="2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164" fontId="2" fillId="0" borderId="0" xfId="0" applyNumberFormat="1" applyFont="1"/>
    <xf numFmtId="164" fontId="2" fillId="0" borderId="0" xfId="0" applyNumberFormat="1" applyFont="1" applyFill="1"/>
    <xf numFmtId="164" fontId="2" fillId="0" borderId="2" xfId="0" applyNumberFormat="1" applyFont="1" applyBorder="1"/>
    <xf numFmtId="0" fontId="3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</cellXfs>
  <cellStyles count="3">
    <cellStyle name="Normal" xfId="0" builtinId="0"/>
    <cellStyle name="Normal 3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Normal="100" zoomScaleSheetLayoutView="80" workbookViewId="0"/>
  </sheetViews>
  <sheetFormatPr defaultRowHeight="20.25" customHeight="1"/>
  <cols>
    <col min="1" max="16384" width="9.140625" style="35"/>
  </cols>
  <sheetData>
    <row r="1" spans="1:1" ht="20.25" customHeight="1">
      <c r="A1" s="47" t="s">
        <v>90</v>
      </c>
    </row>
    <row r="2" spans="1:1" s="33" customFormat="1" ht="20.25" customHeight="1"/>
    <row r="3" spans="1:1" s="34" customFormat="1" ht="20.25" customHeight="1">
      <c r="A3" s="34" t="s">
        <v>70</v>
      </c>
    </row>
    <row r="4" spans="1:1" s="34" customFormat="1" ht="20.25" customHeight="1">
      <c r="A4" s="34" t="s">
        <v>71</v>
      </c>
    </row>
    <row r="5" spans="1:1" s="34" customFormat="1" ht="20.25" customHeight="1">
      <c r="A5" s="34" t="s">
        <v>51</v>
      </c>
    </row>
    <row r="6" spans="1:1" s="34" customFormat="1" ht="20.25" customHeight="1">
      <c r="A6" s="34" t="s">
        <v>52</v>
      </c>
    </row>
    <row r="7" spans="1:1" s="34" customFormat="1" ht="20.25" customHeight="1">
      <c r="A7" s="34" t="s">
        <v>41</v>
      </c>
    </row>
    <row r="8" spans="1:1" s="34" customFormat="1" ht="20.25" customHeight="1">
      <c r="A8" s="34" t="s">
        <v>84</v>
      </c>
    </row>
    <row r="9" spans="1:1" s="34" customFormat="1" ht="20.25" customHeight="1">
      <c r="A9" s="34" t="s">
        <v>85</v>
      </c>
    </row>
    <row r="10" spans="1:1" s="34" customFormat="1" ht="20.25" customHeight="1">
      <c r="A10" s="34" t="s">
        <v>86</v>
      </c>
    </row>
    <row r="11" spans="1:1" s="34" customFormat="1" ht="20.25" customHeight="1">
      <c r="A11" s="34" t="s">
        <v>87</v>
      </c>
    </row>
    <row r="12" spans="1:1" s="34" customFormat="1" ht="20.25" customHeight="1">
      <c r="A12" s="34" t="s">
        <v>68</v>
      </c>
    </row>
    <row r="13" spans="1:1" s="33" customFormat="1" ht="20.25" customHeight="1">
      <c r="A13" s="34" t="s">
        <v>66</v>
      </c>
    </row>
    <row r="14" spans="1:1" s="33" customFormat="1" ht="20.25" customHeight="1">
      <c r="A14" s="34" t="s">
        <v>67</v>
      </c>
    </row>
    <row r="15" spans="1:1" s="33" customFormat="1" ht="20.25" customHeight="1"/>
    <row r="16" spans="1:1" s="33" customFormat="1" ht="20.25" customHeight="1">
      <c r="A16" s="34"/>
    </row>
    <row r="17" s="33" customFormat="1" ht="20.25" customHeight="1"/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topLeftCell="A52" zoomScaleNormal="100" workbookViewId="0">
      <selection activeCell="A52" sqref="A1:XFD1048576"/>
    </sheetView>
  </sheetViews>
  <sheetFormatPr defaultRowHeight="15"/>
  <cols>
    <col min="1" max="1" width="20.42578125" style="6" customWidth="1"/>
    <col min="2" max="2" width="21.42578125" style="6" customWidth="1"/>
    <col min="3" max="4" width="12.7109375" style="6" customWidth="1"/>
    <col min="5" max="5" width="13.5703125" style="6" customWidth="1"/>
    <col min="6" max="6" width="12.7109375" style="6" customWidth="1"/>
    <col min="7" max="16384" width="9.140625" style="6"/>
  </cols>
  <sheetData>
    <row r="1" spans="1:6">
      <c r="A1" s="15" t="s">
        <v>76</v>
      </c>
      <c r="B1" s="159"/>
      <c r="C1" s="160"/>
      <c r="D1" s="160"/>
      <c r="E1" s="160"/>
      <c r="F1" s="160"/>
    </row>
    <row r="2" spans="1:6" ht="15.75" thickBot="1">
      <c r="A2" s="161"/>
      <c r="B2" s="159"/>
      <c r="C2" s="162"/>
      <c r="D2" s="162"/>
      <c r="E2" s="162"/>
      <c r="F2" s="162"/>
    </row>
    <row r="3" spans="1:6" ht="15.75" thickBot="1">
      <c r="A3" s="163" t="s">
        <v>1</v>
      </c>
      <c r="B3" s="164" t="s">
        <v>18</v>
      </c>
      <c r="C3" s="164"/>
      <c r="D3" s="125" t="s">
        <v>26</v>
      </c>
      <c r="E3" s="125" t="s">
        <v>27</v>
      </c>
      <c r="F3" s="125" t="s">
        <v>4</v>
      </c>
    </row>
    <row r="4" spans="1:6" s="16" customFormat="1">
      <c r="A4" s="169" t="s">
        <v>10</v>
      </c>
      <c r="B4" s="29"/>
      <c r="C4" s="23"/>
      <c r="D4" s="20"/>
      <c r="E4" s="20"/>
      <c r="F4" s="20"/>
    </row>
    <row r="5" spans="1:6" s="16" customFormat="1">
      <c r="A5" s="170"/>
      <c r="B5" s="24" t="s">
        <v>46</v>
      </c>
      <c r="C5" s="168"/>
      <c r="D5" s="46"/>
      <c r="E5" s="46"/>
      <c r="F5" s="46"/>
    </row>
    <row r="6" spans="1:6" s="16" customFormat="1">
      <c r="A6" s="170"/>
      <c r="B6" s="24" t="s">
        <v>29</v>
      </c>
      <c r="C6" s="24">
        <v>2000</v>
      </c>
      <c r="D6" s="46" t="s">
        <v>7</v>
      </c>
      <c r="E6" s="46" t="s">
        <v>7</v>
      </c>
      <c r="F6" s="46">
        <v>98.6</v>
      </c>
    </row>
    <row r="7" spans="1:6" s="16" customFormat="1">
      <c r="A7" s="170"/>
      <c r="B7" s="24" t="s">
        <v>30</v>
      </c>
      <c r="C7" s="24">
        <v>2000</v>
      </c>
      <c r="D7" s="46"/>
      <c r="E7" s="46"/>
      <c r="F7" s="46">
        <v>98.8</v>
      </c>
    </row>
    <row r="8" spans="1:6" s="16" customFormat="1">
      <c r="A8" s="170"/>
      <c r="B8" s="24" t="s">
        <v>31</v>
      </c>
      <c r="C8" s="24">
        <v>2000</v>
      </c>
      <c r="D8" s="46"/>
      <c r="E8" s="46"/>
      <c r="F8" s="46">
        <v>98.7</v>
      </c>
    </row>
    <row r="9" spans="1:6" s="16" customFormat="1">
      <c r="A9" s="170"/>
      <c r="B9" s="24" t="s">
        <v>47</v>
      </c>
      <c r="C9" s="24"/>
      <c r="D9" s="46"/>
      <c r="E9" s="46"/>
      <c r="F9" s="46"/>
    </row>
    <row r="10" spans="1:6" s="16" customFormat="1">
      <c r="A10" s="170"/>
      <c r="B10" s="24" t="s">
        <v>29</v>
      </c>
      <c r="C10" s="24">
        <v>2005</v>
      </c>
      <c r="D10" s="46"/>
      <c r="E10" s="46"/>
      <c r="F10" s="46">
        <v>98.4</v>
      </c>
    </row>
    <row r="11" spans="1:6" s="16" customFormat="1">
      <c r="A11" s="170"/>
      <c r="B11" s="24" t="s">
        <v>30</v>
      </c>
      <c r="C11" s="24">
        <v>2005</v>
      </c>
      <c r="D11" s="46"/>
      <c r="E11" s="46"/>
      <c r="F11" s="46">
        <v>99.1</v>
      </c>
    </row>
    <row r="12" spans="1:6" s="16" customFormat="1">
      <c r="A12" s="170"/>
      <c r="B12" s="24" t="s">
        <v>31</v>
      </c>
      <c r="C12" s="24">
        <v>2005</v>
      </c>
      <c r="D12" s="46"/>
      <c r="E12" s="46"/>
      <c r="F12" s="46">
        <v>98.7</v>
      </c>
    </row>
    <row r="13" spans="1:6" s="16" customFormat="1">
      <c r="A13" s="170"/>
      <c r="B13" s="24" t="s">
        <v>77</v>
      </c>
      <c r="C13" s="24"/>
      <c r="D13" s="46"/>
      <c r="E13" s="46"/>
      <c r="F13" s="46"/>
    </row>
    <row r="14" spans="1:6" s="16" customFormat="1">
      <c r="A14" s="170"/>
      <c r="B14" s="24" t="s">
        <v>29</v>
      </c>
      <c r="C14" s="24">
        <v>2012</v>
      </c>
      <c r="D14" s="46"/>
      <c r="E14" s="46"/>
      <c r="F14" s="46">
        <v>98.8</v>
      </c>
    </row>
    <row r="15" spans="1:6" s="16" customFormat="1">
      <c r="A15" s="170"/>
      <c r="B15" s="24" t="s">
        <v>30</v>
      </c>
      <c r="C15" s="24">
        <v>2012</v>
      </c>
      <c r="D15" s="46"/>
      <c r="E15" s="46"/>
      <c r="F15" s="46">
        <v>96.4</v>
      </c>
    </row>
    <row r="16" spans="1:6" s="16" customFormat="1">
      <c r="A16" s="170"/>
      <c r="B16" s="24" t="s">
        <v>31</v>
      </c>
      <c r="C16" s="24">
        <v>2012</v>
      </c>
      <c r="D16" s="46"/>
      <c r="E16" s="46"/>
      <c r="F16" s="46">
        <v>97.6</v>
      </c>
    </row>
    <row r="17" spans="1:6" s="16" customFormat="1">
      <c r="A17" s="170"/>
      <c r="B17" s="24"/>
      <c r="C17" s="24"/>
      <c r="D17" s="46"/>
      <c r="E17" s="46"/>
      <c r="F17" s="18"/>
    </row>
    <row r="18" spans="1:6" s="16" customFormat="1">
      <c r="A18" s="169" t="s">
        <v>50</v>
      </c>
      <c r="B18" s="29"/>
      <c r="C18" s="23"/>
      <c r="D18" s="20"/>
      <c r="E18" s="20"/>
      <c r="F18" s="46"/>
    </row>
    <row r="19" spans="1:6" s="16" customFormat="1">
      <c r="A19" s="170"/>
      <c r="B19" s="24" t="s">
        <v>46</v>
      </c>
      <c r="C19" s="168"/>
      <c r="D19" s="46"/>
      <c r="E19" s="46"/>
      <c r="F19" s="46"/>
    </row>
    <row r="20" spans="1:6" s="16" customFormat="1">
      <c r="A20" s="170"/>
      <c r="B20" s="24" t="s">
        <v>29</v>
      </c>
      <c r="C20" s="24">
        <v>2000</v>
      </c>
      <c r="D20" s="46"/>
      <c r="E20" s="46"/>
      <c r="F20" s="46">
        <v>62.5</v>
      </c>
    </row>
    <row r="21" spans="1:6" s="16" customFormat="1">
      <c r="A21" s="170"/>
      <c r="B21" s="24" t="s">
        <v>30</v>
      </c>
      <c r="C21" s="24">
        <v>2000</v>
      </c>
      <c r="D21" s="46"/>
      <c r="E21" s="46"/>
      <c r="F21" s="46">
        <v>51.7</v>
      </c>
    </row>
    <row r="22" spans="1:6" s="16" customFormat="1">
      <c r="A22" s="170"/>
      <c r="B22" s="24" t="s">
        <v>31</v>
      </c>
      <c r="C22" s="24">
        <v>2000</v>
      </c>
      <c r="D22" s="46"/>
      <c r="E22" s="46"/>
      <c r="F22" s="46">
        <v>73.2</v>
      </c>
    </row>
    <row r="23" spans="1:6" s="16" customFormat="1">
      <c r="A23" s="170"/>
      <c r="B23" s="24" t="s">
        <v>47</v>
      </c>
      <c r="C23" s="24"/>
      <c r="D23" s="46"/>
      <c r="E23" s="46"/>
      <c r="F23" s="46"/>
    </row>
    <row r="24" spans="1:6" s="16" customFormat="1">
      <c r="A24" s="170"/>
      <c r="B24" s="24" t="s">
        <v>29</v>
      </c>
      <c r="C24" s="24">
        <v>2005</v>
      </c>
      <c r="D24" s="46"/>
      <c r="E24" s="46"/>
      <c r="F24" s="46">
        <v>73.7</v>
      </c>
    </row>
    <row r="25" spans="1:6" s="16" customFormat="1">
      <c r="A25" s="170"/>
      <c r="B25" s="24" t="s">
        <v>30</v>
      </c>
      <c r="C25" s="24">
        <v>2005</v>
      </c>
      <c r="D25" s="46"/>
      <c r="E25" s="46"/>
      <c r="F25" s="46">
        <v>64.2</v>
      </c>
    </row>
    <row r="26" spans="1:6" s="16" customFormat="1">
      <c r="A26" s="170"/>
      <c r="B26" s="24" t="s">
        <v>31</v>
      </c>
      <c r="C26" s="24">
        <v>2005</v>
      </c>
      <c r="D26" s="46"/>
      <c r="E26" s="46"/>
      <c r="F26" s="46">
        <v>83.4</v>
      </c>
    </row>
    <row r="27" spans="1:6" s="16" customFormat="1">
      <c r="A27" s="170"/>
      <c r="B27" s="24" t="s">
        <v>77</v>
      </c>
      <c r="C27" s="24"/>
      <c r="D27" s="46"/>
      <c r="E27" s="46"/>
      <c r="F27" s="46"/>
    </row>
    <row r="28" spans="1:6" s="16" customFormat="1">
      <c r="A28" s="170"/>
      <c r="B28" s="24" t="s">
        <v>29</v>
      </c>
      <c r="C28" s="24">
        <v>2013</v>
      </c>
      <c r="D28" s="46"/>
      <c r="E28" s="46"/>
      <c r="F28" s="17">
        <v>86.550425897902301</v>
      </c>
    </row>
    <row r="29" spans="1:6" s="16" customFormat="1">
      <c r="A29" s="170"/>
      <c r="B29" s="24" t="s">
        <v>30</v>
      </c>
      <c r="C29" s="24">
        <v>2013</v>
      </c>
      <c r="D29" s="46"/>
      <c r="E29" s="46"/>
      <c r="F29" s="17">
        <v>81.828280994501341</v>
      </c>
    </row>
    <row r="30" spans="1:6" s="16" customFormat="1">
      <c r="A30" s="170"/>
      <c r="B30" s="24" t="s">
        <v>31</v>
      </c>
      <c r="C30" s="24">
        <v>2013</v>
      </c>
      <c r="D30" s="46"/>
      <c r="E30" s="46"/>
      <c r="F30" s="17">
        <v>91.134779352640635</v>
      </c>
    </row>
    <row r="31" spans="1:6" s="16" customFormat="1">
      <c r="A31" s="23" t="s">
        <v>11</v>
      </c>
      <c r="B31" s="29" t="s">
        <v>0</v>
      </c>
      <c r="C31" s="23"/>
      <c r="D31" s="20"/>
      <c r="E31" s="20"/>
      <c r="F31" s="20"/>
    </row>
    <row r="32" spans="1:6" s="16" customFormat="1">
      <c r="A32" s="24"/>
      <c r="B32" s="24" t="s">
        <v>46</v>
      </c>
      <c r="C32" s="24"/>
      <c r="D32" s="46"/>
      <c r="E32" s="46"/>
      <c r="F32" s="46"/>
    </row>
    <row r="33" spans="1:6" s="16" customFormat="1">
      <c r="A33" s="24"/>
      <c r="B33" s="24" t="s">
        <v>29</v>
      </c>
      <c r="C33" s="24">
        <v>2000</v>
      </c>
      <c r="D33" s="17"/>
      <c r="E33" s="32"/>
      <c r="F33" s="17">
        <v>98.9</v>
      </c>
    </row>
    <row r="34" spans="1:6" s="16" customFormat="1">
      <c r="A34" s="24"/>
      <c r="B34" s="24" t="s">
        <v>30</v>
      </c>
      <c r="C34" s="24">
        <v>2000</v>
      </c>
      <c r="D34" s="17"/>
      <c r="E34" s="32"/>
      <c r="F34" s="17">
        <v>96.3</v>
      </c>
    </row>
    <row r="35" spans="1:6" s="16" customFormat="1">
      <c r="A35" s="24"/>
      <c r="B35" s="24" t="s">
        <v>31</v>
      </c>
      <c r="C35" s="24">
        <v>2000</v>
      </c>
      <c r="D35" s="17"/>
      <c r="E35" s="32"/>
      <c r="F35" s="17">
        <v>97.6</v>
      </c>
    </row>
    <row r="36" spans="1:6" s="16" customFormat="1">
      <c r="A36" s="24"/>
      <c r="B36" s="24" t="s">
        <v>78</v>
      </c>
      <c r="C36" s="24"/>
      <c r="D36" s="46"/>
      <c r="E36" s="46"/>
      <c r="F36" s="46"/>
    </row>
    <row r="37" spans="1:6" s="16" customFormat="1">
      <c r="A37" s="24"/>
      <c r="B37" s="24" t="s">
        <v>29</v>
      </c>
      <c r="C37" s="24"/>
    </row>
    <row r="38" spans="1:6" s="16" customFormat="1">
      <c r="A38" s="24"/>
      <c r="B38" s="24" t="s">
        <v>30</v>
      </c>
      <c r="C38" s="24"/>
    </row>
    <row r="39" spans="1:6" s="16" customFormat="1">
      <c r="A39" s="24"/>
      <c r="B39" s="24" t="s">
        <v>31</v>
      </c>
      <c r="C39" s="24"/>
    </row>
    <row r="40" spans="1:6" s="16" customFormat="1">
      <c r="A40" s="170"/>
      <c r="B40" s="24" t="s">
        <v>77</v>
      </c>
      <c r="C40" s="24"/>
      <c r="D40" s="17"/>
      <c r="E40" s="17"/>
      <c r="F40" s="17"/>
    </row>
    <row r="41" spans="1:6" s="16" customFormat="1">
      <c r="A41" s="170"/>
      <c r="B41" s="24" t="s">
        <v>29</v>
      </c>
      <c r="C41" s="24">
        <v>2010</v>
      </c>
      <c r="D41" s="17">
        <v>99.1</v>
      </c>
      <c r="E41" s="17">
        <v>91.7</v>
      </c>
      <c r="F41" s="17">
        <v>97.4</v>
      </c>
    </row>
    <row r="42" spans="1:6" s="16" customFormat="1">
      <c r="A42" s="170"/>
      <c r="B42" s="24" t="s">
        <v>30</v>
      </c>
      <c r="C42" s="24">
        <v>2010</v>
      </c>
      <c r="D42" s="17">
        <v>98.7</v>
      </c>
      <c r="E42" s="17">
        <v>92.2</v>
      </c>
      <c r="F42" s="17">
        <v>98.2</v>
      </c>
    </row>
    <row r="43" spans="1:6" s="16" customFormat="1">
      <c r="A43" s="170"/>
      <c r="B43" s="25" t="s">
        <v>31</v>
      </c>
      <c r="C43" s="25">
        <v>2010</v>
      </c>
      <c r="D43" s="18">
        <v>98.9</v>
      </c>
      <c r="E43" s="18">
        <v>91.8</v>
      </c>
      <c r="F43" s="18">
        <v>97.7</v>
      </c>
    </row>
    <row r="44" spans="1:6" s="16" customFormat="1">
      <c r="A44" s="23" t="s">
        <v>22</v>
      </c>
      <c r="B44" s="29" t="s">
        <v>0</v>
      </c>
      <c r="C44" s="24"/>
      <c r="D44" s="46"/>
      <c r="E44" s="46"/>
      <c r="F44" s="46"/>
    </row>
    <row r="45" spans="1:6" s="16" customFormat="1">
      <c r="A45" s="24"/>
      <c r="B45" s="24" t="s">
        <v>46</v>
      </c>
      <c r="C45" s="24"/>
      <c r="D45" s="46"/>
      <c r="E45" s="46"/>
      <c r="F45" s="17"/>
    </row>
    <row r="46" spans="1:6" s="16" customFormat="1">
      <c r="A46" s="24"/>
      <c r="B46" s="24" t="s">
        <v>29</v>
      </c>
      <c r="C46" s="24">
        <v>2004</v>
      </c>
      <c r="D46" s="46"/>
      <c r="E46" s="46"/>
      <c r="F46" s="17">
        <v>98.8</v>
      </c>
    </row>
    <row r="47" spans="1:6" s="16" customFormat="1">
      <c r="A47" s="24"/>
      <c r="B47" s="24" t="s">
        <v>30</v>
      </c>
      <c r="C47" s="24">
        <v>2004</v>
      </c>
      <c r="D47" s="46"/>
      <c r="E47" s="46"/>
      <c r="F47" s="17">
        <v>98.4</v>
      </c>
    </row>
    <row r="48" spans="1:6" s="16" customFormat="1">
      <c r="A48" s="24"/>
      <c r="B48" s="24" t="s">
        <v>31</v>
      </c>
      <c r="C48" s="24">
        <v>2004</v>
      </c>
      <c r="D48" s="46"/>
      <c r="E48" s="46"/>
      <c r="F48" s="17">
        <v>98.6</v>
      </c>
    </row>
    <row r="49" spans="1:7" s="16" customFormat="1">
      <c r="A49" s="24"/>
      <c r="B49" s="24" t="s">
        <v>47</v>
      </c>
      <c r="C49" s="24"/>
      <c r="D49" s="46"/>
      <c r="E49" s="46"/>
      <c r="F49" s="17"/>
    </row>
    <row r="50" spans="1:7" s="16" customFormat="1">
      <c r="A50" s="24"/>
      <c r="B50" s="24" t="s">
        <v>29</v>
      </c>
      <c r="C50" s="24">
        <v>2005</v>
      </c>
      <c r="D50" s="46"/>
      <c r="E50" s="46"/>
      <c r="F50" s="17">
        <v>99.3</v>
      </c>
    </row>
    <row r="51" spans="1:7" s="16" customFormat="1">
      <c r="A51" s="24"/>
      <c r="B51" s="24" t="s">
        <v>30</v>
      </c>
      <c r="C51" s="24">
        <v>2005</v>
      </c>
      <c r="D51" s="46"/>
      <c r="E51" s="46"/>
      <c r="F51" s="17">
        <v>99</v>
      </c>
    </row>
    <row r="52" spans="1:7" s="16" customFormat="1">
      <c r="A52" s="24"/>
      <c r="B52" s="24" t="s">
        <v>31</v>
      </c>
      <c r="C52" s="24">
        <v>2005</v>
      </c>
      <c r="D52" s="46"/>
      <c r="E52" s="46"/>
      <c r="F52" s="17">
        <v>99.1</v>
      </c>
    </row>
    <row r="53" spans="1:7" s="16" customFormat="1">
      <c r="A53" s="24"/>
      <c r="B53" s="24" t="s">
        <v>77</v>
      </c>
      <c r="C53" s="24"/>
      <c r="D53" s="46"/>
      <c r="E53" s="46"/>
      <c r="F53" s="17"/>
      <c r="G53" s="30"/>
    </row>
    <row r="54" spans="1:7" s="16" customFormat="1">
      <c r="A54" s="24"/>
      <c r="B54" s="24" t="s">
        <v>29</v>
      </c>
      <c r="C54" s="24">
        <v>2014</v>
      </c>
      <c r="D54" s="46"/>
      <c r="E54" s="46"/>
      <c r="F54" s="17">
        <v>99.4</v>
      </c>
      <c r="G54" s="30"/>
    </row>
    <row r="55" spans="1:7" s="16" customFormat="1">
      <c r="A55" s="24"/>
      <c r="B55" s="24" t="s">
        <v>30</v>
      </c>
      <c r="C55" s="24">
        <v>2014</v>
      </c>
      <c r="D55" s="46"/>
      <c r="E55" s="46"/>
      <c r="F55" s="17">
        <v>99.3</v>
      </c>
      <c r="G55" s="30"/>
    </row>
    <row r="56" spans="1:7" s="16" customFormat="1">
      <c r="A56" s="24"/>
      <c r="B56" s="24" t="s">
        <v>31</v>
      </c>
      <c r="C56" s="24">
        <v>2014</v>
      </c>
      <c r="D56" s="46"/>
      <c r="E56" s="46"/>
      <c r="F56" s="17">
        <v>99.4</v>
      </c>
      <c r="G56" s="30"/>
    </row>
    <row r="57" spans="1:7" s="16" customFormat="1">
      <c r="A57" s="23" t="s">
        <v>16</v>
      </c>
      <c r="B57" s="29" t="s">
        <v>0</v>
      </c>
      <c r="C57" s="23"/>
      <c r="D57" s="20"/>
      <c r="E57" s="20"/>
      <c r="F57" s="20"/>
    </row>
    <row r="58" spans="1:7" s="30" customFormat="1">
      <c r="A58" s="24"/>
      <c r="B58" s="24" t="s">
        <v>77</v>
      </c>
      <c r="C58" s="24"/>
      <c r="D58" s="17"/>
      <c r="E58" s="17"/>
      <c r="F58" s="17"/>
    </row>
    <row r="59" spans="1:7" s="30" customFormat="1">
      <c r="A59" s="24"/>
      <c r="B59" s="24" t="s">
        <v>29</v>
      </c>
      <c r="C59" s="24">
        <v>2013</v>
      </c>
      <c r="D59" s="17">
        <v>99.684518013631944</v>
      </c>
      <c r="E59" s="17">
        <v>98.694292191580331</v>
      </c>
      <c r="F59" s="17">
        <v>98.821469661347606</v>
      </c>
    </row>
    <row r="60" spans="1:7" s="30" customFormat="1">
      <c r="A60" s="24"/>
      <c r="B60" s="24" t="s">
        <v>30</v>
      </c>
      <c r="C60" s="24">
        <v>2013</v>
      </c>
      <c r="D60" s="17">
        <v>99.846202244049081</v>
      </c>
      <c r="E60" s="17">
        <v>99.013309360405202</v>
      </c>
      <c r="F60" s="17">
        <v>99.334375336854592</v>
      </c>
    </row>
    <row r="61" spans="1:7" s="30" customFormat="1">
      <c r="A61" s="24"/>
      <c r="B61" s="25" t="s">
        <v>31</v>
      </c>
      <c r="C61" s="25">
        <v>2013</v>
      </c>
      <c r="D61" s="18">
        <v>99.769729570407492</v>
      </c>
      <c r="E61" s="18">
        <v>98.760473430918566</v>
      </c>
      <c r="F61" s="18">
        <v>98.960332110051581</v>
      </c>
    </row>
    <row r="62" spans="1:7" s="16" customFormat="1">
      <c r="A62" s="23" t="s">
        <v>12</v>
      </c>
      <c r="B62" s="29" t="s">
        <v>0</v>
      </c>
      <c r="C62" s="23"/>
      <c r="D62" s="20"/>
      <c r="E62" s="20"/>
      <c r="F62" s="20"/>
    </row>
    <row r="63" spans="1:7" s="16" customFormat="1">
      <c r="A63" s="24"/>
      <c r="B63" s="24" t="s">
        <v>77</v>
      </c>
      <c r="C63" s="24"/>
      <c r="D63" s="46"/>
      <c r="E63" s="46"/>
      <c r="F63" s="46"/>
    </row>
    <row r="64" spans="1:7" s="16" customFormat="1">
      <c r="A64" s="24"/>
      <c r="B64" s="24" t="s">
        <v>29</v>
      </c>
      <c r="C64" s="24">
        <v>2013</v>
      </c>
      <c r="D64" s="17">
        <v>99.6</v>
      </c>
      <c r="E64" s="17">
        <v>98.01</v>
      </c>
      <c r="F64" s="17">
        <v>99.3</v>
      </c>
    </row>
    <row r="65" spans="1:6" s="16" customFormat="1">
      <c r="A65" s="24"/>
      <c r="B65" s="24" t="s">
        <v>30</v>
      </c>
      <c r="C65" s="24">
        <v>2013</v>
      </c>
      <c r="D65" s="17">
        <v>99.39</v>
      </c>
      <c r="E65" s="17">
        <v>97.71</v>
      </c>
      <c r="F65" s="17">
        <v>99.14</v>
      </c>
    </row>
    <row r="66" spans="1:6" s="16" customFormat="1" ht="15.75" thickBot="1">
      <c r="A66" s="86"/>
      <c r="B66" s="86" t="s">
        <v>31</v>
      </c>
      <c r="C66" s="86">
        <v>2013</v>
      </c>
      <c r="D66" s="87">
        <v>99.5</v>
      </c>
      <c r="E66" s="87">
        <v>97.88</v>
      </c>
      <c r="F66" s="87">
        <v>99.22</v>
      </c>
    </row>
    <row r="67" spans="1:6" s="16" customFormat="1">
      <c r="C67" s="135"/>
    </row>
    <row r="68" spans="1:6" s="90" customFormat="1" ht="12">
      <c r="A68" s="89" t="s">
        <v>92</v>
      </c>
    </row>
  </sheetData>
  <mergeCells count="1">
    <mergeCell ref="B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3"/>
  <sheetViews>
    <sheetView topLeftCell="A178" zoomScaleNormal="100" zoomScaleSheetLayoutView="100" workbookViewId="0">
      <selection activeCell="A178" sqref="A1:XFD1048576"/>
    </sheetView>
  </sheetViews>
  <sheetFormatPr defaultRowHeight="15"/>
  <cols>
    <col min="1" max="1" width="14.5703125" style="6" customWidth="1"/>
    <col min="2" max="2" width="28" style="6" customWidth="1"/>
    <col min="3" max="3" width="7.42578125" style="6" customWidth="1"/>
    <col min="4" max="11" width="9.140625" style="68"/>
    <col min="12" max="12" width="7.28515625" style="68" customWidth="1"/>
    <col min="13" max="256" width="9.140625" style="16"/>
    <col min="257" max="257" width="22.140625" style="16" customWidth="1"/>
    <col min="258" max="258" width="28" style="16" customWidth="1"/>
    <col min="259" max="512" width="9.140625" style="16"/>
    <col min="513" max="513" width="22.140625" style="16" customWidth="1"/>
    <col min="514" max="514" width="28" style="16" customWidth="1"/>
    <col min="515" max="768" width="9.140625" style="16"/>
    <col min="769" max="769" width="22.140625" style="16" customWidth="1"/>
    <col min="770" max="770" width="28" style="16" customWidth="1"/>
    <col min="771" max="1024" width="9.140625" style="16"/>
    <col min="1025" max="1025" width="22.140625" style="16" customWidth="1"/>
    <col min="1026" max="1026" width="28" style="16" customWidth="1"/>
    <col min="1027" max="1280" width="9.140625" style="16"/>
    <col min="1281" max="1281" width="22.140625" style="16" customWidth="1"/>
    <col min="1282" max="1282" width="28" style="16" customWidth="1"/>
    <col min="1283" max="1536" width="9.140625" style="16"/>
    <col min="1537" max="1537" width="22.140625" style="16" customWidth="1"/>
    <col min="1538" max="1538" width="28" style="16" customWidth="1"/>
    <col min="1539" max="1792" width="9.140625" style="16"/>
    <col min="1793" max="1793" width="22.140625" style="16" customWidth="1"/>
    <col min="1794" max="1794" width="28" style="16" customWidth="1"/>
    <col min="1795" max="2048" width="9.140625" style="16"/>
    <col min="2049" max="2049" width="22.140625" style="16" customWidth="1"/>
    <col min="2050" max="2050" width="28" style="16" customWidth="1"/>
    <col min="2051" max="2304" width="9.140625" style="16"/>
    <col min="2305" max="2305" width="22.140625" style="16" customWidth="1"/>
    <col min="2306" max="2306" width="28" style="16" customWidth="1"/>
    <col min="2307" max="2560" width="9.140625" style="16"/>
    <col min="2561" max="2561" width="22.140625" style="16" customWidth="1"/>
    <col min="2562" max="2562" width="28" style="16" customWidth="1"/>
    <col min="2563" max="2816" width="9.140625" style="16"/>
    <col min="2817" max="2817" width="22.140625" style="16" customWidth="1"/>
    <col min="2818" max="2818" width="28" style="16" customWidth="1"/>
    <col min="2819" max="3072" width="9.140625" style="16"/>
    <col min="3073" max="3073" width="22.140625" style="16" customWidth="1"/>
    <col min="3074" max="3074" width="28" style="16" customWidth="1"/>
    <col min="3075" max="3328" width="9.140625" style="16"/>
    <col min="3329" max="3329" width="22.140625" style="16" customWidth="1"/>
    <col min="3330" max="3330" width="28" style="16" customWidth="1"/>
    <col min="3331" max="3584" width="9.140625" style="16"/>
    <col min="3585" max="3585" width="22.140625" style="16" customWidth="1"/>
    <col min="3586" max="3586" width="28" style="16" customWidth="1"/>
    <col min="3587" max="3840" width="9.140625" style="16"/>
    <col min="3841" max="3841" width="22.140625" style="16" customWidth="1"/>
    <col min="3842" max="3842" width="28" style="16" customWidth="1"/>
    <col min="3843" max="4096" width="9.140625" style="16"/>
    <col min="4097" max="4097" width="22.140625" style="16" customWidth="1"/>
    <col min="4098" max="4098" width="28" style="16" customWidth="1"/>
    <col min="4099" max="4352" width="9.140625" style="16"/>
    <col min="4353" max="4353" width="22.140625" style="16" customWidth="1"/>
    <col min="4354" max="4354" width="28" style="16" customWidth="1"/>
    <col min="4355" max="4608" width="9.140625" style="16"/>
    <col min="4609" max="4609" width="22.140625" style="16" customWidth="1"/>
    <col min="4610" max="4610" width="28" style="16" customWidth="1"/>
    <col min="4611" max="4864" width="9.140625" style="16"/>
    <col min="4865" max="4865" width="22.140625" style="16" customWidth="1"/>
    <col min="4866" max="4866" width="28" style="16" customWidth="1"/>
    <col min="4867" max="5120" width="9.140625" style="16"/>
    <col min="5121" max="5121" width="22.140625" style="16" customWidth="1"/>
    <col min="5122" max="5122" width="28" style="16" customWidth="1"/>
    <col min="5123" max="5376" width="9.140625" style="16"/>
    <col min="5377" max="5377" width="22.140625" style="16" customWidth="1"/>
    <col min="5378" max="5378" width="28" style="16" customWidth="1"/>
    <col min="5379" max="5632" width="9.140625" style="16"/>
    <col min="5633" max="5633" width="22.140625" style="16" customWidth="1"/>
    <col min="5634" max="5634" width="28" style="16" customWidth="1"/>
    <col min="5635" max="5888" width="9.140625" style="16"/>
    <col min="5889" max="5889" width="22.140625" style="16" customWidth="1"/>
    <col min="5890" max="5890" width="28" style="16" customWidth="1"/>
    <col min="5891" max="6144" width="9.140625" style="16"/>
    <col min="6145" max="6145" width="22.140625" style="16" customWidth="1"/>
    <col min="6146" max="6146" width="28" style="16" customWidth="1"/>
    <col min="6147" max="6400" width="9.140625" style="16"/>
    <col min="6401" max="6401" width="22.140625" style="16" customWidth="1"/>
    <col min="6402" max="6402" width="28" style="16" customWidth="1"/>
    <col min="6403" max="6656" width="9.140625" style="16"/>
    <col min="6657" max="6657" width="22.140625" style="16" customWidth="1"/>
    <col min="6658" max="6658" width="28" style="16" customWidth="1"/>
    <col min="6659" max="6912" width="9.140625" style="16"/>
    <col min="6913" max="6913" width="22.140625" style="16" customWidth="1"/>
    <col min="6914" max="6914" width="28" style="16" customWidth="1"/>
    <col min="6915" max="7168" width="9.140625" style="16"/>
    <col min="7169" max="7169" width="22.140625" style="16" customWidth="1"/>
    <col min="7170" max="7170" width="28" style="16" customWidth="1"/>
    <col min="7171" max="7424" width="9.140625" style="16"/>
    <col min="7425" max="7425" width="22.140625" style="16" customWidth="1"/>
    <col min="7426" max="7426" width="28" style="16" customWidth="1"/>
    <col min="7427" max="7680" width="9.140625" style="16"/>
    <col min="7681" max="7681" width="22.140625" style="16" customWidth="1"/>
    <col min="7682" max="7682" width="28" style="16" customWidth="1"/>
    <col min="7683" max="7936" width="9.140625" style="16"/>
    <col min="7937" max="7937" width="22.140625" style="16" customWidth="1"/>
    <col min="7938" max="7938" width="28" style="16" customWidth="1"/>
    <col min="7939" max="8192" width="9.140625" style="16"/>
    <col min="8193" max="8193" width="22.140625" style="16" customWidth="1"/>
    <col min="8194" max="8194" width="28" style="16" customWidth="1"/>
    <col min="8195" max="8448" width="9.140625" style="16"/>
    <col min="8449" max="8449" width="22.140625" style="16" customWidth="1"/>
    <col min="8450" max="8450" width="28" style="16" customWidth="1"/>
    <col min="8451" max="8704" width="9.140625" style="16"/>
    <col min="8705" max="8705" width="22.140625" style="16" customWidth="1"/>
    <col min="8706" max="8706" width="28" style="16" customWidth="1"/>
    <col min="8707" max="8960" width="9.140625" style="16"/>
    <col min="8961" max="8961" width="22.140625" style="16" customWidth="1"/>
    <col min="8962" max="8962" width="28" style="16" customWidth="1"/>
    <col min="8963" max="9216" width="9.140625" style="16"/>
    <col min="9217" max="9217" width="22.140625" style="16" customWidth="1"/>
    <col min="9218" max="9218" width="28" style="16" customWidth="1"/>
    <col min="9219" max="9472" width="9.140625" style="16"/>
    <col min="9473" max="9473" width="22.140625" style="16" customWidth="1"/>
    <col min="9474" max="9474" width="28" style="16" customWidth="1"/>
    <col min="9475" max="9728" width="9.140625" style="16"/>
    <col min="9729" max="9729" width="22.140625" style="16" customWidth="1"/>
    <col min="9730" max="9730" width="28" style="16" customWidth="1"/>
    <col min="9731" max="9984" width="9.140625" style="16"/>
    <col min="9985" max="9985" width="22.140625" style="16" customWidth="1"/>
    <col min="9986" max="9986" width="28" style="16" customWidth="1"/>
    <col min="9987" max="10240" width="9.140625" style="16"/>
    <col min="10241" max="10241" width="22.140625" style="16" customWidth="1"/>
    <col min="10242" max="10242" width="28" style="16" customWidth="1"/>
    <col min="10243" max="10496" width="9.140625" style="16"/>
    <col min="10497" max="10497" width="22.140625" style="16" customWidth="1"/>
    <col min="10498" max="10498" width="28" style="16" customWidth="1"/>
    <col min="10499" max="10752" width="9.140625" style="16"/>
    <col min="10753" max="10753" width="22.140625" style="16" customWidth="1"/>
    <col min="10754" max="10754" width="28" style="16" customWidth="1"/>
    <col min="10755" max="11008" width="9.140625" style="16"/>
    <col min="11009" max="11009" width="22.140625" style="16" customWidth="1"/>
    <col min="11010" max="11010" width="28" style="16" customWidth="1"/>
    <col min="11011" max="11264" width="9.140625" style="16"/>
    <col min="11265" max="11265" width="22.140625" style="16" customWidth="1"/>
    <col min="11266" max="11266" width="28" style="16" customWidth="1"/>
    <col min="11267" max="11520" width="9.140625" style="16"/>
    <col min="11521" max="11521" width="22.140625" style="16" customWidth="1"/>
    <col min="11522" max="11522" width="28" style="16" customWidth="1"/>
    <col min="11523" max="11776" width="9.140625" style="16"/>
    <col min="11777" max="11777" width="22.140625" style="16" customWidth="1"/>
    <col min="11778" max="11778" width="28" style="16" customWidth="1"/>
    <col min="11779" max="12032" width="9.140625" style="16"/>
    <col min="12033" max="12033" width="22.140625" style="16" customWidth="1"/>
    <col min="12034" max="12034" width="28" style="16" customWidth="1"/>
    <col min="12035" max="12288" width="9.140625" style="16"/>
    <col min="12289" max="12289" width="22.140625" style="16" customWidth="1"/>
    <col min="12290" max="12290" width="28" style="16" customWidth="1"/>
    <col min="12291" max="12544" width="9.140625" style="16"/>
    <col min="12545" max="12545" width="22.140625" style="16" customWidth="1"/>
    <col min="12546" max="12546" width="28" style="16" customWidth="1"/>
    <col min="12547" max="12800" width="9.140625" style="16"/>
    <col min="12801" max="12801" width="22.140625" style="16" customWidth="1"/>
    <col min="12802" max="12802" width="28" style="16" customWidth="1"/>
    <col min="12803" max="13056" width="9.140625" style="16"/>
    <col min="13057" max="13057" width="22.140625" style="16" customWidth="1"/>
    <col min="13058" max="13058" width="28" style="16" customWidth="1"/>
    <col min="13059" max="13312" width="9.140625" style="16"/>
    <col min="13313" max="13313" width="22.140625" style="16" customWidth="1"/>
    <col min="13314" max="13314" width="28" style="16" customWidth="1"/>
    <col min="13315" max="13568" width="9.140625" style="16"/>
    <col min="13569" max="13569" width="22.140625" style="16" customWidth="1"/>
    <col min="13570" max="13570" width="28" style="16" customWidth="1"/>
    <col min="13571" max="13824" width="9.140625" style="16"/>
    <col min="13825" max="13825" width="22.140625" style="16" customWidth="1"/>
    <col min="13826" max="13826" width="28" style="16" customWidth="1"/>
    <col min="13827" max="14080" width="9.140625" style="16"/>
    <col min="14081" max="14081" width="22.140625" style="16" customWidth="1"/>
    <col min="14082" max="14082" width="28" style="16" customWidth="1"/>
    <col min="14083" max="14336" width="9.140625" style="16"/>
    <col min="14337" max="14337" width="22.140625" style="16" customWidth="1"/>
    <col min="14338" max="14338" width="28" style="16" customWidth="1"/>
    <col min="14339" max="14592" width="9.140625" style="16"/>
    <col min="14593" max="14593" width="22.140625" style="16" customWidth="1"/>
    <col min="14594" max="14594" width="28" style="16" customWidth="1"/>
    <col min="14595" max="14848" width="9.140625" style="16"/>
    <col min="14849" max="14849" width="22.140625" style="16" customWidth="1"/>
    <col min="14850" max="14850" width="28" style="16" customWidth="1"/>
    <col min="14851" max="15104" width="9.140625" style="16"/>
    <col min="15105" max="15105" width="22.140625" style="16" customWidth="1"/>
    <col min="15106" max="15106" width="28" style="16" customWidth="1"/>
    <col min="15107" max="15360" width="9.140625" style="16"/>
    <col min="15361" max="15361" width="22.140625" style="16" customWidth="1"/>
    <col min="15362" max="15362" width="28" style="16" customWidth="1"/>
    <col min="15363" max="15616" width="9.140625" style="16"/>
    <col min="15617" max="15617" width="22.140625" style="16" customWidth="1"/>
    <col min="15618" max="15618" width="28" style="16" customWidth="1"/>
    <col min="15619" max="15872" width="9.140625" style="16"/>
    <col min="15873" max="15873" width="22.140625" style="16" customWidth="1"/>
    <col min="15874" max="15874" width="28" style="16" customWidth="1"/>
    <col min="15875" max="16128" width="9.140625" style="16"/>
    <col min="16129" max="16129" width="22.140625" style="16" customWidth="1"/>
    <col min="16130" max="16130" width="28" style="16" customWidth="1"/>
    <col min="16131" max="16384" width="9.140625" style="16"/>
  </cols>
  <sheetData>
    <row r="1" spans="1:12">
      <c r="A1" s="174" t="s">
        <v>69</v>
      </c>
      <c r="B1" s="174"/>
      <c r="C1" s="174"/>
      <c r="D1" s="175"/>
      <c r="E1" s="175"/>
      <c r="F1" s="175"/>
      <c r="G1" s="175"/>
      <c r="H1" s="175"/>
      <c r="I1" s="175"/>
      <c r="J1" s="176"/>
      <c r="K1" s="176"/>
      <c r="L1" s="176"/>
    </row>
    <row r="2" spans="1:12" ht="15.75" thickBot="1">
      <c r="A2" s="7"/>
      <c r="B2" s="177"/>
      <c r="C2" s="177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.75" thickBot="1">
      <c r="A3" s="179" t="s">
        <v>1</v>
      </c>
      <c r="B3" s="179" t="s">
        <v>58</v>
      </c>
      <c r="C3" s="179" t="s">
        <v>18</v>
      </c>
      <c r="D3" s="180" t="s">
        <v>34</v>
      </c>
      <c r="E3" s="180"/>
      <c r="F3" s="180"/>
      <c r="G3" s="180" t="s">
        <v>27</v>
      </c>
      <c r="H3" s="180"/>
      <c r="I3" s="180"/>
      <c r="J3" s="180" t="s">
        <v>4</v>
      </c>
      <c r="K3" s="180"/>
      <c r="L3" s="180"/>
    </row>
    <row r="4" spans="1:12" ht="15.75" thickBot="1">
      <c r="A4" s="181"/>
      <c r="B4" s="181"/>
      <c r="C4" s="181"/>
      <c r="D4" s="182" t="s">
        <v>59</v>
      </c>
      <c r="E4" s="182" t="s">
        <v>33</v>
      </c>
      <c r="F4" s="182" t="s">
        <v>60</v>
      </c>
      <c r="G4" s="182" t="s">
        <v>2</v>
      </c>
      <c r="H4" s="182" t="s">
        <v>33</v>
      </c>
      <c r="I4" s="182" t="s">
        <v>4</v>
      </c>
      <c r="J4" s="182" t="s">
        <v>2</v>
      </c>
      <c r="K4" s="182" t="s">
        <v>33</v>
      </c>
      <c r="L4" s="182" t="s">
        <v>4</v>
      </c>
    </row>
    <row r="5" spans="1:12">
      <c r="A5" s="183" t="s">
        <v>6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</row>
    <row r="6" spans="1:12">
      <c r="A6" s="42"/>
      <c r="B6" s="42" t="s">
        <v>61</v>
      </c>
      <c r="C6" s="186"/>
      <c r="D6" s="187"/>
      <c r="E6" s="187"/>
      <c r="F6" s="187"/>
      <c r="G6" s="187"/>
      <c r="H6" s="187"/>
      <c r="I6" s="187"/>
      <c r="J6" s="187"/>
      <c r="K6" s="187"/>
      <c r="L6" s="187"/>
    </row>
    <row r="7" spans="1:12">
      <c r="A7" s="42"/>
      <c r="B7" s="149" t="s">
        <v>62</v>
      </c>
      <c r="C7" s="42">
        <v>2005</v>
      </c>
      <c r="D7" s="187"/>
      <c r="E7" s="187"/>
      <c r="F7" s="187"/>
      <c r="G7" s="187"/>
      <c r="H7" s="187"/>
      <c r="I7" s="187"/>
      <c r="J7" s="187"/>
      <c r="K7" s="187"/>
      <c r="L7" s="187"/>
    </row>
    <row r="8" spans="1:12">
      <c r="A8" s="42"/>
      <c r="B8" s="149" t="s">
        <v>63</v>
      </c>
      <c r="C8" s="42">
        <v>2005</v>
      </c>
      <c r="D8" s="187"/>
      <c r="E8" s="187"/>
      <c r="F8" s="187"/>
      <c r="G8" s="187"/>
      <c r="H8" s="187"/>
      <c r="I8" s="187"/>
      <c r="J8" s="187"/>
      <c r="K8" s="187"/>
      <c r="L8" s="187"/>
    </row>
    <row r="9" spans="1:12">
      <c r="A9" s="42"/>
      <c r="B9" s="149" t="s">
        <v>64</v>
      </c>
      <c r="C9" s="42">
        <v>2005</v>
      </c>
      <c r="D9" s="187"/>
      <c r="E9" s="187"/>
      <c r="F9" s="187"/>
      <c r="G9" s="187"/>
      <c r="H9" s="187"/>
      <c r="I9" s="187"/>
      <c r="J9" s="187"/>
      <c r="K9" s="187"/>
      <c r="L9" s="187"/>
    </row>
    <row r="10" spans="1:12">
      <c r="A10" s="42"/>
      <c r="B10" s="128" t="s">
        <v>100</v>
      </c>
      <c r="C10" s="42">
        <v>2005</v>
      </c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2">
      <c r="A11" s="42"/>
      <c r="B11" s="128" t="s">
        <v>101</v>
      </c>
      <c r="C11" s="42">
        <v>2005</v>
      </c>
      <c r="D11" s="187">
        <v>51.3</v>
      </c>
      <c r="E11" s="187">
        <v>47</v>
      </c>
      <c r="F11" s="187">
        <v>98.3</v>
      </c>
      <c r="G11" s="187">
        <v>1.3</v>
      </c>
      <c r="H11" s="187">
        <v>0.4</v>
      </c>
      <c r="I11" s="187">
        <v>1.7</v>
      </c>
      <c r="J11" s="187">
        <v>52.6</v>
      </c>
      <c r="K11" s="187">
        <v>47.4</v>
      </c>
      <c r="L11" s="187">
        <v>100</v>
      </c>
    </row>
    <row r="12" spans="1:12">
      <c r="A12" s="42"/>
      <c r="B12" s="42" t="s">
        <v>32</v>
      </c>
      <c r="C12" s="42"/>
      <c r="D12" s="187"/>
      <c r="E12" s="187"/>
      <c r="F12" s="187"/>
      <c r="G12" s="187"/>
      <c r="H12" s="187"/>
      <c r="I12" s="187"/>
      <c r="J12" s="187"/>
      <c r="K12" s="187"/>
      <c r="L12" s="187"/>
    </row>
    <row r="13" spans="1:12">
      <c r="A13" s="42"/>
      <c r="B13" s="149" t="s">
        <v>62</v>
      </c>
      <c r="C13" s="188">
        <v>2011</v>
      </c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>
      <c r="A14" s="42"/>
      <c r="B14" s="149" t="s">
        <v>63</v>
      </c>
      <c r="C14" s="188">
        <v>2011</v>
      </c>
      <c r="D14" s="187"/>
      <c r="E14" s="187"/>
      <c r="F14" s="187"/>
      <c r="G14" s="187"/>
      <c r="H14" s="187"/>
      <c r="I14" s="187"/>
      <c r="J14" s="187"/>
      <c r="K14" s="187"/>
      <c r="L14" s="187"/>
    </row>
    <row r="15" spans="1:12">
      <c r="A15" s="42"/>
      <c r="B15" s="149" t="s">
        <v>64</v>
      </c>
      <c r="C15" s="188">
        <v>2011</v>
      </c>
      <c r="D15" s="187"/>
      <c r="E15" s="187"/>
      <c r="F15" s="187"/>
      <c r="G15" s="187"/>
      <c r="H15" s="187"/>
      <c r="I15" s="187"/>
      <c r="J15" s="187"/>
      <c r="K15" s="187"/>
      <c r="L15" s="187"/>
    </row>
    <row r="16" spans="1:12">
      <c r="A16" s="42"/>
      <c r="B16" s="128" t="s">
        <v>100</v>
      </c>
      <c r="C16" s="188">
        <v>2011</v>
      </c>
      <c r="D16" s="187">
        <v>94.4</v>
      </c>
      <c r="E16" s="187">
        <v>96.1</v>
      </c>
      <c r="F16" s="187">
        <v>93.9</v>
      </c>
      <c r="G16" s="187"/>
      <c r="H16" s="187"/>
      <c r="I16" s="187"/>
      <c r="J16" s="187"/>
      <c r="K16" s="187"/>
      <c r="L16" s="187"/>
    </row>
    <row r="17" spans="1:12">
      <c r="A17" s="42"/>
      <c r="B17" s="128" t="s">
        <v>101</v>
      </c>
      <c r="C17" s="188">
        <v>2011</v>
      </c>
      <c r="D17" s="187">
        <v>50.3</v>
      </c>
      <c r="E17" s="187">
        <v>48</v>
      </c>
      <c r="F17" s="187">
        <v>98.3</v>
      </c>
      <c r="G17" s="187">
        <v>1.4</v>
      </c>
      <c r="H17" s="187">
        <v>0.5</v>
      </c>
      <c r="I17" s="187">
        <v>1.7</v>
      </c>
      <c r="J17" s="187">
        <v>51.5</v>
      </c>
      <c r="K17" s="187">
        <v>48.5</v>
      </c>
      <c r="L17" s="187">
        <v>100</v>
      </c>
    </row>
    <row r="18" spans="1:12">
      <c r="A18" s="42"/>
      <c r="B18" s="128"/>
      <c r="C18" s="188"/>
      <c r="D18" s="187"/>
      <c r="E18" s="187"/>
      <c r="F18" s="187"/>
      <c r="G18" s="187"/>
      <c r="H18" s="187"/>
      <c r="I18" s="187"/>
      <c r="J18" s="187"/>
      <c r="K18" s="187"/>
      <c r="L18" s="187"/>
    </row>
    <row r="19" spans="1:12">
      <c r="A19" s="42"/>
      <c r="B19" s="149" t="s">
        <v>62</v>
      </c>
      <c r="C19" s="188">
        <v>2012</v>
      </c>
      <c r="D19" s="187"/>
      <c r="E19" s="187"/>
      <c r="F19" s="187"/>
      <c r="G19" s="187"/>
      <c r="H19" s="187"/>
      <c r="I19" s="187"/>
      <c r="J19" s="187"/>
      <c r="K19" s="187"/>
      <c r="L19" s="187"/>
    </row>
    <row r="20" spans="1:12">
      <c r="A20" s="42"/>
      <c r="B20" s="149" t="s">
        <v>63</v>
      </c>
      <c r="C20" s="188">
        <v>2012</v>
      </c>
      <c r="D20" s="187"/>
      <c r="E20" s="187"/>
      <c r="F20" s="187"/>
      <c r="G20" s="187"/>
      <c r="H20" s="187"/>
      <c r="I20" s="187"/>
      <c r="J20" s="187"/>
      <c r="K20" s="187"/>
      <c r="L20" s="187"/>
    </row>
    <row r="21" spans="1:12">
      <c r="A21" s="42"/>
      <c r="B21" s="149" t="s">
        <v>64</v>
      </c>
      <c r="C21" s="188">
        <v>2012</v>
      </c>
      <c r="D21" s="187"/>
      <c r="E21" s="187"/>
      <c r="F21" s="187"/>
      <c r="G21" s="187"/>
      <c r="H21" s="187"/>
      <c r="I21" s="187"/>
      <c r="J21" s="187"/>
      <c r="K21" s="187"/>
      <c r="L21" s="187"/>
    </row>
    <row r="22" spans="1:12">
      <c r="A22" s="42"/>
      <c r="B22" s="128" t="s">
        <v>100</v>
      </c>
      <c r="C22" s="188">
        <v>2012</v>
      </c>
      <c r="D22" s="187">
        <v>90.5</v>
      </c>
      <c r="E22" s="187">
        <v>93.7</v>
      </c>
      <c r="F22" s="187">
        <v>92.1</v>
      </c>
      <c r="G22" s="187"/>
      <c r="H22" s="187"/>
      <c r="I22" s="187"/>
      <c r="J22" s="187"/>
      <c r="K22" s="187"/>
      <c r="L22" s="187"/>
    </row>
    <row r="23" spans="1:12">
      <c r="A23" s="42"/>
      <c r="B23" s="128" t="s">
        <v>101</v>
      </c>
      <c r="C23" s="188">
        <v>2012</v>
      </c>
      <c r="D23" s="187">
        <v>50</v>
      </c>
      <c r="E23" s="187">
        <v>47.6</v>
      </c>
      <c r="F23" s="187">
        <v>97.6</v>
      </c>
      <c r="G23" s="187">
        <v>1.8</v>
      </c>
      <c r="H23" s="187">
        <v>0.6</v>
      </c>
      <c r="I23" s="187">
        <v>2.4</v>
      </c>
      <c r="J23" s="187">
        <v>51.8</v>
      </c>
      <c r="K23" s="187">
        <v>48.2</v>
      </c>
      <c r="L23" s="187">
        <v>100</v>
      </c>
    </row>
    <row r="24" spans="1:12">
      <c r="A24" s="42"/>
      <c r="B24" s="128"/>
      <c r="C24" s="188"/>
      <c r="D24" s="187"/>
      <c r="E24" s="187"/>
      <c r="F24" s="187"/>
      <c r="G24" s="187"/>
      <c r="H24" s="187"/>
      <c r="I24" s="187"/>
      <c r="J24" s="187"/>
      <c r="K24" s="187"/>
      <c r="L24" s="187"/>
    </row>
    <row r="25" spans="1:12">
      <c r="A25" s="42"/>
      <c r="B25" s="149" t="s">
        <v>62</v>
      </c>
      <c r="C25" s="188">
        <v>2013</v>
      </c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12">
      <c r="A26" s="42"/>
      <c r="B26" s="149" t="s">
        <v>63</v>
      </c>
      <c r="C26" s="188">
        <v>2013</v>
      </c>
      <c r="D26" s="187"/>
      <c r="E26" s="187"/>
      <c r="F26" s="187"/>
      <c r="G26" s="187"/>
      <c r="H26" s="187"/>
      <c r="I26" s="187"/>
      <c r="J26" s="187"/>
      <c r="K26" s="187"/>
      <c r="L26" s="187"/>
    </row>
    <row r="27" spans="1:12">
      <c r="A27" s="42"/>
      <c r="B27" s="149" t="s">
        <v>64</v>
      </c>
      <c r="C27" s="188">
        <v>2013</v>
      </c>
      <c r="D27" s="187"/>
      <c r="E27" s="187"/>
      <c r="F27" s="187"/>
      <c r="G27" s="187"/>
      <c r="H27" s="187"/>
      <c r="I27" s="187"/>
      <c r="J27" s="187"/>
      <c r="K27" s="187"/>
      <c r="L27" s="187"/>
    </row>
    <row r="28" spans="1:12">
      <c r="A28" s="42"/>
      <c r="B28" s="128" t="s">
        <v>100</v>
      </c>
      <c r="C28" s="188">
        <v>2013</v>
      </c>
      <c r="D28" s="187">
        <v>86.2</v>
      </c>
      <c r="E28" s="187">
        <v>90</v>
      </c>
      <c r="F28" s="187">
        <v>88.1</v>
      </c>
      <c r="G28" s="187"/>
      <c r="H28" s="187"/>
      <c r="I28" s="187"/>
      <c r="J28" s="187"/>
      <c r="K28" s="187"/>
      <c r="L28" s="187"/>
    </row>
    <row r="29" spans="1:12">
      <c r="A29" s="42"/>
      <c r="B29" s="128" t="s">
        <v>101</v>
      </c>
      <c r="C29" s="188">
        <v>2013</v>
      </c>
      <c r="D29" s="187">
        <v>49.3</v>
      </c>
      <c r="E29" s="187">
        <v>48.3</v>
      </c>
      <c r="F29" s="187">
        <v>97.6</v>
      </c>
      <c r="G29" s="187">
        <v>1.8</v>
      </c>
      <c r="H29" s="187">
        <v>0.6</v>
      </c>
      <c r="I29" s="187">
        <v>2.4</v>
      </c>
      <c r="J29" s="187">
        <v>51.1</v>
      </c>
      <c r="K29" s="187">
        <v>48.9</v>
      </c>
      <c r="L29" s="187">
        <v>100</v>
      </c>
    </row>
    <row r="30" spans="1:12">
      <c r="A30" s="42"/>
      <c r="B30" s="128"/>
      <c r="C30" s="188"/>
      <c r="D30" s="187"/>
      <c r="E30" s="187"/>
      <c r="F30" s="187"/>
      <c r="G30" s="187"/>
      <c r="H30" s="187"/>
      <c r="I30" s="187"/>
      <c r="J30" s="187"/>
      <c r="K30" s="187"/>
      <c r="L30" s="187"/>
    </row>
    <row r="31" spans="1:12">
      <c r="A31" s="151"/>
      <c r="B31" s="154"/>
      <c r="C31" s="154"/>
      <c r="D31" s="70"/>
      <c r="E31" s="70"/>
      <c r="F31" s="70"/>
      <c r="G31" s="70"/>
      <c r="H31" s="70"/>
      <c r="I31" s="70"/>
      <c r="J31" s="70"/>
      <c r="K31" s="70"/>
      <c r="L31" s="70"/>
    </row>
    <row r="32" spans="1:12">
      <c r="A32" s="42" t="s">
        <v>14</v>
      </c>
      <c r="B32" s="42"/>
      <c r="C32" s="186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>
      <c r="A33" s="42"/>
      <c r="B33" s="42" t="s">
        <v>61</v>
      </c>
      <c r="C33" s="186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>
      <c r="A34" s="42"/>
      <c r="B34" s="149" t="s">
        <v>62</v>
      </c>
      <c r="C34" s="42">
        <v>2005</v>
      </c>
      <c r="D34" s="187"/>
      <c r="E34" s="187"/>
      <c r="F34" s="187"/>
      <c r="G34" s="187"/>
      <c r="H34" s="187"/>
      <c r="I34" s="187"/>
      <c r="J34" s="187">
        <v>4.8</v>
      </c>
      <c r="K34" s="187">
        <v>13</v>
      </c>
      <c r="L34" s="187">
        <v>8.9</v>
      </c>
    </row>
    <row r="35" spans="1:12">
      <c r="A35" s="42"/>
      <c r="B35" s="149" t="s">
        <v>63</v>
      </c>
      <c r="C35" s="42">
        <v>2005</v>
      </c>
      <c r="D35" s="187"/>
      <c r="E35" s="187"/>
      <c r="F35" s="187"/>
      <c r="G35" s="187"/>
      <c r="H35" s="187"/>
      <c r="I35" s="187"/>
      <c r="J35" s="187">
        <v>4.5</v>
      </c>
      <c r="K35" s="187">
        <v>4.4000000000000004</v>
      </c>
      <c r="L35" s="187">
        <v>4.5</v>
      </c>
    </row>
    <row r="36" spans="1:12">
      <c r="A36" s="42"/>
      <c r="B36" s="149" t="s">
        <v>64</v>
      </c>
      <c r="C36" s="42">
        <v>2005</v>
      </c>
      <c r="D36" s="187"/>
      <c r="E36" s="187"/>
      <c r="F36" s="187"/>
      <c r="G36" s="187"/>
      <c r="H36" s="187"/>
      <c r="I36" s="187"/>
      <c r="J36" s="187">
        <v>12.1</v>
      </c>
      <c r="K36" s="187">
        <v>10.5</v>
      </c>
      <c r="L36" s="187">
        <v>11.3</v>
      </c>
    </row>
    <row r="37" spans="1:12">
      <c r="A37" s="42"/>
      <c r="B37" s="128" t="s">
        <v>100</v>
      </c>
      <c r="C37" s="42">
        <v>2005</v>
      </c>
      <c r="D37" s="187"/>
      <c r="E37" s="187"/>
      <c r="F37" s="187"/>
      <c r="G37" s="187"/>
      <c r="H37" s="187"/>
      <c r="I37" s="187"/>
      <c r="J37" s="187">
        <v>18.399999999999999</v>
      </c>
      <c r="K37" s="187">
        <v>19.3</v>
      </c>
      <c r="L37" s="187">
        <v>18.8</v>
      </c>
    </row>
    <row r="38" spans="1:12">
      <c r="A38" s="42"/>
      <c r="B38" s="128" t="s">
        <v>101</v>
      </c>
      <c r="C38" s="42">
        <v>2005</v>
      </c>
      <c r="D38" s="187"/>
      <c r="E38" s="187"/>
      <c r="F38" s="187"/>
      <c r="G38" s="187"/>
      <c r="H38" s="187"/>
      <c r="I38" s="187"/>
      <c r="J38" s="187">
        <v>12.3</v>
      </c>
      <c r="K38" s="187">
        <v>8.1</v>
      </c>
      <c r="L38" s="187">
        <v>10.199999999999999</v>
      </c>
    </row>
    <row r="39" spans="1:12">
      <c r="A39" s="42"/>
      <c r="B39" s="42" t="s">
        <v>32</v>
      </c>
      <c r="C39" s="42"/>
      <c r="D39" s="187"/>
      <c r="E39" s="187"/>
      <c r="F39" s="187"/>
      <c r="G39" s="187"/>
      <c r="H39" s="187"/>
      <c r="I39" s="187"/>
      <c r="J39" s="187"/>
      <c r="K39" s="187"/>
      <c r="L39" s="187"/>
    </row>
    <row r="40" spans="1:12">
      <c r="A40" s="42"/>
      <c r="B40" s="149" t="s">
        <v>62</v>
      </c>
      <c r="C40" s="188">
        <v>2010</v>
      </c>
      <c r="D40" s="187"/>
      <c r="E40" s="187"/>
      <c r="F40" s="187"/>
      <c r="G40" s="187"/>
      <c r="H40" s="187"/>
      <c r="I40" s="187"/>
      <c r="J40" s="187">
        <v>3.7</v>
      </c>
      <c r="K40" s="187">
        <v>10.3</v>
      </c>
      <c r="L40" s="187">
        <v>7</v>
      </c>
    </row>
    <row r="41" spans="1:12">
      <c r="A41" s="42"/>
      <c r="B41" s="149" t="s">
        <v>63</v>
      </c>
      <c r="C41" s="188">
        <v>2010</v>
      </c>
      <c r="D41" s="187"/>
      <c r="E41" s="187"/>
      <c r="F41" s="187"/>
      <c r="G41" s="187"/>
      <c r="H41" s="187"/>
      <c r="I41" s="187"/>
      <c r="J41" s="187">
        <v>3.6</v>
      </c>
      <c r="K41" s="187">
        <v>3.6</v>
      </c>
      <c r="L41" s="187">
        <v>3.6</v>
      </c>
    </row>
    <row r="42" spans="1:12">
      <c r="A42" s="42"/>
      <c r="B42" s="149" t="s">
        <v>64</v>
      </c>
      <c r="C42" s="188">
        <v>2010</v>
      </c>
      <c r="D42" s="187"/>
      <c r="E42" s="187"/>
      <c r="F42" s="187"/>
      <c r="G42" s="187"/>
      <c r="H42" s="187"/>
      <c r="I42" s="187"/>
      <c r="J42" s="187">
        <v>10.8</v>
      </c>
      <c r="K42" s="187">
        <v>9.4</v>
      </c>
      <c r="L42" s="187">
        <v>10.1</v>
      </c>
    </row>
    <row r="43" spans="1:12">
      <c r="A43" s="42"/>
      <c r="B43" s="128" t="s">
        <v>100</v>
      </c>
      <c r="C43" s="188">
        <v>2010</v>
      </c>
      <c r="D43" s="187"/>
      <c r="E43" s="187"/>
      <c r="F43" s="187"/>
      <c r="G43" s="187"/>
      <c r="H43" s="187"/>
      <c r="I43" s="187"/>
      <c r="J43" s="187">
        <v>17.100000000000001</v>
      </c>
      <c r="K43" s="187">
        <v>18.2</v>
      </c>
      <c r="L43" s="187">
        <v>17.7</v>
      </c>
    </row>
    <row r="44" spans="1:12">
      <c r="A44" s="151"/>
      <c r="B44" s="131" t="s">
        <v>101</v>
      </c>
      <c r="C44" s="189">
        <v>2010</v>
      </c>
      <c r="D44" s="190"/>
      <c r="E44" s="190"/>
      <c r="F44" s="190"/>
      <c r="G44" s="190"/>
      <c r="H44" s="190"/>
      <c r="I44" s="190"/>
      <c r="J44" s="190">
        <v>15.3</v>
      </c>
      <c r="K44" s="190">
        <v>12.7</v>
      </c>
      <c r="L44" s="190">
        <v>14</v>
      </c>
    </row>
    <row r="45" spans="1:12">
      <c r="A45" s="42" t="s">
        <v>10</v>
      </c>
      <c r="B45" s="42"/>
      <c r="C45" s="186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1:12">
      <c r="A46" s="42"/>
      <c r="B46" s="42" t="s">
        <v>61</v>
      </c>
      <c r="C46" s="186"/>
      <c r="D46" s="187"/>
      <c r="E46" s="187"/>
      <c r="F46" s="187"/>
      <c r="G46" s="187"/>
      <c r="H46" s="187"/>
      <c r="I46" s="187"/>
      <c r="J46" s="187"/>
      <c r="K46" s="187"/>
      <c r="L46" s="187"/>
    </row>
    <row r="47" spans="1:12">
      <c r="A47" s="42"/>
      <c r="B47" s="149" t="s">
        <v>62</v>
      </c>
      <c r="C47" s="42">
        <v>2004</v>
      </c>
      <c r="D47" s="187"/>
      <c r="E47" s="187"/>
      <c r="F47" s="187"/>
      <c r="G47" s="187"/>
      <c r="H47" s="187"/>
      <c r="I47" s="187"/>
      <c r="J47" s="187">
        <v>5.6338788400803903</v>
      </c>
      <c r="K47" s="187">
        <v>11.229881937223363</v>
      </c>
      <c r="L47" s="187">
        <v>8.4296582185805793</v>
      </c>
    </row>
    <row r="48" spans="1:12">
      <c r="A48" s="42"/>
      <c r="B48" s="149" t="s">
        <v>63</v>
      </c>
      <c r="C48" s="42">
        <v>2004</v>
      </c>
      <c r="D48" s="187"/>
      <c r="E48" s="187"/>
      <c r="F48" s="187"/>
      <c r="G48" s="187"/>
      <c r="H48" s="187"/>
      <c r="I48" s="187"/>
      <c r="J48" s="187">
        <v>8.1775480907263844</v>
      </c>
      <c r="K48" s="187">
        <v>6.7622111694932414</v>
      </c>
      <c r="L48" s="187">
        <v>7.4704416597035372</v>
      </c>
    </row>
    <row r="49" spans="1:13">
      <c r="A49" s="42"/>
      <c r="B49" s="149" t="s">
        <v>64</v>
      </c>
      <c r="C49" s="42">
        <v>2004</v>
      </c>
      <c r="D49" s="187"/>
      <c r="E49" s="187"/>
      <c r="F49" s="187"/>
      <c r="G49" s="187"/>
      <c r="H49" s="187"/>
      <c r="I49" s="187"/>
      <c r="J49" s="187">
        <v>35.443812805053113</v>
      </c>
      <c r="K49" s="187">
        <v>30.984749841263998</v>
      </c>
      <c r="L49" s="187">
        <v>33.216052014863358</v>
      </c>
    </row>
    <row r="50" spans="1:13">
      <c r="A50" s="42"/>
      <c r="B50" s="128" t="s">
        <v>100</v>
      </c>
      <c r="C50" s="42">
        <v>2004</v>
      </c>
      <c r="D50" s="187"/>
      <c r="E50" s="187"/>
      <c r="F50" s="187"/>
      <c r="G50" s="187"/>
      <c r="H50" s="187"/>
      <c r="I50" s="187"/>
      <c r="J50" s="187">
        <v>36.576399655469423</v>
      </c>
      <c r="K50" s="187">
        <v>37.751964645581616</v>
      </c>
      <c r="L50" s="187">
        <v>37.163715334247449</v>
      </c>
    </row>
    <row r="51" spans="1:13">
      <c r="A51" s="42"/>
      <c r="B51" s="128" t="s">
        <v>101</v>
      </c>
      <c r="C51" s="42">
        <v>2004</v>
      </c>
      <c r="D51" s="187"/>
      <c r="E51" s="187"/>
      <c r="F51" s="187"/>
      <c r="G51" s="187"/>
      <c r="H51" s="187"/>
      <c r="I51" s="187"/>
      <c r="J51" s="187">
        <v>13.950904392764858</v>
      </c>
      <c r="K51" s="187">
        <v>13.111881274673095</v>
      </c>
      <c r="L51" s="187">
        <v>13.53172600938557</v>
      </c>
    </row>
    <row r="52" spans="1:13">
      <c r="A52" s="42"/>
      <c r="B52" s="42" t="s">
        <v>32</v>
      </c>
      <c r="C52" s="42"/>
      <c r="D52" s="187"/>
      <c r="E52" s="187"/>
      <c r="F52" s="187"/>
      <c r="G52" s="187"/>
      <c r="H52" s="187"/>
      <c r="I52" s="187"/>
      <c r="J52" s="187"/>
      <c r="K52" s="187"/>
      <c r="L52" s="187"/>
    </row>
    <row r="53" spans="1:13">
      <c r="A53" s="42"/>
      <c r="B53" s="149" t="s">
        <v>62</v>
      </c>
      <c r="C53" s="188">
        <v>2009</v>
      </c>
      <c r="D53" s="187"/>
      <c r="E53" s="187"/>
      <c r="F53" s="187"/>
      <c r="G53" s="187"/>
      <c r="H53" s="187"/>
      <c r="I53" s="187"/>
      <c r="J53" s="187">
        <v>7.8722648877926638</v>
      </c>
      <c r="K53" s="187">
        <v>10.197714629379041</v>
      </c>
      <c r="L53" s="187">
        <v>5.5735146583435515</v>
      </c>
    </row>
    <row r="54" spans="1:13">
      <c r="A54" s="42"/>
      <c r="B54" s="149" t="s">
        <v>63</v>
      </c>
      <c r="C54" s="188">
        <v>2009</v>
      </c>
      <c r="D54" s="187"/>
      <c r="E54" s="187"/>
      <c r="F54" s="187"/>
      <c r="G54" s="187"/>
      <c r="H54" s="187"/>
      <c r="I54" s="187"/>
      <c r="J54" s="187">
        <v>6.143842143617916</v>
      </c>
      <c r="K54" s="187">
        <v>5.8261915501428359</v>
      </c>
      <c r="L54" s="187">
        <v>6.4578456508007287</v>
      </c>
    </row>
    <row r="55" spans="1:13">
      <c r="A55" s="42"/>
      <c r="B55" s="149" t="s">
        <v>64</v>
      </c>
      <c r="C55" s="188">
        <v>2009</v>
      </c>
      <c r="D55" s="187"/>
      <c r="E55" s="187"/>
      <c r="F55" s="187"/>
      <c r="G55" s="187"/>
      <c r="H55" s="187"/>
      <c r="I55" s="187"/>
      <c r="J55" s="187">
        <v>28.198516359287702</v>
      </c>
      <c r="K55" s="187">
        <v>25.417230491655388</v>
      </c>
      <c r="L55" s="187">
        <v>30.947869059562294</v>
      </c>
    </row>
    <row r="56" spans="1:13">
      <c r="A56" s="42"/>
      <c r="B56" s="128" t="s">
        <v>100</v>
      </c>
      <c r="C56" s="188">
        <v>2009</v>
      </c>
      <c r="D56" s="187"/>
      <c r="E56" s="187"/>
      <c r="F56" s="187"/>
      <c r="G56" s="187"/>
      <c r="H56" s="187"/>
      <c r="I56" s="187"/>
      <c r="J56" s="187">
        <v>40.336715436216529</v>
      </c>
      <c r="K56" s="187">
        <v>40.369869192602614</v>
      </c>
      <c r="L56" s="187">
        <v>40.303942332701666</v>
      </c>
    </row>
    <row r="57" spans="1:13">
      <c r="A57" s="151"/>
      <c r="B57" s="131" t="s">
        <v>101</v>
      </c>
      <c r="C57" s="189">
        <v>2009</v>
      </c>
      <c r="D57" s="190"/>
      <c r="E57" s="190"/>
      <c r="F57" s="190"/>
      <c r="G57" s="190"/>
      <c r="H57" s="190"/>
      <c r="I57" s="190"/>
      <c r="J57" s="190">
        <v>16.514378608666405</v>
      </c>
      <c r="K57" s="190">
        <v>16.576454668470905</v>
      </c>
      <c r="L57" s="190">
        <v>16.453015271430164</v>
      </c>
    </row>
    <row r="58" spans="1:13">
      <c r="A58" s="42" t="s">
        <v>50</v>
      </c>
      <c r="B58" s="42"/>
      <c r="C58" s="186"/>
      <c r="D58" s="187"/>
      <c r="E58" s="187"/>
      <c r="F58" s="187"/>
      <c r="G58" s="187"/>
      <c r="H58" s="187"/>
      <c r="I58" s="187"/>
      <c r="J58" s="187"/>
      <c r="K58" s="187"/>
      <c r="L58" s="187"/>
    </row>
    <row r="59" spans="1:13">
      <c r="A59" s="42"/>
      <c r="B59" s="42" t="s">
        <v>61</v>
      </c>
      <c r="C59" s="186"/>
      <c r="D59" s="187"/>
      <c r="E59" s="187"/>
      <c r="F59" s="187"/>
      <c r="G59" s="187"/>
      <c r="H59" s="187"/>
      <c r="I59" s="187"/>
      <c r="J59" s="187"/>
      <c r="K59" s="187"/>
      <c r="L59" s="187"/>
      <c r="M59" s="21"/>
    </row>
    <row r="60" spans="1:13">
      <c r="A60" s="42"/>
      <c r="B60" s="149" t="s">
        <v>62</v>
      </c>
      <c r="C60" s="42">
        <v>2005</v>
      </c>
      <c r="D60" s="187"/>
      <c r="E60" s="187"/>
      <c r="F60" s="187"/>
      <c r="G60" s="187"/>
      <c r="H60" s="187"/>
      <c r="I60" s="187"/>
      <c r="J60" s="187">
        <v>35.299999999999997</v>
      </c>
      <c r="K60" s="187">
        <v>66.900000000000006</v>
      </c>
      <c r="L60" s="187">
        <v>51.5</v>
      </c>
      <c r="M60" s="21"/>
    </row>
    <row r="61" spans="1:13">
      <c r="A61" s="42"/>
      <c r="B61" s="149" t="s">
        <v>63</v>
      </c>
      <c r="C61" s="42">
        <v>2005</v>
      </c>
      <c r="D61" s="187"/>
      <c r="E61" s="187"/>
      <c r="F61" s="187"/>
      <c r="G61" s="187"/>
      <c r="H61" s="187"/>
      <c r="I61" s="187"/>
      <c r="J61" s="187">
        <v>33.700000000000003</v>
      </c>
      <c r="K61" s="187">
        <v>14.4</v>
      </c>
      <c r="L61" s="187">
        <v>23.8</v>
      </c>
      <c r="M61" s="21"/>
    </row>
    <row r="62" spans="1:13">
      <c r="A62" s="42"/>
      <c r="B62" s="149" t="s">
        <v>64</v>
      </c>
      <c r="C62" s="42">
        <v>2005</v>
      </c>
      <c r="D62" s="187"/>
      <c r="E62" s="187"/>
      <c r="F62" s="187"/>
      <c r="G62" s="187"/>
      <c r="H62" s="187"/>
      <c r="I62" s="187"/>
      <c r="J62" s="187">
        <v>12.5</v>
      </c>
      <c r="K62" s="187">
        <v>7.3</v>
      </c>
      <c r="L62" s="187">
        <v>9.8000000000000007</v>
      </c>
      <c r="M62" s="21"/>
    </row>
    <row r="63" spans="1:13">
      <c r="A63" s="42"/>
      <c r="B63" s="128" t="s">
        <v>100</v>
      </c>
      <c r="C63" s="42">
        <v>2005</v>
      </c>
      <c r="D63" s="187"/>
      <c r="E63" s="187"/>
      <c r="F63" s="187"/>
      <c r="G63" s="187"/>
      <c r="H63" s="187"/>
      <c r="I63" s="187"/>
      <c r="J63" s="187">
        <v>10.3</v>
      </c>
      <c r="K63" s="187">
        <v>6</v>
      </c>
      <c r="L63" s="187">
        <v>8.1</v>
      </c>
      <c r="M63" s="21"/>
    </row>
    <row r="64" spans="1:13">
      <c r="A64" s="42"/>
      <c r="B64" s="128" t="s">
        <v>101</v>
      </c>
      <c r="C64" s="42">
        <v>2005</v>
      </c>
      <c r="D64" s="187"/>
      <c r="E64" s="187"/>
      <c r="F64" s="187"/>
      <c r="G64" s="187"/>
      <c r="H64" s="187"/>
      <c r="I64" s="187"/>
      <c r="J64" s="187">
        <v>7.8</v>
      </c>
      <c r="K64" s="187">
        <v>4.5999999999999996</v>
      </c>
      <c r="L64" s="187">
        <v>6.1</v>
      </c>
      <c r="M64" s="21"/>
    </row>
    <row r="65" spans="1:13">
      <c r="A65" s="42"/>
      <c r="B65" s="42" t="s">
        <v>32</v>
      </c>
      <c r="C65" s="42"/>
      <c r="D65" s="187"/>
      <c r="E65" s="187"/>
      <c r="F65" s="187"/>
      <c r="G65" s="187"/>
      <c r="H65" s="187"/>
      <c r="I65" s="187"/>
      <c r="J65" s="187"/>
      <c r="K65" s="187"/>
      <c r="L65" s="187"/>
      <c r="M65" s="21"/>
    </row>
    <row r="66" spans="1:13">
      <c r="A66" s="42"/>
      <c r="B66" s="149" t="s">
        <v>62</v>
      </c>
      <c r="C66" s="188">
        <v>2010</v>
      </c>
      <c r="D66" s="187"/>
      <c r="E66" s="187"/>
      <c r="F66" s="187"/>
      <c r="G66" s="187"/>
      <c r="H66" s="187"/>
      <c r="I66" s="187"/>
      <c r="J66" s="187">
        <v>29.07</v>
      </c>
      <c r="K66" s="187">
        <v>61.4</v>
      </c>
      <c r="L66" s="187">
        <v>46.1</v>
      </c>
      <c r="M66" s="21"/>
    </row>
    <row r="67" spans="1:13">
      <c r="A67" s="42"/>
      <c r="B67" s="149" t="s">
        <v>63</v>
      </c>
      <c r="C67" s="188">
        <v>2010</v>
      </c>
      <c r="D67" s="187"/>
      <c r="E67" s="187"/>
      <c r="F67" s="187"/>
      <c r="G67" s="187"/>
      <c r="H67" s="187"/>
      <c r="I67" s="187"/>
      <c r="J67" s="187">
        <v>34.67</v>
      </c>
      <c r="K67" s="187">
        <v>16.64</v>
      </c>
      <c r="L67" s="187">
        <v>25.28</v>
      </c>
      <c r="M67" s="21"/>
    </row>
    <row r="68" spans="1:13">
      <c r="A68" s="42"/>
      <c r="B68" s="149" t="s">
        <v>64</v>
      </c>
      <c r="C68" s="188">
        <v>2010</v>
      </c>
      <c r="D68" s="187"/>
      <c r="E68" s="187"/>
      <c r="F68" s="187"/>
      <c r="G68" s="187"/>
      <c r="H68" s="187"/>
      <c r="I68" s="187"/>
      <c r="J68" s="187">
        <v>14</v>
      </c>
      <c r="K68" s="187">
        <v>8.43</v>
      </c>
      <c r="L68" s="187">
        <v>11.1</v>
      </c>
      <c r="M68" s="21"/>
    </row>
    <row r="69" spans="1:13">
      <c r="A69" s="42"/>
      <c r="B69" s="128" t="s">
        <v>100</v>
      </c>
      <c r="C69" s="188">
        <v>2010</v>
      </c>
      <c r="D69" s="187"/>
      <c r="E69" s="187"/>
      <c r="F69" s="187"/>
      <c r="G69" s="187"/>
      <c r="H69" s="187"/>
      <c r="I69" s="187"/>
      <c r="J69" s="187">
        <v>12.01</v>
      </c>
      <c r="K69" s="187">
        <v>7.29</v>
      </c>
      <c r="L69" s="187">
        <v>9.5500000000000007</v>
      </c>
      <c r="M69" s="21"/>
    </row>
    <row r="70" spans="1:13">
      <c r="A70" s="42"/>
      <c r="B70" s="128" t="s">
        <v>101</v>
      </c>
      <c r="C70" s="188">
        <v>2010</v>
      </c>
      <c r="D70" s="187"/>
      <c r="E70" s="187"/>
      <c r="F70" s="187"/>
      <c r="G70" s="187"/>
      <c r="H70" s="187"/>
      <c r="I70" s="187"/>
      <c r="J70" s="187">
        <v>9.39</v>
      </c>
      <c r="K70" s="187">
        <v>5.73</v>
      </c>
      <c r="L70" s="187">
        <v>7.48</v>
      </c>
      <c r="M70" s="21"/>
    </row>
    <row r="71" spans="1:13">
      <c r="A71" s="42"/>
      <c r="B71" s="128"/>
      <c r="C71" s="188"/>
      <c r="D71" s="187"/>
      <c r="E71" s="187"/>
      <c r="F71" s="187"/>
      <c r="G71" s="187"/>
      <c r="H71" s="187"/>
      <c r="I71" s="187"/>
      <c r="J71" s="187"/>
      <c r="K71" s="187"/>
      <c r="L71" s="187"/>
      <c r="M71" s="21"/>
    </row>
    <row r="72" spans="1:13">
      <c r="A72" s="42"/>
      <c r="B72" s="149" t="s">
        <v>62</v>
      </c>
      <c r="C72" s="188">
        <v>2011</v>
      </c>
      <c r="D72" s="187"/>
      <c r="E72" s="187"/>
      <c r="F72" s="187"/>
      <c r="G72" s="187"/>
      <c r="H72" s="187"/>
      <c r="I72" s="187"/>
      <c r="J72" s="187">
        <v>28.69</v>
      </c>
      <c r="K72" s="187">
        <v>60.8</v>
      </c>
      <c r="L72" s="187">
        <v>45.6</v>
      </c>
      <c r="M72" s="21"/>
    </row>
    <row r="73" spans="1:13">
      <c r="A73" s="42"/>
      <c r="B73" s="149" t="s">
        <v>63</v>
      </c>
      <c r="C73" s="188">
        <v>2011</v>
      </c>
      <c r="D73" s="187"/>
      <c r="E73" s="187"/>
      <c r="F73" s="187"/>
      <c r="G73" s="187"/>
      <c r="H73" s="187"/>
      <c r="I73" s="187"/>
      <c r="J73" s="187">
        <v>34.229999999999997</v>
      </c>
      <c r="K73" s="187">
        <v>16.25</v>
      </c>
      <c r="L73" s="187">
        <v>24.84</v>
      </c>
      <c r="M73" s="21"/>
    </row>
    <row r="74" spans="1:13">
      <c r="A74" s="42"/>
      <c r="B74" s="149" t="s">
        <v>64</v>
      </c>
      <c r="C74" s="188">
        <v>2011</v>
      </c>
      <c r="D74" s="187"/>
      <c r="E74" s="187"/>
      <c r="F74" s="187"/>
      <c r="G74" s="187"/>
      <c r="H74" s="187"/>
      <c r="I74" s="187"/>
      <c r="J74" s="187">
        <v>14.75</v>
      </c>
      <c r="K74" s="187">
        <v>8.81</v>
      </c>
      <c r="L74" s="187">
        <v>11.65</v>
      </c>
      <c r="M74" s="21"/>
    </row>
    <row r="75" spans="1:13">
      <c r="A75" s="42"/>
      <c r="B75" s="128" t="s">
        <v>100</v>
      </c>
      <c r="C75" s="188">
        <v>2011</v>
      </c>
      <c r="D75" s="187"/>
      <c r="E75" s="187"/>
      <c r="F75" s="187"/>
      <c r="G75" s="187"/>
      <c r="H75" s="187"/>
      <c r="I75" s="187"/>
      <c r="J75" s="187">
        <v>12.27</v>
      </c>
      <c r="K75" s="187">
        <v>7.65</v>
      </c>
      <c r="L75" s="187">
        <v>9.86</v>
      </c>
      <c r="M75" s="21"/>
    </row>
    <row r="76" spans="1:13">
      <c r="A76" s="42"/>
      <c r="B76" s="128" t="s">
        <v>101</v>
      </c>
      <c r="C76" s="188">
        <v>2011</v>
      </c>
      <c r="D76" s="187"/>
      <c r="E76" s="187"/>
      <c r="F76" s="187"/>
      <c r="G76" s="187"/>
      <c r="H76" s="187"/>
      <c r="I76" s="187"/>
      <c r="J76" s="187">
        <v>9.1999999999999993</v>
      </c>
      <c r="K76" s="187">
        <v>5.85</v>
      </c>
      <c r="L76" s="187">
        <v>7.44</v>
      </c>
      <c r="M76" s="21"/>
    </row>
    <row r="77" spans="1:13">
      <c r="A77" s="42"/>
      <c r="B77" s="128"/>
      <c r="C77" s="188"/>
      <c r="D77" s="187"/>
      <c r="E77" s="187"/>
      <c r="F77" s="187"/>
      <c r="G77" s="187"/>
      <c r="H77" s="187"/>
      <c r="I77" s="187"/>
      <c r="J77" s="187"/>
      <c r="K77" s="187"/>
      <c r="L77" s="187"/>
      <c r="M77" s="21"/>
    </row>
    <row r="78" spans="1:13">
      <c r="A78" s="42"/>
      <c r="B78" s="149" t="s">
        <v>62</v>
      </c>
      <c r="C78" s="188">
        <v>2012</v>
      </c>
      <c r="D78" s="187"/>
      <c r="E78" s="187"/>
      <c r="F78" s="187"/>
      <c r="G78" s="187"/>
      <c r="H78" s="187"/>
      <c r="I78" s="187"/>
      <c r="J78" s="187">
        <v>29.669532520011501</v>
      </c>
      <c r="K78" s="187">
        <v>60.4</v>
      </c>
      <c r="L78" s="187">
        <v>45.5</v>
      </c>
      <c r="M78" s="21"/>
    </row>
    <row r="79" spans="1:13">
      <c r="A79" s="42"/>
      <c r="B79" s="149" t="s">
        <v>63</v>
      </c>
      <c r="C79" s="188">
        <v>2012</v>
      </c>
      <c r="D79" s="187"/>
      <c r="E79" s="187"/>
      <c r="F79" s="187"/>
      <c r="G79" s="187"/>
      <c r="H79" s="187"/>
      <c r="I79" s="187"/>
      <c r="J79" s="187">
        <v>33.036984978228801</v>
      </c>
      <c r="K79" s="187">
        <v>16.152508995230701</v>
      </c>
      <c r="L79" s="187">
        <v>24.199796721634499</v>
      </c>
      <c r="M79" s="21"/>
    </row>
    <row r="80" spans="1:13">
      <c r="A80" s="42"/>
      <c r="B80" s="149" t="s">
        <v>64</v>
      </c>
      <c r="C80" s="188">
        <v>2012</v>
      </c>
      <c r="D80" s="187"/>
      <c r="E80" s="187"/>
      <c r="F80" s="187"/>
      <c r="G80" s="187"/>
      <c r="H80" s="187"/>
      <c r="I80" s="187"/>
      <c r="J80" s="187">
        <v>15.371301672671001</v>
      </c>
      <c r="K80" s="187">
        <v>9.1068396438406207</v>
      </c>
      <c r="L80" s="187">
        <v>12.092536591018201</v>
      </c>
      <c r="M80" s="21"/>
    </row>
    <row r="81" spans="1:13">
      <c r="A81" s="42"/>
      <c r="B81" s="128" t="s">
        <v>100</v>
      </c>
      <c r="C81" s="188">
        <v>2012</v>
      </c>
      <c r="D81" s="187"/>
      <c r="E81" s="187"/>
      <c r="F81" s="187"/>
      <c r="G81" s="187"/>
      <c r="H81" s="187"/>
      <c r="I81" s="187"/>
      <c r="J81" s="187">
        <v>12.286079476012899</v>
      </c>
      <c r="K81" s="187">
        <v>7.4014691983145404</v>
      </c>
      <c r="L81" s="187">
        <v>9.7295168306822593</v>
      </c>
      <c r="M81" s="21"/>
    </row>
    <row r="82" spans="1:13">
      <c r="A82" s="42"/>
      <c r="B82" s="128" t="s">
        <v>101</v>
      </c>
      <c r="C82" s="188">
        <v>2012</v>
      </c>
      <c r="D82" s="187"/>
      <c r="E82" s="187"/>
      <c r="F82" s="187"/>
      <c r="G82" s="187"/>
      <c r="H82" s="187"/>
      <c r="I82" s="187"/>
      <c r="J82" s="187">
        <v>9.1702880174834593</v>
      </c>
      <c r="K82" s="187">
        <v>5.9366071161058898</v>
      </c>
      <c r="L82" s="187">
        <v>7.4778074858991603</v>
      </c>
      <c r="M82" s="21"/>
    </row>
    <row r="83" spans="1:13">
      <c r="A83" s="42"/>
      <c r="B83" s="128"/>
      <c r="C83" s="188"/>
      <c r="D83" s="187"/>
      <c r="E83" s="187"/>
      <c r="F83" s="187"/>
      <c r="G83" s="187"/>
      <c r="H83" s="187"/>
      <c r="I83" s="187"/>
      <c r="J83" s="187"/>
      <c r="K83" s="187"/>
      <c r="L83" s="187"/>
      <c r="M83" s="21"/>
    </row>
    <row r="84" spans="1:13">
      <c r="A84" s="42"/>
      <c r="B84" s="149" t="s">
        <v>62</v>
      </c>
      <c r="C84" s="188">
        <v>2013</v>
      </c>
      <c r="D84" s="187"/>
      <c r="E84" s="187"/>
      <c r="F84" s="187"/>
      <c r="G84" s="187"/>
      <c r="H84" s="187"/>
      <c r="I84" s="187"/>
      <c r="J84" s="187">
        <v>29.61780365609706</v>
      </c>
      <c r="K84" s="187">
        <v>60.255473782144101</v>
      </c>
      <c r="L84" s="187">
        <v>46.065441800375794</v>
      </c>
      <c r="M84" s="21"/>
    </row>
    <row r="85" spans="1:13">
      <c r="A85" s="42"/>
      <c r="B85" s="149" t="s">
        <v>63</v>
      </c>
      <c r="C85" s="188">
        <v>2013</v>
      </c>
      <c r="D85" s="187"/>
      <c r="E85" s="187"/>
      <c r="F85" s="187"/>
      <c r="G85" s="187"/>
      <c r="H85" s="187"/>
      <c r="I85" s="187"/>
      <c r="J85" s="187">
        <v>32.604571288239839</v>
      </c>
      <c r="K85" s="187">
        <v>16.161508676920565</v>
      </c>
      <c r="L85" s="187">
        <v>23.979485180107449</v>
      </c>
      <c r="M85" s="21"/>
    </row>
    <row r="86" spans="1:13">
      <c r="A86" s="42"/>
      <c r="B86" s="149" t="s">
        <v>64</v>
      </c>
      <c r="C86" s="188">
        <v>2013</v>
      </c>
      <c r="D86" s="187"/>
      <c r="E86" s="187"/>
      <c r="F86" s="187"/>
      <c r="G86" s="187"/>
      <c r="H86" s="187"/>
      <c r="I86" s="187"/>
      <c r="J86" s="187">
        <v>16.001467383266977</v>
      </c>
      <c r="K86" s="187">
        <v>9.5479292919843726</v>
      </c>
      <c r="L86" s="187">
        <v>12.616312010744871</v>
      </c>
      <c r="M86" s="21"/>
    </row>
    <row r="87" spans="1:13">
      <c r="A87" s="42"/>
      <c r="B87" s="128" t="s">
        <v>100</v>
      </c>
      <c r="C87" s="188">
        <v>2013</v>
      </c>
      <c r="D87" s="187"/>
      <c r="E87" s="187"/>
      <c r="F87" s="187"/>
      <c r="G87" s="187"/>
      <c r="H87" s="187"/>
      <c r="I87" s="187"/>
      <c r="J87" s="187">
        <v>12.141236108558685</v>
      </c>
      <c r="K87" s="187">
        <v>7.3988117814943388</v>
      </c>
      <c r="L87" s="187">
        <v>9.6536327253498939</v>
      </c>
      <c r="M87" s="21"/>
    </row>
    <row r="88" spans="1:13">
      <c r="A88" s="151"/>
      <c r="B88" s="131" t="s">
        <v>101</v>
      </c>
      <c r="C88" s="189">
        <v>2013</v>
      </c>
      <c r="D88" s="190"/>
      <c r="E88" s="190"/>
      <c r="F88" s="190"/>
      <c r="G88" s="190"/>
      <c r="H88" s="190"/>
      <c r="I88" s="190"/>
      <c r="J88" s="190">
        <v>9.393879937509551</v>
      </c>
      <c r="K88" s="190">
        <v>6.1362764674566579</v>
      </c>
      <c r="L88" s="190">
        <v>7.6851282834219941</v>
      </c>
      <c r="M88" s="21"/>
    </row>
    <row r="89" spans="1:13">
      <c r="A89" s="42" t="s">
        <v>11</v>
      </c>
      <c r="B89" s="42"/>
      <c r="C89" s="186"/>
      <c r="D89" s="187"/>
      <c r="E89" s="187"/>
      <c r="F89" s="187"/>
      <c r="G89" s="187"/>
      <c r="H89" s="187"/>
      <c r="I89" s="187"/>
      <c r="J89" s="187"/>
      <c r="K89" s="187"/>
      <c r="L89" s="187"/>
    </row>
    <row r="90" spans="1:13">
      <c r="A90" s="42"/>
      <c r="B90" s="42" t="s">
        <v>32</v>
      </c>
      <c r="C90" s="42"/>
      <c r="D90" s="187"/>
      <c r="E90" s="187"/>
      <c r="F90" s="187"/>
      <c r="G90" s="187"/>
      <c r="H90" s="187"/>
      <c r="I90" s="187"/>
      <c r="J90" s="187"/>
      <c r="K90" s="187"/>
      <c r="L90" s="187"/>
    </row>
    <row r="91" spans="1:13">
      <c r="A91" s="42"/>
      <c r="B91" s="149" t="s">
        <v>62</v>
      </c>
      <c r="C91" s="188">
        <v>2010</v>
      </c>
      <c r="D91" s="187">
        <v>8.9</v>
      </c>
      <c r="E91" s="187">
        <v>19.399999999999999</v>
      </c>
      <c r="F91" s="187">
        <v>14.1</v>
      </c>
      <c r="G91" s="187">
        <v>10.7</v>
      </c>
      <c r="H91" s="187">
        <v>13.4</v>
      </c>
      <c r="I91" s="187">
        <v>11.2</v>
      </c>
      <c r="J91" s="187">
        <v>9.8000000000000007</v>
      </c>
      <c r="K91" s="187">
        <v>18.2</v>
      </c>
      <c r="L91" s="187">
        <v>13.1</v>
      </c>
    </row>
    <row r="92" spans="1:13">
      <c r="A92" s="42"/>
      <c r="B92" s="149" t="s">
        <v>63</v>
      </c>
      <c r="C92" s="188">
        <v>2010</v>
      </c>
      <c r="D92" s="187">
        <v>7.2</v>
      </c>
      <c r="E92" s="187">
        <v>7</v>
      </c>
      <c r="F92" s="187">
        <v>7.1</v>
      </c>
      <c r="G92" s="187">
        <v>27</v>
      </c>
      <c r="H92" s="187">
        <v>27.1</v>
      </c>
      <c r="I92" s="187">
        <v>27</v>
      </c>
      <c r="J92" s="187">
        <v>16.600000000000001</v>
      </c>
      <c r="K92" s="187">
        <v>11</v>
      </c>
      <c r="L92" s="187">
        <v>14.4</v>
      </c>
    </row>
    <row r="93" spans="1:13">
      <c r="A93" s="42"/>
      <c r="B93" s="149" t="s">
        <v>64</v>
      </c>
      <c r="C93" s="188">
        <v>2010</v>
      </c>
      <c r="D93" s="187"/>
      <c r="E93" s="187"/>
      <c r="F93" s="187"/>
      <c r="G93" s="187"/>
      <c r="H93" s="187"/>
      <c r="I93" s="187"/>
      <c r="J93" s="187"/>
      <c r="K93" s="187"/>
      <c r="L93" s="187"/>
    </row>
    <row r="94" spans="1:13">
      <c r="A94" s="42"/>
      <c r="B94" s="128" t="s">
        <v>100</v>
      </c>
      <c r="C94" s="188">
        <v>2010</v>
      </c>
      <c r="D94" s="187">
        <v>37.5</v>
      </c>
      <c r="E94" s="187">
        <v>33.6</v>
      </c>
      <c r="F94" s="187">
        <v>35.6</v>
      </c>
      <c r="G94" s="187">
        <v>15.1</v>
      </c>
      <c r="H94" s="187">
        <v>15.6</v>
      </c>
      <c r="I94" s="187">
        <v>15.2</v>
      </c>
      <c r="J94" s="187">
        <v>26.9</v>
      </c>
      <c r="K94" s="187">
        <v>30</v>
      </c>
      <c r="L94" s="187">
        <v>28.1</v>
      </c>
    </row>
    <row r="95" spans="1:13">
      <c r="A95" s="151"/>
      <c r="B95" s="131" t="s">
        <v>101</v>
      </c>
      <c r="C95" s="189">
        <v>2010</v>
      </c>
      <c r="D95" s="190">
        <v>14.2</v>
      </c>
      <c r="E95" s="190">
        <v>13.8</v>
      </c>
      <c r="F95" s="190">
        <v>14</v>
      </c>
      <c r="G95" s="190">
        <v>15.7</v>
      </c>
      <c r="H95" s="190">
        <v>27.1</v>
      </c>
      <c r="I95" s="190">
        <v>18.100000000000001</v>
      </c>
      <c r="J95" s="190">
        <v>14.9</v>
      </c>
      <c r="K95" s="190">
        <v>16.399999999999999</v>
      </c>
      <c r="L95" s="190">
        <v>15.5</v>
      </c>
    </row>
    <row r="96" spans="1:13">
      <c r="A96" s="42" t="s">
        <v>102</v>
      </c>
      <c r="B96" s="42"/>
      <c r="C96" s="186"/>
      <c r="D96" s="187"/>
      <c r="E96" s="187"/>
      <c r="F96" s="187"/>
      <c r="G96" s="187"/>
      <c r="H96" s="187"/>
      <c r="I96" s="187"/>
      <c r="J96" s="187"/>
      <c r="K96" s="187"/>
      <c r="L96" s="187"/>
    </row>
    <row r="97" spans="1:15">
      <c r="A97" s="42"/>
      <c r="B97" s="42" t="s">
        <v>61</v>
      </c>
      <c r="C97" s="186"/>
      <c r="D97" s="187"/>
      <c r="E97" s="187"/>
      <c r="F97" s="187"/>
      <c r="G97" s="187"/>
      <c r="H97" s="187"/>
      <c r="I97" s="187"/>
      <c r="J97" s="187"/>
      <c r="K97" s="187"/>
      <c r="L97" s="187"/>
      <c r="M97" s="21"/>
      <c r="N97" s="21"/>
      <c r="O97" s="21"/>
    </row>
    <row r="98" spans="1:15">
      <c r="A98" s="42"/>
      <c r="B98" s="149" t="s">
        <v>62</v>
      </c>
      <c r="C98" s="42">
        <v>2005</v>
      </c>
      <c r="D98" s="187"/>
      <c r="E98" s="187"/>
      <c r="F98" s="187"/>
      <c r="G98" s="187"/>
      <c r="H98" s="187"/>
      <c r="I98" s="187"/>
      <c r="J98" s="187">
        <v>3.0803481051130426</v>
      </c>
      <c r="K98" s="187">
        <v>11.127650158147649</v>
      </c>
      <c r="L98" s="187">
        <v>7.1</v>
      </c>
      <c r="M98" s="21"/>
      <c r="N98" s="21"/>
      <c r="O98" s="21"/>
    </row>
    <row r="99" spans="1:15">
      <c r="A99" s="42"/>
      <c r="B99" s="149" t="s">
        <v>63</v>
      </c>
      <c r="C99" s="42">
        <v>2005</v>
      </c>
      <c r="D99" s="187"/>
      <c r="E99" s="187"/>
      <c r="F99" s="187"/>
      <c r="G99" s="187"/>
      <c r="H99" s="187"/>
      <c r="I99" s="187"/>
      <c r="J99" s="187">
        <v>7.3959304765506397</v>
      </c>
      <c r="K99" s="187">
        <v>7.2524909339282866</v>
      </c>
      <c r="L99" s="187">
        <v>7.3251762353616208</v>
      </c>
      <c r="M99" s="21"/>
      <c r="N99" s="21"/>
      <c r="O99" s="21"/>
    </row>
    <row r="100" spans="1:15">
      <c r="A100" s="42"/>
      <c r="B100" s="191" t="s">
        <v>64</v>
      </c>
      <c r="C100" s="42">
        <v>2005</v>
      </c>
      <c r="D100" s="187"/>
      <c r="E100" s="187"/>
      <c r="F100" s="187"/>
      <c r="G100" s="187"/>
      <c r="H100" s="187"/>
      <c r="I100" s="187"/>
      <c r="J100" s="187"/>
      <c r="K100" s="187"/>
      <c r="L100" s="187"/>
      <c r="M100" s="192">
        <v>53.152316802722325</v>
      </c>
      <c r="N100" s="192">
        <v>46.775967556458681</v>
      </c>
      <c r="O100" s="192">
        <v>50.007063100531553</v>
      </c>
    </row>
    <row r="101" spans="1:15">
      <c r="A101" s="42"/>
      <c r="B101" s="128" t="s">
        <v>100</v>
      </c>
      <c r="C101" s="42">
        <v>2005</v>
      </c>
      <c r="D101" s="187"/>
      <c r="E101" s="187"/>
      <c r="F101" s="187"/>
      <c r="G101" s="187"/>
      <c r="H101" s="187"/>
      <c r="I101" s="187"/>
      <c r="J101" s="187">
        <v>19.519834697701103</v>
      </c>
      <c r="K101" s="187">
        <v>19.100000000000001</v>
      </c>
      <c r="L101" s="187">
        <v>19.3</v>
      </c>
      <c r="M101" s="21"/>
      <c r="N101" s="21"/>
      <c r="O101" s="21"/>
    </row>
    <row r="102" spans="1:15">
      <c r="A102" s="42"/>
      <c r="B102" s="128" t="s">
        <v>101</v>
      </c>
      <c r="C102" s="42">
        <v>2005</v>
      </c>
      <c r="D102" s="187"/>
      <c r="E102" s="187"/>
      <c r="F102" s="187"/>
      <c r="G102" s="187"/>
      <c r="H102" s="187"/>
      <c r="I102" s="187"/>
      <c r="J102" s="187">
        <v>13.970189698421041</v>
      </c>
      <c r="K102" s="187">
        <v>10.235933805470903</v>
      </c>
      <c r="L102" s="187">
        <v>12.128198032249154</v>
      </c>
    </row>
    <row r="103" spans="1:15">
      <c r="A103" s="42"/>
      <c r="B103" s="42" t="s">
        <v>32</v>
      </c>
      <c r="C103" s="42"/>
      <c r="D103" s="187"/>
      <c r="E103" s="187"/>
      <c r="F103" s="187"/>
      <c r="G103" s="187"/>
      <c r="H103" s="187"/>
      <c r="I103" s="187"/>
      <c r="J103" s="187"/>
      <c r="K103" s="187"/>
      <c r="L103" s="187"/>
      <c r="M103" s="21"/>
      <c r="N103" s="21"/>
      <c r="O103" s="21"/>
    </row>
    <row r="104" spans="1:15">
      <c r="A104" s="42"/>
      <c r="B104" s="149" t="s">
        <v>62</v>
      </c>
      <c r="C104" s="188">
        <v>2010</v>
      </c>
      <c r="D104" s="187"/>
      <c r="E104" s="187"/>
      <c r="F104" s="187"/>
      <c r="G104" s="187"/>
      <c r="H104" s="187"/>
      <c r="I104" s="187"/>
      <c r="J104" s="187">
        <v>2.3700760555480445</v>
      </c>
      <c r="K104" s="187">
        <v>7.8266235014764618</v>
      </c>
      <c r="L104" s="187">
        <v>5.0672635531401093</v>
      </c>
      <c r="M104" s="21"/>
      <c r="N104" s="21"/>
      <c r="O104" s="21"/>
    </row>
    <row r="105" spans="1:15">
      <c r="A105" s="42"/>
      <c r="B105" s="149" t="s">
        <v>63</v>
      </c>
      <c r="C105" s="188">
        <v>2010</v>
      </c>
      <c r="D105" s="187"/>
      <c r="E105" s="187"/>
      <c r="F105" s="187"/>
      <c r="G105" s="187"/>
      <c r="H105" s="187"/>
      <c r="I105" s="187"/>
      <c r="J105" s="187">
        <v>5.8561018348181317</v>
      </c>
      <c r="K105" s="187">
        <v>6.3959210255271532</v>
      </c>
      <c r="L105" s="187">
        <v>6.1229360530796706</v>
      </c>
      <c r="M105" s="21"/>
      <c r="N105" s="21"/>
      <c r="O105" s="21"/>
    </row>
    <row r="106" spans="1:15">
      <c r="A106" s="42"/>
      <c r="B106" s="149" t="s">
        <v>64</v>
      </c>
      <c r="C106" s="188">
        <v>2010</v>
      </c>
      <c r="D106" s="187"/>
      <c r="E106" s="187"/>
      <c r="F106" s="187"/>
      <c r="G106" s="187"/>
      <c r="H106" s="187"/>
      <c r="I106" s="187"/>
      <c r="J106" s="187"/>
      <c r="K106" s="187"/>
      <c r="L106" s="187"/>
      <c r="M106" s="192">
        <v>55.760485255360337</v>
      </c>
      <c r="N106" s="192">
        <v>49.911369642484104</v>
      </c>
      <c r="O106" s="192">
        <v>52.869250154896839</v>
      </c>
    </row>
    <row r="107" spans="1:15">
      <c r="A107" s="42"/>
      <c r="B107" s="128" t="s">
        <v>100</v>
      </c>
      <c r="C107" s="188">
        <v>2010</v>
      </c>
      <c r="D107" s="187"/>
      <c r="E107" s="187"/>
      <c r="F107" s="187"/>
      <c r="G107" s="187"/>
      <c r="H107" s="187"/>
      <c r="I107" s="187"/>
      <c r="J107" s="187">
        <v>20.077859773138545</v>
      </c>
      <c r="K107" s="187">
        <v>22.112689456110303</v>
      </c>
      <c r="L107" s="187">
        <v>21.083682087528477</v>
      </c>
      <c r="M107" s="21"/>
      <c r="N107" s="21"/>
      <c r="O107" s="21"/>
    </row>
    <row r="108" spans="1:15">
      <c r="A108" s="42"/>
      <c r="B108" s="128" t="s">
        <v>101</v>
      </c>
      <c r="C108" s="188">
        <v>2010</v>
      </c>
      <c r="D108" s="187"/>
      <c r="E108" s="187"/>
      <c r="F108" s="187"/>
      <c r="G108" s="187"/>
      <c r="H108" s="187"/>
      <c r="I108" s="187"/>
      <c r="J108" s="187">
        <v>15.9</v>
      </c>
      <c r="K108" s="187">
        <v>13.8</v>
      </c>
      <c r="L108" s="187">
        <v>14.9</v>
      </c>
      <c r="M108" s="21"/>
      <c r="N108" s="21"/>
      <c r="O108" s="21"/>
    </row>
    <row r="109" spans="1:15">
      <c r="A109" s="42"/>
      <c r="B109" s="128"/>
      <c r="C109" s="188"/>
      <c r="D109" s="187"/>
      <c r="E109" s="187"/>
      <c r="F109" s="187"/>
      <c r="G109" s="187"/>
      <c r="H109" s="187"/>
      <c r="I109" s="187"/>
      <c r="J109" s="187"/>
      <c r="K109" s="187"/>
      <c r="L109" s="187"/>
      <c r="M109" s="21"/>
      <c r="N109" s="21"/>
      <c r="O109" s="21"/>
    </row>
    <row r="110" spans="1:15">
      <c r="A110" s="42"/>
      <c r="B110" s="149" t="s">
        <v>62</v>
      </c>
      <c r="C110" s="188">
        <v>2011</v>
      </c>
      <c r="D110" s="187"/>
      <c r="E110" s="187"/>
      <c r="F110" s="187"/>
      <c r="G110" s="187"/>
      <c r="H110" s="187"/>
      <c r="I110" s="187"/>
      <c r="J110" s="187">
        <v>2.1</v>
      </c>
      <c r="K110" s="187">
        <v>7.4</v>
      </c>
      <c r="L110" s="187">
        <v>4.7</v>
      </c>
      <c r="M110" s="21"/>
      <c r="N110" s="21"/>
      <c r="O110" s="21"/>
    </row>
    <row r="111" spans="1:15">
      <c r="A111" s="42"/>
      <c r="B111" s="149" t="s">
        <v>63</v>
      </c>
      <c r="C111" s="188">
        <v>2011</v>
      </c>
      <c r="D111" s="187"/>
      <c r="E111" s="187"/>
      <c r="F111" s="187"/>
      <c r="G111" s="187"/>
      <c r="H111" s="187"/>
      <c r="I111" s="187"/>
      <c r="J111" s="187">
        <v>6.2</v>
      </c>
      <c r="K111" s="187">
        <v>6</v>
      </c>
      <c r="L111" s="187">
        <v>6.1</v>
      </c>
      <c r="M111" s="21"/>
      <c r="N111" s="21"/>
      <c r="O111" s="21"/>
    </row>
    <row r="112" spans="1:15">
      <c r="A112" s="42"/>
      <c r="B112" s="149" t="s">
        <v>64</v>
      </c>
      <c r="C112" s="188">
        <v>2011</v>
      </c>
      <c r="D112" s="187"/>
      <c r="E112" s="187"/>
      <c r="F112" s="187"/>
      <c r="G112" s="187"/>
      <c r="H112" s="187"/>
      <c r="I112" s="187"/>
      <c r="J112" s="187"/>
      <c r="K112" s="187"/>
      <c r="L112" s="187"/>
      <c r="M112" s="21"/>
      <c r="N112" s="21"/>
      <c r="O112" s="21"/>
    </row>
    <row r="113" spans="1:15">
      <c r="A113" s="42"/>
      <c r="B113" s="128" t="s">
        <v>100</v>
      </c>
      <c r="C113" s="188">
        <v>2011</v>
      </c>
      <c r="D113" s="187"/>
      <c r="E113" s="187"/>
      <c r="F113" s="187"/>
      <c r="G113" s="187"/>
      <c r="H113" s="187"/>
      <c r="I113" s="187"/>
      <c r="J113" s="187">
        <v>20.5</v>
      </c>
      <c r="K113" s="187">
        <v>22.1</v>
      </c>
      <c r="L113" s="187">
        <v>21.3</v>
      </c>
      <c r="M113" s="21"/>
      <c r="N113" s="21"/>
      <c r="O113" s="21"/>
    </row>
    <row r="114" spans="1:15">
      <c r="A114" s="42"/>
      <c r="B114" s="128" t="s">
        <v>101</v>
      </c>
      <c r="C114" s="188">
        <v>2011</v>
      </c>
      <c r="D114" s="187"/>
      <c r="E114" s="187"/>
      <c r="F114" s="187"/>
      <c r="G114" s="187"/>
      <c r="H114" s="187"/>
      <c r="I114" s="187"/>
      <c r="J114" s="187">
        <v>16.899999999999999</v>
      </c>
      <c r="K114" s="187">
        <v>15.1</v>
      </c>
      <c r="L114" s="187">
        <v>16.100000000000001</v>
      </c>
      <c r="M114" s="21"/>
      <c r="N114" s="21"/>
      <c r="O114" s="21"/>
    </row>
    <row r="115" spans="1:15">
      <c r="A115" s="42"/>
      <c r="B115" s="128"/>
      <c r="C115" s="188"/>
      <c r="D115" s="187"/>
      <c r="E115" s="187"/>
      <c r="F115" s="187"/>
      <c r="G115" s="187"/>
      <c r="H115" s="187"/>
      <c r="I115" s="187"/>
      <c r="J115" s="187"/>
      <c r="K115" s="187"/>
      <c r="L115" s="187"/>
      <c r="M115" s="21"/>
      <c r="N115" s="21"/>
      <c r="O115" s="21"/>
    </row>
    <row r="116" spans="1:15">
      <c r="A116" s="42"/>
      <c r="B116" s="149" t="s">
        <v>62</v>
      </c>
      <c r="C116" s="188">
        <v>2012</v>
      </c>
      <c r="D116" s="187"/>
      <c r="E116" s="187"/>
      <c r="F116" s="187"/>
      <c r="G116" s="187"/>
      <c r="H116" s="187"/>
      <c r="I116" s="187"/>
      <c r="J116" s="187">
        <v>1.8</v>
      </c>
      <c r="K116" s="187">
        <v>6.4</v>
      </c>
      <c r="L116" s="187">
        <v>4.0999999999999996</v>
      </c>
      <c r="M116" s="21"/>
      <c r="N116" s="21"/>
      <c r="O116" s="21"/>
    </row>
    <row r="117" spans="1:15">
      <c r="A117" s="42"/>
      <c r="B117" s="149" t="s">
        <v>63</v>
      </c>
      <c r="C117" s="188">
        <v>2012</v>
      </c>
      <c r="D117" s="187"/>
      <c r="E117" s="187"/>
      <c r="F117" s="187"/>
      <c r="G117" s="187"/>
      <c r="H117" s="187"/>
      <c r="I117" s="187"/>
      <c r="J117" s="187">
        <v>6</v>
      </c>
      <c r="K117" s="187">
        <v>5.8</v>
      </c>
      <c r="L117" s="187">
        <v>5.9</v>
      </c>
      <c r="M117" s="21"/>
      <c r="N117" s="21"/>
      <c r="O117" s="21"/>
    </row>
    <row r="118" spans="1:15">
      <c r="A118" s="42"/>
      <c r="B118" s="149" t="s">
        <v>64</v>
      </c>
      <c r="C118" s="188">
        <v>2012</v>
      </c>
      <c r="D118" s="187"/>
      <c r="E118" s="187"/>
      <c r="F118" s="187"/>
      <c r="G118" s="187"/>
      <c r="H118" s="187"/>
      <c r="I118" s="187"/>
      <c r="J118" s="187"/>
      <c r="K118" s="187"/>
      <c r="L118" s="187"/>
      <c r="M118" s="21"/>
      <c r="N118" s="21"/>
      <c r="O118" s="21"/>
    </row>
    <row r="119" spans="1:15">
      <c r="A119" s="42"/>
      <c r="B119" s="128" t="s">
        <v>100</v>
      </c>
      <c r="C119" s="188">
        <v>2012</v>
      </c>
      <c r="D119" s="187"/>
      <c r="E119" s="187"/>
      <c r="F119" s="187"/>
      <c r="G119" s="187"/>
      <c r="H119" s="187"/>
      <c r="I119" s="187"/>
      <c r="J119" s="187">
        <v>20.7</v>
      </c>
      <c r="K119" s="187">
        <v>22.8</v>
      </c>
      <c r="L119" s="187">
        <v>21.7</v>
      </c>
      <c r="M119" s="21"/>
      <c r="N119" s="21"/>
      <c r="O119" s="21"/>
    </row>
    <row r="120" spans="1:15">
      <c r="A120" s="42"/>
      <c r="B120" s="128" t="s">
        <v>101</v>
      </c>
      <c r="C120" s="188">
        <v>2012</v>
      </c>
      <c r="D120" s="187"/>
      <c r="E120" s="187"/>
      <c r="F120" s="187"/>
      <c r="G120" s="187"/>
      <c r="H120" s="187"/>
      <c r="I120" s="187"/>
      <c r="J120" s="187">
        <v>17.399999999999999</v>
      </c>
      <c r="K120" s="187">
        <v>16.399999999999999</v>
      </c>
      <c r="L120" s="187">
        <v>16.899999999999999</v>
      </c>
      <c r="M120" s="21"/>
      <c r="N120" s="21"/>
      <c r="O120" s="21"/>
    </row>
    <row r="121" spans="1:15">
      <c r="A121" s="42"/>
      <c r="B121" s="128"/>
      <c r="C121" s="188"/>
      <c r="D121" s="187"/>
      <c r="E121" s="187"/>
      <c r="F121" s="187"/>
      <c r="G121" s="187"/>
      <c r="H121" s="187"/>
      <c r="I121" s="187"/>
      <c r="J121" s="187"/>
      <c r="K121" s="187"/>
      <c r="L121" s="187"/>
      <c r="M121" s="21"/>
      <c r="N121" s="21"/>
      <c r="O121" s="21"/>
    </row>
    <row r="122" spans="1:15">
      <c r="A122" s="42"/>
      <c r="B122" s="149" t="s">
        <v>62</v>
      </c>
      <c r="C122" s="188">
        <v>2013</v>
      </c>
      <c r="D122" s="187"/>
      <c r="E122" s="187"/>
      <c r="F122" s="187"/>
      <c r="G122" s="187"/>
      <c r="H122" s="187"/>
      <c r="I122" s="187"/>
      <c r="J122" s="187">
        <v>1.6</v>
      </c>
      <c r="K122" s="187">
        <v>5.9</v>
      </c>
      <c r="L122" s="187">
        <v>3.7</v>
      </c>
      <c r="M122" s="21"/>
      <c r="N122" s="21"/>
      <c r="O122" s="21"/>
    </row>
    <row r="123" spans="1:15">
      <c r="A123" s="42"/>
      <c r="B123" s="149" t="s">
        <v>63</v>
      </c>
      <c r="C123" s="188">
        <v>2013</v>
      </c>
      <c r="D123" s="187"/>
      <c r="E123" s="187"/>
      <c r="F123" s="187"/>
      <c r="G123" s="187"/>
      <c r="H123" s="187"/>
      <c r="I123" s="187"/>
      <c r="J123" s="187">
        <v>5.5</v>
      </c>
      <c r="K123" s="187">
        <v>6</v>
      </c>
      <c r="L123" s="187">
        <v>5.8</v>
      </c>
      <c r="M123" s="21"/>
      <c r="N123" s="21"/>
      <c r="O123" s="21"/>
    </row>
    <row r="124" spans="1:15">
      <c r="A124" s="42"/>
      <c r="B124" s="149" t="s">
        <v>64</v>
      </c>
      <c r="C124" s="188">
        <v>2013</v>
      </c>
      <c r="D124" s="187"/>
      <c r="E124" s="187"/>
      <c r="F124" s="187"/>
      <c r="G124" s="187"/>
      <c r="H124" s="187"/>
      <c r="I124" s="187"/>
      <c r="J124" s="187"/>
      <c r="K124" s="187"/>
      <c r="L124" s="187"/>
      <c r="M124" s="21"/>
      <c r="N124" s="21"/>
      <c r="O124" s="21"/>
    </row>
    <row r="125" spans="1:15">
      <c r="A125" s="42"/>
      <c r="B125" s="128" t="s">
        <v>100</v>
      </c>
      <c r="C125" s="188">
        <v>2013</v>
      </c>
      <c r="D125" s="187"/>
      <c r="E125" s="187"/>
      <c r="F125" s="187"/>
      <c r="G125" s="187"/>
      <c r="H125" s="187"/>
      <c r="I125" s="187"/>
      <c r="J125" s="187">
        <v>20.6</v>
      </c>
      <c r="K125" s="187">
        <v>23.1</v>
      </c>
      <c r="L125" s="187">
        <v>21.9</v>
      </c>
      <c r="M125" s="21"/>
      <c r="N125" s="21"/>
      <c r="O125" s="21"/>
    </row>
    <row r="126" spans="1:15">
      <c r="A126" s="42"/>
      <c r="B126" s="128" t="s">
        <v>101</v>
      </c>
      <c r="C126" s="188">
        <v>2013</v>
      </c>
      <c r="D126" s="187"/>
      <c r="E126" s="187"/>
      <c r="F126" s="187"/>
      <c r="G126" s="187"/>
      <c r="H126" s="187"/>
      <c r="I126" s="187"/>
      <c r="J126" s="187">
        <v>17.399999999999999</v>
      </c>
      <c r="K126" s="187">
        <v>16.7</v>
      </c>
      <c r="L126" s="187">
        <v>17.100000000000001</v>
      </c>
      <c r="M126" s="21"/>
      <c r="N126" s="21"/>
      <c r="O126" s="21"/>
    </row>
    <row r="127" spans="1:15">
      <c r="A127" s="42"/>
      <c r="B127" s="128"/>
      <c r="C127" s="188"/>
      <c r="D127" s="187"/>
      <c r="E127" s="187"/>
      <c r="F127" s="187"/>
      <c r="G127" s="187"/>
      <c r="H127" s="187"/>
      <c r="I127" s="187"/>
      <c r="J127" s="187"/>
      <c r="K127" s="187"/>
      <c r="L127" s="187"/>
      <c r="M127" s="21"/>
      <c r="N127" s="21"/>
      <c r="O127" s="21"/>
    </row>
    <row r="128" spans="1:15">
      <c r="A128" s="42"/>
      <c r="B128" s="149" t="s">
        <v>62</v>
      </c>
      <c r="C128" s="188">
        <v>2014</v>
      </c>
      <c r="D128" s="187"/>
      <c r="E128" s="187"/>
      <c r="F128" s="187"/>
      <c r="G128" s="187"/>
      <c r="H128" s="187"/>
      <c r="I128" s="187"/>
      <c r="J128" s="187">
        <v>19.600000000000001</v>
      </c>
      <c r="K128" s="187">
        <v>22.1</v>
      </c>
      <c r="L128" s="187">
        <v>20.8</v>
      </c>
      <c r="M128" s="21"/>
      <c r="N128" s="21"/>
      <c r="O128" s="21"/>
    </row>
    <row r="129" spans="1:15">
      <c r="A129" s="42"/>
      <c r="B129" s="149" t="s">
        <v>63</v>
      </c>
      <c r="C129" s="188">
        <v>2014</v>
      </c>
      <c r="D129" s="187"/>
      <c r="E129" s="187"/>
      <c r="F129" s="187"/>
      <c r="G129" s="187"/>
      <c r="H129" s="187"/>
      <c r="I129" s="187"/>
      <c r="J129" s="187">
        <v>17.7</v>
      </c>
      <c r="K129" s="187">
        <v>17.600000000000001</v>
      </c>
      <c r="L129" s="187">
        <v>17.600000000000001</v>
      </c>
      <c r="M129" s="21"/>
      <c r="N129" s="21"/>
      <c r="O129" s="21"/>
    </row>
    <row r="130" spans="1:15">
      <c r="A130" s="42"/>
      <c r="B130" s="149" t="s">
        <v>64</v>
      </c>
      <c r="C130" s="188">
        <v>2014</v>
      </c>
      <c r="D130" s="187"/>
      <c r="E130" s="187"/>
      <c r="F130" s="187"/>
      <c r="G130" s="187"/>
      <c r="H130" s="187"/>
      <c r="I130" s="187"/>
      <c r="J130" s="187"/>
      <c r="K130" s="187"/>
      <c r="L130" s="187"/>
      <c r="M130" s="21"/>
      <c r="N130" s="21"/>
      <c r="O130" s="21"/>
    </row>
    <row r="131" spans="1:15">
      <c r="A131" s="42"/>
      <c r="B131" s="128" t="s">
        <v>100</v>
      </c>
      <c r="C131" s="188">
        <v>2014</v>
      </c>
      <c r="D131" s="187"/>
      <c r="E131" s="187"/>
      <c r="F131" s="187"/>
      <c r="G131" s="187"/>
      <c r="H131" s="187"/>
      <c r="I131" s="187"/>
      <c r="J131" s="187">
        <v>19.600000000000001</v>
      </c>
      <c r="K131" s="187">
        <v>22.1</v>
      </c>
      <c r="L131" s="187">
        <v>20.8</v>
      </c>
      <c r="M131" s="21"/>
      <c r="N131" s="21"/>
      <c r="O131" s="21"/>
    </row>
    <row r="132" spans="1:15">
      <c r="A132" s="151"/>
      <c r="B132" s="131" t="s">
        <v>101</v>
      </c>
      <c r="C132" s="189">
        <v>2014</v>
      </c>
      <c r="D132" s="190"/>
      <c r="E132" s="190"/>
      <c r="F132" s="190"/>
      <c r="G132" s="190"/>
      <c r="H132" s="190"/>
      <c r="I132" s="190"/>
      <c r="J132" s="190">
        <v>17.7</v>
      </c>
      <c r="K132" s="190">
        <v>17.600000000000001</v>
      </c>
      <c r="L132" s="190">
        <v>17.600000000000001</v>
      </c>
      <c r="M132" s="21"/>
      <c r="N132" s="21"/>
      <c r="O132" s="21"/>
    </row>
    <row r="133" spans="1:15">
      <c r="A133" s="42" t="s">
        <v>16</v>
      </c>
      <c r="B133" s="42"/>
      <c r="C133" s="42"/>
      <c r="D133" s="187"/>
      <c r="E133" s="187"/>
      <c r="F133" s="187"/>
      <c r="G133" s="187"/>
      <c r="H133" s="187"/>
      <c r="I133" s="187"/>
      <c r="J133" s="187"/>
      <c r="K133" s="187"/>
      <c r="L133" s="187"/>
    </row>
    <row r="134" spans="1:15">
      <c r="A134" s="42"/>
      <c r="B134" s="42" t="s">
        <v>61</v>
      </c>
      <c r="C134" s="42"/>
      <c r="D134" s="187"/>
      <c r="E134" s="187"/>
      <c r="F134" s="187"/>
      <c r="G134" s="187"/>
      <c r="H134" s="187"/>
      <c r="I134" s="187"/>
      <c r="J134" s="187"/>
      <c r="K134" s="187"/>
      <c r="L134" s="187"/>
    </row>
    <row r="135" spans="1:15">
      <c r="A135" s="42"/>
      <c r="B135" s="149" t="s">
        <v>62</v>
      </c>
      <c r="C135" s="42">
        <v>2001</v>
      </c>
      <c r="D135" s="187"/>
      <c r="E135" s="187"/>
      <c r="F135" s="187"/>
      <c r="G135" s="187"/>
      <c r="H135" s="187"/>
      <c r="I135" s="187"/>
      <c r="J135" s="187">
        <v>9.5793061643480897</v>
      </c>
      <c r="K135" s="187">
        <v>11.568597905522489</v>
      </c>
      <c r="L135" s="187">
        <v>10.199999999999999</v>
      </c>
    </row>
    <row r="136" spans="1:15">
      <c r="A136" s="42"/>
      <c r="B136" s="149" t="s">
        <v>63</v>
      </c>
      <c r="C136" s="42">
        <v>2001</v>
      </c>
      <c r="D136" s="187"/>
      <c r="E136" s="187"/>
      <c r="F136" s="187"/>
      <c r="G136" s="187"/>
      <c r="H136" s="187"/>
      <c r="I136" s="187"/>
      <c r="J136" s="187">
        <v>30.53205844814509</v>
      </c>
      <c r="K136" s="187">
        <v>21.44516436876868</v>
      </c>
      <c r="L136" s="187">
        <v>27.6</v>
      </c>
    </row>
    <row r="137" spans="1:15">
      <c r="A137" s="42"/>
      <c r="B137" s="149" t="s">
        <v>64</v>
      </c>
      <c r="C137" s="42">
        <v>2001</v>
      </c>
      <c r="D137" s="187"/>
      <c r="E137" s="187"/>
      <c r="F137" s="187"/>
      <c r="G137" s="187"/>
      <c r="H137" s="187"/>
      <c r="I137" s="187"/>
      <c r="J137" s="187">
        <v>13.924841070879189</v>
      </c>
      <c r="K137" s="187">
        <v>15.620055752279063</v>
      </c>
      <c r="L137" s="187">
        <v>14.5</v>
      </c>
    </row>
    <row r="138" spans="1:15">
      <c r="A138" s="42"/>
      <c r="B138" s="128" t="s">
        <v>100</v>
      </c>
      <c r="C138" s="42">
        <v>2001</v>
      </c>
      <c r="D138" s="187"/>
      <c r="E138" s="187"/>
      <c r="F138" s="187"/>
      <c r="G138" s="187"/>
      <c r="H138" s="187"/>
      <c r="I138" s="187"/>
      <c r="J138" s="187">
        <v>29.521978975969493</v>
      </c>
      <c r="K138" s="187">
        <v>33.347145834902939</v>
      </c>
      <c r="L138" s="187">
        <v>30.8</v>
      </c>
    </row>
    <row r="139" spans="1:15">
      <c r="A139" s="42"/>
      <c r="B139" s="128" t="s">
        <v>101</v>
      </c>
      <c r="C139" s="42">
        <v>2001</v>
      </c>
      <c r="D139" s="187"/>
      <c r="E139" s="187"/>
      <c r="F139" s="187"/>
      <c r="G139" s="187"/>
      <c r="H139" s="187"/>
      <c r="I139" s="187"/>
      <c r="J139" s="187">
        <v>16.441815340658135</v>
      </c>
      <c r="K139" s="187">
        <v>18.019036138526833</v>
      </c>
      <c r="L139" s="187">
        <v>16.900000000000002</v>
      </c>
    </row>
    <row r="140" spans="1:15">
      <c r="A140" s="42"/>
      <c r="B140" s="42" t="s">
        <v>32</v>
      </c>
      <c r="C140" s="42"/>
      <c r="D140" s="187"/>
      <c r="E140" s="187"/>
      <c r="F140" s="187"/>
      <c r="G140" s="187"/>
      <c r="H140" s="187"/>
      <c r="I140" s="187"/>
      <c r="J140" s="187"/>
      <c r="K140" s="187"/>
      <c r="L140" s="187"/>
    </row>
    <row r="141" spans="1:15">
      <c r="A141" s="42"/>
      <c r="B141" s="149" t="s">
        <v>62</v>
      </c>
      <c r="C141" s="42">
        <v>2009</v>
      </c>
      <c r="D141" s="187"/>
      <c r="E141" s="187"/>
      <c r="F141" s="187"/>
      <c r="G141" s="187"/>
      <c r="H141" s="187"/>
      <c r="I141" s="187"/>
      <c r="J141" s="187">
        <v>4.9000000000000004</v>
      </c>
      <c r="K141" s="187">
        <v>7.1</v>
      </c>
      <c r="L141" s="187">
        <v>5.2757115556174785</v>
      </c>
    </row>
    <row r="142" spans="1:15">
      <c r="A142" s="42"/>
      <c r="B142" s="149" t="s">
        <v>63</v>
      </c>
      <c r="C142" s="42">
        <v>2009</v>
      </c>
      <c r="D142" s="187"/>
      <c r="E142" s="187"/>
      <c r="F142" s="187"/>
      <c r="G142" s="187"/>
      <c r="H142" s="187"/>
      <c r="I142" s="187"/>
      <c r="J142" s="187">
        <v>18.7</v>
      </c>
      <c r="K142" s="187">
        <v>13.8</v>
      </c>
      <c r="L142" s="187">
        <v>17.864844463206229</v>
      </c>
    </row>
    <row r="143" spans="1:15">
      <c r="A143" s="42"/>
      <c r="B143" s="149" t="s">
        <v>64</v>
      </c>
      <c r="C143" s="42">
        <v>2009</v>
      </c>
      <c r="D143" s="187"/>
      <c r="E143" s="187"/>
      <c r="F143" s="187"/>
      <c r="G143" s="187"/>
      <c r="H143" s="187"/>
      <c r="I143" s="187"/>
      <c r="J143" s="187">
        <v>13.7</v>
      </c>
      <c r="K143" s="187">
        <v>6.1</v>
      </c>
      <c r="L143" s="187">
        <v>12.372170916141071</v>
      </c>
    </row>
    <row r="144" spans="1:15">
      <c r="A144" s="42"/>
      <c r="B144" s="128" t="s">
        <v>100</v>
      </c>
      <c r="C144" s="42">
        <v>2009</v>
      </c>
      <c r="D144" s="187"/>
      <c r="E144" s="187"/>
      <c r="F144" s="187"/>
      <c r="G144" s="187"/>
      <c r="H144" s="187"/>
      <c r="I144" s="187"/>
      <c r="J144" s="187">
        <v>43.2</v>
      </c>
      <c r="K144" s="187">
        <v>36.700000000000003</v>
      </c>
      <c r="L144" s="187">
        <v>42.018744684257918</v>
      </c>
    </row>
    <row r="145" spans="1:15">
      <c r="A145" s="151"/>
      <c r="B145" s="131" t="s">
        <v>101</v>
      </c>
      <c r="C145" s="151">
        <v>2009</v>
      </c>
      <c r="D145" s="190"/>
      <c r="E145" s="190"/>
      <c r="F145" s="190"/>
      <c r="G145" s="190"/>
      <c r="H145" s="190"/>
      <c r="I145" s="190"/>
      <c r="J145" s="190">
        <v>19.5</v>
      </c>
      <c r="K145" s="190">
        <v>36.299999999999997</v>
      </c>
      <c r="L145" s="190">
        <v>22.468528380777304</v>
      </c>
    </row>
    <row r="146" spans="1:15">
      <c r="A146" s="42"/>
      <c r="B146" s="42" t="s">
        <v>32</v>
      </c>
      <c r="C146" s="42"/>
      <c r="D146" s="187"/>
      <c r="E146" s="187"/>
      <c r="F146" s="187"/>
      <c r="G146" s="187"/>
      <c r="H146" s="187"/>
      <c r="I146" s="187"/>
      <c r="J146" s="187"/>
      <c r="K146" s="187"/>
      <c r="L146" s="187"/>
      <c r="M146" s="21"/>
      <c r="N146" s="21"/>
      <c r="O146" s="21"/>
    </row>
    <row r="147" spans="1:15">
      <c r="A147" s="42"/>
      <c r="B147" s="149" t="s">
        <v>62</v>
      </c>
      <c r="C147" s="188">
        <v>2010</v>
      </c>
      <c r="D147" s="187">
        <v>2.5</v>
      </c>
      <c r="E147" s="187">
        <v>7.7</v>
      </c>
      <c r="F147" s="187">
        <v>5.2</v>
      </c>
      <c r="G147" s="187">
        <v>3.6</v>
      </c>
      <c r="H147" s="187">
        <v>3.6</v>
      </c>
      <c r="I147" s="187">
        <v>3.6</v>
      </c>
      <c r="J147" s="187">
        <v>3.5</v>
      </c>
      <c r="K147" s="187">
        <v>4.5999999999999996</v>
      </c>
      <c r="L147" s="187">
        <v>3.7</v>
      </c>
      <c r="M147" s="193"/>
      <c r="N147" s="193"/>
      <c r="O147" s="193"/>
    </row>
    <row r="148" spans="1:15">
      <c r="A148" s="42"/>
      <c r="B148" s="149" t="s">
        <v>63</v>
      </c>
      <c r="C148" s="188">
        <v>2010</v>
      </c>
      <c r="D148" s="187">
        <v>6.1</v>
      </c>
      <c r="E148" s="187">
        <v>8</v>
      </c>
      <c r="F148" s="187">
        <v>7.1</v>
      </c>
      <c r="G148" s="187">
        <v>26.1</v>
      </c>
      <c r="H148" s="187">
        <v>21.4</v>
      </c>
      <c r="I148" s="187">
        <v>25.3</v>
      </c>
      <c r="J148" s="187">
        <v>24.8</v>
      </c>
      <c r="K148" s="187">
        <v>18.100000000000001</v>
      </c>
      <c r="L148" s="187">
        <v>23.4</v>
      </c>
      <c r="M148" s="193"/>
      <c r="N148" s="193"/>
      <c r="O148" s="193"/>
    </row>
    <row r="149" spans="1:15">
      <c r="A149" s="42"/>
      <c r="B149" s="149" t="s">
        <v>64</v>
      </c>
      <c r="C149" s="188">
        <v>2010</v>
      </c>
      <c r="D149" s="187"/>
      <c r="E149" s="187"/>
      <c r="F149" s="187"/>
      <c r="G149" s="187"/>
      <c r="H149" s="187"/>
      <c r="I149" s="187"/>
      <c r="J149" s="187"/>
      <c r="K149" s="187"/>
      <c r="L149" s="187"/>
      <c r="M149" s="193"/>
      <c r="N149" s="193"/>
      <c r="O149" s="193"/>
    </row>
    <row r="150" spans="1:15">
      <c r="A150" s="42"/>
      <c r="B150" s="128" t="s">
        <v>100</v>
      </c>
      <c r="C150" s="188">
        <v>2010</v>
      </c>
      <c r="D150" s="187">
        <v>31.5</v>
      </c>
      <c r="E150" s="187">
        <v>29.5</v>
      </c>
      <c r="F150" s="187">
        <v>30.5</v>
      </c>
      <c r="G150" s="187">
        <v>18.600000000000001</v>
      </c>
      <c r="H150" s="187">
        <v>20.399999999999999</v>
      </c>
      <c r="I150" s="187">
        <v>18.8</v>
      </c>
      <c r="J150" s="187">
        <v>19.399999999999999</v>
      </c>
      <c r="K150" s="187">
        <v>22.7</v>
      </c>
      <c r="L150" s="187">
        <v>20</v>
      </c>
      <c r="M150" s="193"/>
      <c r="N150" s="193"/>
      <c r="O150" s="193"/>
    </row>
    <row r="151" spans="1:15">
      <c r="A151" s="42"/>
      <c r="B151" s="128" t="s">
        <v>101</v>
      </c>
      <c r="C151" s="188">
        <v>2010</v>
      </c>
      <c r="D151" s="187"/>
      <c r="E151" s="187"/>
      <c r="F151" s="187"/>
      <c r="G151" s="187"/>
      <c r="H151" s="187"/>
      <c r="I151" s="187"/>
      <c r="J151" s="187"/>
      <c r="K151" s="187"/>
      <c r="L151" s="187"/>
      <c r="M151" s="193"/>
      <c r="N151" s="193"/>
      <c r="O151" s="193"/>
    </row>
    <row r="152" spans="1:15">
      <c r="A152" s="42"/>
      <c r="B152" s="128"/>
      <c r="C152" s="188"/>
      <c r="D152" s="187"/>
      <c r="E152" s="187"/>
      <c r="F152" s="187"/>
      <c r="G152" s="187"/>
      <c r="H152" s="187"/>
      <c r="I152" s="187"/>
      <c r="J152" s="187"/>
      <c r="K152" s="187"/>
      <c r="L152" s="187"/>
      <c r="M152" s="193"/>
      <c r="N152" s="193"/>
      <c r="O152" s="193"/>
    </row>
    <row r="153" spans="1:15">
      <c r="A153" s="42"/>
      <c r="B153" s="149" t="s">
        <v>62</v>
      </c>
      <c r="C153" s="188">
        <v>2011</v>
      </c>
      <c r="D153" s="187">
        <v>2.2000000000000002</v>
      </c>
      <c r="E153" s="187">
        <v>7.1</v>
      </c>
      <c r="F153" s="187">
        <v>4.7</v>
      </c>
      <c r="G153" s="187">
        <v>3.5</v>
      </c>
      <c r="H153" s="187">
        <v>3.5</v>
      </c>
      <c r="I153" s="187">
        <v>3.5</v>
      </c>
      <c r="J153" s="187">
        <v>3.4</v>
      </c>
      <c r="K153" s="187">
        <v>4.4000000000000004</v>
      </c>
      <c r="L153" s="187">
        <v>3.6</v>
      </c>
      <c r="M153" s="193"/>
      <c r="N153" s="193"/>
      <c r="O153" s="193"/>
    </row>
    <row r="154" spans="1:15">
      <c r="A154" s="42"/>
      <c r="B154" s="149" t="s">
        <v>63</v>
      </c>
      <c r="C154" s="188">
        <v>2011</v>
      </c>
      <c r="D154" s="187">
        <v>6.3</v>
      </c>
      <c r="E154" s="187">
        <v>7.6</v>
      </c>
      <c r="F154" s="187">
        <v>6.9</v>
      </c>
      <c r="G154" s="187">
        <v>26.2</v>
      </c>
      <c r="H154" s="187">
        <v>23.2</v>
      </c>
      <c r="I154" s="187">
        <v>25.7</v>
      </c>
      <c r="J154" s="187">
        <v>24.9</v>
      </c>
      <c r="K154" s="187">
        <v>19.100000000000001</v>
      </c>
      <c r="L154" s="187">
        <v>23.7</v>
      </c>
      <c r="M154" s="193"/>
      <c r="N154" s="193"/>
      <c r="O154" s="193"/>
    </row>
    <row r="155" spans="1:15">
      <c r="A155" s="42"/>
      <c r="B155" s="149" t="s">
        <v>64</v>
      </c>
      <c r="C155" s="188">
        <v>2011</v>
      </c>
      <c r="D155" s="187"/>
      <c r="E155" s="187"/>
      <c r="F155" s="187"/>
      <c r="G155" s="187"/>
      <c r="H155" s="187"/>
      <c r="I155" s="187"/>
      <c r="J155" s="187"/>
      <c r="K155" s="187"/>
      <c r="L155" s="187"/>
      <c r="M155" s="193"/>
      <c r="N155" s="193"/>
      <c r="O155" s="193"/>
    </row>
    <row r="156" spans="1:15">
      <c r="A156" s="42"/>
      <c r="B156" s="128" t="s">
        <v>100</v>
      </c>
      <c r="C156" s="188">
        <v>2011</v>
      </c>
      <c r="D156" s="187">
        <v>33.799999999999997</v>
      </c>
      <c r="E156" s="187">
        <v>32</v>
      </c>
      <c r="F156" s="187">
        <v>32.799999999999997</v>
      </c>
      <c r="G156" s="187">
        <v>19</v>
      </c>
      <c r="H156" s="187">
        <v>19.8</v>
      </c>
      <c r="I156" s="187">
        <v>19.100000000000001</v>
      </c>
      <c r="J156" s="187">
        <v>20</v>
      </c>
      <c r="K156" s="187">
        <v>23</v>
      </c>
      <c r="L156" s="187">
        <v>20.6</v>
      </c>
      <c r="M156" s="193"/>
      <c r="N156" s="193"/>
      <c r="O156" s="193"/>
    </row>
    <row r="157" spans="1:15">
      <c r="A157" s="42"/>
      <c r="B157" s="128" t="s">
        <v>101</v>
      </c>
      <c r="C157" s="188">
        <v>2011</v>
      </c>
      <c r="D157" s="187"/>
      <c r="E157" s="187"/>
      <c r="F157" s="187"/>
      <c r="G157" s="187"/>
      <c r="H157" s="187"/>
      <c r="I157" s="187"/>
      <c r="J157" s="187"/>
      <c r="K157" s="187"/>
      <c r="L157" s="187"/>
      <c r="M157" s="193"/>
      <c r="N157" s="193"/>
      <c r="O157" s="193"/>
    </row>
    <row r="158" spans="1:15">
      <c r="A158" s="42"/>
      <c r="B158" s="128"/>
      <c r="C158" s="188"/>
      <c r="D158" s="187"/>
      <c r="E158" s="187"/>
      <c r="F158" s="187"/>
      <c r="G158" s="187"/>
      <c r="H158" s="187"/>
      <c r="I158" s="187"/>
      <c r="J158" s="187"/>
      <c r="K158" s="187"/>
      <c r="L158" s="187"/>
      <c r="M158" s="193"/>
      <c r="N158" s="193"/>
      <c r="O158" s="193"/>
    </row>
    <row r="159" spans="1:15">
      <c r="A159" s="42"/>
      <c r="B159" s="149" t="s">
        <v>62</v>
      </c>
      <c r="C159" s="188">
        <v>2012</v>
      </c>
      <c r="D159" s="187">
        <v>2.1</v>
      </c>
      <c r="E159" s="187">
        <v>6.5</v>
      </c>
      <c r="F159" s="187">
        <v>4.3</v>
      </c>
      <c r="G159" s="187">
        <v>3.1</v>
      </c>
      <c r="H159" s="187">
        <v>3.4</v>
      </c>
      <c r="I159" s="187">
        <v>3.2</v>
      </c>
      <c r="J159" s="187">
        <v>3.1</v>
      </c>
      <c r="K159" s="187">
        <v>4.2</v>
      </c>
      <c r="L159" s="187">
        <v>3.3</v>
      </c>
      <c r="M159" s="193"/>
      <c r="N159" s="193"/>
      <c r="O159" s="193"/>
    </row>
    <row r="160" spans="1:15">
      <c r="A160" s="42"/>
      <c r="B160" s="149" t="s">
        <v>63</v>
      </c>
      <c r="C160" s="188">
        <v>2012</v>
      </c>
      <c r="D160" s="187">
        <v>8.4</v>
      </c>
      <c r="E160" s="187">
        <v>7.9</v>
      </c>
      <c r="F160" s="187">
        <v>8.1</v>
      </c>
      <c r="G160" s="187">
        <v>24.1</v>
      </c>
      <c r="H160" s="187">
        <v>10.6</v>
      </c>
      <c r="I160" s="187">
        <v>21.7</v>
      </c>
      <c r="J160" s="187">
        <v>23.1</v>
      </c>
      <c r="K160" s="187">
        <v>9.9</v>
      </c>
      <c r="L160" s="187">
        <v>20.3</v>
      </c>
      <c r="M160" s="193"/>
      <c r="N160" s="193"/>
      <c r="O160" s="193"/>
    </row>
    <row r="161" spans="1:15">
      <c r="A161" s="42"/>
      <c r="B161" s="149" t="s">
        <v>64</v>
      </c>
      <c r="C161" s="188">
        <v>2012</v>
      </c>
      <c r="D161" s="187"/>
      <c r="E161" s="187"/>
      <c r="F161" s="187"/>
      <c r="G161" s="187"/>
      <c r="H161" s="187"/>
      <c r="I161" s="187"/>
      <c r="J161" s="187"/>
      <c r="K161" s="187"/>
      <c r="L161" s="187"/>
      <c r="M161" s="193"/>
      <c r="N161" s="193"/>
      <c r="O161" s="193"/>
    </row>
    <row r="162" spans="1:15">
      <c r="A162" s="42"/>
      <c r="B162" s="128" t="s">
        <v>100</v>
      </c>
      <c r="C162" s="188">
        <v>2012</v>
      </c>
      <c r="D162" s="187">
        <v>32.200000000000003</v>
      </c>
      <c r="E162" s="187">
        <v>27.5</v>
      </c>
      <c r="F162" s="187">
        <v>29.8</v>
      </c>
      <c r="G162" s="187">
        <v>15.7</v>
      </c>
      <c r="H162" s="187">
        <v>21.5</v>
      </c>
      <c r="I162" s="187">
        <v>16.8</v>
      </c>
      <c r="J162" s="187">
        <v>16.8</v>
      </c>
      <c r="K162" s="187">
        <v>23.1</v>
      </c>
      <c r="L162" s="187">
        <v>18.2</v>
      </c>
      <c r="M162" s="193"/>
      <c r="N162" s="193"/>
      <c r="O162" s="193"/>
    </row>
    <row r="163" spans="1:15">
      <c r="A163" s="42"/>
      <c r="B163" s="128" t="s">
        <v>101</v>
      </c>
      <c r="C163" s="188">
        <v>2012</v>
      </c>
      <c r="D163" s="187"/>
      <c r="E163" s="187"/>
      <c r="F163" s="187"/>
      <c r="G163" s="187"/>
      <c r="H163" s="187"/>
      <c r="I163" s="187"/>
      <c r="J163" s="187"/>
      <c r="K163" s="187"/>
      <c r="L163" s="187"/>
      <c r="M163" s="193"/>
      <c r="N163" s="193"/>
      <c r="O163" s="193"/>
    </row>
    <row r="164" spans="1:15">
      <c r="A164" s="42"/>
      <c r="B164" s="128"/>
      <c r="C164" s="188"/>
      <c r="D164" s="187"/>
      <c r="E164" s="187"/>
      <c r="F164" s="187"/>
      <c r="G164" s="187"/>
      <c r="H164" s="187"/>
      <c r="I164" s="187"/>
      <c r="J164" s="187"/>
      <c r="K164" s="187"/>
      <c r="L164" s="187"/>
      <c r="M164" s="193"/>
      <c r="N164" s="193"/>
      <c r="O164" s="193"/>
    </row>
    <row r="165" spans="1:15">
      <c r="A165" s="42"/>
      <c r="B165" s="149" t="s">
        <v>62</v>
      </c>
      <c r="C165" s="188">
        <v>2013</v>
      </c>
      <c r="D165" s="187">
        <v>1.8</v>
      </c>
      <c r="E165" s="187">
        <v>5.6</v>
      </c>
      <c r="F165" s="187">
        <v>3.7</v>
      </c>
      <c r="G165" s="187">
        <v>2.5</v>
      </c>
      <c r="H165" s="187">
        <v>2.1</v>
      </c>
      <c r="I165" s="187">
        <v>2.4</v>
      </c>
      <c r="J165" s="187">
        <v>2.4</v>
      </c>
      <c r="K165" s="187">
        <v>2.9</v>
      </c>
      <c r="L165" s="187">
        <v>2.5</v>
      </c>
      <c r="M165" s="193"/>
      <c r="N165" s="193"/>
      <c r="O165" s="193"/>
    </row>
    <row r="166" spans="1:15">
      <c r="A166" s="42"/>
      <c r="B166" s="149" t="s">
        <v>63</v>
      </c>
      <c r="C166" s="188">
        <v>2013</v>
      </c>
      <c r="D166" s="187">
        <v>8.1</v>
      </c>
      <c r="E166" s="187">
        <v>7.5</v>
      </c>
      <c r="F166" s="187">
        <v>7.8</v>
      </c>
      <c r="G166" s="187">
        <v>14.9</v>
      </c>
      <c r="H166" s="187">
        <v>11.7</v>
      </c>
      <c r="I166" s="187">
        <v>14.3</v>
      </c>
      <c r="J166" s="187">
        <v>14.5</v>
      </c>
      <c r="K166" s="187">
        <v>10.7</v>
      </c>
      <c r="L166" s="187">
        <v>13.6</v>
      </c>
      <c r="M166" s="193"/>
      <c r="N166" s="193"/>
      <c r="O166" s="193"/>
    </row>
    <row r="167" spans="1:15">
      <c r="A167" s="42"/>
      <c r="B167" s="149" t="s">
        <v>64</v>
      </c>
      <c r="C167" s="188">
        <v>2013</v>
      </c>
      <c r="D167" s="187"/>
      <c r="E167" s="187"/>
      <c r="F167" s="187"/>
      <c r="G167" s="187"/>
      <c r="H167" s="187"/>
      <c r="I167" s="187"/>
      <c r="J167" s="187"/>
      <c r="K167" s="187"/>
      <c r="L167" s="187"/>
      <c r="M167" s="193"/>
      <c r="N167" s="193"/>
      <c r="O167" s="193"/>
    </row>
    <row r="168" spans="1:15">
      <c r="A168" s="42"/>
      <c r="B168" s="128" t="s">
        <v>100</v>
      </c>
      <c r="C168" s="188">
        <v>2013</v>
      </c>
      <c r="D168" s="187">
        <v>33.299999999999997</v>
      </c>
      <c r="E168" s="187">
        <v>24.8</v>
      </c>
      <c r="F168" s="187">
        <v>29</v>
      </c>
      <c r="G168" s="187">
        <v>22.3</v>
      </c>
      <c r="H168" s="187">
        <v>19.600000000000001</v>
      </c>
      <c r="I168" s="187">
        <v>21.8</v>
      </c>
      <c r="J168" s="187">
        <v>23</v>
      </c>
      <c r="K168" s="187">
        <v>20.9</v>
      </c>
      <c r="L168" s="187">
        <v>22.5</v>
      </c>
      <c r="M168" s="193"/>
      <c r="N168" s="193"/>
      <c r="O168" s="193"/>
    </row>
    <row r="169" spans="1:15">
      <c r="A169" s="42"/>
      <c r="B169" s="131" t="s">
        <v>101</v>
      </c>
      <c r="C169" s="189">
        <v>2013</v>
      </c>
      <c r="D169" s="190"/>
      <c r="E169" s="190"/>
      <c r="F169" s="190"/>
      <c r="G169" s="190"/>
      <c r="H169" s="190"/>
      <c r="I169" s="190"/>
      <c r="J169" s="190"/>
      <c r="K169" s="190"/>
      <c r="L169" s="190"/>
      <c r="M169" s="21"/>
      <c r="N169" s="21"/>
      <c r="O169" s="21"/>
    </row>
    <row r="170" spans="1:15">
      <c r="A170" s="194" t="s">
        <v>12</v>
      </c>
      <c r="B170" s="194"/>
      <c r="C170" s="194"/>
      <c r="D170" s="195"/>
      <c r="E170" s="195"/>
      <c r="F170" s="195"/>
      <c r="G170" s="195"/>
      <c r="H170" s="195"/>
      <c r="I170" s="195"/>
      <c r="J170" s="195"/>
      <c r="K170" s="195"/>
      <c r="L170" s="195"/>
    </row>
    <row r="171" spans="1:15">
      <c r="A171" s="42"/>
      <c r="B171" s="42" t="s">
        <v>61</v>
      </c>
      <c r="C171" s="42"/>
      <c r="D171" s="187"/>
      <c r="E171" s="187"/>
      <c r="F171" s="187"/>
      <c r="G171" s="187"/>
      <c r="H171" s="187"/>
      <c r="I171" s="187"/>
      <c r="J171" s="187"/>
      <c r="K171" s="187"/>
      <c r="L171" s="187"/>
    </row>
    <row r="172" spans="1:15">
      <c r="A172" s="42"/>
      <c r="B172" s="149" t="s">
        <v>62</v>
      </c>
      <c r="C172" s="42">
        <v>2004</v>
      </c>
      <c r="D172" s="187"/>
      <c r="E172" s="187"/>
      <c r="F172" s="187"/>
      <c r="G172" s="187"/>
      <c r="H172" s="187"/>
      <c r="I172" s="187"/>
      <c r="J172" s="187"/>
      <c r="K172" s="187"/>
      <c r="L172" s="187">
        <v>14.9</v>
      </c>
    </row>
    <row r="173" spans="1:15">
      <c r="A173" s="42"/>
      <c r="B173" s="149" t="s">
        <v>63</v>
      </c>
      <c r="C173" s="42">
        <v>2004</v>
      </c>
      <c r="D173" s="187"/>
      <c r="E173" s="187"/>
      <c r="F173" s="187"/>
      <c r="G173" s="187"/>
      <c r="H173" s="187"/>
      <c r="I173" s="187"/>
      <c r="J173" s="187"/>
      <c r="K173" s="187"/>
      <c r="L173" s="187">
        <v>17.399999999999999</v>
      </c>
    </row>
    <row r="174" spans="1:15">
      <c r="A174" s="42"/>
      <c r="B174" s="149" t="s">
        <v>64</v>
      </c>
      <c r="C174" s="42">
        <v>2004</v>
      </c>
      <c r="D174" s="187"/>
      <c r="E174" s="187"/>
      <c r="F174" s="187"/>
      <c r="G174" s="187"/>
      <c r="H174" s="187"/>
      <c r="I174" s="187"/>
      <c r="J174" s="187"/>
      <c r="K174" s="187"/>
      <c r="L174" s="187">
        <v>20.100000000000001</v>
      </c>
    </row>
    <row r="175" spans="1:15">
      <c r="A175" s="42"/>
      <c r="B175" s="128" t="s">
        <v>100</v>
      </c>
      <c r="C175" s="42">
        <v>2004</v>
      </c>
      <c r="D175" s="187"/>
      <c r="E175" s="187"/>
      <c r="F175" s="187"/>
      <c r="G175" s="187"/>
      <c r="H175" s="187"/>
      <c r="I175" s="187"/>
      <c r="J175" s="187"/>
      <c r="K175" s="187"/>
      <c r="L175" s="187">
        <v>34.5</v>
      </c>
    </row>
    <row r="176" spans="1:15">
      <c r="A176" s="42"/>
      <c r="B176" s="128" t="s">
        <v>101</v>
      </c>
      <c r="C176" s="42">
        <v>2004</v>
      </c>
      <c r="D176" s="187"/>
      <c r="E176" s="187"/>
      <c r="F176" s="187"/>
      <c r="G176" s="187"/>
      <c r="H176" s="187"/>
      <c r="I176" s="187"/>
      <c r="J176" s="187"/>
      <c r="K176" s="187"/>
      <c r="L176" s="187">
        <v>13.100000000000001</v>
      </c>
    </row>
    <row r="177" spans="1:15">
      <c r="A177" s="42"/>
      <c r="B177" s="42" t="s">
        <v>32</v>
      </c>
      <c r="C177" s="42"/>
      <c r="D177" s="187"/>
      <c r="E177" s="187"/>
      <c r="F177" s="187"/>
      <c r="G177" s="187"/>
      <c r="H177" s="187"/>
      <c r="I177" s="187"/>
      <c r="J177" s="187"/>
      <c r="K177" s="187"/>
      <c r="L177" s="187"/>
    </row>
    <row r="178" spans="1:15">
      <c r="A178" s="42"/>
      <c r="B178" s="149" t="s">
        <v>62</v>
      </c>
      <c r="C178" s="42">
        <v>2007</v>
      </c>
      <c r="D178" s="187"/>
      <c r="E178" s="187"/>
      <c r="F178" s="187"/>
      <c r="G178" s="187"/>
      <c r="H178" s="187"/>
      <c r="I178" s="187"/>
      <c r="J178" s="187"/>
      <c r="K178" s="187"/>
      <c r="L178" s="187">
        <v>12.8</v>
      </c>
      <c r="M178" s="30"/>
    </row>
    <row r="179" spans="1:15">
      <c r="A179" s="42"/>
      <c r="B179" s="149" t="s">
        <v>63</v>
      </c>
      <c r="C179" s="42">
        <v>2007</v>
      </c>
      <c r="D179" s="187"/>
      <c r="E179" s="187"/>
      <c r="F179" s="187"/>
      <c r="G179" s="187"/>
      <c r="H179" s="187"/>
      <c r="I179" s="187"/>
      <c r="J179" s="187"/>
      <c r="K179" s="187"/>
      <c r="L179" s="187">
        <v>13.3</v>
      </c>
      <c r="M179" s="30"/>
    </row>
    <row r="180" spans="1:15">
      <c r="A180" s="42"/>
      <c r="B180" s="149" t="s">
        <v>64</v>
      </c>
      <c r="C180" s="42">
        <v>2007</v>
      </c>
      <c r="D180" s="187"/>
      <c r="E180" s="187"/>
      <c r="F180" s="187"/>
      <c r="G180" s="187"/>
      <c r="H180" s="187"/>
      <c r="I180" s="187"/>
      <c r="J180" s="187"/>
      <c r="K180" s="187"/>
      <c r="L180" s="187">
        <v>17</v>
      </c>
      <c r="M180" s="30"/>
    </row>
    <row r="181" spans="1:15">
      <c r="A181" s="42"/>
      <c r="B181" s="128" t="s">
        <v>100</v>
      </c>
      <c r="C181" s="42">
        <v>2007</v>
      </c>
      <c r="D181" s="187"/>
      <c r="E181" s="187"/>
      <c r="F181" s="187"/>
      <c r="G181" s="187"/>
      <c r="H181" s="187"/>
      <c r="I181" s="187"/>
      <c r="J181" s="187"/>
      <c r="K181" s="187"/>
      <c r="L181" s="187">
        <v>33.5</v>
      </c>
      <c r="M181" s="30"/>
    </row>
    <row r="182" spans="1:15">
      <c r="A182" s="42"/>
      <c r="B182" s="128" t="s">
        <v>101</v>
      </c>
      <c r="C182" s="42">
        <v>2007</v>
      </c>
      <c r="D182" s="187"/>
      <c r="E182" s="187"/>
      <c r="F182" s="187"/>
      <c r="G182" s="187"/>
      <c r="H182" s="187"/>
      <c r="I182" s="187"/>
      <c r="J182" s="187"/>
      <c r="K182" s="187"/>
      <c r="L182" s="187">
        <v>23.4</v>
      </c>
      <c r="M182" s="187"/>
    </row>
    <row r="183" spans="1:15">
      <c r="A183" s="42"/>
      <c r="B183" s="128"/>
      <c r="C183" s="42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</row>
    <row r="184" spans="1:15">
      <c r="A184" s="42"/>
      <c r="B184" s="149" t="s">
        <v>62</v>
      </c>
      <c r="C184" s="188">
        <v>2013</v>
      </c>
      <c r="D184" s="187">
        <v>4.0603402565992113</v>
      </c>
      <c r="E184" s="187">
        <v>10.220514118922845</v>
      </c>
      <c r="F184" s="187">
        <v>7.1934981437186716</v>
      </c>
      <c r="G184" s="187">
        <v>3.3419543318936902</v>
      </c>
      <c r="H184" s="187">
        <v>4.6809403304911692</v>
      </c>
      <c r="I184" s="187">
        <v>3.6892460056125906</v>
      </c>
      <c r="J184" s="187">
        <v>3.7228149337976033</v>
      </c>
      <c r="K184" s="187">
        <v>8.9426760955919065</v>
      </c>
      <c r="L184" s="187">
        <v>5.8959860040008678</v>
      </c>
      <c r="M184" s="187"/>
      <c r="N184" s="193"/>
      <c r="O184" s="193"/>
    </row>
    <row r="185" spans="1:15">
      <c r="A185" s="42"/>
      <c r="B185" s="149" t="s">
        <v>63</v>
      </c>
      <c r="C185" s="188">
        <v>2013</v>
      </c>
      <c r="D185" s="187">
        <v>3.8361155123339272</v>
      </c>
      <c r="E185" s="187">
        <v>9.3170718502134591</v>
      </c>
      <c r="F185" s="187">
        <v>6.6238130615889848</v>
      </c>
      <c r="G185" s="187">
        <v>14.958263232699634</v>
      </c>
      <c r="H185" s="187">
        <v>16.447339421281974</v>
      </c>
      <c r="I185" s="187">
        <v>15.344483672920372</v>
      </c>
      <c r="J185" s="187">
        <v>9.0617280563191578</v>
      </c>
      <c r="K185" s="187">
        <v>10.961842254366596</v>
      </c>
      <c r="L185" s="187">
        <v>9.8527976034371019</v>
      </c>
      <c r="M185" s="187"/>
      <c r="N185" s="193"/>
      <c r="O185" s="193"/>
    </row>
    <row r="186" spans="1:15">
      <c r="A186" s="42"/>
      <c r="B186" s="149" t="s">
        <v>64</v>
      </c>
      <c r="C186" s="188">
        <v>2013</v>
      </c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93"/>
      <c r="O186" s="193"/>
    </row>
    <row r="187" spans="1:15">
      <c r="A187" s="42"/>
      <c r="B187" s="128" t="s">
        <v>100</v>
      </c>
      <c r="C187" s="188">
        <v>2013</v>
      </c>
      <c r="D187" s="187">
        <v>40.558504873888417</v>
      </c>
      <c r="E187" s="187">
        <v>30.377173412825424</v>
      </c>
      <c r="F187" s="187">
        <v>35.380125223971461</v>
      </c>
      <c r="G187" s="187">
        <v>18.544396530720721</v>
      </c>
      <c r="H187" s="187">
        <v>21.205658127783192</v>
      </c>
      <c r="I187" s="187">
        <v>19.234645715712762</v>
      </c>
      <c r="J187" s="187">
        <v>30.215430532944083</v>
      </c>
      <c r="K187" s="187">
        <v>28.261539356779057</v>
      </c>
      <c r="L187" s="187"/>
      <c r="M187" s="187"/>
      <c r="N187" s="193"/>
      <c r="O187" s="193"/>
    </row>
    <row r="188" spans="1:15">
      <c r="A188" s="151"/>
      <c r="B188" s="131" t="s">
        <v>101</v>
      </c>
      <c r="C188" s="189">
        <v>2013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87"/>
      <c r="N188" s="21"/>
      <c r="O188" s="21"/>
    </row>
    <row r="189" spans="1:15">
      <c r="A189" s="42" t="s">
        <v>17</v>
      </c>
      <c r="B189" s="42"/>
      <c r="C189" s="42"/>
      <c r="D189" s="187"/>
      <c r="E189" s="187"/>
      <c r="F189" s="187"/>
      <c r="G189" s="187"/>
      <c r="H189" s="187"/>
      <c r="I189" s="187"/>
      <c r="J189" s="187"/>
      <c r="K189" s="187"/>
      <c r="L189" s="187"/>
      <c r="M189" s="30"/>
    </row>
    <row r="190" spans="1:15">
      <c r="A190" s="42"/>
      <c r="B190" s="42" t="s">
        <v>61</v>
      </c>
      <c r="C190" s="42"/>
      <c r="D190" s="187"/>
      <c r="E190" s="187"/>
      <c r="F190" s="187"/>
      <c r="G190" s="187"/>
      <c r="H190" s="187"/>
      <c r="I190" s="187"/>
      <c r="J190" s="187"/>
      <c r="K190" s="187"/>
      <c r="L190" s="187"/>
    </row>
    <row r="191" spans="1:15">
      <c r="A191" s="42"/>
      <c r="B191" s="149" t="s">
        <v>62</v>
      </c>
      <c r="C191" s="42">
        <v>2005</v>
      </c>
      <c r="D191" s="187"/>
      <c r="E191" s="187"/>
      <c r="F191" s="187"/>
      <c r="G191" s="187"/>
      <c r="H191" s="187"/>
      <c r="I191" s="187"/>
      <c r="J191" s="187">
        <v>8.6</v>
      </c>
      <c r="K191" s="187">
        <v>22.6</v>
      </c>
      <c r="L191" s="187">
        <v>15.6</v>
      </c>
    </row>
    <row r="192" spans="1:15">
      <c r="A192" s="42"/>
      <c r="B192" s="149" t="s">
        <v>63</v>
      </c>
      <c r="C192" s="42">
        <v>2005</v>
      </c>
      <c r="D192" s="187"/>
      <c r="E192" s="187"/>
      <c r="F192" s="187"/>
      <c r="G192" s="187"/>
      <c r="H192" s="187"/>
      <c r="I192" s="187"/>
      <c r="J192" s="187">
        <v>17.8</v>
      </c>
      <c r="K192" s="187">
        <v>16.3</v>
      </c>
      <c r="L192" s="187">
        <v>17</v>
      </c>
    </row>
    <row r="193" spans="1:12">
      <c r="A193" s="42"/>
      <c r="B193" s="149" t="s">
        <v>64</v>
      </c>
      <c r="C193" s="42">
        <v>2005</v>
      </c>
      <c r="D193" s="187"/>
      <c r="E193" s="187"/>
      <c r="F193" s="187"/>
      <c r="G193" s="187"/>
      <c r="H193" s="187"/>
      <c r="I193" s="187"/>
      <c r="J193" s="187">
        <v>49.8</v>
      </c>
      <c r="K193" s="187">
        <v>40.799999999999997</v>
      </c>
      <c r="L193" s="187">
        <v>45.3</v>
      </c>
    </row>
    <row r="194" spans="1:12">
      <c r="A194" s="42"/>
      <c r="B194" s="128" t="s">
        <v>100</v>
      </c>
      <c r="C194" s="42">
        <v>2005</v>
      </c>
      <c r="D194" s="187"/>
      <c r="E194" s="187"/>
      <c r="F194" s="187"/>
      <c r="G194" s="187"/>
      <c r="H194" s="187"/>
      <c r="I194" s="187"/>
      <c r="J194" s="187">
        <v>13.2</v>
      </c>
      <c r="K194" s="187">
        <v>12</v>
      </c>
      <c r="L194" s="187">
        <v>12.6</v>
      </c>
    </row>
    <row r="195" spans="1:12">
      <c r="A195" s="42"/>
      <c r="B195" s="128" t="s">
        <v>101</v>
      </c>
      <c r="C195" s="42">
        <v>2005</v>
      </c>
      <c r="D195" s="187"/>
      <c r="E195" s="187"/>
      <c r="F195" s="187"/>
      <c r="G195" s="187"/>
      <c r="H195" s="187"/>
      <c r="I195" s="187"/>
      <c r="J195" s="187">
        <v>10.7</v>
      </c>
      <c r="K195" s="187">
        <v>8.3000000000000007</v>
      </c>
      <c r="L195" s="187">
        <v>9.5</v>
      </c>
    </row>
    <row r="196" spans="1:12">
      <c r="A196" s="42"/>
      <c r="B196" s="42" t="s">
        <v>32</v>
      </c>
      <c r="C196" s="42"/>
      <c r="D196" s="187"/>
      <c r="E196" s="187"/>
      <c r="F196" s="187"/>
      <c r="G196" s="187"/>
      <c r="H196" s="187"/>
      <c r="I196" s="187"/>
      <c r="J196" s="187"/>
      <c r="K196" s="187"/>
      <c r="L196" s="187"/>
    </row>
    <row r="197" spans="1:12">
      <c r="A197" s="42"/>
      <c r="B197" s="149" t="s">
        <v>62</v>
      </c>
      <c r="C197" s="42">
        <v>2010</v>
      </c>
      <c r="D197" s="187"/>
      <c r="E197" s="187"/>
      <c r="F197" s="187"/>
      <c r="G197" s="187"/>
      <c r="H197" s="187"/>
      <c r="I197" s="187"/>
      <c r="J197" s="187">
        <v>9.3000000000000007</v>
      </c>
      <c r="K197" s="187">
        <v>23.4</v>
      </c>
      <c r="L197" s="187">
        <v>16.2</v>
      </c>
    </row>
    <row r="198" spans="1:12">
      <c r="A198" s="42"/>
      <c r="B198" s="149" t="s">
        <v>63</v>
      </c>
      <c r="C198" s="42">
        <v>2010</v>
      </c>
      <c r="D198" s="187"/>
      <c r="E198" s="187"/>
      <c r="F198" s="187"/>
      <c r="G198" s="187"/>
      <c r="H198" s="187"/>
      <c r="I198" s="187"/>
      <c r="J198" s="187">
        <v>11.3</v>
      </c>
      <c r="K198" s="187">
        <v>10.8</v>
      </c>
      <c r="L198" s="187">
        <v>11.1</v>
      </c>
    </row>
    <row r="199" spans="1:12">
      <c r="A199" s="42"/>
      <c r="B199" s="149" t="s">
        <v>64</v>
      </c>
      <c r="C199" s="42">
        <v>2010</v>
      </c>
      <c r="D199" s="187"/>
      <c r="E199" s="187"/>
      <c r="F199" s="187"/>
      <c r="G199" s="187"/>
      <c r="H199" s="187"/>
      <c r="I199" s="187"/>
      <c r="J199" s="187">
        <v>54.9</v>
      </c>
      <c r="K199" s="187">
        <v>45.1</v>
      </c>
      <c r="L199" s="187">
        <v>50</v>
      </c>
    </row>
    <row r="200" spans="1:12">
      <c r="A200" s="42"/>
      <c r="B200" s="128" t="s">
        <v>100</v>
      </c>
      <c r="C200" s="42">
        <v>2010</v>
      </c>
      <c r="D200" s="187"/>
      <c r="E200" s="187"/>
      <c r="F200" s="187"/>
      <c r="G200" s="187"/>
      <c r="H200" s="187"/>
      <c r="I200" s="187"/>
      <c r="J200" s="187">
        <v>13.7</v>
      </c>
      <c r="K200" s="187">
        <v>12.5</v>
      </c>
      <c r="L200" s="187">
        <v>13.1</v>
      </c>
    </row>
    <row r="201" spans="1:12">
      <c r="A201" s="151"/>
      <c r="B201" s="128" t="s">
        <v>101</v>
      </c>
      <c r="C201" s="151">
        <v>2010</v>
      </c>
      <c r="D201" s="190"/>
      <c r="E201" s="190"/>
      <c r="F201" s="190"/>
      <c r="G201" s="190"/>
      <c r="H201" s="190"/>
      <c r="I201" s="190"/>
      <c r="J201" s="190">
        <v>10.8</v>
      </c>
      <c r="K201" s="190">
        <v>8.3000000000000007</v>
      </c>
      <c r="L201" s="190">
        <v>9.6</v>
      </c>
    </row>
    <row r="202" spans="1:12">
      <c r="A202" s="42" t="s">
        <v>13</v>
      </c>
      <c r="B202" s="194"/>
      <c r="C202" s="42"/>
      <c r="D202" s="187"/>
      <c r="E202" s="187"/>
      <c r="F202" s="187"/>
      <c r="G202" s="187"/>
      <c r="H202" s="187"/>
      <c r="I202" s="187"/>
      <c r="J202" s="187"/>
      <c r="K202" s="187"/>
      <c r="L202" s="187"/>
    </row>
    <row r="203" spans="1:12">
      <c r="A203" s="42"/>
      <c r="B203" s="42" t="s">
        <v>61</v>
      </c>
      <c r="C203" s="42"/>
      <c r="D203" s="187"/>
      <c r="E203" s="187"/>
      <c r="F203" s="187"/>
      <c r="G203" s="187"/>
      <c r="H203" s="187"/>
      <c r="I203" s="187"/>
      <c r="J203" s="187"/>
      <c r="K203" s="187"/>
      <c r="L203" s="187"/>
    </row>
    <row r="204" spans="1:12">
      <c r="A204" s="42"/>
      <c r="B204" s="149" t="s">
        <v>62</v>
      </c>
      <c r="C204" s="42">
        <v>2005</v>
      </c>
      <c r="D204" s="187"/>
      <c r="E204" s="187"/>
      <c r="F204" s="187"/>
      <c r="G204" s="187"/>
      <c r="H204" s="187"/>
      <c r="I204" s="187"/>
      <c r="J204" s="187">
        <v>10.017053835723319</v>
      </c>
      <c r="K204" s="187">
        <v>7.6566129783506938</v>
      </c>
      <c r="L204" s="187">
        <v>9.3306345151363601</v>
      </c>
    </row>
    <row r="205" spans="1:12">
      <c r="A205" s="42"/>
      <c r="B205" s="149" t="s">
        <v>63</v>
      </c>
      <c r="C205" s="42">
        <v>2005</v>
      </c>
      <c r="D205" s="187"/>
      <c r="E205" s="187"/>
      <c r="F205" s="187"/>
      <c r="G205" s="187"/>
      <c r="H205" s="187"/>
      <c r="I205" s="187"/>
      <c r="J205" s="187">
        <v>15.020875562587973</v>
      </c>
      <c r="K205" s="187">
        <v>11.116802832217637</v>
      </c>
      <c r="L205" s="187">
        <v>13.885566053462734</v>
      </c>
    </row>
    <row r="206" spans="1:12">
      <c r="A206" s="42"/>
      <c r="B206" s="149" t="s">
        <v>64</v>
      </c>
      <c r="C206" s="42">
        <v>2005</v>
      </c>
      <c r="D206" s="187"/>
      <c r="E206" s="187"/>
      <c r="F206" s="187"/>
      <c r="G206" s="187"/>
      <c r="H206" s="187"/>
      <c r="I206" s="187"/>
      <c r="J206" s="187">
        <v>34.009239645105509</v>
      </c>
      <c r="K206" s="187">
        <v>28.650058245996618</v>
      </c>
      <c r="L206" s="187">
        <v>32.45078261222173</v>
      </c>
    </row>
    <row r="207" spans="1:12">
      <c r="A207" s="42"/>
      <c r="B207" s="128" t="s">
        <v>100</v>
      </c>
      <c r="C207" s="42">
        <v>2005</v>
      </c>
      <c r="D207" s="187"/>
      <c r="E207" s="187"/>
      <c r="F207" s="187"/>
      <c r="G207" s="187"/>
      <c r="H207" s="187"/>
      <c r="I207" s="187"/>
      <c r="J207" s="187">
        <v>24.197625963124803</v>
      </c>
      <c r="K207" s="187">
        <v>30.254413477823427</v>
      </c>
      <c r="L207" s="187">
        <v>25.958947776290948</v>
      </c>
    </row>
    <row r="208" spans="1:12" ht="15.75" thickBot="1">
      <c r="A208" s="12"/>
      <c r="B208" s="157" t="s">
        <v>101</v>
      </c>
      <c r="C208" s="12">
        <v>2005</v>
      </c>
      <c r="D208" s="196"/>
      <c r="E208" s="196"/>
      <c r="F208" s="196"/>
      <c r="G208" s="196"/>
      <c r="H208" s="196"/>
      <c r="I208" s="196"/>
      <c r="J208" s="196">
        <v>16.755204993458396</v>
      </c>
      <c r="K208" s="196">
        <v>22.322112465611621</v>
      </c>
      <c r="L208" s="196">
        <v>18.37406904288823</v>
      </c>
    </row>
    <row r="209" spans="1:12">
      <c r="A209" s="7"/>
      <c r="B209" s="177"/>
      <c r="C209" s="177"/>
      <c r="D209" s="178"/>
      <c r="E209" s="178"/>
      <c r="F209" s="178"/>
      <c r="G209" s="178"/>
      <c r="H209" s="178"/>
      <c r="I209" s="178"/>
      <c r="J209" s="178"/>
      <c r="K209" s="178"/>
      <c r="L209" s="178"/>
    </row>
    <row r="210" spans="1:12">
      <c r="A210" s="120" t="s">
        <v>24</v>
      </c>
      <c r="B210" s="177"/>
      <c r="C210" s="177"/>
      <c r="D210" s="178"/>
      <c r="E210" s="178"/>
      <c r="F210" s="178"/>
      <c r="G210" s="178"/>
      <c r="H210" s="178"/>
      <c r="I210" s="178"/>
      <c r="J210" s="178"/>
      <c r="K210" s="178"/>
      <c r="L210" s="178"/>
    </row>
    <row r="211" spans="1:12">
      <c r="A211" s="120" t="s">
        <v>65</v>
      </c>
      <c r="B211" s="177"/>
      <c r="C211" s="177"/>
      <c r="D211" s="178"/>
      <c r="E211" s="178"/>
      <c r="F211" s="178"/>
      <c r="G211" s="178"/>
      <c r="H211" s="178"/>
      <c r="I211" s="178"/>
      <c r="J211" s="178"/>
      <c r="K211" s="178"/>
      <c r="L211" s="178"/>
    </row>
    <row r="212" spans="1:12">
      <c r="A212" s="7"/>
      <c r="B212" s="177"/>
      <c r="C212" s="177"/>
      <c r="D212" s="178"/>
      <c r="E212" s="178"/>
      <c r="F212" s="178"/>
      <c r="G212" s="178"/>
      <c r="H212" s="178"/>
      <c r="I212" s="178"/>
      <c r="J212" s="178"/>
      <c r="K212" s="178"/>
      <c r="L212" s="178"/>
    </row>
    <row r="213" spans="1:12" s="90" customFormat="1" ht="12">
      <c r="A213" s="89" t="s">
        <v>92</v>
      </c>
    </row>
  </sheetData>
  <mergeCells count="6">
    <mergeCell ref="J3:L3"/>
    <mergeCell ref="A3:A4"/>
    <mergeCell ref="B3:B4"/>
    <mergeCell ref="C3:C4"/>
    <mergeCell ref="D3:F3"/>
    <mergeCell ref="G3:I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Normal="100" zoomScaleSheetLayoutView="100" workbookViewId="0">
      <selection sqref="A1:XFD1048576"/>
    </sheetView>
  </sheetViews>
  <sheetFormatPr defaultRowHeight="15"/>
  <cols>
    <col min="1" max="1" width="24.42578125" style="6" bestFit="1" customWidth="1"/>
    <col min="2" max="2" width="10.28515625" style="6" bestFit="1" customWidth="1"/>
    <col min="3" max="3" width="10.7109375" style="6" bestFit="1" customWidth="1"/>
    <col min="4" max="4" width="11" style="6" bestFit="1" customWidth="1"/>
    <col min="5" max="5" width="6.7109375" style="6" customWidth="1"/>
    <col min="6" max="6" width="6.7109375" style="6" bestFit="1" customWidth="1"/>
    <col min="7" max="7" width="6" style="6" bestFit="1" customWidth="1"/>
    <col min="8" max="13" width="5.5703125" style="6" bestFit="1" customWidth="1"/>
    <col min="14" max="14" width="9.140625" style="6"/>
    <col min="15" max="15" width="14.28515625" style="6" customWidth="1"/>
    <col min="16" max="16384" width="9.140625" style="6"/>
  </cols>
  <sheetData>
    <row r="1" spans="1:16" ht="15" customHeight="1">
      <c r="A1" s="197" t="s">
        <v>66</v>
      </c>
      <c r="B1" s="197"/>
      <c r="C1" s="197"/>
      <c r="D1" s="197"/>
      <c r="E1" s="197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15.75" thickBot="1">
      <c r="I2" s="146"/>
      <c r="J2" s="146"/>
      <c r="K2" s="146"/>
      <c r="L2" s="146"/>
      <c r="M2" s="146"/>
      <c r="N2" s="146"/>
    </row>
    <row r="3" spans="1:16" ht="15.75" thickBot="1">
      <c r="A3" s="125" t="s">
        <v>79</v>
      </c>
      <c r="B3" s="125">
        <v>2000</v>
      </c>
      <c r="C3" s="125">
        <v>2001</v>
      </c>
      <c r="D3" s="125">
        <v>2002</v>
      </c>
      <c r="E3" s="125">
        <v>2003</v>
      </c>
      <c r="F3" s="125">
        <v>2004</v>
      </c>
      <c r="G3" s="125">
        <v>2005</v>
      </c>
      <c r="H3" s="125">
        <v>2006</v>
      </c>
      <c r="I3" s="125">
        <v>2007</v>
      </c>
      <c r="J3" s="125">
        <v>2008</v>
      </c>
      <c r="K3" s="125">
        <v>2009</v>
      </c>
      <c r="L3" s="125">
        <v>2010</v>
      </c>
      <c r="M3" s="125">
        <v>2011</v>
      </c>
      <c r="N3" s="125">
        <v>2012</v>
      </c>
      <c r="O3" s="125">
        <v>2013</v>
      </c>
    </row>
    <row r="4" spans="1:16">
      <c r="A4" s="41" t="s">
        <v>5</v>
      </c>
      <c r="B4" s="199"/>
      <c r="C4" s="199"/>
      <c r="D4" s="199"/>
      <c r="E4" s="199"/>
      <c r="F4" s="199"/>
      <c r="G4" s="199"/>
      <c r="H4" s="199">
        <v>11.918659999999999</v>
      </c>
      <c r="I4" s="199">
        <v>11.026730000000001</v>
      </c>
      <c r="J4" s="199">
        <v>10.558669999999999</v>
      </c>
      <c r="K4" s="199"/>
      <c r="L4" s="199"/>
      <c r="M4" s="199"/>
      <c r="N4" s="199">
        <v>8.9480400000000007</v>
      </c>
      <c r="O4" s="199"/>
    </row>
    <row r="5" spans="1:16">
      <c r="A5" s="41" t="s">
        <v>6</v>
      </c>
      <c r="B5" s="199"/>
      <c r="C5" s="199"/>
      <c r="D5" s="199"/>
      <c r="E5" s="199">
        <v>14.04387</v>
      </c>
      <c r="F5" s="199">
        <v>13.79283</v>
      </c>
      <c r="G5" s="199">
        <v>14.42145</v>
      </c>
      <c r="H5" s="199">
        <v>10.59623</v>
      </c>
      <c r="I5" s="199">
        <v>10.44791</v>
      </c>
      <c r="J5" s="199">
        <v>10.44253</v>
      </c>
      <c r="K5" s="199"/>
      <c r="L5" s="199"/>
      <c r="M5" s="199"/>
      <c r="N5" s="199"/>
      <c r="O5" s="199"/>
    </row>
    <row r="6" spans="1:16">
      <c r="A6" s="41" t="s">
        <v>8</v>
      </c>
      <c r="B6" s="199"/>
      <c r="C6" s="199">
        <v>18.01418</v>
      </c>
      <c r="D6" s="199">
        <v>15.25836</v>
      </c>
      <c r="E6" s="199">
        <v>15.616239999999999</v>
      </c>
      <c r="F6" s="199">
        <v>14.953609999999999</v>
      </c>
      <c r="G6" s="199">
        <v>13.85411</v>
      </c>
      <c r="H6" s="199">
        <v>13.370010000000001</v>
      </c>
      <c r="I6" s="199"/>
      <c r="J6" s="199"/>
      <c r="K6" s="199"/>
      <c r="L6" s="199"/>
      <c r="M6" s="199"/>
      <c r="N6" s="199"/>
      <c r="O6" s="199"/>
    </row>
    <row r="7" spans="1:16">
      <c r="A7" s="50" t="s">
        <v>10</v>
      </c>
      <c r="B7" s="200"/>
      <c r="C7" s="200">
        <v>7.4212499999999997</v>
      </c>
      <c r="D7" s="200">
        <v>7.0563000000000002</v>
      </c>
      <c r="E7" s="200"/>
      <c r="F7" s="200">
        <v>7.9312300000000002</v>
      </c>
      <c r="G7" s="200">
        <v>8.4213100000000001</v>
      </c>
      <c r="H7" s="200">
        <v>7.6931900000000004</v>
      </c>
      <c r="I7" s="200">
        <v>7.3410399999999996</v>
      </c>
      <c r="J7" s="200">
        <v>5.8697699999999999</v>
      </c>
      <c r="K7" s="200">
        <v>5.5030000000000001</v>
      </c>
      <c r="L7" s="200">
        <v>5.5342900000000004</v>
      </c>
      <c r="M7" s="200">
        <v>5.7338100000000001</v>
      </c>
      <c r="N7" s="200">
        <v>7.1091600000000001</v>
      </c>
      <c r="O7" s="200">
        <v>8.5755199999999991</v>
      </c>
      <c r="P7" s="16"/>
    </row>
    <row r="8" spans="1:16">
      <c r="A8" s="50" t="s">
        <v>50</v>
      </c>
      <c r="B8" s="200">
        <v>22.287230000000001</v>
      </c>
      <c r="C8" s="200">
        <v>20.85688</v>
      </c>
      <c r="D8" s="200">
        <v>19.858650000000001</v>
      </c>
      <c r="E8" s="200">
        <v>20.711860000000001</v>
      </c>
      <c r="F8" s="200">
        <v>20.011559999999999</v>
      </c>
      <c r="G8" s="200">
        <v>22.446650000000002</v>
      </c>
      <c r="H8" s="200">
        <v>18.676469999999998</v>
      </c>
      <c r="I8" s="200">
        <v>20.02872</v>
      </c>
      <c r="J8" s="200">
        <v>17.47064</v>
      </c>
      <c r="K8" s="200">
        <v>17.295290000000001</v>
      </c>
      <c r="L8" s="200"/>
      <c r="M8" s="200"/>
      <c r="N8" s="200">
        <v>17.159590000000001</v>
      </c>
      <c r="O8" s="200">
        <v>18.4573</v>
      </c>
      <c r="P8" s="16"/>
    </row>
    <row r="9" spans="1:16">
      <c r="A9" s="50" t="s">
        <v>11</v>
      </c>
      <c r="B9" s="200">
        <v>8.9834399999999999</v>
      </c>
      <c r="C9" s="200">
        <v>10.58399</v>
      </c>
      <c r="D9" s="200">
        <v>11.062480000000001</v>
      </c>
      <c r="E9" s="200">
        <v>10.038959999999999</v>
      </c>
      <c r="F9" s="200">
        <v>10.316470000000001</v>
      </c>
      <c r="G9" s="200">
        <v>10.05364</v>
      </c>
      <c r="H9" s="200">
        <v>11.224629999999999</v>
      </c>
      <c r="I9" s="200"/>
      <c r="J9" s="200"/>
      <c r="K9" s="200">
        <v>10.94918</v>
      </c>
      <c r="L9" s="200"/>
      <c r="M9" s="200"/>
      <c r="N9" s="200"/>
      <c r="O9" s="200"/>
      <c r="P9" s="16"/>
    </row>
    <row r="10" spans="1:16">
      <c r="A10" s="50" t="s">
        <v>81</v>
      </c>
      <c r="B10" s="200">
        <v>16.5</v>
      </c>
      <c r="C10" s="200"/>
      <c r="D10" s="200"/>
      <c r="E10" s="200"/>
      <c r="F10" s="200"/>
      <c r="G10" s="200">
        <v>19</v>
      </c>
      <c r="H10" s="200"/>
      <c r="I10" s="200"/>
      <c r="J10" s="200"/>
      <c r="K10" s="200"/>
      <c r="L10" s="200">
        <v>20.3</v>
      </c>
      <c r="M10" s="200">
        <v>19.5</v>
      </c>
      <c r="N10" s="200">
        <v>19.2</v>
      </c>
      <c r="O10" s="200">
        <v>18.100000000000001</v>
      </c>
      <c r="P10" s="16"/>
    </row>
    <row r="11" spans="1:16">
      <c r="A11" s="50" t="s">
        <v>83</v>
      </c>
      <c r="B11" s="200">
        <v>8.1999999999999993</v>
      </c>
      <c r="C11" s="200"/>
      <c r="D11" s="200"/>
      <c r="E11" s="200"/>
      <c r="F11" s="200"/>
      <c r="G11" s="200">
        <v>9</v>
      </c>
      <c r="H11" s="200"/>
      <c r="I11" s="200"/>
      <c r="J11" s="200"/>
      <c r="K11" s="200"/>
      <c r="L11" s="200">
        <v>11.2</v>
      </c>
      <c r="M11" s="200">
        <v>10.199999999999999</v>
      </c>
      <c r="N11" s="200">
        <v>10.4</v>
      </c>
      <c r="O11" s="200"/>
      <c r="P11" s="16"/>
    </row>
    <row r="12" spans="1:16">
      <c r="A12" s="50" t="s">
        <v>12</v>
      </c>
      <c r="B12" s="200">
        <v>16.69894</v>
      </c>
      <c r="C12" s="200">
        <v>19.60575</v>
      </c>
      <c r="D12" s="200">
        <v>19.753139999999998</v>
      </c>
      <c r="E12" s="200">
        <v>19.90232</v>
      </c>
      <c r="F12" s="200">
        <v>17.97288</v>
      </c>
      <c r="G12" s="200">
        <v>17.806159999999998</v>
      </c>
      <c r="H12" s="200">
        <v>20.09825</v>
      </c>
      <c r="I12" s="200"/>
      <c r="J12" s="200">
        <v>17.73611</v>
      </c>
      <c r="K12" s="200"/>
      <c r="L12" s="200"/>
      <c r="M12" s="200"/>
      <c r="N12" s="200"/>
      <c r="O12" s="200"/>
      <c r="P12" s="16"/>
    </row>
    <row r="13" spans="1:16">
      <c r="A13" s="50" t="s">
        <v>23</v>
      </c>
      <c r="B13" s="200">
        <v>9.1168899999999997</v>
      </c>
      <c r="C13" s="200"/>
      <c r="D13" s="200">
        <v>11.044890000000001</v>
      </c>
      <c r="E13" s="200"/>
      <c r="F13" s="200">
        <v>7.9492399999999996</v>
      </c>
      <c r="G13" s="200">
        <v>5.9668000000000001</v>
      </c>
      <c r="H13" s="200">
        <v>8.2531599999999994</v>
      </c>
      <c r="I13" s="200"/>
      <c r="J13" s="200">
        <v>9.3854000000000006</v>
      </c>
      <c r="K13" s="200">
        <v>10.7707</v>
      </c>
      <c r="L13" s="200"/>
      <c r="M13" s="200"/>
      <c r="N13" s="200"/>
      <c r="O13" s="200"/>
      <c r="P13" s="16"/>
    </row>
    <row r="14" spans="1:16">
      <c r="A14" s="41" t="s">
        <v>91</v>
      </c>
      <c r="B14" s="199"/>
      <c r="C14" s="199">
        <v>15.66206</v>
      </c>
      <c r="D14" s="199">
        <v>16.826070000000001</v>
      </c>
      <c r="E14" s="199">
        <v>19.855399999999999</v>
      </c>
      <c r="F14" s="199">
        <v>17.145399999999999</v>
      </c>
      <c r="G14" s="199"/>
      <c r="H14" s="199">
        <v>20.048480000000001</v>
      </c>
      <c r="I14" s="199">
        <v>18.925930000000001</v>
      </c>
      <c r="J14" s="199">
        <v>20.040790000000001</v>
      </c>
      <c r="K14" s="199">
        <v>19.184049999999999</v>
      </c>
      <c r="L14" s="199"/>
      <c r="M14" s="199"/>
      <c r="N14" s="199"/>
      <c r="O14" s="199"/>
    </row>
    <row r="15" spans="1:16">
      <c r="A15" s="41" t="s">
        <v>40</v>
      </c>
      <c r="B15" s="199">
        <v>25.04731</v>
      </c>
      <c r="C15" s="199">
        <v>24.966560000000001</v>
      </c>
      <c r="D15" s="199">
        <v>23.147020000000001</v>
      </c>
      <c r="E15" s="199">
        <v>28.031880000000001</v>
      </c>
      <c r="F15" s="199">
        <v>27.73621</v>
      </c>
      <c r="G15" s="199">
        <v>26.737970000000001</v>
      </c>
      <c r="H15" s="199">
        <v>27.138439999999999</v>
      </c>
      <c r="I15" s="199">
        <v>27.223210000000002</v>
      </c>
      <c r="J15" s="199">
        <v>25.34732</v>
      </c>
      <c r="K15" s="199">
        <v>26.40063</v>
      </c>
      <c r="L15" s="199">
        <v>25.58174</v>
      </c>
      <c r="M15" s="199"/>
      <c r="N15" s="199">
        <v>21.249669999999998</v>
      </c>
      <c r="O15" s="199"/>
    </row>
    <row r="16" spans="1:16" ht="15.75" thickBot="1">
      <c r="A16" s="48" t="s">
        <v>15</v>
      </c>
      <c r="B16" s="201">
        <v>30.489280000000001</v>
      </c>
      <c r="C16" s="201">
        <v>30.321280000000002</v>
      </c>
      <c r="D16" s="201"/>
      <c r="E16" s="201"/>
      <c r="F16" s="201"/>
      <c r="G16" s="201"/>
      <c r="H16" s="201"/>
      <c r="I16" s="201"/>
      <c r="J16" s="201">
        <v>12.489240000000001</v>
      </c>
      <c r="K16" s="201"/>
      <c r="L16" s="201"/>
      <c r="M16" s="201"/>
      <c r="N16" s="201"/>
      <c r="O16" s="201"/>
    </row>
    <row r="17" spans="1:15">
      <c r="A17" s="41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>
      <c r="A18" s="89" t="s">
        <v>82</v>
      </c>
    </row>
    <row r="19" spans="1:15" s="90" customFormat="1" ht="12">
      <c r="A19" s="89" t="s">
        <v>93</v>
      </c>
    </row>
  </sheetData>
  <mergeCells count="1">
    <mergeCell ref="A1:O1"/>
  </mergeCells>
  <phoneticPr fontId="0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zoomScaleNormal="100" zoomScaleSheetLayoutView="100" workbookViewId="0">
      <selection sqref="A1:XFD1048576"/>
    </sheetView>
  </sheetViews>
  <sheetFormatPr defaultRowHeight="15"/>
  <cols>
    <col min="1" max="1" width="20.85546875" style="6" customWidth="1"/>
    <col min="2" max="2" width="14" style="6" customWidth="1"/>
    <col min="3" max="3" width="14.28515625" style="6" customWidth="1"/>
    <col min="4" max="5" width="14" style="6" customWidth="1"/>
    <col min="6" max="16384" width="9.140625" style="6"/>
  </cols>
  <sheetData>
    <row r="1" spans="1:15" ht="30" customHeight="1" thickBot="1">
      <c r="A1" s="202" t="s">
        <v>67</v>
      </c>
      <c r="B1" s="202"/>
      <c r="C1" s="202"/>
      <c r="D1" s="202"/>
      <c r="E1" s="202"/>
      <c r="F1" s="198"/>
      <c r="G1" s="198"/>
      <c r="H1" s="198"/>
      <c r="I1" s="198"/>
      <c r="J1" s="198"/>
    </row>
    <row r="2" spans="1:15" ht="15.75" thickBot="1">
      <c r="A2" s="125" t="s">
        <v>79</v>
      </c>
      <c r="B2" s="125">
        <v>2000</v>
      </c>
      <c r="C2" s="125">
        <v>2001</v>
      </c>
      <c r="D2" s="125">
        <v>2002</v>
      </c>
      <c r="E2" s="125">
        <v>2003</v>
      </c>
      <c r="F2" s="125">
        <v>2004</v>
      </c>
      <c r="G2" s="125">
        <v>2005</v>
      </c>
      <c r="H2" s="125">
        <v>2006</v>
      </c>
      <c r="I2" s="125">
        <v>2007</v>
      </c>
      <c r="J2" s="125">
        <v>2008</v>
      </c>
      <c r="K2" s="125">
        <v>2009</v>
      </c>
      <c r="L2" s="125">
        <v>2010</v>
      </c>
      <c r="M2" s="125">
        <v>2011</v>
      </c>
      <c r="N2" s="125">
        <v>2012</v>
      </c>
      <c r="O2" s="125">
        <v>2013</v>
      </c>
    </row>
    <row r="3" spans="1:15">
      <c r="A3" s="24" t="s">
        <v>5</v>
      </c>
      <c r="B3" s="203"/>
      <c r="C3" s="203"/>
      <c r="D3" s="203"/>
      <c r="E3" s="203"/>
      <c r="F3" s="203"/>
      <c r="G3" s="203"/>
      <c r="H3" s="203">
        <v>2.8743599999999998</v>
      </c>
      <c r="I3" s="203">
        <v>2.5750000000000002</v>
      </c>
      <c r="J3" s="203">
        <v>2.4967800000000002</v>
      </c>
      <c r="K3" s="203"/>
      <c r="L3" s="203"/>
      <c r="M3" s="203"/>
      <c r="N3" s="203">
        <v>2.6446999999999998</v>
      </c>
      <c r="O3" s="203"/>
    </row>
    <row r="4" spans="1:15">
      <c r="A4" s="24" t="s">
        <v>6</v>
      </c>
      <c r="B4" s="203"/>
      <c r="C4" s="203"/>
      <c r="D4" s="203"/>
      <c r="E4" s="203">
        <v>4.9456300000000004</v>
      </c>
      <c r="F4" s="203">
        <v>4.6707200000000002</v>
      </c>
      <c r="G4" s="203">
        <v>4.7944300000000002</v>
      </c>
      <c r="H4" s="203">
        <v>4.0017800000000001</v>
      </c>
      <c r="I4" s="203">
        <v>3.6846100000000002</v>
      </c>
      <c r="J4" s="203">
        <v>3.7608299999999999</v>
      </c>
      <c r="K4" s="203"/>
      <c r="L4" s="203"/>
      <c r="M4" s="203"/>
      <c r="N4" s="203"/>
      <c r="O4" s="203"/>
    </row>
    <row r="5" spans="1:15">
      <c r="A5" s="24" t="s">
        <v>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>
      <c r="A6" s="24" t="s">
        <v>14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>
      <c r="A7" s="24" t="s">
        <v>8</v>
      </c>
      <c r="B7" s="203"/>
      <c r="C7" s="203">
        <v>6.5860000000000003</v>
      </c>
      <c r="D7" s="203">
        <v>6.5505000000000004</v>
      </c>
      <c r="E7" s="203">
        <v>6.5375300000000003</v>
      </c>
      <c r="F7" s="203">
        <v>5.5351499999999998</v>
      </c>
      <c r="G7" s="203">
        <v>4.7382499999999999</v>
      </c>
      <c r="H7" s="203">
        <v>3.7600099999999999</v>
      </c>
      <c r="I7" s="203"/>
      <c r="J7" s="203"/>
      <c r="K7" s="203"/>
      <c r="L7" s="203"/>
      <c r="M7" s="203"/>
      <c r="N7" s="203"/>
      <c r="O7" s="203"/>
    </row>
    <row r="8" spans="1:15">
      <c r="A8" s="24" t="s">
        <v>10</v>
      </c>
      <c r="B8" s="203"/>
      <c r="C8" s="203">
        <v>2.8414799999999998</v>
      </c>
      <c r="D8" s="203">
        <v>2.5527099999999998</v>
      </c>
      <c r="E8" s="203"/>
      <c r="F8" s="203">
        <v>2.6667399999999999</v>
      </c>
      <c r="G8" s="203">
        <v>2.6722700000000001</v>
      </c>
      <c r="H8" s="203">
        <v>2.80863</v>
      </c>
      <c r="I8" s="203">
        <v>2.6098699999999999</v>
      </c>
      <c r="J8" s="203">
        <v>2.0350000000000001</v>
      </c>
      <c r="K8" s="203">
        <v>1.77877</v>
      </c>
      <c r="L8" s="203">
        <v>1.6317299999999999</v>
      </c>
      <c r="M8" s="203">
        <v>1.6462600000000001</v>
      </c>
      <c r="N8" s="203">
        <v>2.1894</v>
      </c>
      <c r="O8" s="203">
        <v>2.5726800000000001</v>
      </c>
    </row>
    <row r="9" spans="1:15">
      <c r="A9" s="24" t="s">
        <v>80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1:15">
      <c r="A10" s="24" t="s">
        <v>50</v>
      </c>
      <c r="B10" s="203">
        <v>5.76051</v>
      </c>
      <c r="C10" s="203">
        <v>5.5959199999999996</v>
      </c>
      <c r="D10" s="203">
        <v>5.7976799999999997</v>
      </c>
      <c r="E10" s="203">
        <v>5.6449299999999996</v>
      </c>
      <c r="F10" s="203">
        <v>5.5504499999999997</v>
      </c>
      <c r="G10" s="203">
        <v>7.2858200000000002</v>
      </c>
      <c r="H10" s="203">
        <v>5.4909800000000004</v>
      </c>
      <c r="I10" s="203">
        <v>6.0195999999999996</v>
      </c>
      <c r="J10" s="203">
        <v>5.5602</v>
      </c>
      <c r="K10" s="203">
        <v>5.3757999999999999</v>
      </c>
      <c r="L10" s="203"/>
      <c r="M10" s="203"/>
      <c r="N10" s="203">
        <v>6.1917999999999997</v>
      </c>
      <c r="O10" s="203">
        <v>6.2535299999999996</v>
      </c>
    </row>
    <row r="11" spans="1:15">
      <c r="A11" s="24" t="s">
        <v>11</v>
      </c>
      <c r="B11" s="203">
        <v>3.20024</v>
      </c>
      <c r="C11" s="203">
        <v>4.0203100000000003</v>
      </c>
      <c r="D11" s="203">
        <v>4.3250700000000002</v>
      </c>
      <c r="E11" s="203">
        <v>3.89697</v>
      </c>
      <c r="F11" s="203">
        <v>4.0283800000000003</v>
      </c>
      <c r="G11" s="203">
        <v>3.51722</v>
      </c>
      <c r="H11" s="203">
        <v>3.85934</v>
      </c>
      <c r="I11" s="203"/>
      <c r="J11" s="203"/>
      <c r="K11" s="203">
        <v>4.1877500000000003</v>
      </c>
      <c r="L11" s="203"/>
      <c r="M11" s="203"/>
      <c r="N11" s="203"/>
      <c r="O11" s="203"/>
    </row>
    <row r="12" spans="1:15">
      <c r="A12" s="24" t="s">
        <v>22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1:15" s="16" customFormat="1">
      <c r="A13" s="24" t="s">
        <v>81</v>
      </c>
      <c r="B13" s="204">
        <v>4.2</v>
      </c>
      <c r="C13" s="204"/>
      <c r="D13" s="204"/>
      <c r="E13" s="204"/>
      <c r="F13" s="204"/>
      <c r="G13" s="204">
        <v>5.4</v>
      </c>
      <c r="H13" s="204"/>
      <c r="I13" s="204"/>
      <c r="J13" s="204"/>
      <c r="K13" s="204"/>
      <c r="L13" s="204">
        <v>5.7</v>
      </c>
      <c r="M13" s="204">
        <v>5.4</v>
      </c>
      <c r="N13" s="204">
        <v>5.3</v>
      </c>
      <c r="O13" s="204">
        <v>4.9000000000000004</v>
      </c>
    </row>
    <row r="14" spans="1:15" s="16" customFormat="1">
      <c r="A14" s="24" t="s">
        <v>83</v>
      </c>
      <c r="B14" s="204">
        <v>2.6</v>
      </c>
      <c r="C14" s="204"/>
      <c r="D14" s="204"/>
      <c r="E14" s="204"/>
      <c r="F14" s="204"/>
      <c r="G14" s="204">
        <v>2.83</v>
      </c>
      <c r="H14" s="204"/>
      <c r="I14" s="204"/>
      <c r="J14" s="204"/>
      <c r="K14" s="204"/>
      <c r="L14" s="204">
        <v>3.55</v>
      </c>
      <c r="M14" s="204">
        <v>2.96</v>
      </c>
      <c r="N14" s="204">
        <v>3.09</v>
      </c>
      <c r="O14" s="204"/>
    </row>
    <row r="15" spans="1:15">
      <c r="A15" s="24" t="s">
        <v>12</v>
      </c>
      <c r="B15" s="203">
        <v>5.9434800000000001</v>
      </c>
      <c r="C15" s="203">
        <v>7.76633</v>
      </c>
      <c r="D15" s="203">
        <v>7.6796100000000003</v>
      </c>
      <c r="E15" s="203">
        <v>7.1459799999999998</v>
      </c>
      <c r="F15" s="203">
        <v>6.2774700000000001</v>
      </c>
      <c r="G15" s="203">
        <v>5.4309200000000004</v>
      </c>
      <c r="H15" s="203">
        <v>5.8911699999999998</v>
      </c>
      <c r="I15" s="203"/>
      <c r="J15" s="203">
        <v>5.13781</v>
      </c>
      <c r="K15" s="203"/>
      <c r="L15" s="203"/>
      <c r="M15" s="203"/>
      <c r="N15" s="203"/>
      <c r="O15" s="203"/>
    </row>
    <row r="16" spans="1:15">
      <c r="A16" s="24" t="s">
        <v>23</v>
      </c>
      <c r="B16" s="203">
        <v>1.0121800000000001</v>
      </c>
      <c r="C16" s="203"/>
      <c r="D16" s="203">
        <v>1.4264399999999999</v>
      </c>
      <c r="E16" s="203"/>
      <c r="F16" s="203">
        <v>1.6298999999999999</v>
      </c>
      <c r="G16" s="203">
        <v>1.56307</v>
      </c>
      <c r="H16" s="203">
        <v>1.96302</v>
      </c>
      <c r="I16" s="203"/>
      <c r="J16" s="203">
        <v>2.2014300000000002</v>
      </c>
      <c r="K16" s="203">
        <v>2.21868</v>
      </c>
      <c r="L16" s="203"/>
      <c r="M16" s="203"/>
      <c r="N16" s="203"/>
      <c r="O16" s="203"/>
    </row>
    <row r="17" spans="1:15">
      <c r="A17" s="24" t="s">
        <v>17</v>
      </c>
      <c r="B17" s="203"/>
      <c r="C17" s="203">
        <v>4.3604900000000004</v>
      </c>
      <c r="D17" s="203">
        <v>5.0469400000000002</v>
      </c>
      <c r="E17" s="203">
        <v>6.4808399999999997</v>
      </c>
      <c r="F17" s="203">
        <v>5.37148</v>
      </c>
      <c r="G17" s="203"/>
      <c r="H17" s="203">
        <v>5.3460000000000001</v>
      </c>
      <c r="I17" s="203">
        <v>4.8719700000000001</v>
      </c>
      <c r="J17" s="203">
        <v>4.5952500000000001</v>
      </c>
      <c r="K17" s="203">
        <v>5.1301399999999999</v>
      </c>
      <c r="L17" s="203"/>
      <c r="M17" s="203"/>
      <c r="N17" s="203"/>
      <c r="O17" s="203"/>
    </row>
    <row r="18" spans="1:15">
      <c r="A18" s="24" t="s">
        <v>40</v>
      </c>
      <c r="B18" s="203">
        <v>6.2019799999999998</v>
      </c>
      <c r="C18" s="203">
        <v>6.2018300000000002</v>
      </c>
      <c r="D18" s="203">
        <v>5.7900299999999998</v>
      </c>
      <c r="E18" s="203">
        <v>6.8167299999999997</v>
      </c>
      <c r="F18" s="203">
        <v>6.7207800000000004</v>
      </c>
      <c r="G18" s="203">
        <v>6.4515700000000002</v>
      </c>
      <c r="H18" s="203">
        <v>6.4385899999999996</v>
      </c>
      <c r="I18" s="203">
        <v>6.4655199999999997</v>
      </c>
      <c r="J18" s="203">
        <v>6.2721900000000002</v>
      </c>
      <c r="K18" s="203">
        <v>6.5284800000000001</v>
      </c>
      <c r="L18" s="203">
        <v>6.202</v>
      </c>
      <c r="M18" s="203"/>
      <c r="N18" s="203">
        <v>6.22349</v>
      </c>
      <c r="O18" s="203"/>
    </row>
    <row r="19" spans="1:15">
      <c r="A19" s="24" t="s">
        <v>13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1:15" ht="15.75" thickBot="1">
      <c r="A20" s="86" t="s">
        <v>15</v>
      </c>
      <c r="B20" s="205">
        <v>9.6616300000000006</v>
      </c>
      <c r="C20" s="205">
        <v>9.2447099999999995</v>
      </c>
      <c r="D20" s="205"/>
      <c r="E20" s="205"/>
      <c r="F20" s="205"/>
      <c r="G20" s="205"/>
      <c r="H20" s="205"/>
      <c r="I20" s="205"/>
      <c r="J20" s="205">
        <v>4.5606</v>
      </c>
      <c r="K20" s="205"/>
      <c r="L20" s="205"/>
      <c r="M20" s="205"/>
      <c r="N20" s="205"/>
      <c r="O20" s="205"/>
    </row>
    <row r="22" spans="1:15">
      <c r="A22" s="24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  <row r="23" spans="1:15">
      <c r="A23" s="89" t="s">
        <v>82</v>
      </c>
    </row>
    <row r="24" spans="1:15" s="90" customFormat="1" ht="12">
      <c r="A24" s="89" t="s">
        <v>93</v>
      </c>
    </row>
  </sheetData>
  <sortState ref="A3:O23">
    <sortCondition ref="A3"/>
  </sortState>
  <mergeCells count="1">
    <mergeCell ref="A1:J1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Normal="100" zoomScaleSheetLayoutView="100" workbookViewId="0">
      <selection sqref="A1:XFD1048576"/>
    </sheetView>
  </sheetViews>
  <sheetFormatPr defaultRowHeight="15"/>
  <cols>
    <col min="1" max="2" width="16.42578125" style="6" customWidth="1"/>
    <col min="3" max="3" width="10.42578125" style="6" customWidth="1"/>
    <col min="4" max="4" width="11.42578125" style="6" customWidth="1"/>
    <col min="5" max="5" width="12" style="6" customWidth="1"/>
    <col min="6" max="10" width="9.140625" style="6"/>
    <col min="11" max="11" width="9.140625" style="6" customWidth="1"/>
    <col min="12" max="12" width="22" style="6" customWidth="1"/>
    <col min="13" max="15" width="9.140625" style="6" hidden="1" customWidth="1"/>
    <col min="16" max="16384" width="9.140625" style="6"/>
  </cols>
  <sheetData>
    <row r="1" spans="1:12" ht="21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</row>
    <row r="2" spans="1:12" ht="15.75" thickBot="1">
      <c r="A2" s="12"/>
      <c r="B2" s="56"/>
      <c r="C2" s="2"/>
      <c r="D2" s="2"/>
      <c r="E2" s="2"/>
      <c r="F2" s="5"/>
      <c r="G2" s="5"/>
      <c r="H2" s="5"/>
    </row>
    <row r="3" spans="1:12" s="16" customFormat="1" ht="15.75" thickBot="1">
      <c r="A3" s="57" t="s">
        <v>38</v>
      </c>
      <c r="B3" s="57" t="s">
        <v>39</v>
      </c>
      <c r="C3" s="52" t="s">
        <v>34</v>
      </c>
      <c r="D3" s="52"/>
      <c r="E3" s="52"/>
      <c r="F3" s="52" t="s">
        <v>27</v>
      </c>
      <c r="G3" s="52"/>
      <c r="H3" s="52"/>
      <c r="I3" s="52" t="s">
        <v>4</v>
      </c>
      <c r="J3" s="52"/>
      <c r="K3" s="52"/>
    </row>
    <row r="4" spans="1:12" s="16" customFormat="1" ht="15.75" thickBot="1">
      <c r="A4" s="58"/>
      <c r="B4" s="58"/>
      <c r="C4" s="59" t="s">
        <v>2</v>
      </c>
      <c r="D4" s="59" t="s">
        <v>3</v>
      </c>
      <c r="E4" s="59" t="s">
        <v>4</v>
      </c>
      <c r="F4" s="59" t="s">
        <v>2</v>
      </c>
      <c r="G4" s="59" t="s">
        <v>3</v>
      </c>
      <c r="H4" s="59" t="s">
        <v>4</v>
      </c>
      <c r="I4" s="59" t="s">
        <v>2</v>
      </c>
      <c r="J4" s="59" t="s">
        <v>33</v>
      </c>
      <c r="K4" s="59" t="s">
        <v>4</v>
      </c>
    </row>
    <row r="5" spans="1:12" s="16" customFormat="1">
      <c r="A5" s="23" t="s">
        <v>6</v>
      </c>
      <c r="B5" s="23" t="s">
        <v>0</v>
      </c>
      <c r="C5" s="17"/>
      <c r="D5" s="17"/>
      <c r="E5" s="17"/>
      <c r="F5" s="4"/>
      <c r="G5" s="4"/>
      <c r="H5" s="4"/>
      <c r="I5" s="17" t="s">
        <v>0</v>
      </c>
      <c r="J5" s="17" t="s">
        <v>0</v>
      </c>
      <c r="K5" s="60" t="s">
        <v>0</v>
      </c>
    </row>
    <row r="6" spans="1:12" s="16" customFormat="1">
      <c r="A6" s="24"/>
      <c r="B6" s="24">
        <v>2011</v>
      </c>
      <c r="C6" s="46"/>
      <c r="D6" s="46"/>
      <c r="E6" s="46">
        <v>94.1</v>
      </c>
      <c r="F6" s="46"/>
      <c r="G6" s="46"/>
      <c r="H6" s="46"/>
      <c r="I6" s="17"/>
      <c r="J6" s="17"/>
      <c r="K6" s="17"/>
    </row>
    <row r="7" spans="1:12" s="16" customFormat="1">
      <c r="A7" s="24"/>
      <c r="B7" s="24">
        <v>2012</v>
      </c>
      <c r="C7" s="46"/>
      <c r="D7" s="46"/>
      <c r="E7" s="46">
        <v>93.3</v>
      </c>
      <c r="F7" s="46"/>
      <c r="G7" s="46"/>
      <c r="H7" s="46"/>
      <c r="I7" s="17"/>
      <c r="J7" s="17"/>
      <c r="K7" s="17"/>
    </row>
    <row r="8" spans="1:12" s="16" customFormat="1">
      <c r="A8" s="25"/>
      <c r="B8" s="25">
        <v>2013</v>
      </c>
      <c r="C8" s="25"/>
      <c r="D8" s="25"/>
      <c r="E8" s="19">
        <v>90.7</v>
      </c>
      <c r="F8" s="19"/>
      <c r="G8" s="19"/>
      <c r="H8" s="19"/>
      <c r="I8" s="18"/>
      <c r="J8" s="18"/>
      <c r="K8" s="18"/>
      <c r="L8" s="61"/>
    </row>
    <row r="9" spans="1:12" s="16" customFormat="1">
      <c r="A9" s="23" t="s">
        <v>9</v>
      </c>
      <c r="B9" s="23" t="s">
        <v>0</v>
      </c>
      <c r="C9" s="17"/>
      <c r="D9" s="17"/>
      <c r="E9" s="17"/>
      <c r="F9" s="4"/>
      <c r="G9" s="4"/>
      <c r="H9" s="4"/>
      <c r="I9" s="17" t="s">
        <v>0</v>
      </c>
      <c r="J9" s="17" t="s">
        <v>0</v>
      </c>
      <c r="K9" s="60" t="s">
        <v>0</v>
      </c>
    </row>
    <row r="10" spans="1:12" s="16" customFormat="1">
      <c r="A10" s="24" t="s">
        <v>0</v>
      </c>
      <c r="B10" s="24">
        <v>2000</v>
      </c>
      <c r="C10" s="46"/>
      <c r="D10" s="46"/>
      <c r="E10" s="46"/>
      <c r="F10" s="46"/>
      <c r="G10" s="46"/>
      <c r="H10" s="46"/>
      <c r="I10" s="46"/>
      <c r="J10" s="46"/>
      <c r="K10" s="17">
        <v>80.3</v>
      </c>
    </row>
    <row r="11" spans="1:12" s="16" customFormat="1">
      <c r="A11" s="24" t="s">
        <v>0</v>
      </c>
      <c r="B11" s="24">
        <v>2005</v>
      </c>
      <c r="C11" s="46"/>
      <c r="D11" s="46"/>
      <c r="E11" s="46"/>
      <c r="F11" s="46"/>
      <c r="G11" s="46"/>
      <c r="H11" s="46"/>
      <c r="I11" s="17">
        <v>92.660146877584111</v>
      </c>
      <c r="J11" s="17">
        <v>79.378818142853277</v>
      </c>
      <c r="K11" s="17">
        <v>86.160368432185933</v>
      </c>
    </row>
    <row r="12" spans="1:12" s="16" customFormat="1">
      <c r="A12" s="24"/>
      <c r="B12" s="24">
        <v>2010</v>
      </c>
      <c r="C12" s="46"/>
      <c r="D12" s="46"/>
      <c r="E12" s="46"/>
      <c r="F12" s="46"/>
      <c r="G12" s="46"/>
      <c r="H12" s="46"/>
      <c r="I12" s="17">
        <v>96.2</v>
      </c>
      <c r="J12" s="17">
        <v>89</v>
      </c>
      <c r="K12" s="17">
        <v>92.7</v>
      </c>
    </row>
    <row r="13" spans="1:12" s="16" customFormat="1">
      <c r="A13" s="25" t="s">
        <v>0</v>
      </c>
      <c r="B13" s="25" t="s">
        <v>94</v>
      </c>
      <c r="C13" s="46"/>
      <c r="D13" s="46"/>
      <c r="E13" s="46"/>
      <c r="F13" s="19"/>
      <c r="G13" s="19"/>
      <c r="H13" s="19"/>
      <c r="I13" s="18">
        <v>99.8</v>
      </c>
      <c r="J13" s="18">
        <v>92.5</v>
      </c>
      <c r="K13" s="18">
        <v>96.3</v>
      </c>
      <c r="L13" s="61"/>
    </row>
    <row r="14" spans="1:12" s="16" customFormat="1">
      <c r="A14" s="24" t="s">
        <v>8</v>
      </c>
      <c r="B14" s="23"/>
      <c r="C14" s="20"/>
      <c r="D14" s="20"/>
      <c r="E14" s="60"/>
      <c r="F14" s="62"/>
      <c r="G14" s="62"/>
      <c r="H14" s="62"/>
      <c r="I14" s="20"/>
      <c r="J14" s="20"/>
      <c r="K14" s="60"/>
    </row>
    <row r="15" spans="1:12" s="16" customFormat="1">
      <c r="A15" s="24"/>
      <c r="B15" s="24">
        <v>2005</v>
      </c>
      <c r="C15" s="46">
        <v>96</v>
      </c>
      <c r="D15" s="46">
        <v>99</v>
      </c>
      <c r="E15" s="46">
        <v>98</v>
      </c>
      <c r="F15" s="63">
        <v>79</v>
      </c>
      <c r="G15" s="63">
        <v>76</v>
      </c>
      <c r="H15" s="63">
        <v>77</v>
      </c>
      <c r="I15" s="64">
        <v>89</v>
      </c>
      <c r="J15" s="64">
        <v>90</v>
      </c>
      <c r="K15" s="64">
        <v>90</v>
      </c>
    </row>
    <row r="16" spans="1:12" s="16" customFormat="1">
      <c r="A16" s="24"/>
      <c r="B16" s="25">
        <v>2010</v>
      </c>
      <c r="C16" s="19">
        <v>95</v>
      </c>
      <c r="D16" s="19">
        <v>94</v>
      </c>
      <c r="E16" s="19">
        <v>94</v>
      </c>
      <c r="F16" s="65">
        <v>85</v>
      </c>
      <c r="G16" s="65">
        <v>82</v>
      </c>
      <c r="H16" s="65">
        <v>83</v>
      </c>
      <c r="I16" s="19">
        <v>90</v>
      </c>
      <c r="J16" s="19">
        <v>89</v>
      </c>
      <c r="K16" s="19">
        <v>90</v>
      </c>
    </row>
    <row r="17" spans="1:14" s="16" customFormat="1">
      <c r="A17" s="23" t="s">
        <v>10</v>
      </c>
      <c r="B17" s="24" t="s">
        <v>0</v>
      </c>
      <c r="C17" s="46"/>
      <c r="D17" s="46"/>
      <c r="E17" s="46"/>
      <c r="F17" s="4"/>
      <c r="G17" s="4"/>
      <c r="H17" s="4"/>
      <c r="I17" s="46" t="s">
        <v>0</v>
      </c>
      <c r="J17" s="46" t="s">
        <v>0</v>
      </c>
      <c r="K17" s="46" t="s">
        <v>0</v>
      </c>
    </row>
    <row r="18" spans="1:14" s="16" customFormat="1">
      <c r="A18" s="24"/>
      <c r="B18" s="24">
        <v>2004</v>
      </c>
      <c r="C18" s="46"/>
      <c r="D18" s="46"/>
      <c r="E18" s="46"/>
      <c r="F18" s="46"/>
      <c r="G18" s="46"/>
      <c r="H18" s="46"/>
      <c r="I18" s="17">
        <v>92.7</v>
      </c>
      <c r="J18" s="17">
        <v>92.7</v>
      </c>
      <c r="K18" s="17">
        <v>92.7</v>
      </c>
    </row>
    <row r="19" spans="1:14" s="16" customFormat="1">
      <c r="A19" s="24"/>
      <c r="B19" s="24">
        <v>2009</v>
      </c>
      <c r="C19" s="46"/>
      <c r="D19" s="46"/>
      <c r="E19" s="46"/>
      <c r="F19" s="46"/>
      <c r="G19" s="46"/>
      <c r="H19" s="46"/>
      <c r="I19" s="17">
        <v>98.3</v>
      </c>
      <c r="J19" s="17">
        <v>98.4</v>
      </c>
      <c r="K19" s="17">
        <v>98.3</v>
      </c>
    </row>
    <row r="20" spans="1:14" s="16" customFormat="1">
      <c r="A20" s="24" t="s">
        <v>0</v>
      </c>
      <c r="B20" s="24">
        <v>2010</v>
      </c>
      <c r="C20" s="46"/>
      <c r="D20" s="46"/>
      <c r="E20" s="46"/>
      <c r="F20" s="46"/>
      <c r="G20" s="46"/>
      <c r="H20" s="46"/>
      <c r="I20" s="46">
        <v>97.2</v>
      </c>
      <c r="J20" s="46">
        <v>99.4</v>
      </c>
      <c r="K20" s="46">
        <v>98.3</v>
      </c>
    </row>
    <row r="21" spans="1:14" s="16" customFormat="1">
      <c r="A21" s="25" t="s">
        <v>0</v>
      </c>
      <c r="B21" s="25">
        <v>2012</v>
      </c>
      <c r="C21" s="19"/>
      <c r="D21" s="19"/>
      <c r="E21" s="19"/>
      <c r="F21" s="19"/>
      <c r="G21" s="19"/>
      <c r="H21" s="19"/>
      <c r="I21" s="19">
        <v>89.2</v>
      </c>
      <c r="J21" s="19">
        <v>93</v>
      </c>
      <c r="K21" s="19">
        <v>91</v>
      </c>
    </row>
    <row r="22" spans="1:14" s="16" customFormat="1">
      <c r="A22" s="23" t="s">
        <v>50</v>
      </c>
      <c r="B22" s="23" t="s">
        <v>0</v>
      </c>
      <c r="C22" s="66" t="s">
        <v>0</v>
      </c>
      <c r="D22" s="66" t="s">
        <v>0</v>
      </c>
      <c r="E22" s="66" t="s">
        <v>0</v>
      </c>
      <c r="F22" s="62"/>
      <c r="G22" s="62"/>
      <c r="H22" s="62"/>
      <c r="I22" s="67"/>
      <c r="J22" s="67"/>
      <c r="K22" s="67"/>
    </row>
    <row r="23" spans="1:14" s="16" customFormat="1">
      <c r="A23" s="24" t="s">
        <v>0</v>
      </c>
      <c r="B23" s="24">
        <v>2000</v>
      </c>
      <c r="C23" s="17"/>
      <c r="D23" s="17"/>
      <c r="E23" s="17"/>
      <c r="F23" s="17"/>
      <c r="G23" s="17"/>
      <c r="H23" s="17"/>
      <c r="I23" s="68">
        <v>83.7</v>
      </c>
      <c r="J23" s="68">
        <v>74.099999999999994</v>
      </c>
      <c r="K23" s="68">
        <v>79</v>
      </c>
    </row>
    <row r="24" spans="1:14" s="16" customFormat="1">
      <c r="A24" s="24" t="s">
        <v>0</v>
      </c>
      <c r="B24" s="24">
        <v>2005</v>
      </c>
      <c r="C24" s="17"/>
      <c r="D24" s="17"/>
      <c r="E24" s="17"/>
      <c r="F24" s="17"/>
      <c r="G24" s="17"/>
      <c r="H24" s="17"/>
      <c r="I24" s="68">
        <v>90.2</v>
      </c>
      <c r="J24" s="68">
        <v>84.9</v>
      </c>
      <c r="K24" s="68">
        <v>87.6</v>
      </c>
    </row>
    <row r="25" spans="1:14" s="16" customFormat="1">
      <c r="A25" s="24" t="s">
        <v>0</v>
      </c>
      <c r="B25" s="24">
        <v>2010</v>
      </c>
      <c r="C25" s="17"/>
      <c r="D25" s="17"/>
      <c r="E25" s="17"/>
      <c r="F25" s="17"/>
      <c r="G25" s="17"/>
      <c r="H25" s="17"/>
      <c r="I25" s="69">
        <v>97.2</v>
      </c>
      <c r="J25" s="69">
        <v>95.3</v>
      </c>
      <c r="K25" s="69">
        <v>96.3</v>
      </c>
      <c r="L25" s="30"/>
    </row>
    <row r="26" spans="1:14" s="16" customFormat="1">
      <c r="A26" s="24"/>
      <c r="B26" s="24">
        <v>2011</v>
      </c>
      <c r="C26" s="17"/>
      <c r="D26" s="17"/>
      <c r="E26" s="17"/>
      <c r="F26" s="17"/>
      <c r="G26" s="17"/>
      <c r="H26" s="17"/>
      <c r="I26" s="69">
        <v>97.3</v>
      </c>
      <c r="J26" s="69">
        <v>96</v>
      </c>
      <c r="K26" s="69">
        <v>96.6</v>
      </c>
      <c r="L26" s="30"/>
    </row>
    <row r="27" spans="1:14" s="16" customFormat="1">
      <c r="A27" s="24"/>
      <c r="B27" s="24">
        <v>2012</v>
      </c>
      <c r="C27" s="17"/>
      <c r="D27" s="17"/>
      <c r="E27" s="17"/>
      <c r="F27" s="17"/>
      <c r="G27" s="17"/>
      <c r="H27" s="17"/>
      <c r="I27" s="69">
        <v>99</v>
      </c>
      <c r="J27" s="69">
        <v>97.8</v>
      </c>
      <c r="K27" s="69">
        <v>98.4</v>
      </c>
      <c r="L27" s="30"/>
    </row>
    <row r="28" spans="1:14" s="16" customFormat="1">
      <c r="A28" s="25"/>
      <c r="B28" s="25">
        <v>2013</v>
      </c>
      <c r="C28" s="18"/>
      <c r="D28" s="18"/>
      <c r="E28" s="18"/>
      <c r="F28" s="18"/>
      <c r="G28" s="18"/>
      <c r="H28" s="18"/>
      <c r="I28" s="70">
        <v>99.5</v>
      </c>
      <c r="J28" s="70">
        <v>98.5</v>
      </c>
      <c r="K28" s="70">
        <v>99</v>
      </c>
      <c r="L28" s="30"/>
    </row>
    <row r="29" spans="1:14" s="16" customFormat="1">
      <c r="A29" s="24" t="s">
        <v>11</v>
      </c>
      <c r="B29" s="24"/>
      <c r="C29" s="17"/>
      <c r="D29" s="17"/>
      <c r="E29" s="17"/>
      <c r="F29" s="71"/>
      <c r="G29" s="71"/>
      <c r="H29" s="46"/>
      <c r="I29" s="17"/>
      <c r="J29" s="17"/>
      <c r="K29" s="17"/>
      <c r="L29" s="30"/>
    </row>
    <row r="30" spans="1:14">
      <c r="A30" s="24"/>
      <c r="B30" s="24">
        <v>2005</v>
      </c>
      <c r="C30" s="72">
        <v>89.3</v>
      </c>
      <c r="D30" s="72">
        <v>90.2</v>
      </c>
      <c r="E30" s="72">
        <v>89.7</v>
      </c>
      <c r="F30" s="17"/>
      <c r="G30" s="17"/>
      <c r="H30" s="17"/>
      <c r="I30" s="17"/>
      <c r="J30" s="17"/>
      <c r="K30" s="17"/>
    </row>
    <row r="31" spans="1:14">
      <c r="A31" s="24"/>
      <c r="B31" s="24">
        <v>2010</v>
      </c>
      <c r="C31" s="72">
        <v>95</v>
      </c>
      <c r="D31" s="72">
        <v>95</v>
      </c>
      <c r="E31" s="72">
        <v>95</v>
      </c>
      <c r="F31" s="72">
        <v>17.399999999999999</v>
      </c>
      <c r="G31" s="72">
        <v>8.5</v>
      </c>
      <c r="H31" s="72">
        <v>15.5</v>
      </c>
      <c r="I31" s="72">
        <v>12.7</v>
      </c>
      <c r="J31" s="72">
        <v>7.7</v>
      </c>
      <c r="K31" s="72">
        <v>97.8</v>
      </c>
      <c r="L31" s="73"/>
      <c r="M31" s="16"/>
      <c r="N31" s="16"/>
    </row>
    <row r="32" spans="1:14">
      <c r="A32" s="24"/>
      <c r="B32" s="24">
        <v>2011</v>
      </c>
      <c r="C32" s="72">
        <v>96.1</v>
      </c>
      <c r="D32" s="72">
        <v>95.4</v>
      </c>
      <c r="E32" s="72">
        <v>95.8</v>
      </c>
      <c r="F32" s="72"/>
      <c r="G32" s="72"/>
      <c r="H32" s="72"/>
      <c r="I32" s="72"/>
      <c r="J32" s="72"/>
      <c r="K32" s="72">
        <v>98.1</v>
      </c>
      <c r="L32" s="73"/>
      <c r="M32" s="16"/>
      <c r="N32" s="16"/>
    </row>
    <row r="33" spans="1:14">
      <c r="A33" s="24"/>
      <c r="B33" s="24">
        <v>2012</v>
      </c>
      <c r="C33" s="72">
        <v>96.2</v>
      </c>
      <c r="D33" s="72">
        <v>95.5</v>
      </c>
      <c r="E33" s="72">
        <v>95.9</v>
      </c>
      <c r="F33" s="72"/>
      <c r="G33" s="72"/>
      <c r="H33" s="72"/>
      <c r="I33" s="72"/>
      <c r="J33" s="72"/>
      <c r="K33" s="72"/>
      <c r="L33" s="16"/>
      <c r="M33" s="16"/>
      <c r="N33" s="16"/>
    </row>
    <row r="34" spans="1:14" s="16" customFormat="1">
      <c r="A34" s="23" t="s">
        <v>22</v>
      </c>
      <c r="B34" s="23"/>
      <c r="C34" s="60"/>
      <c r="D34" s="60"/>
      <c r="E34" s="60"/>
      <c r="F34" s="62"/>
      <c r="G34" s="62"/>
      <c r="H34" s="62"/>
      <c r="I34" s="67"/>
      <c r="J34" s="67"/>
      <c r="K34" s="67"/>
    </row>
    <row r="35" spans="1:14" s="16" customFormat="1">
      <c r="A35" s="24"/>
      <c r="B35" s="24">
        <v>2000</v>
      </c>
      <c r="C35" s="17"/>
      <c r="D35" s="17"/>
      <c r="E35" s="17"/>
      <c r="F35" s="17"/>
      <c r="G35" s="17"/>
      <c r="H35" s="17"/>
      <c r="I35" s="74">
        <v>90.7</v>
      </c>
      <c r="J35" s="74">
        <v>92.7</v>
      </c>
      <c r="K35" s="74">
        <v>91.7</v>
      </c>
    </row>
    <row r="36" spans="1:14" s="16" customFormat="1">
      <c r="A36" s="24"/>
      <c r="B36" s="24">
        <v>2005</v>
      </c>
      <c r="C36" s="17"/>
      <c r="D36" s="17"/>
      <c r="E36" s="17"/>
      <c r="F36" s="17"/>
      <c r="G36" s="17"/>
      <c r="H36" s="17"/>
      <c r="I36" s="74">
        <v>89.3</v>
      </c>
      <c r="J36" s="74">
        <v>91.3</v>
      </c>
      <c r="K36" s="74">
        <v>90.3</v>
      </c>
    </row>
    <row r="37" spans="1:14" s="16" customFormat="1">
      <c r="A37" s="24"/>
      <c r="B37" s="24">
        <v>2010</v>
      </c>
      <c r="C37" s="17"/>
      <c r="D37" s="17"/>
      <c r="E37" s="17"/>
      <c r="F37" s="17"/>
      <c r="G37" s="17"/>
      <c r="H37" s="17"/>
      <c r="I37" s="74">
        <v>88.9</v>
      </c>
      <c r="J37" s="74">
        <v>92.8</v>
      </c>
      <c r="K37" s="74">
        <v>90.8</v>
      </c>
    </row>
    <row r="38" spans="1:14" s="16" customFormat="1">
      <c r="A38" s="24"/>
      <c r="B38" s="24">
        <v>2011</v>
      </c>
      <c r="C38" s="17"/>
      <c r="D38" s="17"/>
      <c r="E38" s="17"/>
      <c r="F38" s="17"/>
      <c r="G38" s="17"/>
      <c r="H38" s="17"/>
      <c r="I38" s="74">
        <v>91.4</v>
      </c>
      <c r="J38" s="74">
        <v>93</v>
      </c>
      <c r="K38" s="74">
        <v>92.2</v>
      </c>
    </row>
    <row r="39" spans="1:14" s="16" customFormat="1">
      <c r="A39" s="24"/>
      <c r="B39" s="24">
        <v>2012</v>
      </c>
      <c r="C39" s="17"/>
      <c r="D39" s="17"/>
      <c r="E39" s="17"/>
      <c r="F39" s="17"/>
      <c r="G39" s="17"/>
      <c r="H39" s="17"/>
      <c r="I39" s="75">
        <v>91.5</v>
      </c>
      <c r="J39" s="75">
        <v>93.8</v>
      </c>
      <c r="K39" s="75">
        <v>92.6</v>
      </c>
    </row>
    <row r="40" spans="1:14" s="16" customFormat="1">
      <c r="A40" s="24"/>
      <c r="B40" s="24">
        <v>2013</v>
      </c>
      <c r="C40" s="17"/>
      <c r="D40" s="17"/>
      <c r="E40" s="17"/>
      <c r="F40" s="17"/>
      <c r="G40" s="17"/>
      <c r="H40" s="17"/>
      <c r="I40" s="76">
        <v>92.7</v>
      </c>
      <c r="J40" s="76">
        <v>94.6</v>
      </c>
      <c r="K40" s="76">
        <v>93.6</v>
      </c>
    </row>
    <row r="41" spans="1:14" s="16" customFormat="1">
      <c r="A41" s="23" t="s">
        <v>16</v>
      </c>
      <c r="B41" s="23" t="s">
        <v>0</v>
      </c>
      <c r="C41" s="66"/>
      <c r="D41" s="66"/>
      <c r="E41" s="66"/>
      <c r="F41" s="62"/>
      <c r="G41" s="62"/>
      <c r="H41" s="62"/>
      <c r="I41" s="67"/>
      <c r="J41" s="67"/>
      <c r="K41" s="67"/>
    </row>
    <row r="42" spans="1:14" s="16" customFormat="1">
      <c r="A42" s="24" t="s">
        <v>0</v>
      </c>
      <c r="B42" s="24">
        <v>2000</v>
      </c>
      <c r="C42" s="17"/>
      <c r="D42" s="17"/>
      <c r="E42" s="17"/>
      <c r="F42" s="17"/>
      <c r="G42" s="17"/>
      <c r="H42" s="17"/>
      <c r="I42" s="77">
        <v>75.468108813218464</v>
      </c>
      <c r="J42" s="77">
        <v>92.991865875750364</v>
      </c>
      <c r="K42" s="77">
        <v>83.063895304080063</v>
      </c>
    </row>
    <row r="43" spans="1:14" s="16" customFormat="1">
      <c r="A43" s="24" t="s">
        <v>0</v>
      </c>
      <c r="B43" s="24">
        <v>2005</v>
      </c>
      <c r="C43" s="17"/>
      <c r="D43" s="17"/>
      <c r="E43" s="17"/>
      <c r="F43" s="17"/>
      <c r="G43" s="17"/>
      <c r="H43" s="17"/>
      <c r="I43" s="77">
        <v>88.194552529182886</v>
      </c>
      <c r="J43" s="77">
        <v>94.600350058343054</v>
      </c>
      <c r="K43" s="77">
        <v>91.209666346285871</v>
      </c>
    </row>
    <row r="44" spans="1:14" s="16" customFormat="1">
      <c r="A44" s="24" t="s">
        <v>0</v>
      </c>
      <c r="B44" s="24">
        <v>2010</v>
      </c>
      <c r="C44" s="17"/>
      <c r="D44" s="17"/>
      <c r="E44" s="17"/>
      <c r="F44" s="17"/>
      <c r="G44" s="17"/>
      <c r="H44" s="17"/>
      <c r="I44" s="77">
        <v>91.229567091790912</v>
      </c>
      <c r="J44" s="77">
        <v>93.99673029763909</v>
      </c>
      <c r="K44" s="77">
        <v>92.565888772785314</v>
      </c>
    </row>
    <row r="45" spans="1:14" s="16" customFormat="1">
      <c r="A45" s="24"/>
      <c r="B45" s="24">
        <v>2011</v>
      </c>
      <c r="C45" s="17"/>
      <c r="D45" s="17"/>
      <c r="E45" s="17"/>
      <c r="F45" s="17"/>
      <c r="G45" s="17"/>
      <c r="H45" s="17"/>
      <c r="I45" s="77">
        <v>90.3</v>
      </c>
      <c r="J45" s="77">
        <v>90.6</v>
      </c>
      <c r="K45" s="77">
        <v>90.5</v>
      </c>
    </row>
    <row r="46" spans="1:14" s="16" customFormat="1">
      <c r="A46" s="24"/>
      <c r="B46" s="24">
        <v>2012</v>
      </c>
      <c r="C46" s="17"/>
      <c r="D46" s="17"/>
      <c r="E46" s="17"/>
      <c r="F46" s="17"/>
      <c r="G46" s="17"/>
      <c r="H46" s="17"/>
      <c r="I46" s="77">
        <v>93.6</v>
      </c>
      <c r="J46" s="77">
        <v>94</v>
      </c>
      <c r="K46" s="77">
        <v>93.8</v>
      </c>
    </row>
    <row r="47" spans="1:14" s="16" customFormat="1">
      <c r="A47" s="24"/>
      <c r="B47" s="24">
        <v>2013</v>
      </c>
      <c r="D47" s="78"/>
      <c r="E47" s="78"/>
      <c r="F47" s="78"/>
      <c r="G47" s="78"/>
      <c r="H47" s="78"/>
      <c r="I47" s="79">
        <v>91.9</v>
      </c>
      <c r="J47" s="79">
        <v>92.5</v>
      </c>
      <c r="K47" s="79">
        <v>92.2</v>
      </c>
    </row>
    <row r="48" spans="1:14" s="16" customFormat="1">
      <c r="A48" s="23" t="s">
        <v>12</v>
      </c>
      <c r="B48" s="23" t="s">
        <v>0</v>
      </c>
      <c r="C48" s="20"/>
      <c r="D48" s="46"/>
      <c r="E48" s="46"/>
      <c r="F48" s="4"/>
      <c r="G48" s="4"/>
      <c r="H48" s="4"/>
    </row>
    <row r="49" spans="1:15" s="16" customFormat="1">
      <c r="A49" s="24" t="s">
        <v>0</v>
      </c>
      <c r="B49" s="24">
        <v>2010</v>
      </c>
      <c r="C49" s="17"/>
      <c r="D49" s="17"/>
      <c r="E49" s="17"/>
      <c r="F49" s="17"/>
      <c r="G49" s="17"/>
      <c r="H49" s="17"/>
      <c r="I49" s="77">
        <v>96.63</v>
      </c>
      <c r="J49" s="77">
        <v>96.52</v>
      </c>
      <c r="K49" s="77">
        <v>96.58</v>
      </c>
      <c r="L49" s="61"/>
      <c r="M49" s="61"/>
      <c r="N49" s="61"/>
    </row>
    <row r="50" spans="1:15" s="16" customFormat="1">
      <c r="A50" s="24"/>
      <c r="B50" s="24">
        <v>2011</v>
      </c>
      <c r="C50" s="17"/>
      <c r="D50" s="17"/>
      <c r="E50" s="17"/>
      <c r="F50" s="17"/>
      <c r="G50" s="17"/>
      <c r="H50" s="17"/>
      <c r="I50" s="77">
        <v>96.6</v>
      </c>
      <c r="J50" s="77">
        <v>96.5</v>
      </c>
      <c r="K50" s="77">
        <v>96.55</v>
      </c>
      <c r="L50" s="61"/>
      <c r="M50" s="61"/>
      <c r="N50" s="61"/>
    </row>
    <row r="51" spans="1:15" s="16" customFormat="1">
      <c r="A51" s="24"/>
      <c r="B51" s="24">
        <v>2012</v>
      </c>
      <c r="C51" s="17"/>
      <c r="D51" s="17"/>
      <c r="E51" s="17"/>
      <c r="F51" s="17"/>
      <c r="G51" s="17"/>
      <c r="H51" s="17"/>
      <c r="I51" s="77">
        <v>96.37</v>
      </c>
      <c r="J51" s="77">
        <v>96.65</v>
      </c>
      <c r="K51" s="77">
        <v>96.51</v>
      </c>
      <c r="L51" s="61"/>
      <c r="M51" s="61"/>
      <c r="N51" s="61"/>
    </row>
    <row r="52" spans="1:15" s="16" customFormat="1">
      <c r="A52" s="25" t="s">
        <v>0</v>
      </c>
      <c r="B52" s="25">
        <v>2013</v>
      </c>
      <c r="C52" s="78"/>
      <c r="D52" s="78"/>
      <c r="E52" s="78"/>
      <c r="F52" s="78"/>
      <c r="G52" s="78"/>
      <c r="H52" s="78"/>
      <c r="I52" s="79">
        <v>95.32</v>
      </c>
      <c r="J52" s="79">
        <v>97.77</v>
      </c>
      <c r="K52" s="79">
        <v>96.49</v>
      </c>
      <c r="L52" s="61"/>
      <c r="M52" s="61"/>
      <c r="N52" s="61"/>
    </row>
    <row r="53" spans="1:15" s="16" customFormat="1">
      <c r="A53" s="24" t="s">
        <v>23</v>
      </c>
      <c r="B53" s="24"/>
      <c r="C53" s="80" t="s">
        <v>0</v>
      </c>
      <c r="D53" s="80"/>
      <c r="E53" s="80"/>
      <c r="F53" s="80"/>
      <c r="G53" s="4"/>
      <c r="H53" s="4"/>
    </row>
    <row r="54" spans="1:15" s="16" customFormat="1">
      <c r="A54" s="24" t="s">
        <v>0</v>
      </c>
      <c r="B54" s="24">
        <v>2000</v>
      </c>
      <c r="C54" s="77">
        <v>61.6</v>
      </c>
      <c r="D54" s="77">
        <v>53.3</v>
      </c>
      <c r="E54" s="77">
        <v>52.7</v>
      </c>
      <c r="F54" s="77"/>
      <c r="G54" s="81"/>
      <c r="H54" s="81"/>
      <c r="I54" s="74"/>
      <c r="J54" s="74"/>
      <c r="K54" s="74"/>
      <c r="L54" s="61"/>
      <c r="M54" s="61"/>
      <c r="N54" s="61"/>
      <c r="O54" s="61"/>
    </row>
    <row r="55" spans="1:15" s="16" customFormat="1">
      <c r="A55" s="24" t="s">
        <v>0</v>
      </c>
      <c r="B55" s="24">
        <v>2005</v>
      </c>
      <c r="C55" s="77">
        <v>77.599999999999994</v>
      </c>
      <c r="D55" s="77">
        <v>67.400000000000006</v>
      </c>
      <c r="E55" s="77">
        <v>72.7</v>
      </c>
      <c r="F55" s="77"/>
      <c r="G55" s="81"/>
      <c r="H55" s="81"/>
      <c r="I55" s="74"/>
      <c r="J55" s="74"/>
      <c r="K55" s="74"/>
      <c r="L55" s="61"/>
      <c r="M55" s="61"/>
      <c r="N55" s="61"/>
      <c r="O55" s="61"/>
    </row>
    <row r="56" spans="1:15" s="16" customFormat="1">
      <c r="A56" s="24"/>
      <c r="B56" s="24">
        <v>2010</v>
      </c>
      <c r="C56" s="77">
        <v>84</v>
      </c>
      <c r="D56" s="77">
        <v>80.599999999999994</v>
      </c>
      <c r="E56" s="77">
        <v>82.3</v>
      </c>
      <c r="F56" s="77"/>
      <c r="G56" s="81"/>
      <c r="H56" s="81"/>
      <c r="I56" s="74"/>
      <c r="J56" s="74"/>
      <c r="K56" s="74"/>
      <c r="L56" s="61"/>
      <c r="M56" s="61"/>
      <c r="N56" s="61"/>
      <c r="O56" s="61"/>
    </row>
    <row r="57" spans="1:15" s="16" customFormat="1">
      <c r="A57" s="25" t="s">
        <v>0</v>
      </c>
      <c r="B57" s="25">
        <v>2011</v>
      </c>
      <c r="C57" s="79">
        <v>77.8</v>
      </c>
      <c r="D57" s="79">
        <v>78.599999999999994</v>
      </c>
      <c r="E57" s="79">
        <v>83.7</v>
      </c>
      <c r="F57" s="79"/>
      <c r="G57" s="82"/>
      <c r="H57" s="82"/>
      <c r="I57" s="76"/>
      <c r="J57" s="76"/>
      <c r="K57" s="76"/>
      <c r="L57" s="61"/>
      <c r="M57" s="61"/>
      <c r="N57" s="61"/>
      <c r="O57" s="61"/>
    </row>
    <row r="58" spans="1:15" s="16" customFormat="1">
      <c r="A58" s="24" t="s">
        <v>17</v>
      </c>
      <c r="B58" s="24"/>
      <c r="C58" s="17" t="s">
        <v>0</v>
      </c>
      <c r="D58" s="17" t="s">
        <v>0</v>
      </c>
      <c r="E58" s="17" t="s">
        <v>0</v>
      </c>
      <c r="F58" s="4"/>
      <c r="G58" s="4"/>
      <c r="H58" s="4"/>
    </row>
    <row r="59" spans="1:15" s="16" customFormat="1">
      <c r="A59" s="24" t="s">
        <v>0</v>
      </c>
      <c r="B59" s="24">
        <v>2000</v>
      </c>
      <c r="C59" s="17">
        <v>97.4</v>
      </c>
      <c r="D59" s="17">
        <v>95.5</v>
      </c>
      <c r="E59" s="17">
        <v>96.5</v>
      </c>
      <c r="F59" s="81"/>
      <c r="G59" s="81"/>
      <c r="H59" s="81"/>
      <c r="I59" s="74">
        <v>97.4</v>
      </c>
      <c r="J59" s="74">
        <v>95.5</v>
      </c>
      <c r="K59" s="74">
        <v>96.5</v>
      </c>
      <c r="L59" s="61"/>
      <c r="M59" s="61"/>
      <c r="N59" s="61"/>
      <c r="O59" s="61"/>
    </row>
    <row r="60" spans="1:15" s="16" customFormat="1">
      <c r="A60" s="24" t="s">
        <v>0</v>
      </c>
      <c r="B60" s="24">
        <v>2005</v>
      </c>
      <c r="C60" s="17">
        <v>96.2</v>
      </c>
      <c r="D60" s="17">
        <v>96</v>
      </c>
      <c r="E60" s="17">
        <v>96.1</v>
      </c>
      <c r="F60" s="81"/>
      <c r="G60" s="81"/>
      <c r="H60" s="81"/>
      <c r="I60" s="74">
        <v>96.2</v>
      </c>
      <c r="J60" s="74">
        <v>96</v>
      </c>
      <c r="K60" s="74">
        <v>96.1</v>
      </c>
      <c r="L60" s="61"/>
      <c r="M60" s="61"/>
      <c r="N60" s="61"/>
      <c r="O60" s="61"/>
    </row>
    <row r="61" spans="1:15" s="16" customFormat="1">
      <c r="A61" s="25" t="s">
        <v>0</v>
      </c>
      <c r="B61" s="25">
        <v>2009</v>
      </c>
      <c r="C61" s="18">
        <v>96.3</v>
      </c>
      <c r="D61" s="18">
        <v>96</v>
      </c>
      <c r="E61" s="18">
        <v>96.1</v>
      </c>
      <c r="F61" s="82"/>
      <c r="G61" s="82"/>
      <c r="H61" s="82"/>
      <c r="I61" s="76">
        <v>96.3</v>
      </c>
      <c r="J61" s="76">
        <v>96</v>
      </c>
      <c r="K61" s="76">
        <v>96.1</v>
      </c>
      <c r="L61" s="61"/>
      <c r="M61" s="61"/>
      <c r="N61" s="61"/>
      <c r="O61" s="61"/>
    </row>
    <row r="62" spans="1:15" s="16" customFormat="1">
      <c r="A62" s="24" t="s">
        <v>15</v>
      </c>
      <c r="B62" s="83"/>
      <c r="C62" s="4"/>
      <c r="D62" s="4"/>
      <c r="E62" s="4"/>
      <c r="F62" s="4"/>
      <c r="G62" s="4"/>
      <c r="H62" s="4"/>
    </row>
    <row r="63" spans="1:15" s="16" customFormat="1">
      <c r="A63" s="24"/>
      <c r="B63" s="24">
        <v>2000</v>
      </c>
      <c r="C63" s="17"/>
      <c r="D63" s="17"/>
      <c r="E63" s="17"/>
      <c r="F63" s="17"/>
      <c r="G63" s="17"/>
      <c r="H63" s="17"/>
      <c r="I63" s="74">
        <v>77.400000000000006</v>
      </c>
      <c r="J63" s="74">
        <v>45.9</v>
      </c>
      <c r="K63" s="17" t="s">
        <v>49</v>
      </c>
    </row>
    <row r="64" spans="1:15" s="16" customFormat="1">
      <c r="A64" s="10"/>
      <c r="B64" s="24">
        <v>2005</v>
      </c>
      <c r="C64" s="17">
        <v>75.099999999999994</v>
      </c>
      <c r="D64" s="17">
        <v>57.6</v>
      </c>
      <c r="E64" s="17">
        <v>66.7</v>
      </c>
      <c r="F64" s="17"/>
      <c r="G64" s="17"/>
      <c r="H64" s="17"/>
      <c r="I64" s="74">
        <v>75.099999999999994</v>
      </c>
      <c r="J64" s="74">
        <v>57.6</v>
      </c>
      <c r="K64" s="74">
        <v>66.7</v>
      </c>
    </row>
    <row r="65" spans="1:11" s="16" customFormat="1">
      <c r="A65" s="84"/>
      <c r="B65" s="24">
        <v>2010</v>
      </c>
      <c r="C65" s="17">
        <v>87</v>
      </c>
      <c r="D65" s="17">
        <v>70.099999999999994</v>
      </c>
      <c r="E65" s="17">
        <v>79.3</v>
      </c>
      <c r="F65" s="17"/>
      <c r="G65" s="17"/>
      <c r="H65" s="17"/>
      <c r="I65" s="75">
        <v>87</v>
      </c>
      <c r="J65" s="75">
        <v>70.099999999999994</v>
      </c>
      <c r="K65" s="75">
        <v>79.3</v>
      </c>
    </row>
    <row r="66" spans="1:11" s="16" customFormat="1" ht="15.75" thickBot="1">
      <c r="A66" s="85"/>
      <c r="B66" s="86">
        <v>2011</v>
      </c>
      <c r="C66" s="87">
        <v>90.3</v>
      </c>
      <c r="D66" s="87">
        <v>72.8</v>
      </c>
      <c r="E66" s="87">
        <v>81.8</v>
      </c>
      <c r="F66" s="87"/>
      <c r="G66" s="87"/>
      <c r="H66" s="87"/>
      <c r="I66" s="88">
        <v>90.3</v>
      </c>
      <c r="J66" s="88">
        <v>72.8</v>
      </c>
      <c r="K66" s="88">
        <v>81.8</v>
      </c>
    </row>
    <row r="67" spans="1:11" s="16" customFormat="1"/>
    <row r="68" spans="1:11" s="16" customFormat="1">
      <c r="A68" s="89" t="s">
        <v>72</v>
      </c>
      <c r="B68" s="89"/>
    </row>
    <row r="69" spans="1:11" s="90" customFormat="1" ht="12">
      <c r="A69" s="89" t="s">
        <v>92</v>
      </c>
    </row>
  </sheetData>
  <mergeCells count="6">
    <mergeCell ref="A1:I1"/>
    <mergeCell ref="C3:E3"/>
    <mergeCell ref="F3:H3"/>
    <mergeCell ref="I3:K3"/>
    <mergeCell ref="A3:A4"/>
    <mergeCell ref="B3:B4"/>
  </mergeCells>
  <phoneticPr fontId="0" type="noConversion"/>
  <pageMargins left="0.7" right="0.7" top="0.3" bottom="0.75" header="0.14000000000000001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Normal="100" zoomScaleSheetLayoutView="100" workbookViewId="0">
      <selection sqref="A1:XFD1048576"/>
    </sheetView>
  </sheetViews>
  <sheetFormatPr defaultRowHeight="15"/>
  <cols>
    <col min="1" max="1" width="20.7109375" style="6" customWidth="1"/>
    <col min="2" max="2" width="16" style="6" customWidth="1"/>
    <col min="3" max="3" width="10.85546875" style="6" customWidth="1"/>
    <col min="4" max="4" width="10.7109375" style="6" customWidth="1"/>
    <col min="5" max="5" width="16" style="6" customWidth="1"/>
    <col min="6" max="16384" width="9.140625" style="6"/>
  </cols>
  <sheetData>
    <row r="1" spans="1:12">
      <c r="A1" s="42" t="s">
        <v>71</v>
      </c>
      <c r="B1" s="14"/>
      <c r="C1" s="9"/>
      <c r="D1" s="9"/>
      <c r="E1" s="9"/>
      <c r="F1" s="10"/>
      <c r="G1" s="5"/>
    </row>
    <row r="2" spans="1:12" ht="15.75" thickBot="1">
      <c r="A2" s="12"/>
      <c r="B2" s="13"/>
      <c r="C2" s="9"/>
      <c r="D2" s="9"/>
      <c r="E2" s="9"/>
      <c r="F2" s="10"/>
      <c r="G2" s="5"/>
    </row>
    <row r="3" spans="1:12" s="16" customFormat="1" ht="15.75" thickBot="1">
      <c r="A3" s="91" t="s">
        <v>38</v>
      </c>
      <c r="B3" s="91" t="s">
        <v>39</v>
      </c>
      <c r="C3" s="52" t="s">
        <v>34</v>
      </c>
      <c r="D3" s="52"/>
      <c r="E3" s="52"/>
      <c r="F3" s="52" t="s">
        <v>27</v>
      </c>
      <c r="G3" s="52"/>
      <c r="H3" s="52"/>
      <c r="I3" s="52" t="s">
        <v>4</v>
      </c>
      <c r="J3" s="52"/>
      <c r="K3" s="52"/>
    </row>
    <row r="4" spans="1:12" s="16" customFormat="1" ht="15.75" thickBot="1">
      <c r="A4" s="58"/>
      <c r="B4" s="58"/>
      <c r="C4" s="59" t="s">
        <v>2</v>
      </c>
      <c r="D4" s="59" t="s">
        <v>3</v>
      </c>
      <c r="E4" s="59" t="s">
        <v>4</v>
      </c>
      <c r="F4" s="59" t="s">
        <v>2</v>
      </c>
      <c r="G4" s="59" t="s">
        <v>3</v>
      </c>
      <c r="H4" s="59" t="s">
        <v>4</v>
      </c>
      <c r="I4" s="59" t="s">
        <v>2</v>
      </c>
      <c r="J4" s="59" t="s">
        <v>33</v>
      </c>
      <c r="K4" s="59" t="s">
        <v>4</v>
      </c>
    </row>
    <row r="5" spans="1:12" s="16" customFormat="1">
      <c r="A5" s="23" t="s">
        <v>6</v>
      </c>
      <c r="B5" s="23" t="s">
        <v>0</v>
      </c>
      <c r="C5" s="17"/>
      <c r="D5" s="17"/>
      <c r="E5" s="17"/>
      <c r="F5" s="4"/>
      <c r="G5" s="4"/>
      <c r="H5" s="4"/>
      <c r="I5" s="17" t="s">
        <v>0</v>
      </c>
      <c r="J5" s="17" t="s">
        <v>0</v>
      </c>
      <c r="K5" s="60" t="s">
        <v>0</v>
      </c>
    </row>
    <row r="6" spans="1:12" s="16" customFormat="1">
      <c r="A6" s="24"/>
      <c r="C6" s="24"/>
      <c r="D6" s="46"/>
      <c r="E6" s="46"/>
      <c r="F6" s="46"/>
      <c r="G6" s="46"/>
      <c r="I6" s="46"/>
      <c r="J6" s="46"/>
      <c r="K6" s="17"/>
    </row>
    <row r="7" spans="1:12" s="16" customFormat="1">
      <c r="A7" s="24"/>
      <c r="B7" s="24">
        <v>2005</v>
      </c>
      <c r="C7" s="46"/>
      <c r="D7" s="46"/>
      <c r="E7" s="46"/>
      <c r="F7" s="46"/>
      <c r="G7" s="46"/>
      <c r="H7" s="46"/>
      <c r="I7" s="17"/>
      <c r="J7" s="17"/>
      <c r="K7" s="17"/>
    </row>
    <row r="8" spans="1:12" s="16" customFormat="1">
      <c r="A8" s="24"/>
      <c r="B8" s="24">
        <v>2010</v>
      </c>
      <c r="C8" s="46"/>
      <c r="D8" s="46"/>
      <c r="E8" s="46"/>
      <c r="F8" s="46"/>
      <c r="G8" s="46"/>
      <c r="H8" s="46"/>
      <c r="I8" s="17"/>
      <c r="J8" s="17"/>
      <c r="K8" s="17"/>
    </row>
    <row r="9" spans="1:12" s="16" customFormat="1">
      <c r="A9" s="24"/>
      <c r="B9" s="24">
        <v>2011</v>
      </c>
      <c r="C9" s="46"/>
      <c r="D9" s="46"/>
      <c r="E9" s="46">
        <v>57.3</v>
      </c>
      <c r="F9" s="46"/>
      <c r="G9" s="46"/>
      <c r="H9" s="46"/>
      <c r="I9" s="17"/>
      <c r="J9" s="17"/>
      <c r="K9" s="17"/>
    </row>
    <row r="10" spans="1:12" s="16" customFormat="1">
      <c r="A10" s="24"/>
      <c r="B10" s="24">
        <v>2012</v>
      </c>
      <c r="C10" s="46"/>
      <c r="D10" s="46"/>
      <c r="E10" s="46">
        <v>58.2</v>
      </c>
      <c r="F10" s="46"/>
      <c r="G10" s="46"/>
      <c r="H10" s="46"/>
      <c r="I10" s="17"/>
      <c r="J10" s="17"/>
      <c r="K10" s="17"/>
    </row>
    <row r="11" spans="1:12" s="16" customFormat="1">
      <c r="A11" s="25"/>
      <c r="B11" s="25">
        <v>2013</v>
      </c>
      <c r="C11" s="25"/>
      <c r="D11" s="25"/>
      <c r="E11" s="19">
        <v>57.3</v>
      </c>
      <c r="F11" s="19"/>
      <c r="G11" s="19"/>
      <c r="H11" s="19"/>
      <c r="I11" s="18"/>
      <c r="J11" s="18"/>
      <c r="K11" s="18"/>
      <c r="L11" s="61"/>
    </row>
    <row r="12" spans="1:12" s="16" customFormat="1">
      <c r="A12" s="23" t="s">
        <v>9</v>
      </c>
      <c r="B12" s="23" t="s">
        <v>0</v>
      </c>
      <c r="C12" s="20" t="s">
        <v>0</v>
      </c>
      <c r="D12" s="20" t="s">
        <v>0</v>
      </c>
      <c r="E12" s="60" t="s">
        <v>0</v>
      </c>
      <c r="F12" s="4"/>
      <c r="G12" s="4"/>
    </row>
    <row r="13" spans="1:12" s="16" customFormat="1">
      <c r="A13" s="92" t="s">
        <v>0</v>
      </c>
      <c r="B13" s="24">
        <v>2000</v>
      </c>
      <c r="C13" s="46"/>
      <c r="D13" s="46"/>
      <c r="E13" s="46"/>
      <c r="F13" s="46"/>
      <c r="G13" s="46"/>
      <c r="H13" s="46"/>
      <c r="I13" s="46"/>
      <c r="J13" s="46"/>
      <c r="K13" s="17">
        <v>31</v>
      </c>
    </row>
    <row r="14" spans="1:12" s="16" customFormat="1">
      <c r="A14" s="24" t="s">
        <v>0</v>
      </c>
      <c r="B14" s="24">
        <v>2005</v>
      </c>
      <c r="C14" s="46"/>
      <c r="D14" s="46"/>
      <c r="E14" s="46"/>
      <c r="F14" s="46"/>
      <c r="G14" s="46"/>
      <c r="H14" s="46"/>
      <c r="I14" s="17">
        <v>40.453764378921697</v>
      </c>
      <c r="J14" s="17">
        <v>29.950400385738408</v>
      </c>
      <c r="K14" s="17">
        <v>35.286713050162646</v>
      </c>
    </row>
    <row r="15" spans="1:12" s="16" customFormat="1">
      <c r="A15" s="24"/>
      <c r="B15" s="24">
        <v>2010</v>
      </c>
      <c r="C15" s="46"/>
      <c r="D15" s="46"/>
      <c r="E15" s="46"/>
      <c r="F15" s="46"/>
      <c r="G15" s="46"/>
      <c r="H15" s="46"/>
      <c r="I15" s="17">
        <v>46</v>
      </c>
      <c r="J15" s="17">
        <v>36</v>
      </c>
      <c r="K15" s="17">
        <v>41.1</v>
      </c>
    </row>
    <row r="16" spans="1:12" s="16" customFormat="1">
      <c r="A16" s="25" t="s">
        <v>0</v>
      </c>
      <c r="B16" s="25" t="s">
        <v>94</v>
      </c>
      <c r="C16" s="19"/>
      <c r="D16" s="19"/>
      <c r="E16" s="19"/>
      <c r="F16" s="19"/>
      <c r="G16" s="19"/>
      <c r="H16" s="19"/>
      <c r="I16" s="18">
        <v>44</v>
      </c>
      <c r="J16" s="18">
        <v>33.799999999999997</v>
      </c>
      <c r="K16" s="18">
        <v>21.8</v>
      </c>
    </row>
    <row r="17" spans="1:12" s="16" customFormat="1">
      <c r="A17" s="23" t="s">
        <v>10</v>
      </c>
      <c r="B17" s="23" t="s">
        <v>0</v>
      </c>
      <c r="C17" s="20"/>
      <c r="D17" s="20"/>
      <c r="E17" s="20"/>
      <c r="F17" s="62"/>
      <c r="G17" s="62"/>
      <c r="H17" s="67"/>
      <c r="I17" s="67"/>
      <c r="J17" s="67"/>
      <c r="K17" s="67"/>
    </row>
    <row r="18" spans="1:12" s="16" customFormat="1">
      <c r="A18" s="24"/>
      <c r="B18" s="24">
        <v>2009</v>
      </c>
      <c r="C18" s="46"/>
      <c r="D18" s="46"/>
      <c r="E18" s="46"/>
      <c r="F18" s="46"/>
      <c r="G18" s="46"/>
      <c r="H18" s="46"/>
      <c r="I18" s="46">
        <v>77.400000000000006</v>
      </c>
      <c r="J18" s="46">
        <v>85.2</v>
      </c>
      <c r="K18" s="46">
        <v>81.099999999999994</v>
      </c>
    </row>
    <row r="19" spans="1:12" s="16" customFormat="1">
      <c r="A19" s="24"/>
      <c r="B19" s="24">
        <v>2010</v>
      </c>
      <c r="C19" s="46"/>
      <c r="D19" s="46"/>
      <c r="E19" s="46"/>
      <c r="F19" s="93"/>
      <c r="G19" s="93"/>
      <c r="H19" s="30"/>
      <c r="I19" s="46">
        <v>64.900000000000006</v>
      </c>
      <c r="J19" s="46">
        <v>70.599999999999994</v>
      </c>
      <c r="K19" s="46">
        <v>69.099999999999994</v>
      </c>
    </row>
    <row r="20" spans="1:12" s="16" customFormat="1">
      <c r="A20" s="24" t="s">
        <v>0</v>
      </c>
      <c r="B20" s="24">
        <v>2012</v>
      </c>
      <c r="C20" s="46"/>
      <c r="D20" s="46"/>
      <c r="E20" s="46"/>
      <c r="F20" s="46"/>
      <c r="G20" s="46"/>
      <c r="H20" s="46"/>
      <c r="I20" s="19">
        <v>58.7</v>
      </c>
      <c r="J20" s="19">
        <v>72.5</v>
      </c>
      <c r="K20" s="19">
        <v>65.099999999999994</v>
      </c>
    </row>
    <row r="21" spans="1:12" s="16" customFormat="1">
      <c r="A21" s="23" t="s">
        <v>50</v>
      </c>
      <c r="B21" s="23" t="s">
        <v>0</v>
      </c>
      <c r="C21" s="66" t="s">
        <v>0</v>
      </c>
      <c r="D21" s="66" t="s">
        <v>0</v>
      </c>
      <c r="E21" s="66" t="s">
        <v>0</v>
      </c>
      <c r="F21" s="62"/>
      <c r="G21" s="62"/>
      <c r="H21" s="62"/>
      <c r="I21" s="67"/>
      <c r="J21" s="67"/>
      <c r="K21" s="67"/>
    </row>
    <row r="22" spans="1:12" s="16" customFormat="1">
      <c r="A22" s="24" t="s">
        <v>0</v>
      </c>
      <c r="B22" s="24">
        <v>2000</v>
      </c>
      <c r="C22" s="17"/>
      <c r="D22" s="17"/>
      <c r="E22" s="17"/>
      <c r="F22" s="17"/>
      <c r="G22" s="17"/>
      <c r="H22" s="17"/>
      <c r="I22" s="68">
        <v>28.4</v>
      </c>
      <c r="J22" s="68">
        <v>24.7</v>
      </c>
      <c r="K22" s="68">
        <v>26.6</v>
      </c>
    </row>
    <row r="23" spans="1:12" s="16" customFormat="1">
      <c r="A23" s="24" t="s">
        <v>0</v>
      </c>
      <c r="B23" s="24">
        <v>2005</v>
      </c>
      <c r="C23" s="17"/>
      <c r="D23" s="17"/>
      <c r="E23" s="17"/>
      <c r="F23" s="17"/>
      <c r="G23" s="17"/>
      <c r="H23" s="17"/>
      <c r="I23" s="68">
        <v>34.799999999999997</v>
      </c>
      <c r="J23" s="68">
        <v>33.299999999999997</v>
      </c>
      <c r="K23" s="68">
        <v>34</v>
      </c>
    </row>
    <row r="24" spans="1:12" s="16" customFormat="1">
      <c r="A24" s="24" t="s">
        <v>0</v>
      </c>
      <c r="B24" s="24">
        <v>2010</v>
      </c>
      <c r="C24" s="17"/>
      <c r="D24" s="17"/>
      <c r="E24" s="17"/>
      <c r="F24" s="17"/>
      <c r="G24" s="17"/>
      <c r="H24" s="17"/>
      <c r="I24" s="68">
        <v>51.8</v>
      </c>
      <c r="J24" s="68">
        <v>50.3</v>
      </c>
      <c r="K24" s="68">
        <v>51.1</v>
      </c>
    </row>
    <row r="25" spans="1:12" s="16" customFormat="1">
      <c r="A25" s="24"/>
      <c r="B25" s="24">
        <v>2011</v>
      </c>
      <c r="C25" s="17"/>
      <c r="D25" s="17"/>
      <c r="E25" s="17"/>
      <c r="F25" s="17"/>
      <c r="G25" s="17"/>
      <c r="H25" s="17"/>
      <c r="I25" s="68">
        <v>54.8</v>
      </c>
      <c r="J25" s="68">
        <v>52.9</v>
      </c>
      <c r="K25" s="68">
        <v>53.9</v>
      </c>
    </row>
    <row r="26" spans="1:12" s="16" customFormat="1">
      <c r="A26" s="24"/>
      <c r="B26" s="24">
        <v>2012</v>
      </c>
      <c r="C26" s="17"/>
      <c r="D26" s="17"/>
      <c r="E26" s="17"/>
      <c r="F26" s="17"/>
      <c r="G26" s="17"/>
      <c r="H26" s="17"/>
      <c r="I26" s="68">
        <v>58</v>
      </c>
      <c r="J26" s="68">
        <v>56.8</v>
      </c>
      <c r="K26" s="68">
        <v>57.4</v>
      </c>
    </row>
    <row r="27" spans="1:12" s="16" customFormat="1">
      <c r="A27" s="25"/>
      <c r="B27" s="25">
        <v>2013</v>
      </c>
      <c r="C27" s="18"/>
      <c r="D27" s="18"/>
      <c r="E27" s="18"/>
      <c r="F27" s="18"/>
      <c r="G27" s="18"/>
      <c r="H27" s="18"/>
      <c r="I27" s="68">
        <v>61</v>
      </c>
      <c r="J27" s="68">
        <v>61</v>
      </c>
      <c r="K27" s="68">
        <v>61</v>
      </c>
    </row>
    <row r="28" spans="1:12">
      <c r="A28" s="23" t="s">
        <v>11</v>
      </c>
      <c r="B28" s="23"/>
      <c r="C28" s="94"/>
      <c r="D28" s="94"/>
      <c r="E28" s="94"/>
      <c r="F28" s="26"/>
      <c r="G28" s="26"/>
      <c r="H28" s="27"/>
      <c r="I28" s="27"/>
      <c r="J28" s="27"/>
      <c r="K28" s="27"/>
      <c r="L28" s="16"/>
    </row>
    <row r="29" spans="1:12">
      <c r="A29" s="16"/>
      <c r="B29" s="24">
        <v>2005</v>
      </c>
      <c r="C29" s="94">
        <v>62.4</v>
      </c>
      <c r="D29" s="94">
        <v>63.6</v>
      </c>
      <c r="E29" s="94">
        <v>63</v>
      </c>
      <c r="F29" s="94"/>
      <c r="G29" s="94"/>
      <c r="H29" s="94"/>
      <c r="I29" s="94"/>
      <c r="J29" s="94"/>
      <c r="K29" s="94"/>
      <c r="L29" s="94"/>
    </row>
    <row r="30" spans="1:12">
      <c r="A30" s="16"/>
      <c r="B30" s="24">
        <v>2010</v>
      </c>
      <c r="C30" s="94">
        <v>54.9</v>
      </c>
      <c r="D30" s="94">
        <v>55.5</v>
      </c>
      <c r="E30" s="94">
        <v>55.2</v>
      </c>
      <c r="F30" s="94">
        <v>14</v>
      </c>
      <c r="G30" s="94">
        <v>13.6</v>
      </c>
      <c r="H30" s="94">
        <v>13.9</v>
      </c>
      <c r="I30" s="94">
        <v>21.1</v>
      </c>
      <c r="J30" s="94">
        <v>21.2</v>
      </c>
      <c r="K30" s="94"/>
      <c r="L30" s="94"/>
    </row>
    <row r="31" spans="1:12">
      <c r="A31" s="16"/>
      <c r="B31" s="24">
        <v>2011</v>
      </c>
      <c r="C31" s="95">
        <v>77.2</v>
      </c>
      <c r="D31" s="95">
        <v>78</v>
      </c>
      <c r="E31" s="95">
        <v>77.599999999999994</v>
      </c>
      <c r="F31" s="95"/>
      <c r="G31" s="95"/>
      <c r="H31" s="95"/>
      <c r="I31" s="95"/>
      <c r="J31" s="95"/>
      <c r="K31" s="95"/>
      <c r="L31" s="94"/>
    </row>
    <row r="32" spans="1:12">
      <c r="A32" s="25" t="s">
        <v>0</v>
      </c>
      <c r="B32" s="25">
        <v>2012</v>
      </c>
      <c r="C32" s="96">
        <v>77.3</v>
      </c>
      <c r="D32" s="96">
        <v>78.099999999999994</v>
      </c>
      <c r="E32" s="96">
        <v>77.7</v>
      </c>
      <c r="F32" s="96"/>
      <c r="G32" s="96"/>
      <c r="H32" s="96"/>
      <c r="I32" s="96"/>
      <c r="J32" s="96"/>
      <c r="K32" s="96"/>
      <c r="L32" s="94"/>
    </row>
    <row r="33" spans="1:12" s="16" customFormat="1" ht="12.75" customHeight="1">
      <c r="A33" s="24" t="s">
        <v>22</v>
      </c>
      <c r="B33" s="24"/>
      <c r="C33" s="46"/>
      <c r="D33" s="46"/>
      <c r="E33" s="46"/>
      <c r="F33" s="93"/>
      <c r="G33" s="93"/>
      <c r="H33" s="30"/>
      <c r="I33" s="30"/>
      <c r="J33" s="30"/>
      <c r="K33" s="30"/>
    </row>
    <row r="34" spans="1:12" s="16" customFormat="1">
      <c r="A34" s="24"/>
      <c r="B34" s="24">
        <v>2000</v>
      </c>
      <c r="C34" s="46"/>
      <c r="D34" s="46"/>
      <c r="E34" s="46"/>
      <c r="F34" s="46"/>
      <c r="G34" s="46"/>
      <c r="H34" s="46"/>
      <c r="I34" s="68">
        <v>40.799999999999997</v>
      </c>
      <c r="J34" s="68">
        <v>47.5</v>
      </c>
      <c r="K34" s="68">
        <v>44</v>
      </c>
      <c r="L34" s="68"/>
    </row>
    <row r="35" spans="1:12" s="16" customFormat="1">
      <c r="A35" s="24"/>
      <c r="B35" s="24">
        <v>2005</v>
      </c>
      <c r="C35" s="46"/>
      <c r="D35" s="46"/>
      <c r="E35" s="46"/>
      <c r="F35" s="46"/>
      <c r="G35" s="46"/>
      <c r="H35" s="46"/>
      <c r="I35" s="68">
        <v>60.295661719085572</v>
      </c>
      <c r="J35" s="68">
        <v>67.267983876950467</v>
      </c>
      <c r="K35" s="68">
        <v>63.719715829740721</v>
      </c>
      <c r="L35" s="68"/>
    </row>
    <row r="36" spans="1:12" s="16" customFormat="1">
      <c r="A36" s="24"/>
      <c r="B36" s="24">
        <v>2010</v>
      </c>
      <c r="C36" s="46"/>
      <c r="D36" s="46"/>
      <c r="E36" s="46"/>
      <c r="F36" s="46"/>
      <c r="G36" s="46"/>
      <c r="H36" s="46"/>
      <c r="I36" s="68">
        <v>60.279433200789313</v>
      </c>
      <c r="J36" s="68">
        <v>76.538350276882383</v>
      </c>
      <c r="K36" s="68">
        <v>68.24209796649447</v>
      </c>
      <c r="L36" s="68"/>
    </row>
    <row r="37" spans="1:12" s="16" customFormat="1">
      <c r="A37" s="24"/>
      <c r="B37" s="24">
        <v>2011</v>
      </c>
      <c r="C37" s="46"/>
      <c r="D37" s="46"/>
      <c r="E37" s="46"/>
      <c r="F37" s="46"/>
      <c r="G37" s="46"/>
      <c r="H37" s="46"/>
      <c r="I37" s="68">
        <v>61.798496065060263</v>
      </c>
      <c r="J37" s="68">
        <v>75.735092893848631</v>
      </c>
      <c r="K37" s="68">
        <v>68.623732986528211</v>
      </c>
      <c r="L37" s="68"/>
    </row>
    <row r="38" spans="1:12" s="16" customFormat="1">
      <c r="A38" s="24"/>
      <c r="B38" s="24">
        <v>2012</v>
      </c>
      <c r="C38" s="17"/>
      <c r="D38" s="17"/>
      <c r="E38" s="17"/>
      <c r="F38" s="17"/>
      <c r="G38" s="17"/>
      <c r="H38" s="17"/>
      <c r="I38" s="68">
        <v>60.2</v>
      </c>
      <c r="J38" s="68">
        <v>76.099999999999994</v>
      </c>
      <c r="K38" s="68">
        <v>68</v>
      </c>
      <c r="L38" s="68"/>
    </row>
    <row r="39" spans="1:12" s="16" customFormat="1">
      <c r="A39" s="24"/>
      <c r="B39" s="24">
        <v>2013</v>
      </c>
      <c r="C39" s="17"/>
      <c r="D39" s="17"/>
      <c r="E39" s="17"/>
      <c r="F39" s="18"/>
      <c r="G39" s="18"/>
      <c r="H39" s="18"/>
      <c r="I39" s="70">
        <v>57.3</v>
      </c>
      <c r="J39" s="70">
        <v>73.900000000000006</v>
      </c>
      <c r="K39" s="70">
        <v>65.400000000000006</v>
      </c>
      <c r="L39" s="68"/>
    </row>
    <row r="40" spans="1:12" s="16" customFormat="1" ht="13.5" customHeight="1">
      <c r="A40" s="23" t="s">
        <v>16</v>
      </c>
      <c r="B40" s="23" t="s">
        <v>0</v>
      </c>
      <c r="C40" s="20"/>
      <c r="D40" s="20"/>
      <c r="E40" s="20"/>
      <c r="F40" s="4"/>
      <c r="G40" s="4"/>
      <c r="I40" s="17"/>
      <c r="J40" s="17"/>
      <c r="K40" s="17"/>
    </row>
    <row r="41" spans="1:12" s="16" customFormat="1">
      <c r="A41" s="24" t="s">
        <v>0</v>
      </c>
      <c r="B41" s="24">
        <v>2000</v>
      </c>
      <c r="C41" s="46"/>
      <c r="D41" s="46"/>
      <c r="E41" s="46"/>
      <c r="F41" s="46"/>
      <c r="G41" s="46"/>
      <c r="H41" s="46"/>
      <c r="I41" s="68">
        <v>72.478117376955083</v>
      </c>
      <c r="J41" s="68">
        <v>87.575219706480794</v>
      </c>
      <c r="K41" s="68">
        <v>79.319274153997057</v>
      </c>
    </row>
    <row r="42" spans="1:12" s="16" customFormat="1">
      <c r="A42" s="24" t="s">
        <v>0</v>
      </c>
      <c r="B42" s="24">
        <v>2005</v>
      </c>
      <c r="C42" s="46"/>
      <c r="D42" s="46"/>
      <c r="E42" s="46"/>
      <c r="F42" s="46"/>
      <c r="G42" s="46"/>
      <c r="H42" s="46"/>
      <c r="I42" s="68">
        <v>73.172823973464489</v>
      </c>
      <c r="J42" s="68">
        <v>93.784638274130558</v>
      </c>
      <c r="K42" s="68">
        <v>82.131367508931902</v>
      </c>
    </row>
    <row r="43" spans="1:12" s="16" customFormat="1">
      <c r="A43" s="24"/>
      <c r="B43" s="24">
        <v>2010</v>
      </c>
      <c r="C43" s="46"/>
      <c r="D43" s="46"/>
      <c r="E43" s="46"/>
      <c r="F43" s="46"/>
      <c r="G43" s="46"/>
      <c r="H43" s="46"/>
      <c r="I43" s="68">
        <v>86.022425983208123</v>
      </c>
      <c r="J43" s="68">
        <v>88.825846660395115</v>
      </c>
      <c r="K43" s="68">
        <v>87.380382775119614</v>
      </c>
    </row>
    <row r="44" spans="1:12" s="16" customFormat="1">
      <c r="A44" s="24"/>
      <c r="B44" s="24">
        <v>2011</v>
      </c>
      <c r="C44" s="46"/>
      <c r="D44" s="46"/>
      <c r="E44" s="46"/>
      <c r="F44" s="46"/>
      <c r="G44" s="46"/>
      <c r="H44" s="46"/>
      <c r="I44" s="68">
        <v>85.82367549668875</v>
      </c>
      <c r="J44" s="68">
        <v>86.858712801262172</v>
      </c>
      <c r="K44" s="68">
        <v>86.328197512530167</v>
      </c>
    </row>
    <row r="45" spans="1:12" s="16" customFormat="1">
      <c r="A45" s="24"/>
      <c r="B45" s="24">
        <v>2012</v>
      </c>
      <c r="C45" s="46"/>
      <c r="D45" s="46"/>
      <c r="E45" s="46"/>
      <c r="F45" s="46"/>
      <c r="G45" s="46"/>
      <c r="H45" s="46"/>
      <c r="I45" s="68">
        <v>84.7</v>
      </c>
      <c r="J45" s="68">
        <v>90.9</v>
      </c>
      <c r="K45" s="68">
        <v>87.7</v>
      </c>
    </row>
    <row r="46" spans="1:12" s="16" customFormat="1">
      <c r="A46" s="24"/>
      <c r="B46" s="24">
        <v>2013</v>
      </c>
      <c r="E46" s="78"/>
      <c r="F46" s="78"/>
      <c r="G46" s="78"/>
      <c r="H46" s="78"/>
      <c r="I46" s="70">
        <v>84.1</v>
      </c>
      <c r="J46" s="70">
        <v>90.2</v>
      </c>
      <c r="K46" s="70">
        <v>86.9</v>
      </c>
    </row>
    <row r="47" spans="1:12" s="16" customFormat="1" ht="13.5" customHeight="1">
      <c r="A47" s="23" t="s">
        <v>12</v>
      </c>
      <c r="B47" s="23" t="s">
        <v>0</v>
      </c>
      <c r="C47" s="20"/>
      <c r="D47" s="20"/>
      <c r="E47" s="46"/>
      <c r="F47" s="4"/>
      <c r="G47" s="4"/>
      <c r="I47" s="68"/>
      <c r="J47" s="68"/>
      <c r="K47" s="68"/>
      <c r="L47" s="68"/>
    </row>
    <row r="48" spans="1:12" s="16" customFormat="1">
      <c r="A48" s="24"/>
      <c r="B48" s="24">
        <v>2010</v>
      </c>
      <c r="C48" s="46"/>
      <c r="D48" s="46"/>
      <c r="E48" s="46"/>
      <c r="F48" s="46"/>
      <c r="G48" s="46"/>
      <c r="H48" s="46"/>
      <c r="I48" s="69">
        <v>78.41</v>
      </c>
      <c r="J48" s="69">
        <v>83.04</v>
      </c>
      <c r="K48" s="69">
        <v>80.7</v>
      </c>
      <c r="L48" s="68"/>
    </row>
    <row r="49" spans="1:15" s="16" customFormat="1">
      <c r="A49" s="24"/>
      <c r="B49" s="24">
        <v>2011</v>
      </c>
      <c r="C49" s="46"/>
      <c r="D49" s="46"/>
      <c r="E49" s="46"/>
      <c r="F49" s="46"/>
      <c r="G49" s="46"/>
      <c r="H49" s="46"/>
      <c r="I49" s="69">
        <v>80.31</v>
      </c>
      <c r="J49" s="69">
        <v>85.32</v>
      </c>
      <c r="K49" s="69">
        <v>82.78</v>
      </c>
      <c r="L49" s="68"/>
    </row>
    <row r="50" spans="1:15" s="16" customFormat="1">
      <c r="A50" s="24"/>
      <c r="B50" s="24">
        <v>2012</v>
      </c>
      <c r="C50" s="46"/>
      <c r="D50" s="46"/>
      <c r="E50" s="46"/>
      <c r="F50" s="46"/>
      <c r="G50" s="46"/>
      <c r="H50" s="46"/>
      <c r="I50" s="69">
        <v>80.09</v>
      </c>
      <c r="J50" s="69">
        <v>86.1</v>
      </c>
      <c r="K50" s="69">
        <v>83.05</v>
      </c>
      <c r="L50" s="68"/>
    </row>
    <row r="51" spans="1:15" s="16" customFormat="1">
      <c r="A51" s="25" t="s">
        <v>0</v>
      </c>
      <c r="B51" s="25">
        <v>2013</v>
      </c>
      <c r="C51" s="78"/>
      <c r="D51" s="78"/>
      <c r="E51" s="78"/>
      <c r="F51" s="78"/>
      <c r="G51" s="78"/>
      <c r="H51" s="78"/>
      <c r="I51" s="70">
        <v>81</v>
      </c>
      <c r="J51" s="70">
        <v>96.92</v>
      </c>
      <c r="K51" s="70">
        <v>88.28</v>
      </c>
      <c r="L51" s="68"/>
    </row>
    <row r="52" spans="1:15" s="16" customFormat="1">
      <c r="A52" s="24" t="s">
        <v>23</v>
      </c>
      <c r="B52" s="24"/>
      <c r="C52" s="80" t="s">
        <v>0</v>
      </c>
      <c r="D52" s="80"/>
      <c r="E52" s="80"/>
      <c r="F52" s="80"/>
      <c r="G52" s="4"/>
      <c r="H52" s="4"/>
    </row>
    <row r="53" spans="1:15" s="16" customFormat="1">
      <c r="A53" s="24" t="s">
        <v>0</v>
      </c>
      <c r="B53" s="24">
        <v>2000</v>
      </c>
      <c r="C53" s="69">
        <v>22.7</v>
      </c>
      <c r="D53" s="69">
        <v>25.7</v>
      </c>
      <c r="E53" s="69">
        <v>24.1</v>
      </c>
      <c r="F53" s="77"/>
      <c r="G53" s="81"/>
      <c r="H53" s="81"/>
      <c r="I53" s="74"/>
      <c r="J53" s="74"/>
      <c r="K53" s="74"/>
      <c r="L53" s="61"/>
      <c r="M53" s="61"/>
      <c r="N53" s="61"/>
      <c r="O53" s="61"/>
    </row>
    <row r="54" spans="1:15" s="16" customFormat="1">
      <c r="A54" s="24" t="s">
        <v>0</v>
      </c>
      <c r="B54" s="24">
        <v>2005</v>
      </c>
      <c r="C54" s="69">
        <v>30</v>
      </c>
      <c r="D54" s="69">
        <v>29.7</v>
      </c>
      <c r="E54" s="69">
        <v>29.4</v>
      </c>
      <c r="F54" s="77"/>
      <c r="G54" s="81"/>
      <c r="H54" s="81"/>
      <c r="I54" s="74"/>
      <c r="J54" s="74"/>
      <c r="K54" s="74"/>
      <c r="L54" s="61"/>
      <c r="M54" s="61"/>
      <c r="N54" s="61"/>
      <c r="O54" s="61"/>
    </row>
    <row r="55" spans="1:15" s="16" customFormat="1">
      <c r="A55" s="24"/>
      <c r="B55" s="24">
        <v>2010</v>
      </c>
      <c r="C55" s="69">
        <v>35.299999999999997</v>
      </c>
      <c r="D55" s="69">
        <v>34.299999999999997</v>
      </c>
      <c r="E55" s="69">
        <v>34.799999999999997</v>
      </c>
      <c r="F55" s="77"/>
      <c r="G55" s="81"/>
      <c r="H55" s="81"/>
      <c r="I55" s="74"/>
      <c r="J55" s="74"/>
      <c r="K55" s="74"/>
      <c r="L55" s="61"/>
      <c r="M55" s="61"/>
      <c r="N55" s="61"/>
      <c r="O55" s="61"/>
    </row>
    <row r="56" spans="1:15" s="16" customFormat="1">
      <c r="A56" s="25" t="s">
        <v>0</v>
      </c>
      <c r="B56" s="25">
        <v>2011</v>
      </c>
      <c r="C56" s="70">
        <v>30.2</v>
      </c>
      <c r="D56" s="70">
        <v>30.6</v>
      </c>
      <c r="E56" s="70">
        <v>30.4</v>
      </c>
      <c r="F56" s="79"/>
      <c r="G56" s="82"/>
      <c r="H56" s="82"/>
      <c r="I56" s="76"/>
      <c r="J56" s="76"/>
      <c r="K56" s="76"/>
      <c r="L56" s="61"/>
      <c r="M56" s="61"/>
      <c r="N56" s="61"/>
      <c r="O56" s="61"/>
    </row>
    <row r="57" spans="1:15" s="16" customFormat="1">
      <c r="A57" s="23" t="s">
        <v>17</v>
      </c>
      <c r="B57" s="24" t="s">
        <v>0</v>
      </c>
      <c r="C57" s="17" t="s">
        <v>0</v>
      </c>
      <c r="D57" s="17" t="s">
        <v>0</v>
      </c>
      <c r="E57" s="17" t="s">
        <v>0</v>
      </c>
      <c r="F57" s="4" t="s">
        <v>0</v>
      </c>
      <c r="G57" s="4" t="s">
        <v>0</v>
      </c>
      <c r="I57" s="68"/>
      <c r="J57" s="68"/>
      <c r="K57" s="68"/>
      <c r="L57" s="68"/>
    </row>
    <row r="58" spans="1:15" s="16" customFormat="1">
      <c r="A58" s="24" t="s">
        <v>0</v>
      </c>
      <c r="B58" s="24">
        <v>2000</v>
      </c>
      <c r="C58" s="17">
        <v>34.1</v>
      </c>
      <c r="D58" s="17">
        <v>31.4</v>
      </c>
      <c r="E58" s="17">
        <v>32.799999999999997</v>
      </c>
      <c r="F58" s="46"/>
      <c r="G58" s="46"/>
      <c r="H58" s="46"/>
      <c r="I58" s="17">
        <v>34.1</v>
      </c>
      <c r="J58" s="17">
        <v>31.4</v>
      </c>
      <c r="K58" s="17">
        <v>32.799999999999997</v>
      </c>
      <c r="L58" s="61"/>
      <c r="M58" s="61"/>
      <c r="N58" s="61"/>
      <c r="O58" s="61"/>
    </row>
    <row r="59" spans="1:15" s="16" customFormat="1">
      <c r="A59" s="24" t="s">
        <v>0</v>
      </c>
      <c r="B59" s="24">
        <v>2005</v>
      </c>
      <c r="C59" s="17">
        <v>53.5</v>
      </c>
      <c r="D59" s="17">
        <v>54.9</v>
      </c>
      <c r="E59" s="17">
        <v>54.2</v>
      </c>
      <c r="F59" s="46"/>
      <c r="G59" s="46"/>
      <c r="H59" s="46"/>
      <c r="I59" s="17">
        <v>53.5</v>
      </c>
      <c r="J59" s="17">
        <v>54.9</v>
      </c>
      <c r="K59" s="17">
        <v>54.2</v>
      </c>
    </row>
    <row r="60" spans="1:15" s="16" customFormat="1">
      <c r="A60" s="25" t="s">
        <v>0</v>
      </c>
      <c r="B60" s="25">
        <v>2009</v>
      </c>
      <c r="C60" s="18">
        <v>66.400000000000006</v>
      </c>
      <c r="D60" s="18">
        <v>67.900000000000006</v>
      </c>
      <c r="E60" s="18">
        <v>67.099999999999994</v>
      </c>
      <c r="F60" s="19"/>
      <c r="G60" s="19"/>
      <c r="H60" s="19"/>
      <c r="I60" s="18">
        <v>66.400000000000006</v>
      </c>
      <c r="J60" s="18">
        <v>67.900000000000006</v>
      </c>
      <c r="K60" s="18">
        <v>67.099999999999994</v>
      </c>
    </row>
    <row r="61" spans="1:15" s="16" customFormat="1">
      <c r="A61" s="24" t="s">
        <v>15</v>
      </c>
      <c r="B61" s="83"/>
      <c r="C61" s="4"/>
      <c r="D61" s="4"/>
      <c r="E61" s="4"/>
      <c r="F61" s="4"/>
      <c r="G61" s="4"/>
      <c r="H61" s="4"/>
    </row>
    <row r="62" spans="1:15" s="16" customFormat="1">
      <c r="A62" s="24"/>
      <c r="B62" s="24">
        <v>2000</v>
      </c>
      <c r="C62" s="17"/>
      <c r="D62" s="17"/>
      <c r="E62" s="17"/>
      <c r="F62" s="17"/>
      <c r="G62" s="17"/>
      <c r="H62" s="17"/>
      <c r="I62" s="17" t="s">
        <v>49</v>
      </c>
      <c r="J62" s="17" t="s">
        <v>49</v>
      </c>
      <c r="K62" s="17" t="s">
        <v>49</v>
      </c>
    </row>
    <row r="63" spans="1:15" s="16" customFormat="1">
      <c r="A63" s="10"/>
      <c r="B63" s="24">
        <v>2005</v>
      </c>
      <c r="C63" s="17">
        <v>24.2</v>
      </c>
      <c r="D63" s="17">
        <v>14.9</v>
      </c>
      <c r="E63" s="17">
        <v>19.7</v>
      </c>
      <c r="F63" s="17"/>
      <c r="G63" s="17"/>
      <c r="H63" s="17"/>
      <c r="I63" s="74">
        <v>24.2</v>
      </c>
      <c r="J63" s="74">
        <v>14.9</v>
      </c>
      <c r="K63" s="74">
        <v>19.7</v>
      </c>
    </row>
    <row r="64" spans="1:15" s="16" customFormat="1">
      <c r="A64" s="84"/>
      <c r="B64" s="24">
        <v>2010</v>
      </c>
      <c r="C64" s="17">
        <v>27.1</v>
      </c>
      <c r="D64" s="17">
        <v>19.2</v>
      </c>
      <c r="E64" s="17">
        <v>23.3</v>
      </c>
      <c r="F64" s="17"/>
      <c r="G64" s="17"/>
      <c r="H64" s="17"/>
      <c r="I64" s="75">
        <v>27.1</v>
      </c>
      <c r="J64" s="75">
        <v>19.2</v>
      </c>
      <c r="K64" s="75">
        <v>23.3</v>
      </c>
    </row>
    <row r="65" spans="1:11" s="16" customFormat="1" ht="15.75" thickBot="1">
      <c r="A65" s="85"/>
      <c r="B65" s="86">
        <v>2011</v>
      </c>
      <c r="C65" s="87">
        <v>31.2</v>
      </c>
      <c r="D65" s="87">
        <v>22.4</v>
      </c>
      <c r="E65" s="87">
        <v>27</v>
      </c>
      <c r="F65" s="87"/>
      <c r="G65" s="87"/>
      <c r="H65" s="87"/>
      <c r="I65" s="88">
        <v>31.2</v>
      </c>
      <c r="J65" s="88">
        <v>22.4</v>
      </c>
      <c r="K65" s="88">
        <v>27</v>
      </c>
    </row>
    <row r="67" spans="1:11">
      <c r="A67" s="89" t="s">
        <v>72</v>
      </c>
    </row>
    <row r="68" spans="1:11" s="90" customFormat="1" ht="12">
      <c r="A68" s="89" t="s">
        <v>92</v>
      </c>
    </row>
  </sheetData>
  <mergeCells count="5">
    <mergeCell ref="C3:E3"/>
    <mergeCell ref="F3:H3"/>
    <mergeCell ref="I3:K3"/>
    <mergeCell ref="A3:A4"/>
    <mergeCell ref="B3:B4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topLeftCell="A28" zoomScaleNormal="100" zoomScaleSheetLayoutView="100" workbookViewId="0">
      <selection activeCell="A28" sqref="A1:XFD1048576"/>
    </sheetView>
  </sheetViews>
  <sheetFormatPr defaultRowHeight="15"/>
  <cols>
    <col min="1" max="1" width="21.42578125" style="6" customWidth="1"/>
    <col min="2" max="2" width="12.7109375" style="6" customWidth="1"/>
    <col min="3" max="3" width="14.28515625" style="6" customWidth="1"/>
    <col min="4" max="4" width="14.7109375" style="6" customWidth="1"/>
    <col min="5" max="5" width="12.42578125" style="6" customWidth="1"/>
    <col min="6" max="16384" width="9.140625" style="6"/>
  </cols>
  <sheetData>
    <row r="1" spans="1:12">
      <c r="A1" s="42" t="s">
        <v>51</v>
      </c>
      <c r="B1" s="1"/>
      <c r="C1" s="2"/>
      <c r="D1" s="3"/>
      <c r="E1" s="3"/>
      <c r="F1" s="5"/>
      <c r="G1" s="5"/>
      <c r="H1" s="5"/>
    </row>
    <row r="2" spans="1:12" ht="15.75" thickBot="1">
      <c r="A2" s="12"/>
      <c r="B2" s="56"/>
      <c r="C2" s="2"/>
      <c r="D2" s="2"/>
      <c r="E2" s="2"/>
      <c r="F2" s="5"/>
      <c r="G2" s="5"/>
      <c r="H2" s="5"/>
    </row>
    <row r="3" spans="1:12" s="16" customFormat="1" ht="15.75" thickBot="1">
      <c r="A3" s="57" t="s">
        <v>38</v>
      </c>
      <c r="B3" s="57" t="s">
        <v>39</v>
      </c>
      <c r="C3" s="52" t="s">
        <v>34</v>
      </c>
      <c r="D3" s="52"/>
      <c r="E3" s="52"/>
      <c r="F3" s="52" t="s">
        <v>27</v>
      </c>
      <c r="G3" s="52"/>
      <c r="H3" s="52"/>
      <c r="I3" s="52" t="s">
        <v>4</v>
      </c>
      <c r="J3" s="52"/>
      <c r="K3" s="52"/>
    </row>
    <row r="4" spans="1:12" s="16" customFormat="1" ht="15.75" thickBot="1">
      <c r="A4" s="58"/>
      <c r="B4" s="58"/>
      <c r="C4" s="59" t="s">
        <v>2</v>
      </c>
      <c r="D4" s="59" t="s">
        <v>3</v>
      </c>
      <c r="E4" s="59" t="s">
        <v>4</v>
      </c>
      <c r="F4" s="59" t="s">
        <v>2</v>
      </c>
      <c r="G4" s="59" t="s">
        <v>3</v>
      </c>
      <c r="H4" s="59" t="s">
        <v>4</v>
      </c>
      <c r="I4" s="59" t="s">
        <v>2</v>
      </c>
      <c r="J4" s="59" t="s">
        <v>33</v>
      </c>
      <c r="K4" s="59" t="s">
        <v>4</v>
      </c>
    </row>
    <row r="5" spans="1:12" s="16" customFormat="1">
      <c r="A5" s="23" t="s">
        <v>6</v>
      </c>
      <c r="B5" s="23" t="s">
        <v>0</v>
      </c>
      <c r="C5" s="17"/>
      <c r="D5" s="17"/>
      <c r="E5" s="17"/>
      <c r="F5" s="4"/>
      <c r="G5" s="4"/>
      <c r="H5" s="4"/>
      <c r="I5" s="17" t="s">
        <v>0</v>
      </c>
      <c r="J5" s="17" t="s">
        <v>0</v>
      </c>
      <c r="K5" s="60" t="s">
        <v>0</v>
      </c>
    </row>
    <row r="6" spans="1:12" s="16" customFormat="1">
      <c r="A6" s="24"/>
      <c r="C6" s="24"/>
      <c r="D6" s="46"/>
      <c r="E6" s="46"/>
      <c r="F6" s="46"/>
      <c r="G6" s="46"/>
      <c r="I6" s="46"/>
      <c r="J6" s="46"/>
      <c r="K6" s="17"/>
    </row>
    <row r="7" spans="1:12" s="16" customFormat="1">
      <c r="A7" s="24"/>
      <c r="B7" s="24">
        <v>2011</v>
      </c>
      <c r="C7" s="46"/>
      <c r="D7" s="46"/>
      <c r="E7" s="46">
        <v>101</v>
      </c>
      <c r="F7" s="46"/>
      <c r="G7" s="46"/>
      <c r="H7" s="46"/>
      <c r="I7" s="17"/>
      <c r="J7" s="17"/>
      <c r="K7" s="17"/>
    </row>
    <row r="8" spans="1:12" s="16" customFormat="1">
      <c r="A8" s="24"/>
      <c r="B8" s="24">
        <v>2012</v>
      </c>
      <c r="C8" s="46"/>
      <c r="D8" s="46"/>
      <c r="E8" s="46">
        <v>96.9</v>
      </c>
      <c r="F8" s="46"/>
      <c r="G8" s="46"/>
      <c r="H8" s="46"/>
      <c r="I8" s="17"/>
      <c r="J8" s="17"/>
      <c r="K8" s="17"/>
    </row>
    <row r="9" spans="1:12" s="16" customFormat="1">
      <c r="A9" s="25"/>
      <c r="B9" s="25">
        <v>2013</v>
      </c>
      <c r="C9" s="25"/>
      <c r="D9" s="25"/>
      <c r="E9" s="19">
        <v>95.3</v>
      </c>
      <c r="F9" s="19"/>
      <c r="G9" s="19"/>
      <c r="H9" s="19"/>
      <c r="I9" s="18"/>
      <c r="J9" s="18"/>
      <c r="K9" s="18"/>
      <c r="L9" s="61"/>
    </row>
    <row r="10" spans="1:12" s="16" customFormat="1">
      <c r="A10" s="23" t="s">
        <v>9</v>
      </c>
      <c r="B10" s="23" t="s">
        <v>0</v>
      </c>
      <c r="C10" s="60"/>
      <c r="D10" s="60"/>
      <c r="E10" s="60"/>
      <c r="F10" s="62"/>
      <c r="G10" s="62"/>
      <c r="H10" s="62"/>
      <c r="I10" s="67"/>
      <c r="J10" s="67"/>
      <c r="K10" s="67"/>
    </row>
    <row r="11" spans="1:12" s="16" customFormat="1">
      <c r="A11" s="24" t="s">
        <v>0</v>
      </c>
      <c r="B11" s="24">
        <v>2010</v>
      </c>
      <c r="C11" s="46"/>
      <c r="D11" s="46"/>
      <c r="E11" s="46"/>
      <c r="F11" s="46"/>
      <c r="G11" s="46"/>
      <c r="H11" s="46"/>
      <c r="I11" s="46">
        <v>113</v>
      </c>
      <c r="J11" s="46">
        <v>101.3</v>
      </c>
      <c r="K11" s="46">
        <v>107.4</v>
      </c>
    </row>
    <row r="12" spans="1:12" s="16" customFormat="1">
      <c r="A12" s="25" t="s">
        <v>0</v>
      </c>
      <c r="B12" s="25" t="s">
        <v>94</v>
      </c>
      <c r="C12" s="19"/>
      <c r="D12" s="19"/>
      <c r="E12" s="46"/>
      <c r="F12" s="19"/>
      <c r="G12" s="19"/>
      <c r="H12" s="19"/>
      <c r="I12" s="46">
        <v>116.5</v>
      </c>
      <c r="J12" s="46">
        <v>105.4</v>
      </c>
      <c r="K12" s="46">
        <v>111.1</v>
      </c>
    </row>
    <row r="13" spans="1:12" s="16" customFormat="1">
      <c r="A13" s="23" t="s">
        <v>10</v>
      </c>
      <c r="B13" s="23" t="s">
        <v>0</v>
      </c>
      <c r="C13" s="60"/>
      <c r="D13" s="60"/>
      <c r="E13" s="60"/>
      <c r="F13" s="62"/>
      <c r="G13" s="62"/>
      <c r="H13" s="62"/>
      <c r="I13" s="67"/>
      <c r="J13" s="67"/>
      <c r="K13" s="67"/>
    </row>
    <row r="14" spans="1:12" s="16" customFormat="1">
      <c r="A14" s="24" t="s">
        <v>0</v>
      </c>
      <c r="B14" s="24">
        <v>2010</v>
      </c>
      <c r="C14" s="46"/>
      <c r="D14" s="46"/>
      <c r="E14" s="46"/>
      <c r="F14" s="46"/>
      <c r="G14" s="46"/>
      <c r="H14" s="46"/>
      <c r="I14" s="46">
        <v>114.1</v>
      </c>
      <c r="J14" s="46">
        <v>112.5</v>
      </c>
      <c r="K14" s="46">
        <v>113.4</v>
      </c>
    </row>
    <row r="15" spans="1:12" s="16" customFormat="1">
      <c r="A15" s="25" t="s">
        <v>0</v>
      </c>
      <c r="B15" s="25">
        <v>2012</v>
      </c>
      <c r="C15" s="19"/>
      <c r="D15" s="19"/>
      <c r="E15" s="46"/>
      <c r="F15" s="19"/>
      <c r="G15" s="19"/>
      <c r="H15" s="19"/>
      <c r="I15" s="19">
        <v>105.8</v>
      </c>
      <c r="J15" s="19">
        <v>109.1</v>
      </c>
      <c r="K15" s="19">
        <v>107.4</v>
      </c>
    </row>
    <row r="16" spans="1:12" s="16" customFormat="1">
      <c r="A16" s="23" t="s">
        <v>50</v>
      </c>
      <c r="B16" s="23" t="s">
        <v>0</v>
      </c>
      <c r="C16" s="66"/>
      <c r="D16" s="66"/>
      <c r="E16" s="66"/>
      <c r="F16" s="62"/>
      <c r="G16" s="62"/>
      <c r="H16" s="62"/>
      <c r="I16" s="67"/>
      <c r="J16" s="67"/>
      <c r="K16" s="67"/>
    </row>
    <row r="17" spans="1:13" s="16" customFormat="1">
      <c r="A17" s="24" t="s">
        <v>0</v>
      </c>
      <c r="B17" s="24">
        <v>2000</v>
      </c>
      <c r="C17" s="17"/>
      <c r="D17" s="17"/>
      <c r="E17" s="17"/>
      <c r="F17" s="17"/>
      <c r="G17" s="17"/>
      <c r="H17" s="17"/>
      <c r="I17" s="68">
        <v>103.9</v>
      </c>
      <c r="J17" s="68">
        <v>87.6</v>
      </c>
      <c r="K17" s="68">
        <v>95.9</v>
      </c>
    </row>
    <row r="18" spans="1:13" s="16" customFormat="1">
      <c r="A18" s="24" t="s">
        <v>0</v>
      </c>
      <c r="B18" s="24">
        <v>2005</v>
      </c>
      <c r="C18" s="17"/>
      <c r="D18" s="17"/>
      <c r="E18" s="17"/>
      <c r="F18" s="17"/>
      <c r="G18" s="17"/>
      <c r="H18" s="17"/>
      <c r="I18" s="68">
        <v>112.8</v>
      </c>
      <c r="J18" s="68">
        <v>101</v>
      </c>
      <c r="K18" s="68">
        <v>107</v>
      </c>
    </row>
    <row r="19" spans="1:13" s="16" customFormat="1">
      <c r="A19" s="24" t="s">
        <v>0</v>
      </c>
      <c r="B19" s="24">
        <v>2010</v>
      </c>
      <c r="C19" s="17"/>
      <c r="D19" s="17"/>
      <c r="E19" s="17"/>
      <c r="F19" s="17"/>
      <c r="G19" s="17"/>
      <c r="H19" s="17"/>
      <c r="I19" s="68">
        <v>118.1</v>
      </c>
      <c r="J19" s="68">
        <v>110.5</v>
      </c>
      <c r="K19" s="68">
        <v>114.4</v>
      </c>
    </row>
    <row r="20" spans="1:13" s="16" customFormat="1">
      <c r="A20" s="24"/>
      <c r="B20" s="24">
        <v>2011</v>
      </c>
      <c r="C20" s="17"/>
      <c r="D20" s="17"/>
      <c r="E20" s="17"/>
      <c r="F20" s="17"/>
      <c r="G20" s="17"/>
      <c r="H20" s="17"/>
      <c r="I20" s="68">
        <v>118.9</v>
      </c>
      <c r="J20" s="68">
        <v>112.3</v>
      </c>
      <c r="K20" s="68">
        <v>115.7</v>
      </c>
    </row>
    <row r="21" spans="1:13" s="16" customFormat="1">
      <c r="A21" s="24"/>
      <c r="B21" s="24">
        <v>2012</v>
      </c>
      <c r="C21" s="17"/>
      <c r="D21" s="17"/>
      <c r="E21" s="17"/>
      <c r="F21" s="17"/>
      <c r="G21" s="17"/>
      <c r="H21" s="17"/>
      <c r="I21" s="68">
        <v>119.5</v>
      </c>
      <c r="J21" s="68">
        <v>113.2</v>
      </c>
      <c r="K21" s="68">
        <v>116.5</v>
      </c>
    </row>
    <row r="22" spans="1:13" s="16" customFormat="1">
      <c r="A22" s="25"/>
      <c r="B22" s="25">
        <v>2013</v>
      </c>
      <c r="C22" s="18"/>
      <c r="D22" s="18"/>
      <c r="E22" s="18"/>
      <c r="F22" s="18"/>
      <c r="G22" s="18"/>
      <c r="H22" s="18"/>
      <c r="I22" s="68">
        <v>119.8</v>
      </c>
      <c r="J22" s="68">
        <v>113.6</v>
      </c>
      <c r="K22" s="68">
        <v>116.8</v>
      </c>
    </row>
    <row r="23" spans="1:13" s="16" customFormat="1">
      <c r="A23" s="24" t="s">
        <v>11</v>
      </c>
      <c r="B23" s="24"/>
      <c r="C23" s="17"/>
      <c r="D23" s="17"/>
      <c r="E23" s="60"/>
      <c r="F23" s="62"/>
      <c r="G23" s="62"/>
      <c r="H23" s="62"/>
      <c r="I23" s="67"/>
      <c r="J23" s="67"/>
      <c r="K23" s="67"/>
    </row>
    <row r="24" spans="1:13" s="16" customFormat="1">
      <c r="A24" s="24"/>
      <c r="B24" s="24">
        <v>2005</v>
      </c>
      <c r="C24" s="68">
        <v>100.1</v>
      </c>
      <c r="D24" s="68">
        <v>99.5</v>
      </c>
      <c r="E24" s="68">
        <v>99.8</v>
      </c>
      <c r="F24" s="68"/>
      <c r="G24" s="68"/>
      <c r="H24" s="68"/>
      <c r="I24" s="68"/>
      <c r="J24" s="68"/>
      <c r="K24" s="68"/>
    </row>
    <row r="25" spans="1:13" s="16" customFormat="1">
      <c r="A25" s="24"/>
      <c r="B25" s="24">
        <v>2010</v>
      </c>
      <c r="C25" s="68">
        <v>102.4</v>
      </c>
      <c r="D25" s="68">
        <v>102.2</v>
      </c>
      <c r="E25" s="68">
        <v>102.3</v>
      </c>
      <c r="F25" s="68"/>
      <c r="G25" s="68"/>
      <c r="H25" s="68"/>
      <c r="I25" s="68"/>
      <c r="J25" s="68"/>
      <c r="K25" s="68"/>
    </row>
    <row r="26" spans="1:13" s="16" customFormat="1">
      <c r="A26" s="24"/>
      <c r="B26" s="24">
        <v>2011</v>
      </c>
      <c r="C26" s="69">
        <v>101.1</v>
      </c>
      <c r="D26" s="69">
        <v>101.3</v>
      </c>
      <c r="E26" s="69">
        <v>101.2</v>
      </c>
      <c r="F26" s="69"/>
      <c r="G26" s="68"/>
      <c r="H26" s="68"/>
      <c r="I26" s="68"/>
      <c r="J26" s="68"/>
      <c r="K26" s="68"/>
    </row>
    <row r="27" spans="1:13" s="16" customFormat="1">
      <c r="A27" s="25"/>
      <c r="B27" s="25">
        <v>2012</v>
      </c>
      <c r="C27" s="70">
        <v>101.2</v>
      </c>
      <c r="D27" s="70">
        <v>101.4</v>
      </c>
      <c r="E27" s="70">
        <v>101.3</v>
      </c>
      <c r="F27" s="70"/>
      <c r="G27" s="68"/>
      <c r="H27" s="68"/>
      <c r="I27" s="68"/>
      <c r="J27" s="68"/>
      <c r="K27" s="68"/>
    </row>
    <row r="28" spans="1:13" s="16" customFormat="1">
      <c r="A28" s="24" t="s">
        <v>22</v>
      </c>
      <c r="B28" s="24"/>
      <c r="C28" s="17"/>
      <c r="D28" s="17"/>
      <c r="E28" s="17"/>
      <c r="F28" s="93"/>
      <c r="G28" s="62"/>
      <c r="H28" s="62"/>
      <c r="I28" s="67"/>
      <c r="J28" s="67"/>
      <c r="K28" s="67"/>
    </row>
    <row r="29" spans="1:13" s="16" customFormat="1">
      <c r="A29" s="24"/>
      <c r="B29" s="24">
        <v>2000</v>
      </c>
      <c r="C29" s="46"/>
      <c r="D29" s="46"/>
      <c r="E29" s="46"/>
      <c r="F29" s="46"/>
      <c r="G29" s="46"/>
      <c r="H29" s="46"/>
      <c r="I29" s="68">
        <v>95.8</v>
      </c>
      <c r="J29" s="68">
        <v>98</v>
      </c>
      <c r="K29" s="68">
        <v>96.8</v>
      </c>
      <c r="L29" s="68"/>
    </row>
    <row r="30" spans="1:13" s="16" customFormat="1">
      <c r="A30" s="24"/>
      <c r="B30" s="24">
        <v>2005</v>
      </c>
      <c r="C30" s="46"/>
      <c r="D30" s="46"/>
      <c r="E30" s="46"/>
      <c r="F30" s="46"/>
      <c r="G30" s="46"/>
      <c r="H30" s="46"/>
      <c r="I30" s="69">
        <v>93.089579038876934</v>
      </c>
      <c r="J30" s="69">
        <v>95.174738266225134</v>
      </c>
      <c r="K30" s="69">
        <v>94.113721225373638</v>
      </c>
      <c r="L30" s="69"/>
      <c r="M30" s="30"/>
    </row>
    <row r="31" spans="1:13" s="16" customFormat="1">
      <c r="A31" s="24"/>
      <c r="B31" s="24">
        <v>2010</v>
      </c>
      <c r="C31" s="46"/>
      <c r="D31" s="46"/>
      <c r="E31" s="46"/>
      <c r="F31" s="46"/>
      <c r="G31" s="46"/>
      <c r="H31" s="46"/>
      <c r="I31" s="69">
        <v>91.765339371006306</v>
      </c>
      <c r="J31" s="69">
        <v>96.127351086651998</v>
      </c>
      <c r="K31" s="69">
        <v>93.899262260380127</v>
      </c>
      <c r="L31" s="69"/>
      <c r="M31" s="30"/>
    </row>
    <row r="32" spans="1:13" s="16" customFormat="1">
      <c r="A32" s="24"/>
      <c r="B32" s="24">
        <v>2011</v>
      </c>
      <c r="C32" s="46"/>
      <c r="D32" s="46"/>
      <c r="E32" s="46"/>
      <c r="F32" s="46"/>
      <c r="G32" s="46"/>
      <c r="H32" s="46"/>
      <c r="I32" s="69">
        <v>93.356558078243367</v>
      </c>
      <c r="J32" s="69">
        <v>95.452765782751499</v>
      </c>
      <c r="K32" s="69">
        <v>94.381985908709709</v>
      </c>
      <c r="L32" s="69"/>
      <c r="M32" s="30"/>
    </row>
    <row r="33" spans="1:13" s="16" customFormat="1">
      <c r="A33" s="24"/>
      <c r="B33" s="24">
        <v>2012</v>
      </c>
      <c r="C33" s="46"/>
      <c r="D33" s="46"/>
      <c r="E33" s="46"/>
      <c r="F33" s="46"/>
      <c r="G33" s="46"/>
      <c r="H33" s="46"/>
      <c r="I33" s="69">
        <v>93.1</v>
      </c>
      <c r="J33" s="69">
        <v>95.9</v>
      </c>
      <c r="K33" s="69">
        <v>94.4</v>
      </c>
      <c r="L33" s="69"/>
      <c r="M33" s="30"/>
    </row>
    <row r="34" spans="1:13" s="16" customFormat="1">
      <c r="A34" s="24"/>
      <c r="B34" s="24">
        <v>2013</v>
      </c>
      <c r="C34" s="78"/>
      <c r="D34" s="78"/>
      <c r="E34" s="78"/>
      <c r="F34" s="78"/>
      <c r="G34" s="78"/>
      <c r="H34" s="78"/>
      <c r="I34" s="70">
        <v>94.2</v>
      </c>
      <c r="J34" s="70">
        <v>96.5</v>
      </c>
      <c r="K34" s="70">
        <v>95.3</v>
      </c>
      <c r="L34" s="68"/>
    </row>
    <row r="35" spans="1:13" s="16" customFormat="1">
      <c r="A35" s="23" t="s">
        <v>16</v>
      </c>
      <c r="B35" s="23" t="s">
        <v>0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1:13" s="16" customFormat="1">
      <c r="A36" s="24" t="s">
        <v>0</v>
      </c>
      <c r="B36" s="24">
        <v>2000</v>
      </c>
      <c r="C36" s="46"/>
      <c r="D36" s="46"/>
      <c r="E36" s="46"/>
      <c r="F36" s="46"/>
      <c r="G36" s="46"/>
      <c r="H36" s="46"/>
      <c r="I36" s="69">
        <v>85.137375329510562</v>
      </c>
      <c r="J36" s="69">
        <v>103.41704258871167</v>
      </c>
      <c r="K36" s="69">
        <v>93.060816012317176</v>
      </c>
    </row>
    <row r="37" spans="1:13" s="16" customFormat="1">
      <c r="A37" s="24"/>
      <c r="B37" s="24">
        <v>2005</v>
      </c>
      <c r="C37" s="46"/>
      <c r="D37" s="46"/>
      <c r="E37" s="46"/>
      <c r="F37" s="46"/>
      <c r="G37" s="46"/>
      <c r="H37" s="46"/>
      <c r="I37" s="69">
        <v>93.172503242542149</v>
      </c>
      <c r="J37" s="69">
        <v>99.396149358226367</v>
      </c>
      <c r="K37" s="69">
        <v>96.101881092956205</v>
      </c>
    </row>
    <row r="38" spans="1:13" s="16" customFormat="1">
      <c r="A38" s="24"/>
      <c r="B38" s="24">
        <v>2010</v>
      </c>
      <c r="C38" s="46"/>
      <c r="D38" s="46"/>
      <c r="E38" s="46"/>
      <c r="F38" s="46"/>
      <c r="G38" s="46"/>
      <c r="H38" s="46"/>
      <c r="I38" s="69">
        <v>102.08595293694988</v>
      </c>
      <c r="J38" s="69">
        <v>104.00057700629898</v>
      </c>
      <c r="K38" s="69">
        <v>103.01056542435853</v>
      </c>
    </row>
    <row r="39" spans="1:13" s="16" customFormat="1">
      <c r="A39" s="24"/>
      <c r="B39" s="24">
        <v>2011</v>
      </c>
      <c r="C39" s="46"/>
      <c r="D39" s="46"/>
      <c r="E39" s="46"/>
      <c r="F39" s="46"/>
      <c r="G39" s="46"/>
      <c r="H39" s="46"/>
      <c r="I39" s="69">
        <v>99.416064355424879</v>
      </c>
      <c r="J39" s="69">
        <v>99.103014214762794</v>
      </c>
      <c r="K39" s="69">
        <v>99.263245898212986</v>
      </c>
    </row>
    <row r="40" spans="1:13" s="16" customFormat="1">
      <c r="A40" s="24"/>
      <c r="B40" s="24">
        <v>2012</v>
      </c>
      <c r="C40" s="46"/>
      <c r="D40" s="46"/>
      <c r="E40" s="46"/>
      <c r="F40" s="46"/>
      <c r="G40" s="46"/>
      <c r="H40" s="46"/>
      <c r="I40" s="69">
        <v>102.5</v>
      </c>
      <c r="J40" s="69">
        <v>102.6</v>
      </c>
      <c r="K40" s="69">
        <v>102.5</v>
      </c>
    </row>
    <row r="41" spans="1:13" s="16" customFormat="1">
      <c r="A41" s="24" t="s">
        <v>0</v>
      </c>
      <c r="B41" s="24">
        <v>2013</v>
      </c>
      <c r="C41" s="78"/>
      <c r="D41" s="78"/>
      <c r="E41" s="78"/>
      <c r="F41" s="78"/>
      <c r="G41" s="78"/>
      <c r="H41" s="78"/>
      <c r="I41" s="70">
        <v>100.6</v>
      </c>
      <c r="J41" s="70">
        <v>100.8</v>
      </c>
      <c r="K41" s="70">
        <v>100.7</v>
      </c>
    </row>
    <row r="42" spans="1:13" s="16" customFormat="1">
      <c r="A42" s="23" t="s">
        <v>12</v>
      </c>
      <c r="B42" s="23" t="s">
        <v>0</v>
      </c>
      <c r="C42" s="46"/>
      <c r="D42" s="46"/>
      <c r="E42" s="46"/>
      <c r="F42" s="46"/>
      <c r="G42" s="46"/>
      <c r="H42" s="46"/>
      <c r="I42" s="46"/>
      <c r="J42" s="46"/>
      <c r="K42" s="46"/>
    </row>
    <row r="43" spans="1:13" s="16" customFormat="1">
      <c r="A43" s="24"/>
      <c r="B43" s="24">
        <v>2010</v>
      </c>
      <c r="C43" s="46"/>
      <c r="D43" s="46"/>
      <c r="E43" s="46"/>
      <c r="F43" s="46"/>
      <c r="G43" s="46"/>
      <c r="H43" s="46"/>
      <c r="I43" s="69">
        <v>106.32</v>
      </c>
      <c r="J43" s="69">
        <v>105.74</v>
      </c>
      <c r="K43" s="69">
        <v>106.04</v>
      </c>
    </row>
    <row r="44" spans="1:13" s="16" customFormat="1">
      <c r="A44" s="24"/>
      <c r="B44" s="24">
        <v>2011</v>
      </c>
      <c r="C44" s="46"/>
      <c r="D44" s="46"/>
      <c r="E44" s="46"/>
      <c r="F44" s="46"/>
      <c r="G44" s="46"/>
      <c r="H44" s="46"/>
      <c r="I44" s="69">
        <v>106.27</v>
      </c>
      <c r="J44" s="69">
        <v>105.75</v>
      </c>
      <c r="K44" s="69">
        <v>106.01</v>
      </c>
    </row>
    <row r="45" spans="1:13" s="16" customFormat="1">
      <c r="A45" s="24"/>
      <c r="B45" s="24">
        <v>2012</v>
      </c>
      <c r="C45" s="46"/>
      <c r="D45" s="46"/>
      <c r="E45" s="46"/>
      <c r="F45" s="46"/>
      <c r="G45" s="46"/>
      <c r="H45" s="46"/>
      <c r="I45" s="69">
        <v>105.93</v>
      </c>
      <c r="J45" s="69">
        <v>106.37</v>
      </c>
      <c r="K45" s="69">
        <v>106.14</v>
      </c>
    </row>
    <row r="46" spans="1:13" s="16" customFormat="1">
      <c r="A46" s="25" t="s">
        <v>0</v>
      </c>
      <c r="B46" s="25">
        <v>2013</v>
      </c>
      <c r="C46" s="78"/>
      <c r="D46" s="78"/>
      <c r="E46" s="78"/>
      <c r="F46" s="78"/>
      <c r="G46" s="78"/>
      <c r="H46" s="78"/>
      <c r="I46" s="70">
        <v>104.87</v>
      </c>
      <c r="J46" s="70">
        <v>108.09</v>
      </c>
      <c r="K46" s="70">
        <v>106.4</v>
      </c>
    </row>
    <row r="47" spans="1:13" s="16" customFormat="1">
      <c r="A47" s="24" t="s">
        <v>15</v>
      </c>
      <c r="B47" s="83"/>
      <c r="C47" s="46"/>
      <c r="D47" s="46"/>
      <c r="E47" s="46"/>
      <c r="F47" s="46"/>
      <c r="G47" s="4"/>
      <c r="H47" s="4"/>
      <c r="I47" s="69"/>
      <c r="J47" s="69"/>
      <c r="K47" s="69"/>
    </row>
    <row r="48" spans="1:13" s="16" customFormat="1">
      <c r="A48" s="24"/>
      <c r="B48" s="24">
        <v>2000</v>
      </c>
      <c r="C48" s="46"/>
      <c r="D48" s="46"/>
      <c r="E48" s="46"/>
      <c r="F48" s="46"/>
      <c r="G48" s="17"/>
      <c r="H48" s="17"/>
      <c r="I48" s="46"/>
      <c r="J48" s="46"/>
      <c r="K48" s="46"/>
    </row>
    <row r="49" spans="1:11" s="16" customFormat="1">
      <c r="A49" s="10"/>
      <c r="B49" s="24">
        <v>2005</v>
      </c>
      <c r="C49" s="46">
        <v>85.8</v>
      </c>
      <c r="D49" s="46">
        <v>62.8</v>
      </c>
      <c r="E49" s="46">
        <v>74.7</v>
      </c>
      <c r="F49" s="46"/>
      <c r="G49" s="17"/>
      <c r="H49" s="17"/>
      <c r="I49" s="46">
        <v>85.8</v>
      </c>
      <c r="J49" s="46">
        <v>62.8</v>
      </c>
      <c r="K49" s="46">
        <v>74.7</v>
      </c>
    </row>
    <row r="50" spans="1:11" s="16" customFormat="1">
      <c r="A50" s="84"/>
      <c r="B50" s="24">
        <v>2010</v>
      </c>
      <c r="C50" s="46">
        <v>96.1</v>
      </c>
      <c r="D50" s="46">
        <v>75.5</v>
      </c>
      <c r="E50" s="46">
        <v>74.7</v>
      </c>
      <c r="F50" s="46"/>
      <c r="G50" s="17"/>
      <c r="H50" s="17"/>
      <c r="I50" s="46">
        <v>96.1</v>
      </c>
      <c r="J50" s="46">
        <v>75.5</v>
      </c>
      <c r="K50" s="46">
        <v>86.1</v>
      </c>
    </row>
    <row r="51" spans="1:11" s="16" customFormat="1" ht="15.75" thickBot="1">
      <c r="A51" s="85"/>
      <c r="B51" s="86">
        <v>2011</v>
      </c>
      <c r="C51" s="49">
        <v>96.6</v>
      </c>
      <c r="D51" s="49">
        <v>77.2</v>
      </c>
      <c r="E51" s="49">
        <v>87.3</v>
      </c>
      <c r="F51" s="49"/>
      <c r="G51" s="87"/>
      <c r="H51" s="87"/>
      <c r="I51" s="49">
        <v>96.6</v>
      </c>
      <c r="J51" s="49">
        <v>77.2</v>
      </c>
      <c r="K51" s="49">
        <v>87.3</v>
      </c>
    </row>
    <row r="52" spans="1:11" s="16" customFormat="1"/>
    <row r="53" spans="1:11" s="16" customFormat="1">
      <c r="A53" s="89" t="s">
        <v>72</v>
      </c>
    </row>
    <row r="54" spans="1:11" s="90" customFormat="1" ht="12">
      <c r="A54" s="89" t="s">
        <v>92</v>
      </c>
    </row>
    <row r="55" spans="1:11" s="16" customFormat="1"/>
  </sheetData>
  <mergeCells count="5"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opLeftCell="A25" zoomScaleNormal="100" zoomScaleSheetLayoutView="100" workbookViewId="0">
      <selection activeCell="A25" sqref="A1:XFD1048576"/>
    </sheetView>
  </sheetViews>
  <sheetFormatPr defaultRowHeight="15"/>
  <cols>
    <col min="1" max="1" width="20.7109375" style="6" customWidth="1"/>
    <col min="2" max="2" width="11.7109375" style="6" customWidth="1"/>
    <col min="3" max="3" width="14" style="6" customWidth="1"/>
    <col min="4" max="4" width="14.28515625" style="6" customWidth="1"/>
    <col min="5" max="5" width="12.140625" style="6" customWidth="1"/>
    <col min="6" max="16384" width="9.140625" style="6"/>
  </cols>
  <sheetData>
    <row r="1" spans="1:12">
      <c r="A1" s="7" t="s">
        <v>52</v>
      </c>
      <c r="B1" s="11"/>
      <c r="C1" s="8"/>
      <c r="D1" s="8"/>
      <c r="E1" s="8"/>
      <c r="F1" s="4"/>
      <c r="G1" s="5"/>
    </row>
    <row r="2" spans="1:12" ht="15.75" thickBot="1">
      <c r="A2" s="12"/>
      <c r="B2" s="97"/>
      <c r="C2" s="11"/>
      <c r="D2" s="11"/>
      <c r="E2" s="11"/>
      <c r="F2" s="5"/>
      <c r="G2" s="5"/>
    </row>
    <row r="3" spans="1:12" s="16" customFormat="1" ht="15.75" thickBot="1">
      <c r="A3" s="57" t="s">
        <v>38</v>
      </c>
      <c r="B3" s="57" t="s">
        <v>39</v>
      </c>
      <c r="C3" s="52" t="s">
        <v>34</v>
      </c>
      <c r="D3" s="52"/>
      <c r="E3" s="52"/>
      <c r="F3" s="52" t="s">
        <v>27</v>
      </c>
      <c r="G3" s="52"/>
      <c r="H3" s="52"/>
      <c r="I3" s="52" t="s">
        <v>4</v>
      </c>
      <c r="J3" s="52"/>
      <c r="K3" s="52"/>
    </row>
    <row r="4" spans="1:12" s="16" customFormat="1" ht="15.75" thickBot="1">
      <c r="A4" s="58"/>
      <c r="B4" s="58"/>
      <c r="C4" s="59" t="s">
        <v>2</v>
      </c>
      <c r="D4" s="59" t="s">
        <v>3</v>
      </c>
      <c r="E4" s="59" t="s">
        <v>4</v>
      </c>
      <c r="F4" s="59" t="s">
        <v>2</v>
      </c>
      <c r="G4" s="59" t="s">
        <v>3</v>
      </c>
      <c r="H4" s="59" t="s">
        <v>4</v>
      </c>
      <c r="I4" s="59" t="s">
        <v>2</v>
      </c>
      <c r="J4" s="59" t="s">
        <v>33</v>
      </c>
      <c r="K4" s="59" t="s">
        <v>4</v>
      </c>
    </row>
    <row r="5" spans="1:12" s="16" customFormat="1">
      <c r="A5" s="23" t="s">
        <v>6</v>
      </c>
      <c r="B5" s="23" t="s">
        <v>0</v>
      </c>
      <c r="C5" s="17"/>
      <c r="D5" s="17"/>
      <c r="E5" s="17"/>
      <c r="F5" s="4"/>
      <c r="G5" s="4"/>
      <c r="H5" s="4"/>
      <c r="I5" s="17" t="s">
        <v>0</v>
      </c>
      <c r="J5" s="17" t="s">
        <v>0</v>
      </c>
      <c r="K5" s="60" t="s">
        <v>0</v>
      </c>
    </row>
    <row r="6" spans="1:12" s="16" customFormat="1">
      <c r="A6" s="24"/>
      <c r="B6" s="24">
        <v>2011</v>
      </c>
      <c r="C6" s="46"/>
      <c r="D6" s="46"/>
      <c r="E6" s="46">
        <v>64.3</v>
      </c>
      <c r="F6" s="46"/>
      <c r="G6" s="46"/>
      <c r="H6" s="46"/>
      <c r="I6" s="17"/>
      <c r="J6" s="17"/>
      <c r="K6" s="17"/>
    </row>
    <row r="7" spans="1:12" s="16" customFormat="1">
      <c r="A7" s="24"/>
      <c r="B7" s="24">
        <v>2012</v>
      </c>
      <c r="C7" s="46"/>
      <c r="D7" s="46"/>
      <c r="E7" s="46">
        <v>66.5</v>
      </c>
      <c r="F7" s="46"/>
      <c r="G7" s="46"/>
      <c r="H7" s="46"/>
      <c r="I7" s="17"/>
      <c r="J7" s="17"/>
      <c r="K7" s="17"/>
    </row>
    <row r="8" spans="1:12" s="16" customFormat="1">
      <c r="A8" s="25"/>
      <c r="B8" s="25">
        <v>2013</v>
      </c>
      <c r="C8" s="25"/>
      <c r="D8" s="25"/>
      <c r="E8" s="19">
        <v>64.599999999999994</v>
      </c>
      <c r="F8" s="19"/>
      <c r="G8" s="19"/>
      <c r="H8" s="19"/>
      <c r="I8" s="18"/>
      <c r="J8" s="18"/>
      <c r="K8" s="18"/>
      <c r="L8" s="61"/>
    </row>
    <row r="9" spans="1:12" s="16" customFormat="1">
      <c r="A9" s="23" t="s">
        <v>9</v>
      </c>
      <c r="B9" s="23" t="s">
        <v>0</v>
      </c>
      <c r="C9" s="17"/>
      <c r="D9" s="17"/>
      <c r="E9" s="17"/>
      <c r="F9" s="17"/>
      <c r="G9" s="17"/>
      <c r="H9" s="17"/>
      <c r="I9" s="17"/>
      <c r="J9" s="17"/>
      <c r="K9" s="17"/>
    </row>
    <row r="10" spans="1:12" s="16" customFormat="1">
      <c r="A10" s="24" t="s">
        <v>0</v>
      </c>
      <c r="B10" s="24">
        <v>2010</v>
      </c>
      <c r="C10" s="46"/>
      <c r="D10" s="46"/>
      <c r="E10" s="46"/>
      <c r="F10" s="46"/>
      <c r="G10" s="46"/>
      <c r="H10" s="46"/>
      <c r="I10" s="17">
        <v>57.7</v>
      </c>
      <c r="J10" s="17">
        <v>42.2</v>
      </c>
      <c r="K10" s="17">
        <v>50.1</v>
      </c>
    </row>
    <row r="11" spans="1:12" s="16" customFormat="1">
      <c r="A11" s="24" t="s">
        <v>0</v>
      </c>
      <c r="B11" s="25" t="s">
        <v>94</v>
      </c>
      <c r="C11" s="19"/>
      <c r="D11" s="19"/>
      <c r="E11" s="19"/>
      <c r="F11" s="19"/>
      <c r="G11" s="19"/>
      <c r="H11" s="19"/>
      <c r="I11" s="18">
        <v>55.6</v>
      </c>
      <c r="J11" s="18">
        <v>39.5</v>
      </c>
      <c r="K11" s="18">
        <v>47.8</v>
      </c>
    </row>
    <row r="12" spans="1:12" s="16" customFormat="1">
      <c r="A12" s="23" t="s">
        <v>10</v>
      </c>
      <c r="B12" s="23" t="s">
        <v>0</v>
      </c>
      <c r="C12" s="60"/>
      <c r="D12" s="60"/>
      <c r="E12" s="60"/>
      <c r="F12" s="62"/>
      <c r="G12" s="62"/>
      <c r="H12" s="62"/>
      <c r="I12" s="67"/>
      <c r="J12" s="67"/>
      <c r="K12" s="67"/>
    </row>
    <row r="13" spans="1:12" s="16" customFormat="1">
      <c r="A13" s="24" t="s">
        <v>0</v>
      </c>
      <c r="B13" s="24">
        <v>2010</v>
      </c>
      <c r="C13" s="46"/>
      <c r="D13" s="46"/>
      <c r="E13" s="46"/>
      <c r="F13" s="46"/>
      <c r="G13" s="46"/>
      <c r="H13" s="46"/>
      <c r="I13" s="46">
        <v>80.900000000000006</v>
      </c>
      <c r="J13" s="46">
        <v>97</v>
      </c>
      <c r="K13" s="46">
        <v>88.6</v>
      </c>
    </row>
    <row r="14" spans="1:12" s="16" customFormat="1">
      <c r="A14" s="25" t="s">
        <v>0</v>
      </c>
      <c r="B14" s="25">
        <v>2012</v>
      </c>
      <c r="C14" s="19"/>
      <c r="D14" s="19"/>
      <c r="E14" s="19"/>
      <c r="F14" s="19"/>
      <c r="G14" s="19"/>
      <c r="H14" s="19"/>
      <c r="I14" s="19">
        <v>78.7</v>
      </c>
      <c r="J14" s="19">
        <v>99</v>
      </c>
      <c r="K14" s="19">
        <v>88.1</v>
      </c>
    </row>
    <row r="15" spans="1:12" s="16" customFormat="1">
      <c r="A15" s="23" t="s">
        <v>50</v>
      </c>
      <c r="B15" s="23" t="s">
        <v>0</v>
      </c>
      <c r="C15" s="66"/>
      <c r="D15" s="66"/>
      <c r="E15" s="66"/>
      <c r="F15" s="62"/>
      <c r="G15" s="62"/>
      <c r="H15" s="62"/>
      <c r="I15" s="67"/>
      <c r="J15" s="67"/>
      <c r="K15" s="67"/>
    </row>
    <row r="16" spans="1:12" s="16" customFormat="1">
      <c r="A16" s="24" t="s">
        <v>0</v>
      </c>
      <c r="B16" s="24">
        <v>2000</v>
      </c>
      <c r="C16" s="17"/>
      <c r="D16" s="17"/>
      <c r="E16" s="17"/>
      <c r="F16" s="17"/>
      <c r="G16" s="17"/>
      <c r="H16" s="17"/>
      <c r="I16" s="68">
        <v>57.8</v>
      </c>
      <c r="J16" s="68">
        <v>44.7</v>
      </c>
      <c r="K16" s="68">
        <v>51.4</v>
      </c>
    </row>
    <row r="17" spans="1:12" s="16" customFormat="1">
      <c r="A17" s="24" t="s">
        <v>0</v>
      </c>
      <c r="B17" s="24">
        <v>2005</v>
      </c>
      <c r="C17" s="17"/>
      <c r="D17" s="17"/>
      <c r="E17" s="17"/>
      <c r="F17" s="17"/>
      <c r="G17" s="17"/>
      <c r="H17" s="17"/>
      <c r="I17" s="68">
        <v>67.8</v>
      </c>
      <c r="J17" s="68">
        <v>56.5</v>
      </c>
      <c r="K17" s="68">
        <v>62.2</v>
      </c>
    </row>
    <row r="18" spans="1:12" s="16" customFormat="1">
      <c r="A18" s="24" t="s">
        <v>0</v>
      </c>
      <c r="B18" s="24">
        <v>2010</v>
      </c>
      <c r="C18" s="17"/>
      <c r="D18" s="17"/>
      <c r="E18" s="17"/>
      <c r="F18" s="17"/>
      <c r="G18" s="17"/>
      <c r="H18" s="17"/>
      <c r="I18" s="68">
        <v>88.1</v>
      </c>
      <c r="J18" s="68">
        <v>71.599999999999994</v>
      </c>
      <c r="K18" s="68">
        <v>80</v>
      </c>
    </row>
    <row r="19" spans="1:12" s="16" customFormat="1">
      <c r="A19" s="24"/>
      <c r="B19" s="24">
        <v>2011</v>
      </c>
      <c r="C19" s="17"/>
      <c r="D19" s="17"/>
      <c r="E19" s="17"/>
      <c r="F19" s="17"/>
      <c r="G19" s="17"/>
      <c r="H19" s="17"/>
      <c r="I19" s="68">
        <v>91.2</v>
      </c>
      <c r="J19" s="68">
        <v>73.8</v>
      </c>
      <c r="K19" s="68">
        <v>82.7</v>
      </c>
    </row>
    <row r="20" spans="1:12" s="16" customFormat="1">
      <c r="A20" s="24"/>
      <c r="B20" s="24">
        <v>2012</v>
      </c>
      <c r="C20" s="17"/>
      <c r="D20" s="17"/>
      <c r="E20" s="17"/>
      <c r="F20" s="17"/>
      <c r="G20" s="17"/>
      <c r="H20" s="17"/>
      <c r="I20" s="68">
        <v>96.4</v>
      </c>
      <c r="J20" s="68">
        <v>79.400000000000006</v>
      </c>
      <c r="K20" s="68">
        <v>88.1</v>
      </c>
    </row>
    <row r="21" spans="1:12" s="16" customFormat="1">
      <c r="A21" s="25"/>
      <c r="B21" s="25">
        <v>2013</v>
      </c>
      <c r="C21" s="18"/>
      <c r="D21" s="18"/>
      <c r="E21" s="18"/>
      <c r="F21" s="18"/>
      <c r="G21" s="18"/>
      <c r="H21" s="18"/>
      <c r="I21" s="70">
        <v>98.1</v>
      </c>
      <c r="J21" s="70">
        <v>81.900000000000006</v>
      </c>
      <c r="K21" s="70">
        <v>90.1</v>
      </c>
    </row>
    <row r="22" spans="1:12" s="16" customFormat="1">
      <c r="A22" s="23" t="s">
        <v>11</v>
      </c>
      <c r="B22" s="23" t="s">
        <v>0</v>
      </c>
      <c r="C22" s="46"/>
      <c r="D22" s="46"/>
      <c r="E22" s="46"/>
      <c r="F22" s="4"/>
      <c r="G22" s="4"/>
      <c r="I22" s="98"/>
      <c r="J22" s="98"/>
      <c r="K22" s="98"/>
    </row>
    <row r="23" spans="1:12" s="16" customFormat="1">
      <c r="A23" s="24"/>
      <c r="B23" s="24">
        <v>2005</v>
      </c>
      <c r="C23" s="95">
        <v>85.6</v>
      </c>
      <c r="D23" s="95">
        <v>82</v>
      </c>
      <c r="E23" s="95">
        <v>83.8</v>
      </c>
      <c r="F23" s="95"/>
      <c r="G23" s="46"/>
      <c r="H23" s="46"/>
      <c r="I23" s="17"/>
      <c r="J23" s="17"/>
      <c r="K23" s="17"/>
    </row>
    <row r="24" spans="1:12" s="16" customFormat="1">
      <c r="A24" s="24"/>
      <c r="B24" s="24">
        <v>2010</v>
      </c>
      <c r="C24" s="95">
        <v>101</v>
      </c>
      <c r="D24" s="95">
        <v>99.5</v>
      </c>
      <c r="E24" s="95">
        <v>100.3</v>
      </c>
      <c r="F24" s="95"/>
      <c r="G24" s="46"/>
      <c r="H24" s="46"/>
      <c r="I24" s="17"/>
      <c r="J24" s="17"/>
      <c r="K24" s="17"/>
    </row>
    <row r="25" spans="1:12" s="16" customFormat="1">
      <c r="A25" s="24"/>
      <c r="B25" s="24">
        <v>2011</v>
      </c>
      <c r="C25" s="95">
        <v>96.2</v>
      </c>
      <c r="D25" s="95">
        <v>95.1</v>
      </c>
      <c r="E25" s="95">
        <v>95.6</v>
      </c>
      <c r="F25" s="95"/>
      <c r="G25" s="46"/>
      <c r="H25" s="46"/>
      <c r="I25" s="17"/>
      <c r="J25" s="17"/>
      <c r="K25" s="17"/>
    </row>
    <row r="26" spans="1:12" s="16" customFormat="1">
      <c r="A26" s="25" t="s">
        <v>0</v>
      </c>
      <c r="B26" s="25">
        <v>2012</v>
      </c>
      <c r="C26" s="96">
        <v>96.3</v>
      </c>
      <c r="D26" s="96">
        <v>95.1</v>
      </c>
      <c r="E26" s="96">
        <v>95.6</v>
      </c>
      <c r="F26" s="96"/>
      <c r="G26" s="46"/>
      <c r="H26" s="46"/>
      <c r="I26" s="17"/>
      <c r="J26" s="17"/>
      <c r="K26" s="17"/>
    </row>
    <row r="27" spans="1:12" s="16" customFormat="1">
      <c r="A27" s="24" t="s">
        <v>22</v>
      </c>
      <c r="B27" s="24"/>
      <c r="C27" s="46"/>
      <c r="D27" s="46"/>
      <c r="E27" s="46"/>
      <c r="F27" s="93"/>
      <c r="G27" s="62"/>
      <c r="H27" s="67"/>
      <c r="I27" s="99"/>
      <c r="J27" s="99"/>
      <c r="K27" s="99"/>
    </row>
    <row r="28" spans="1:12" s="16" customFormat="1">
      <c r="A28" s="24"/>
      <c r="B28" s="24">
        <v>2000</v>
      </c>
      <c r="C28" s="46"/>
      <c r="D28" s="46"/>
      <c r="E28" s="46"/>
      <c r="F28" s="46"/>
      <c r="G28" s="46"/>
      <c r="H28" s="46"/>
      <c r="I28" s="17">
        <v>53.7</v>
      </c>
      <c r="J28" s="17">
        <v>61.5</v>
      </c>
      <c r="K28" s="17">
        <v>57.5</v>
      </c>
    </row>
    <row r="29" spans="1:12" s="16" customFormat="1">
      <c r="A29" s="24"/>
      <c r="B29" s="24">
        <v>2005</v>
      </c>
      <c r="C29" s="46"/>
      <c r="D29" s="46"/>
      <c r="E29" s="46"/>
      <c r="F29" s="46"/>
      <c r="G29" s="46"/>
      <c r="H29" s="46"/>
      <c r="I29" s="17">
        <v>70.977902925595387</v>
      </c>
      <c r="J29" s="17">
        <v>81.577190336061719</v>
      </c>
      <c r="K29" s="17">
        <v>76.183131944866105</v>
      </c>
      <c r="L29" s="30"/>
    </row>
    <row r="30" spans="1:12" s="16" customFormat="1">
      <c r="A30" s="24"/>
      <c r="B30" s="24">
        <v>2010</v>
      </c>
      <c r="C30" s="46"/>
      <c r="D30" s="46"/>
      <c r="E30" s="46"/>
      <c r="F30" s="46"/>
      <c r="G30" s="46"/>
      <c r="H30" s="46"/>
      <c r="I30" s="17">
        <v>68.349083264747591</v>
      </c>
      <c r="J30" s="17">
        <v>87.050582692784531</v>
      </c>
      <c r="K30" s="17">
        <v>77.507981724254833</v>
      </c>
      <c r="L30" s="30"/>
    </row>
    <row r="31" spans="1:12" s="16" customFormat="1">
      <c r="A31" s="24"/>
      <c r="B31" s="24">
        <v>2011</v>
      </c>
      <c r="C31" s="46"/>
      <c r="D31" s="46"/>
      <c r="E31" s="46"/>
      <c r="F31" s="46"/>
      <c r="G31" s="46"/>
      <c r="H31" s="46"/>
      <c r="I31" s="17">
        <v>67.871630495053353</v>
      </c>
      <c r="J31" s="17">
        <v>84.506542605487482</v>
      </c>
      <c r="K31" s="17">
        <v>76.018326400540062</v>
      </c>
      <c r="L31" s="30"/>
    </row>
    <row r="32" spans="1:12" s="16" customFormat="1">
      <c r="A32" s="24"/>
      <c r="B32" s="24">
        <v>2012</v>
      </c>
      <c r="C32" s="46"/>
      <c r="D32" s="46"/>
      <c r="E32" s="46"/>
      <c r="F32" s="46"/>
      <c r="G32" s="46"/>
      <c r="H32" s="46"/>
      <c r="I32" s="17">
        <v>64.900000000000006</v>
      </c>
      <c r="J32" s="17">
        <v>82.5</v>
      </c>
      <c r="K32" s="17">
        <v>73.5</v>
      </c>
      <c r="L32" s="30"/>
    </row>
    <row r="33" spans="1:11" s="16" customFormat="1">
      <c r="A33" s="24"/>
      <c r="B33" s="25">
        <v>2013</v>
      </c>
      <c r="C33" s="78"/>
      <c r="D33" s="78"/>
      <c r="E33" s="78"/>
      <c r="F33" s="78"/>
      <c r="G33" s="78"/>
      <c r="H33" s="78"/>
      <c r="I33" s="18">
        <v>61.2</v>
      </c>
      <c r="J33" s="18">
        <v>80.099999999999994</v>
      </c>
      <c r="K33" s="18">
        <v>70.5</v>
      </c>
    </row>
    <row r="34" spans="1:11" s="16" customFormat="1">
      <c r="A34" s="23" t="s">
        <v>16</v>
      </c>
      <c r="B34" s="24" t="s">
        <v>0</v>
      </c>
      <c r="C34" s="46"/>
      <c r="D34" s="46"/>
      <c r="E34" s="46"/>
      <c r="F34" s="46"/>
      <c r="G34" s="46"/>
      <c r="H34" s="46"/>
      <c r="I34" s="77"/>
      <c r="J34" s="77"/>
      <c r="K34" s="77"/>
    </row>
    <row r="35" spans="1:11" s="16" customFormat="1">
      <c r="A35" s="24" t="s">
        <v>0</v>
      </c>
      <c r="B35" s="24">
        <v>2000</v>
      </c>
      <c r="C35" s="46"/>
      <c r="D35" s="46"/>
      <c r="E35" s="46"/>
      <c r="F35" s="46"/>
      <c r="G35" s="46"/>
      <c r="H35" s="46"/>
      <c r="I35" s="17">
        <v>82.7</v>
      </c>
      <c r="J35" s="17">
        <v>98.1</v>
      </c>
      <c r="K35" s="17">
        <v>89.7</v>
      </c>
    </row>
    <row r="36" spans="1:11" s="16" customFormat="1">
      <c r="A36" s="24" t="s">
        <v>0</v>
      </c>
      <c r="B36" s="24">
        <v>2005</v>
      </c>
      <c r="C36" s="46"/>
      <c r="D36" s="46"/>
      <c r="E36" s="46"/>
      <c r="F36" s="46"/>
      <c r="G36" s="46"/>
      <c r="H36" s="46"/>
      <c r="I36" s="17">
        <v>80.599999999999994</v>
      </c>
      <c r="J36" s="17">
        <v>102.3</v>
      </c>
      <c r="K36" s="17">
        <v>90.1</v>
      </c>
    </row>
    <row r="37" spans="1:11" s="16" customFormat="1">
      <c r="A37" s="24" t="s">
        <v>0</v>
      </c>
      <c r="B37" s="24">
        <v>2010</v>
      </c>
      <c r="C37" s="46"/>
      <c r="D37" s="46"/>
      <c r="E37" s="46"/>
      <c r="F37" s="46"/>
      <c r="G37" s="46"/>
      <c r="H37" s="46"/>
      <c r="I37" s="17">
        <v>87</v>
      </c>
      <c r="J37" s="17">
        <v>99.4</v>
      </c>
      <c r="K37" s="17">
        <v>98.1</v>
      </c>
    </row>
    <row r="38" spans="1:11" s="16" customFormat="1">
      <c r="A38" s="24"/>
      <c r="B38" s="24">
        <v>2011</v>
      </c>
      <c r="C38" s="46"/>
      <c r="D38" s="46"/>
      <c r="E38" s="46"/>
      <c r="F38" s="46"/>
      <c r="G38" s="46"/>
      <c r="H38" s="46"/>
      <c r="I38" s="17">
        <v>96.3</v>
      </c>
      <c r="J38" s="17">
        <v>96.6</v>
      </c>
      <c r="K38" s="17">
        <v>96.5</v>
      </c>
    </row>
    <row r="39" spans="1:11" s="16" customFormat="1">
      <c r="A39" s="24"/>
      <c r="B39" s="24">
        <v>2012</v>
      </c>
      <c r="C39" s="46"/>
      <c r="D39" s="46"/>
      <c r="E39" s="46"/>
      <c r="F39" s="46"/>
      <c r="G39" s="46"/>
      <c r="H39" s="46"/>
      <c r="I39" s="17">
        <v>95</v>
      </c>
      <c r="J39" s="17">
        <v>102.7</v>
      </c>
      <c r="K39" s="17">
        <v>98.6</v>
      </c>
    </row>
    <row r="40" spans="1:11" s="16" customFormat="1">
      <c r="A40" s="24"/>
      <c r="B40" s="24">
        <v>2013</v>
      </c>
      <c r="C40" s="78"/>
      <c r="D40" s="78"/>
      <c r="E40" s="78"/>
      <c r="F40" s="78"/>
      <c r="G40" s="78"/>
      <c r="H40" s="78"/>
      <c r="I40" s="18">
        <v>93.2</v>
      </c>
      <c r="J40" s="18">
        <v>100.3</v>
      </c>
      <c r="K40" s="18">
        <v>96.5</v>
      </c>
    </row>
    <row r="41" spans="1:11" s="16" customFormat="1">
      <c r="A41" s="23" t="s">
        <v>12</v>
      </c>
      <c r="B41" s="23" t="s">
        <v>0</v>
      </c>
      <c r="C41" s="46"/>
      <c r="D41" s="46"/>
      <c r="E41" s="46"/>
      <c r="F41" s="46"/>
      <c r="G41" s="46"/>
      <c r="H41" s="46"/>
      <c r="I41" s="74"/>
      <c r="J41" s="74"/>
      <c r="K41" s="74"/>
    </row>
    <row r="42" spans="1:11" s="16" customFormat="1">
      <c r="A42" s="24"/>
      <c r="B42" s="24">
        <v>2010</v>
      </c>
      <c r="C42" s="46"/>
      <c r="D42" s="46"/>
      <c r="E42" s="46"/>
      <c r="F42" s="46"/>
      <c r="G42" s="46"/>
      <c r="H42" s="46"/>
      <c r="I42" s="17">
        <v>103.26</v>
      </c>
      <c r="J42" s="17">
        <v>97.79</v>
      </c>
      <c r="K42" s="17">
        <v>100.57</v>
      </c>
    </row>
    <row r="43" spans="1:11" s="16" customFormat="1">
      <c r="A43" s="24"/>
      <c r="B43" s="24">
        <v>2011</v>
      </c>
      <c r="C43" s="46"/>
      <c r="D43" s="46"/>
      <c r="E43" s="46"/>
      <c r="F43" s="46"/>
      <c r="G43" s="46"/>
      <c r="H43" s="46"/>
      <c r="I43" s="17">
        <v>106.32</v>
      </c>
      <c r="J43" s="17">
        <v>100.51</v>
      </c>
      <c r="K43" s="17">
        <v>103.46</v>
      </c>
    </row>
    <row r="44" spans="1:11" s="16" customFormat="1">
      <c r="A44" s="24" t="s">
        <v>0</v>
      </c>
      <c r="B44" s="24">
        <v>2012</v>
      </c>
      <c r="C44" s="30"/>
      <c r="D44" s="30"/>
      <c r="E44" s="30"/>
      <c r="F44" s="30"/>
      <c r="G44" s="30"/>
      <c r="H44" s="30"/>
      <c r="I44" s="17">
        <v>107.24</v>
      </c>
      <c r="J44" s="17">
        <v>103.37</v>
      </c>
      <c r="K44" s="17">
        <v>105.34</v>
      </c>
    </row>
    <row r="45" spans="1:11" s="16" customFormat="1">
      <c r="A45" s="25"/>
      <c r="B45" s="25">
        <v>2013</v>
      </c>
      <c r="C45" s="19"/>
      <c r="D45" s="19"/>
      <c r="E45" s="19"/>
      <c r="F45" s="19"/>
      <c r="G45" s="19"/>
      <c r="H45" s="19"/>
      <c r="I45" s="18">
        <v>108.21</v>
      </c>
      <c r="J45" s="18">
        <v>116.54</v>
      </c>
      <c r="K45" s="18">
        <v>112.02</v>
      </c>
    </row>
    <row r="46" spans="1:11" s="16" customFormat="1">
      <c r="A46" s="24" t="s">
        <v>15</v>
      </c>
      <c r="B46" s="83"/>
      <c r="C46" s="4"/>
      <c r="D46" s="4"/>
      <c r="E46" s="4"/>
      <c r="F46" s="4"/>
      <c r="G46" s="4"/>
      <c r="H46" s="4"/>
      <c r="I46" s="74"/>
      <c r="J46" s="74"/>
      <c r="K46" s="74"/>
    </row>
    <row r="47" spans="1:11" s="16" customFormat="1">
      <c r="A47" s="24"/>
      <c r="B47" s="24">
        <v>2000</v>
      </c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6" customFormat="1">
      <c r="A48" s="10"/>
      <c r="B48" s="24">
        <v>2005</v>
      </c>
      <c r="C48" s="17">
        <v>43</v>
      </c>
      <c r="D48" s="17">
        <v>22.8</v>
      </c>
      <c r="E48" s="17">
        <v>33.4</v>
      </c>
      <c r="F48" s="17"/>
      <c r="G48" s="17"/>
      <c r="H48" s="17"/>
      <c r="I48" s="74">
        <v>43</v>
      </c>
      <c r="J48" s="74">
        <v>22.8</v>
      </c>
      <c r="K48" s="74">
        <v>33.4</v>
      </c>
    </row>
    <row r="49" spans="1:11" s="16" customFormat="1">
      <c r="A49" s="10"/>
      <c r="B49" s="24">
        <v>2010</v>
      </c>
      <c r="C49" s="17">
        <v>41.8</v>
      </c>
      <c r="D49" s="17">
        <v>27.6</v>
      </c>
      <c r="E49" s="17">
        <v>35</v>
      </c>
      <c r="F49" s="17"/>
      <c r="G49" s="17"/>
      <c r="H49" s="17"/>
      <c r="I49" s="74">
        <v>41.8</v>
      </c>
      <c r="J49" s="74">
        <v>27</v>
      </c>
      <c r="K49" s="74">
        <v>35</v>
      </c>
    </row>
    <row r="50" spans="1:11" s="16" customFormat="1" ht="15.75" thickBot="1">
      <c r="A50" s="85"/>
      <c r="B50" s="86">
        <v>2011</v>
      </c>
      <c r="C50" s="87">
        <v>42.8</v>
      </c>
      <c r="D50" s="87">
        <v>29.2</v>
      </c>
      <c r="E50" s="87">
        <v>36.200000000000003</v>
      </c>
      <c r="F50" s="87"/>
      <c r="G50" s="87"/>
      <c r="H50" s="87"/>
      <c r="I50" s="88">
        <v>42.8</v>
      </c>
      <c r="J50" s="88">
        <v>29.2</v>
      </c>
      <c r="K50" s="88">
        <v>36.200000000000003</v>
      </c>
    </row>
    <row r="52" spans="1:11">
      <c r="A52" s="89" t="s">
        <v>72</v>
      </c>
    </row>
    <row r="53" spans="1:11" s="90" customFormat="1" ht="12">
      <c r="A53" s="89" t="s">
        <v>92</v>
      </c>
    </row>
  </sheetData>
  <mergeCells count="5"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Normal="100" zoomScaleSheetLayoutView="100" workbookViewId="0">
      <selection sqref="A1:XFD1048576"/>
    </sheetView>
  </sheetViews>
  <sheetFormatPr defaultRowHeight="15"/>
  <cols>
    <col min="1" max="1" width="20" style="6" customWidth="1"/>
    <col min="2" max="2" width="10.7109375" style="6" customWidth="1"/>
    <col min="3" max="4" width="11.28515625" style="6" bestFit="1" customWidth="1"/>
    <col min="5" max="5" width="12.42578125" style="6" bestFit="1" customWidth="1"/>
    <col min="6" max="16384" width="9.140625" style="6"/>
  </cols>
  <sheetData>
    <row r="1" spans="1:11" s="16" customFormat="1">
      <c r="A1" s="15" t="s">
        <v>41</v>
      </c>
      <c r="B1" s="8"/>
      <c r="C1" s="8"/>
      <c r="D1" s="15"/>
      <c r="E1" s="8"/>
      <c r="F1" s="8"/>
      <c r="G1" s="15"/>
      <c r="H1" s="8"/>
      <c r="I1" s="8"/>
      <c r="J1" s="15"/>
    </row>
    <row r="2" spans="1:11" s="16" customFormat="1" ht="15.75" thickBot="1">
      <c r="A2" s="100"/>
      <c r="B2" s="100"/>
    </row>
    <row r="3" spans="1:11" s="16" customFormat="1" ht="15.75" thickBot="1">
      <c r="A3" s="57" t="s">
        <v>38</v>
      </c>
      <c r="B3" s="57" t="s">
        <v>39</v>
      </c>
      <c r="C3" s="52" t="s">
        <v>42</v>
      </c>
      <c r="D3" s="52"/>
      <c r="E3" s="52"/>
      <c r="F3" s="52" t="s">
        <v>43</v>
      </c>
      <c r="G3" s="52"/>
      <c r="H3" s="52"/>
      <c r="I3" s="52" t="s">
        <v>44</v>
      </c>
      <c r="J3" s="52"/>
      <c r="K3" s="52"/>
    </row>
    <row r="4" spans="1:11" s="16" customFormat="1" ht="15.75" thickBot="1">
      <c r="A4" s="58"/>
      <c r="B4" s="58"/>
      <c r="C4" s="59" t="s">
        <v>2</v>
      </c>
      <c r="D4" s="59" t="s">
        <v>3</v>
      </c>
      <c r="E4" s="59" t="s">
        <v>4</v>
      </c>
      <c r="F4" s="59" t="s">
        <v>2</v>
      </c>
      <c r="G4" s="59" t="s">
        <v>3</v>
      </c>
      <c r="H4" s="59" t="s">
        <v>4</v>
      </c>
      <c r="I4" s="59" t="s">
        <v>2</v>
      </c>
      <c r="J4" s="59" t="s">
        <v>33</v>
      </c>
      <c r="K4" s="59" t="s">
        <v>4</v>
      </c>
    </row>
    <row r="5" spans="1:11" s="16" customFormat="1">
      <c r="A5" s="23" t="s">
        <v>6</v>
      </c>
      <c r="B5" s="23" t="s">
        <v>0</v>
      </c>
      <c r="C5" s="17"/>
      <c r="D5" s="17"/>
      <c r="E5" s="17"/>
      <c r="F5" s="4"/>
      <c r="G5" s="4"/>
      <c r="H5" s="4"/>
      <c r="I5" s="17" t="s">
        <v>0</v>
      </c>
      <c r="J5" s="17" t="s">
        <v>0</v>
      </c>
      <c r="K5" s="60" t="s">
        <v>0</v>
      </c>
    </row>
    <row r="6" spans="1:11" s="16" customFormat="1">
      <c r="A6" s="24"/>
      <c r="C6" s="24"/>
      <c r="D6" s="46"/>
      <c r="E6" s="46"/>
      <c r="F6" s="46"/>
      <c r="G6" s="46"/>
      <c r="I6" s="46"/>
      <c r="J6" s="46"/>
      <c r="K6" s="17"/>
    </row>
    <row r="7" spans="1:11" s="16" customFormat="1">
      <c r="A7" s="24"/>
      <c r="B7" s="24">
        <v>2011</v>
      </c>
      <c r="C7" s="21">
        <v>1186994</v>
      </c>
      <c r="D7" s="21">
        <v>977558</v>
      </c>
      <c r="E7" s="21">
        <v>2164552</v>
      </c>
      <c r="F7" s="46"/>
      <c r="G7" s="46"/>
      <c r="H7" s="21"/>
      <c r="I7" s="46">
        <v>28.6</v>
      </c>
      <c r="J7" s="46">
        <v>24.1</v>
      </c>
      <c r="K7" s="46">
        <v>26.4</v>
      </c>
    </row>
    <row r="8" spans="1:11" s="16" customFormat="1">
      <c r="A8" s="24"/>
      <c r="B8" s="24">
        <v>2012</v>
      </c>
      <c r="C8" s="21">
        <v>1185202</v>
      </c>
      <c r="D8" s="21">
        <v>966073</v>
      </c>
      <c r="E8" s="21">
        <v>2151275</v>
      </c>
      <c r="F8" s="46"/>
      <c r="G8" s="46"/>
      <c r="H8" s="46"/>
      <c r="I8" s="46">
        <v>28.9</v>
      </c>
      <c r="J8" s="46">
        <v>24.1</v>
      </c>
      <c r="K8" s="46">
        <v>26.5</v>
      </c>
    </row>
    <row r="9" spans="1:11" s="16" customFormat="1">
      <c r="A9" s="25"/>
      <c r="B9" s="25">
        <v>2013</v>
      </c>
      <c r="C9" s="21">
        <v>1229849</v>
      </c>
      <c r="D9" s="21">
        <v>1021605</v>
      </c>
      <c r="E9" s="21">
        <v>2251454</v>
      </c>
      <c r="F9" s="19"/>
      <c r="G9" s="19"/>
      <c r="H9" s="19"/>
      <c r="I9" s="19">
        <v>30.5</v>
      </c>
      <c r="J9" s="19">
        <v>25.9</v>
      </c>
      <c r="K9" s="19">
        <v>28.2</v>
      </c>
    </row>
    <row r="10" spans="1:11" s="16" customFormat="1">
      <c r="A10" s="23" t="s">
        <v>9</v>
      </c>
      <c r="B10" s="23" t="s">
        <v>0</v>
      </c>
      <c r="C10" s="20"/>
      <c r="D10" s="20"/>
      <c r="E10" s="60"/>
      <c r="F10" s="4"/>
      <c r="G10" s="4"/>
    </row>
    <row r="11" spans="1:11" s="16" customFormat="1">
      <c r="A11" s="24" t="s">
        <v>0</v>
      </c>
      <c r="B11" s="24">
        <v>2010</v>
      </c>
      <c r="C11" s="21">
        <v>263992</v>
      </c>
      <c r="D11" s="21">
        <v>212385</v>
      </c>
      <c r="E11" s="21">
        <v>476377</v>
      </c>
      <c r="F11" s="46"/>
      <c r="G11" s="46"/>
      <c r="H11" s="46"/>
      <c r="I11" s="17">
        <v>17.7</v>
      </c>
      <c r="J11" s="17">
        <v>13.4</v>
      </c>
      <c r="K11" s="17">
        <v>14.6</v>
      </c>
    </row>
    <row r="12" spans="1:11" s="16" customFormat="1">
      <c r="A12" s="25" t="s">
        <v>0</v>
      </c>
      <c r="B12" s="25">
        <v>2011</v>
      </c>
      <c r="C12" s="28">
        <v>269588</v>
      </c>
      <c r="D12" s="28">
        <v>219811</v>
      </c>
      <c r="E12" s="28">
        <v>489399</v>
      </c>
      <c r="F12" s="19"/>
      <c r="G12" s="19"/>
      <c r="H12" s="19"/>
      <c r="I12" s="18">
        <v>13.3</v>
      </c>
      <c r="J12" s="18">
        <v>11.6</v>
      </c>
      <c r="K12" s="18">
        <v>12.5</v>
      </c>
    </row>
    <row r="13" spans="1:11" s="16" customFormat="1">
      <c r="A13" s="23" t="s">
        <v>50</v>
      </c>
      <c r="B13" s="23" t="s">
        <v>0</v>
      </c>
      <c r="C13" s="66" t="s">
        <v>0</v>
      </c>
      <c r="D13" s="66" t="s">
        <v>0</v>
      </c>
      <c r="E13" s="66" t="s">
        <v>0</v>
      </c>
      <c r="F13" s="62"/>
      <c r="G13" s="62"/>
      <c r="H13" s="62"/>
      <c r="I13" s="67"/>
      <c r="J13" s="67"/>
      <c r="K13" s="67"/>
    </row>
    <row r="14" spans="1:11" s="16" customFormat="1">
      <c r="A14" s="24" t="s">
        <v>0</v>
      </c>
      <c r="B14" s="24">
        <v>2000</v>
      </c>
      <c r="C14" s="21">
        <v>160087</v>
      </c>
      <c r="D14" s="21">
        <v>125478</v>
      </c>
      <c r="E14" s="21">
        <v>285565</v>
      </c>
      <c r="F14" s="21"/>
      <c r="G14" s="17"/>
      <c r="H14" s="17"/>
      <c r="I14" s="17"/>
      <c r="J14" s="30"/>
      <c r="K14" s="17"/>
    </row>
    <row r="15" spans="1:11" s="16" customFormat="1">
      <c r="A15" s="24" t="s">
        <v>0</v>
      </c>
      <c r="B15" s="24">
        <v>2005</v>
      </c>
      <c r="C15" s="21">
        <v>170531</v>
      </c>
      <c r="D15" s="21">
        <v>147256</v>
      </c>
      <c r="E15" s="21">
        <v>317787</v>
      </c>
      <c r="F15" s="21"/>
      <c r="G15" s="17"/>
      <c r="H15" s="17"/>
      <c r="I15" s="17"/>
      <c r="J15" s="17"/>
      <c r="K15" s="17"/>
    </row>
    <row r="16" spans="1:11" s="16" customFormat="1">
      <c r="A16" s="24" t="s">
        <v>0</v>
      </c>
      <c r="B16" s="24">
        <v>2010</v>
      </c>
      <c r="C16" s="21">
        <v>204698</v>
      </c>
      <c r="D16" s="21">
        <v>181449</v>
      </c>
      <c r="E16" s="21">
        <v>386147</v>
      </c>
      <c r="F16" s="21"/>
      <c r="G16" s="17"/>
      <c r="H16" s="17"/>
      <c r="I16" s="17"/>
      <c r="J16" s="30"/>
      <c r="K16" s="17"/>
    </row>
    <row r="17" spans="1:11" s="16" customFormat="1">
      <c r="A17" s="24"/>
      <c r="B17" s="24">
        <v>2011</v>
      </c>
      <c r="C17" s="21">
        <v>250037</v>
      </c>
      <c r="D17" s="21">
        <v>224127</v>
      </c>
      <c r="E17" s="21">
        <v>474164</v>
      </c>
      <c r="F17" s="21"/>
      <c r="G17" s="17"/>
      <c r="H17" s="17"/>
      <c r="I17" s="30"/>
      <c r="J17" s="30"/>
      <c r="K17" s="30"/>
    </row>
    <row r="18" spans="1:11" s="16" customFormat="1">
      <c r="A18" s="24"/>
      <c r="B18" s="24">
        <v>2012</v>
      </c>
      <c r="C18" s="21">
        <v>298910</v>
      </c>
      <c r="D18" s="21">
        <v>272412</v>
      </c>
      <c r="E18" s="21">
        <v>571322</v>
      </c>
      <c r="F18" s="21"/>
      <c r="G18" s="17"/>
      <c r="H18" s="17"/>
      <c r="I18" s="30"/>
      <c r="J18" s="30"/>
      <c r="K18" s="30"/>
    </row>
    <row r="19" spans="1:11" s="16" customFormat="1">
      <c r="A19" s="25"/>
      <c r="B19" s="25">
        <v>2013</v>
      </c>
      <c r="C19" s="18"/>
      <c r="D19" s="18"/>
      <c r="E19" s="18"/>
      <c r="F19" s="18"/>
      <c r="G19" s="18"/>
      <c r="H19" s="18"/>
      <c r="I19" s="78"/>
      <c r="J19" s="78"/>
      <c r="K19" s="78"/>
    </row>
    <row r="20" spans="1:11" s="16" customFormat="1">
      <c r="A20" s="23" t="s">
        <v>11</v>
      </c>
      <c r="B20" s="23" t="s">
        <v>0</v>
      </c>
      <c r="C20" s="20"/>
      <c r="D20" s="20"/>
      <c r="E20" s="46"/>
      <c r="F20" s="4"/>
      <c r="G20" s="4"/>
    </row>
    <row r="21" spans="1:11" s="16" customFormat="1">
      <c r="A21" s="25" t="s">
        <v>0</v>
      </c>
      <c r="B21" s="25">
        <v>2010</v>
      </c>
      <c r="C21" s="19"/>
      <c r="D21" s="19"/>
      <c r="E21" s="28"/>
      <c r="F21" s="28">
        <v>23</v>
      </c>
      <c r="G21" s="28">
        <v>24</v>
      </c>
      <c r="H21" s="28">
        <v>23</v>
      </c>
      <c r="I21" s="28">
        <v>25</v>
      </c>
      <c r="J21" s="28">
        <v>26</v>
      </c>
      <c r="K21" s="28">
        <v>25</v>
      </c>
    </row>
    <row r="22" spans="1:11" s="16" customFormat="1">
      <c r="A22" s="23" t="s">
        <v>22</v>
      </c>
      <c r="B22" s="23"/>
      <c r="C22" s="66"/>
      <c r="D22" s="66"/>
      <c r="E22" s="66"/>
      <c r="F22" s="66"/>
      <c r="G22" s="66"/>
      <c r="H22" s="66"/>
      <c r="I22" s="66"/>
      <c r="J22" s="66"/>
      <c r="K22" s="66"/>
    </row>
    <row r="23" spans="1:11" s="16" customFormat="1">
      <c r="A23" s="24"/>
      <c r="B23" s="24">
        <v>2000</v>
      </c>
      <c r="C23" s="21">
        <v>42349</v>
      </c>
      <c r="D23" s="21">
        <v>38194</v>
      </c>
      <c r="E23" s="21">
        <v>80543</v>
      </c>
      <c r="F23" s="17"/>
      <c r="G23" s="17"/>
      <c r="H23" s="17"/>
      <c r="I23" s="17">
        <v>22.805650239499499</v>
      </c>
      <c r="J23" s="17">
        <v>21.532284883089211</v>
      </c>
      <c r="K23" s="17">
        <v>22.18905719784253</v>
      </c>
    </row>
    <row r="24" spans="1:11" s="16" customFormat="1">
      <c r="A24" s="24"/>
      <c r="B24" s="24">
        <v>2005</v>
      </c>
      <c r="C24" s="21">
        <v>71101</v>
      </c>
      <c r="D24" s="21">
        <v>79172</v>
      </c>
      <c r="E24" s="21">
        <v>150273</v>
      </c>
      <c r="F24" s="17"/>
      <c r="G24" s="17"/>
      <c r="H24" s="17"/>
      <c r="I24" s="17">
        <v>33.336648198043676</v>
      </c>
      <c r="J24" s="17">
        <v>38.857965486996399</v>
      </c>
      <c r="K24" s="17">
        <v>36.034189241689745</v>
      </c>
    </row>
    <row r="25" spans="1:11" s="16" customFormat="1">
      <c r="A25" s="24"/>
      <c r="B25" s="24">
        <v>2010</v>
      </c>
      <c r="C25" s="21">
        <v>91975</v>
      </c>
      <c r="D25" s="21">
        <v>121998</v>
      </c>
      <c r="E25" s="21">
        <v>213973</v>
      </c>
      <c r="F25" s="17">
        <v>28.261844784154043</v>
      </c>
      <c r="G25" s="17">
        <v>40.526170611680335</v>
      </c>
      <c r="H25" s="17">
        <v>34.266025779026847</v>
      </c>
      <c r="I25" s="17">
        <v>35.265000325906499</v>
      </c>
      <c r="J25" s="17">
        <v>48.770522932515682</v>
      </c>
      <c r="K25" s="17">
        <v>41.876827449614254</v>
      </c>
    </row>
    <row r="26" spans="1:11" s="16" customFormat="1">
      <c r="A26" s="24"/>
      <c r="B26" s="24">
        <v>2011</v>
      </c>
      <c r="C26" s="21">
        <v>92043</v>
      </c>
      <c r="D26" s="21">
        <v>125164</v>
      </c>
      <c r="E26" s="21">
        <v>217207</v>
      </c>
      <c r="F26" s="17">
        <v>27.239718795869493</v>
      </c>
      <c r="G26" s="17">
        <v>39.817547625436006</v>
      </c>
      <c r="H26" s="17">
        <v>33.399471768524236</v>
      </c>
      <c r="I26" s="17">
        <v>33.860376483918323</v>
      </c>
      <c r="J26" s="17">
        <v>47.975775230940243</v>
      </c>
      <c r="K26" s="17">
        <v>40.773125144306306</v>
      </c>
    </row>
    <row r="27" spans="1:11" s="16" customFormat="1">
      <c r="A27" s="24"/>
      <c r="B27" s="24">
        <v>2012</v>
      </c>
      <c r="C27" s="21">
        <v>87443</v>
      </c>
      <c r="D27" s="21">
        <v>126138</v>
      </c>
      <c r="E27" s="21">
        <v>213581</v>
      </c>
      <c r="F27" s="17">
        <v>25.684573300666223</v>
      </c>
      <c r="G27" s="17">
        <v>40.282618970253743</v>
      </c>
      <c r="H27" s="17">
        <v>32.835559028399544</v>
      </c>
      <c r="I27" s="17">
        <v>31.004088116098245</v>
      </c>
      <c r="J27" s="17">
        <v>46.575635837296545</v>
      </c>
      <c r="K27" s="17">
        <v>38.631952696970849</v>
      </c>
    </row>
    <row r="28" spans="1:11" s="16" customFormat="1">
      <c r="A28" s="25"/>
      <c r="B28" s="25">
        <v>2013</v>
      </c>
      <c r="C28" s="28">
        <v>98474</v>
      </c>
      <c r="D28" s="28">
        <v>142124</v>
      </c>
      <c r="E28" s="28">
        <v>240598</v>
      </c>
      <c r="F28" s="18">
        <v>24.700216743895275</v>
      </c>
      <c r="G28" s="18">
        <v>39.95301286246071</v>
      </c>
      <c r="H28" s="18">
        <v>32.17327927845853</v>
      </c>
      <c r="I28" s="18">
        <v>33.799999999999997</v>
      </c>
      <c r="J28" s="18">
        <v>50.8</v>
      </c>
      <c r="K28" s="18">
        <v>42.2</v>
      </c>
    </row>
    <row r="29" spans="1:11" s="16" customFormat="1">
      <c r="A29" s="24" t="s">
        <v>16</v>
      </c>
      <c r="B29" s="24" t="s">
        <v>0</v>
      </c>
      <c r="C29" s="46"/>
      <c r="D29" s="46"/>
      <c r="E29" s="46"/>
      <c r="F29" s="93"/>
      <c r="G29" s="93"/>
      <c r="H29" s="30"/>
      <c r="I29" s="30"/>
      <c r="J29" s="30"/>
      <c r="K29" s="30"/>
    </row>
    <row r="30" spans="1:11" s="16" customFormat="1">
      <c r="A30" s="24" t="s">
        <v>0</v>
      </c>
      <c r="B30" s="24">
        <v>2000</v>
      </c>
      <c r="C30" s="21">
        <v>2476</v>
      </c>
      <c r="D30" s="21">
        <v>6417</v>
      </c>
      <c r="E30" s="21">
        <v>8893</v>
      </c>
      <c r="F30" s="21"/>
      <c r="G30" s="46"/>
      <c r="H30" s="46"/>
      <c r="I30" s="46"/>
      <c r="J30" s="46"/>
      <c r="K30" s="46"/>
    </row>
    <row r="31" spans="1:11" s="16" customFormat="1">
      <c r="A31" s="24" t="s">
        <v>0</v>
      </c>
      <c r="B31" s="24">
        <v>2005</v>
      </c>
      <c r="C31" s="21">
        <v>3119</v>
      </c>
      <c r="D31" s="21">
        <v>6641</v>
      </c>
      <c r="E31" s="21">
        <v>9760</v>
      </c>
      <c r="F31" s="21"/>
      <c r="G31" s="46"/>
      <c r="H31" s="46"/>
      <c r="I31" s="46"/>
      <c r="J31" s="46"/>
      <c r="K31" s="46"/>
    </row>
    <row r="32" spans="1:11" s="16" customFormat="1">
      <c r="A32" s="24"/>
      <c r="B32" s="24">
        <v>2010</v>
      </c>
      <c r="C32" s="21">
        <v>5498</v>
      </c>
      <c r="D32" s="21">
        <v>9854</v>
      </c>
      <c r="E32" s="21">
        <v>15352</v>
      </c>
      <c r="F32" s="21"/>
      <c r="G32" s="46"/>
      <c r="H32" s="46"/>
      <c r="I32" s="46"/>
      <c r="J32" s="46"/>
      <c r="K32" s="46"/>
    </row>
    <row r="33" spans="1:12" s="16" customFormat="1">
      <c r="A33" s="24" t="s">
        <v>0</v>
      </c>
      <c r="B33" s="24">
        <v>2011</v>
      </c>
      <c r="C33" s="21">
        <v>6019</v>
      </c>
      <c r="D33" s="21">
        <v>11247</v>
      </c>
      <c r="E33" s="21">
        <v>17266</v>
      </c>
      <c r="F33" s="21"/>
      <c r="G33" s="46"/>
      <c r="H33" s="46"/>
      <c r="I33" s="46"/>
      <c r="J33" s="46"/>
      <c r="K33" s="46"/>
      <c r="L33" s="30"/>
    </row>
    <row r="34" spans="1:12" s="16" customFormat="1">
      <c r="A34" s="25" t="s">
        <v>0</v>
      </c>
      <c r="B34" s="25">
        <v>2012</v>
      </c>
      <c r="C34" s="28">
        <v>7676</v>
      </c>
      <c r="D34" s="28">
        <v>13542</v>
      </c>
      <c r="E34" s="28">
        <v>21218</v>
      </c>
      <c r="F34" s="28"/>
      <c r="G34" s="19"/>
      <c r="H34" s="19"/>
      <c r="I34" s="19"/>
      <c r="J34" s="19"/>
      <c r="K34" s="19"/>
      <c r="L34" s="30"/>
    </row>
    <row r="35" spans="1:12" s="16" customFormat="1">
      <c r="A35" s="24" t="s">
        <v>12</v>
      </c>
      <c r="B35" s="24" t="s">
        <v>0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1:12" s="16" customFormat="1">
      <c r="A36" s="24"/>
      <c r="B36" s="24">
        <v>2010</v>
      </c>
      <c r="C36" s="46"/>
      <c r="D36" s="46"/>
      <c r="E36" s="46"/>
      <c r="F36" s="46"/>
      <c r="G36" s="46"/>
      <c r="H36" s="46"/>
      <c r="I36" s="17">
        <v>34.729999999999997</v>
      </c>
      <c r="J36" s="17">
        <v>38.82</v>
      </c>
      <c r="K36" s="17">
        <v>36.76</v>
      </c>
    </row>
    <row r="37" spans="1:12" s="16" customFormat="1" ht="15.75" thickBot="1">
      <c r="A37" s="86" t="s">
        <v>0</v>
      </c>
      <c r="B37" s="86">
        <v>2011</v>
      </c>
      <c r="C37" s="49"/>
      <c r="D37" s="49"/>
      <c r="E37" s="49"/>
      <c r="F37" s="49"/>
      <c r="G37" s="49"/>
      <c r="H37" s="49"/>
      <c r="I37" s="87">
        <v>39.950000000000003</v>
      </c>
      <c r="J37" s="87">
        <v>42.42</v>
      </c>
      <c r="K37" s="87">
        <v>41.18</v>
      </c>
    </row>
    <row r="39" spans="1:12" s="90" customFormat="1" ht="12">
      <c r="A39" s="89" t="s">
        <v>92</v>
      </c>
    </row>
  </sheetData>
  <mergeCells count="5"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6"/>
  <sheetViews>
    <sheetView topLeftCell="A82" zoomScaleNormal="100" zoomScaleSheetLayoutView="100" workbookViewId="0">
      <selection activeCell="A82" sqref="A1:XFD1048576"/>
    </sheetView>
  </sheetViews>
  <sheetFormatPr defaultRowHeight="15"/>
  <cols>
    <col min="1" max="1" width="13.28515625" style="6" customWidth="1"/>
    <col min="2" max="2" width="12.140625" style="6" customWidth="1"/>
    <col min="3" max="3" width="9.140625" style="6"/>
    <col min="4" max="4" width="15.7109375" style="6" bestFit="1" customWidth="1"/>
    <col min="5" max="5" width="12.140625" style="6" bestFit="1" customWidth="1"/>
    <col min="6" max="7" width="9.140625" style="6"/>
    <col min="8" max="8" width="12.28515625" style="6" customWidth="1"/>
    <col min="9" max="9" width="12.140625" style="6" bestFit="1" customWidth="1"/>
    <col min="10" max="10" width="9.140625" style="6"/>
    <col min="11" max="11" width="9" style="6" bestFit="1" customWidth="1"/>
    <col min="12" max="16384" width="9.140625" style="103"/>
  </cols>
  <sheetData>
    <row r="1" spans="1:1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6.5" thickBot="1">
      <c r="A2" s="4"/>
      <c r="B2" s="10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105" t="s">
        <v>1</v>
      </c>
      <c r="B3" s="105" t="s">
        <v>18</v>
      </c>
      <c r="C3" s="106" t="s">
        <v>19</v>
      </c>
      <c r="D3" s="106"/>
      <c r="E3" s="106"/>
      <c r="F3" s="106"/>
      <c r="G3" s="106" t="s">
        <v>20</v>
      </c>
      <c r="H3" s="106"/>
      <c r="I3" s="106"/>
      <c r="J3" s="106"/>
      <c r="K3" s="105" t="s">
        <v>4</v>
      </c>
    </row>
    <row r="4" spans="1:11" ht="15.75" thickBot="1">
      <c r="A4" s="107"/>
      <c r="B4" s="107"/>
      <c r="C4" s="85" t="s">
        <v>21</v>
      </c>
      <c r="D4" s="85" t="s">
        <v>95</v>
      </c>
      <c r="E4" s="85" t="s">
        <v>96</v>
      </c>
      <c r="F4" s="85" t="s">
        <v>4</v>
      </c>
      <c r="G4" s="85" t="s">
        <v>21</v>
      </c>
      <c r="H4" s="85" t="s">
        <v>95</v>
      </c>
      <c r="I4" s="85" t="s">
        <v>96</v>
      </c>
      <c r="J4" s="85" t="s">
        <v>4</v>
      </c>
      <c r="K4" s="107"/>
    </row>
    <row r="5" spans="1:11">
      <c r="A5" s="108" t="s">
        <v>6</v>
      </c>
      <c r="B5" s="109"/>
      <c r="C5" s="84"/>
      <c r="D5" s="84"/>
      <c r="E5" s="84"/>
      <c r="F5" s="84"/>
      <c r="G5" s="84"/>
      <c r="H5" s="84"/>
      <c r="I5" s="84"/>
      <c r="J5" s="84"/>
      <c r="K5" s="109"/>
    </row>
    <row r="6" spans="1:11">
      <c r="A6" s="110" t="s">
        <v>2</v>
      </c>
      <c r="B6" s="24">
        <v>2000</v>
      </c>
      <c r="C6" s="17"/>
      <c r="D6" s="17"/>
      <c r="E6" s="17"/>
      <c r="F6" s="17"/>
      <c r="G6" s="17"/>
      <c r="H6" s="17"/>
      <c r="I6" s="17"/>
      <c r="J6" s="17"/>
      <c r="K6" s="17"/>
    </row>
    <row r="7" spans="1:11">
      <c r="A7" s="109"/>
      <c r="B7" s="24">
        <v>2005</v>
      </c>
      <c r="C7" s="17"/>
      <c r="D7" s="17"/>
      <c r="E7" s="17"/>
      <c r="F7" s="17"/>
      <c r="G7" s="17"/>
      <c r="H7" s="17"/>
      <c r="I7" s="17"/>
      <c r="J7" s="17"/>
      <c r="K7" s="17"/>
    </row>
    <row r="8" spans="1:11">
      <c r="A8" s="109"/>
      <c r="B8" s="24">
        <v>2010</v>
      </c>
      <c r="C8" s="17"/>
      <c r="D8" s="17"/>
      <c r="E8" s="17"/>
      <c r="F8" s="17"/>
      <c r="G8" s="17"/>
      <c r="H8" s="17"/>
      <c r="I8" s="17"/>
      <c r="J8" s="17"/>
      <c r="K8" s="17"/>
    </row>
    <row r="9" spans="1:11">
      <c r="A9" s="109"/>
      <c r="B9" s="24">
        <v>2011</v>
      </c>
      <c r="C9" s="17">
        <v>10.4</v>
      </c>
      <c r="D9" s="17"/>
      <c r="E9" s="17"/>
      <c r="F9" s="17"/>
      <c r="G9" s="17"/>
      <c r="H9" s="17"/>
      <c r="I9" s="17"/>
      <c r="J9" s="17"/>
      <c r="K9" s="17"/>
    </row>
    <row r="10" spans="1:11">
      <c r="A10" s="109"/>
      <c r="B10" s="24">
        <v>2012</v>
      </c>
      <c r="C10" s="17">
        <v>10.4</v>
      </c>
      <c r="D10" s="17"/>
      <c r="E10" s="17"/>
      <c r="F10" s="17"/>
      <c r="G10" s="17"/>
      <c r="H10" s="17"/>
      <c r="I10" s="17"/>
      <c r="J10" s="17"/>
      <c r="K10" s="17"/>
    </row>
    <row r="11" spans="1:11">
      <c r="A11" s="109"/>
      <c r="B11" s="24">
        <v>2013</v>
      </c>
      <c r="C11" s="17">
        <v>10.8</v>
      </c>
      <c r="D11" s="17"/>
      <c r="E11" s="17"/>
      <c r="F11" s="17"/>
      <c r="G11" s="17"/>
      <c r="H11" s="17"/>
      <c r="I11" s="17"/>
      <c r="J11" s="17"/>
      <c r="K11" s="17"/>
    </row>
    <row r="12" spans="1:11">
      <c r="A12" s="110" t="s">
        <v>3</v>
      </c>
      <c r="B12" s="24">
        <v>2000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>
      <c r="A13" s="109"/>
      <c r="B13" s="24">
        <v>2005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>
      <c r="A14" s="109"/>
      <c r="B14" s="24">
        <v>2010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>
      <c r="A15" s="109"/>
      <c r="B15" s="24">
        <v>2011</v>
      </c>
      <c r="C15" s="17">
        <v>19</v>
      </c>
      <c r="D15" s="17"/>
      <c r="E15" s="17"/>
      <c r="F15" s="17"/>
      <c r="G15" s="17"/>
      <c r="H15" s="17"/>
      <c r="I15" s="17"/>
      <c r="J15" s="17"/>
      <c r="K15" s="17"/>
    </row>
    <row r="16" spans="1:11">
      <c r="A16" s="109"/>
      <c r="B16" s="24">
        <v>2012</v>
      </c>
      <c r="C16" s="17">
        <v>18.600000000000001</v>
      </c>
      <c r="D16" s="17"/>
      <c r="E16" s="17"/>
      <c r="F16" s="17"/>
      <c r="G16" s="17"/>
      <c r="H16" s="17"/>
      <c r="I16" s="17"/>
      <c r="J16" s="17"/>
      <c r="K16" s="17"/>
    </row>
    <row r="17" spans="1:11">
      <c r="A17" s="109"/>
      <c r="B17" s="24">
        <v>2013</v>
      </c>
      <c r="C17" s="17">
        <v>18.899999999999999</v>
      </c>
      <c r="D17" s="17"/>
      <c r="E17" s="17"/>
      <c r="F17" s="17"/>
      <c r="G17" s="17"/>
      <c r="H17" s="17"/>
      <c r="I17" s="17"/>
      <c r="J17" s="17"/>
      <c r="K17" s="17"/>
    </row>
    <row r="18" spans="1:11">
      <c r="A18" s="111" t="s">
        <v>4</v>
      </c>
      <c r="B18" s="24">
        <v>2000</v>
      </c>
      <c r="C18" s="17"/>
      <c r="D18" s="17"/>
      <c r="E18" s="17"/>
      <c r="F18" s="46"/>
      <c r="G18" s="46"/>
      <c r="H18" s="46"/>
      <c r="I18" s="46"/>
      <c r="J18" s="46"/>
      <c r="K18" s="46"/>
    </row>
    <row r="19" spans="1:11">
      <c r="A19" s="112"/>
      <c r="B19" s="24">
        <v>2005</v>
      </c>
      <c r="C19" s="17"/>
      <c r="D19" s="17"/>
      <c r="E19" s="17"/>
      <c r="F19" s="46"/>
      <c r="G19" s="46"/>
      <c r="H19" s="46"/>
      <c r="I19" s="46"/>
      <c r="J19" s="46"/>
      <c r="K19" s="46"/>
    </row>
    <row r="20" spans="1:11">
      <c r="A20" s="112"/>
      <c r="B20" s="24">
        <v>2010</v>
      </c>
      <c r="C20" s="17"/>
      <c r="D20" s="17"/>
      <c r="E20" s="17"/>
      <c r="F20" s="46"/>
      <c r="G20" s="46"/>
      <c r="H20" s="46"/>
      <c r="I20" s="46"/>
      <c r="J20" s="46"/>
      <c r="K20" s="46"/>
    </row>
    <row r="21" spans="1:11">
      <c r="A21" s="112"/>
      <c r="B21" s="24">
        <v>2011</v>
      </c>
      <c r="C21" s="17">
        <v>29.4</v>
      </c>
      <c r="D21" s="17"/>
      <c r="E21" s="17"/>
      <c r="F21" s="46"/>
      <c r="G21" s="46"/>
      <c r="H21" s="46"/>
      <c r="I21" s="46"/>
      <c r="J21" s="46"/>
      <c r="K21" s="46"/>
    </row>
    <row r="22" spans="1:11">
      <c r="A22" s="112"/>
      <c r="B22" s="24">
        <v>2012</v>
      </c>
      <c r="C22" s="17">
        <v>29</v>
      </c>
      <c r="D22" s="17"/>
      <c r="E22" s="17"/>
      <c r="F22" s="46"/>
      <c r="G22" s="46"/>
      <c r="H22" s="46"/>
      <c r="I22" s="46"/>
      <c r="J22" s="46"/>
      <c r="K22" s="46"/>
    </row>
    <row r="23" spans="1:11">
      <c r="A23" s="113"/>
      <c r="B23" s="25">
        <v>2013</v>
      </c>
      <c r="C23" s="18">
        <v>29.7</v>
      </c>
      <c r="D23" s="18"/>
      <c r="E23" s="18"/>
      <c r="F23" s="19"/>
      <c r="G23" s="19"/>
      <c r="H23" s="19"/>
      <c r="I23" s="19"/>
      <c r="J23" s="19"/>
      <c r="K23" s="19"/>
    </row>
    <row r="24" spans="1:11">
      <c r="A24" s="108" t="s">
        <v>9</v>
      </c>
      <c r="B24" s="109"/>
      <c r="C24" s="84"/>
      <c r="D24" s="84"/>
      <c r="E24" s="84"/>
      <c r="F24" s="84"/>
      <c r="G24" s="84"/>
      <c r="H24" s="84"/>
      <c r="I24" s="84"/>
      <c r="J24" s="84"/>
      <c r="K24" s="109"/>
    </row>
    <row r="25" spans="1:11">
      <c r="A25" s="110" t="s">
        <v>2</v>
      </c>
      <c r="B25" s="24">
        <v>2000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1:11">
      <c r="A26" s="109"/>
      <c r="B26" s="24">
        <v>2005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1:11">
      <c r="A27" s="109"/>
      <c r="B27" s="24">
        <v>2010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1">
      <c r="A28" s="109"/>
      <c r="B28" s="24">
        <v>2011</v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1:11">
      <c r="A29" s="110" t="s">
        <v>3</v>
      </c>
      <c r="B29" s="24">
        <v>2000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1:11">
      <c r="A30" s="109"/>
      <c r="B30" s="24">
        <v>2005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11">
      <c r="A31" s="109"/>
      <c r="B31" s="24">
        <v>2010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>
      <c r="A32" s="109"/>
      <c r="B32" s="24">
        <v>2011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>
      <c r="A33" s="111" t="s">
        <v>4</v>
      </c>
      <c r="B33" s="24">
        <v>2000</v>
      </c>
      <c r="C33" s="17">
        <v>21</v>
      </c>
      <c r="D33" s="17">
        <v>17</v>
      </c>
      <c r="E33" s="17">
        <v>22</v>
      </c>
      <c r="F33" s="46"/>
      <c r="G33" s="46"/>
      <c r="H33" s="46"/>
      <c r="I33" s="46"/>
      <c r="J33" s="46"/>
      <c r="K33" s="46"/>
    </row>
    <row r="34" spans="1:11">
      <c r="A34" s="112"/>
      <c r="B34" s="24">
        <v>2005</v>
      </c>
      <c r="C34" s="17">
        <v>17</v>
      </c>
      <c r="D34" s="17">
        <v>12</v>
      </c>
      <c r="E34" s="17">
        <v>16</v>
      </c>
      <c r="F34" s="46"/>
      <c r="G34" s="46"/>
      <c r="H34" s="46"/>
      <c r="I34" s="46"/>
      <c r="J34" s="46"/>
      <c r="K34" s="46"/>
    </row>
    <row r="35" spans="1:11">
      <c r="A35" s="112"/>
      <c r="B35" s="24">
        <v>2010</v>
      </c>
      <c r="C35" s="17">
        <v>19</v>
      </c>
      <c r="D35" s="17">
        <v>13</v>
      </c>
      <c r="E35" s="17">
        <v>12</v>
      </c>
      <c r="F35" s="46">
        <v>44</v>
      </c>
      <c r="G35" s="46"/>
      <c r="H35" s="46"/>
      <c r="I35" s="46">
        <v>64</v>
      </c>
      <c r="J35" s="46">
        <v>64</v>
      </c>
      <c r="K35" s="46">
        <f>SUM(F35,J35)</f>
        <v>108</v>
      </c>
    </row>
    <row r="36" spans="1:11">
      <c r="A36" s="112"/>
      <c r="B36" s="25">
        <v>2011</v>
      </c>
      <c r="C36" s="18">
        <v>19</v>
      </c>
      <c r="D36" s="18">
        <v>15</v>
      </c>
      <c r="E36" s="18">
        <v>11</v>
      </c>
      <c r="F36" s="19">
        <f>SUM(C36:E36)</f>
        <v>45</v>
      </c>
      <c r="G36" s="19">
        <v>13</v>
      </c>
      <c r="H36" s="19">
        <v>12</v>
      </c>
      <c r="I36" s="19">
        <v>64</v>
      </c>
      <c r="J36" s="19">
        <f>SUM(G36:I36)</f>
        <v>89</v>
      </c>
      <c r="K36" s="19">
        <f>SUM(F36,J36)</f>
        <v>134</v>
      </c>
    </row>
    <row r="37" spans="1:11">
      <c r="A37" s="23" t="s">
        <v>14</v>
      </c>
      <c r="B37" s="24"/>
      <c r="C37" s="17"/>
      <c r="D37" s="17"/>
      <c r="E37" s="17"/>
      <c r="F37" s="46"/>
      <c r="G37" s="46"/>
      <c r="H37" s="46"/>
      <c r="I37" s="46"/>
      <c r="J37" s="46"/>
      <c r="K37" s="46"/>
    </row>
    <row r="38" spans="1:11">
      <c r="A38" s="110" t="s">
        <v>2</v>
      </c>
      <c r="B38" s="24">
        <v>2000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11">
      <c r="A39" s="24"/>
      <c r="B39" s="24">
        <v>2005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>
      <c r="A40" s="24"/>
      <c r="B40" s="24">
        <v>2010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110" t="s">
        <v>3</v>
      </c>
      <c r="B41" s="24">
        <v>2000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24"/>
      <c r="B42" s="24">
        <v>2005</v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24"/>
      <c r="B43" s="24">
        <v>2010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A44" s="111" t="s">
        <v>4</v>
      </c>
      <c r="B44" s="24">
        <v>2000</v>
      </c>
      <c r="C44" s="17">
        <v>23.9</v>
      </c>
      <c r="D44" s="17">
        <v>14.5</v>
      </c>
      <c r="E44" s="46"/>
      <c r="F44" s="46"/>
      <c r="G44" s="46">
        <v>22</v>
      </c>
      <c r="H44" s="46">
        <v>7.3</v>
      </c>
      <c r="I44" s="46"/>
      <c r="J44" s="46"/>
      <c r="K44" s="46"/>
    </row>
    <row r="45" spans="1:11">
      <c r="A45" s="112"/>
      <c r="B45" s="24">
        <v>2005</v>
      </c>
      <c r="C45" s="17">
        <v>20.3</v>
      </c>
      <c r="D45" s="17">
        <v>11.7</v>
      </c>
      <c r="E45" s="46"/>
      <c r="F45" s="46"/>
      <c r="G45" s="46">
        <v>16.7</v>
      </c>
      <c r="H45" s="46">
        <v>9.9</v>
      </c>
      <c r="I45" s="46"/>
      <c r="J45" s="46"/>
      <c r="K45" s="46"/>
    </row>
    <row r="46" spans="1:11">
      <c r="A46" s="112"/>
      <c r="B46" s="24">
        <v>2010</v>
      </c>
      <c r="C46" s="17">
        <v>16.899999999999999</v>
      </c>
      <c r="D46" s="17">
        <v>12.5</v>
      </c>
      <c r="E46" s="17"/>
      <c r="F46" s="17"/>
      <c r="G46" s="17">
        <v>14.9</v>
      </c>
      <c r="H46" s="17">
        <v>10.6</v>
      </c>
      <c r="I46" s="17"/>
      <c r="J46" s="17"/>
      <c r="K46" s="17"/>
    </row>
    <row r="47" spans="1:11">
      <c r="A47" s="112"/>
      <c r="B47" s="24">
        <v>2011</v>
      </c>
      <c r="C47" s="17">
        <v>18</v>
      </c>
      <c r="D47" s="17">
        <v>11</v>
      </c>
      <c r="E47" s="17"/>
      <c r="F47" s="17"/>
      <c r="G47" s="17">
        <v>16</v>
      </c>
      <c r="H47" s="17">
        <v>8</v>
      </c>
      <c r="I47" s="17"/>
      <c r="J47" s="17"/>
      <c r="K47" s="17"/>
    </row>
    <row r="48" spans="1:11">
      <c r="A48" s="112"/>
      <c r="B48" s="24">
        <v>2012</v>
      </c>
      <c r="C48" s="17">
        <v>17</v>
      </c>
      <c r="D48" s="17">
        <v>11</v>
      </c>
      <c r="E48" s="17"/>
      <c r="F48" s="17"/>
      <c r="G48" s="17">
        <v>16</v>
      </c>
      <c r="H48" s="17">
        <v>8</v>
      </c>
      <c r="I48" s="17"/>
      <c r="J48" s="17"/>
      <c r="K48" s="17"/>
    </row>
    <row r="49" spans="1:11">
      <c r="A49" s="113"/>
      <c r="B49" s="25">
        <v>2013</v>
      </c>
      <c r="C49" s="18">
        <v>17</v>
      </c>
      <c r="D49" s="18">
        <v>10</v>
      </c>
      <c r="E49" s="19"/>
      <c r="F49" s="19"/>
      <c r="G49" s="19">
        <v>16</v>
      </c>
      <c r="H49" s="19">
        <v>7</v>
      </c>
      <c r="I49" s="19"/>
      <c r="J49" s="19"/>
      <c r="K49" s="19"/>
    </row>
    <row r="50" spans="1:11">
      <c r="A50" s="24" t="s">
        <v>8</v>
      </c>
      <c r="B50" s="24"/>
      <c r="C50" s="17"/>
      <c r="D50" s="17"/>
      <c r="E50" s="46"/>
      <c r="F50" s="46"/>
      <c r="G50" s="46"/>
      <c r="H50" s="46"/>
      <c r="I50" s="46"/>
      <c r="J50" s="46"/>
      <c r="K50" s="46"/>
    </row>
    <row r="51" spans="1:11">
      <c r="A51" s="110" t="s">
        <v>2</v>
      </c>
      <c r="B51" s="24" t="s">
        <v>53</v>
      </c>
      <c r="C51" s="17">
        <v>12.1</v>
      </c>
      <c r="D51" s="17">
        <v>8.27</v>
      </c>
      <c r="E51" s="46">
        <v>6.3</v>
      </c>
      <c r="F51" s="46"/>
      <c r="G51" s="46">
        <v>63.5</v>
      </c>
      <c r="H51" s="46">
        <v>14.8</v>
      </c>
      <c r="I51" s="46"/>
      <c r="J51" s="46"/>
      <c r="K51" s="46"/>
    </row>
    <row r="52" spans="1:11">
      <c r="A52" s="24"/>
      <c r="B52" s="24" t="s">
        <v>54</v>
      </c>
      <c r="C52" s="17">
        <v>8.0299999999999994</v>
      </c>
      <c r="D52" s="17">
        <v>6.55</v>
      </c>
      <c r="E52" s="46">
        <v>6.72</v>
      </c>
      <c r="F52" s="46"/>
      <c r="G52" s="46">
        <v>55.94</v>
      </c>
      <c r="H52" s="46">
        <v>12.51</v>
      </c>
      <c r="I52" s="46">
        <v>17.05</v>
      </c>
      <c r="J52" s="46"/>
      <c r="K52" s="46"/>
    </row>
    <row r="53" spans="1:11">
      <c r="A53" s="24"/>
      <c r="B53" s="24" t="s">
        <v>55</v>
      </c>
      <c r="C53" s="17">
        <v>6.23</v>
      </c>
      <c r="D53" s="17">
        <v>5.85</v>
      </c>
      <c r="E53" s="46">
        <v>9.11</v>
      </c>
      <c r="F53" s="46"/>
      <c r="G53" s="46">
        <v>48.53</v>
      </c>
      <c r="H53" s="46">
        <v>12.644</v>
      </c>
      <c r="I53" s="46">
        <v>23.474</v>
      </c>
      <c r="J53" s="46"/>
      <c r="K53" s="46"/>
    </row>
    <row r="54" spans="1:11">
      <c r="A54" s="24"/>
      <c r="B54" s="24" t="s">
        <v>56</v>
      </c>
      <c r="C54" s="17">
        <v>6.19</v>
      </c>
      <c r="D54" s="17">
        <v>5.43</v>
      </c>
      <c r="E54" s="46">
        <v>9.86</v>
      </c>
      <c r="F54" s="46"/>
      <c r="G54" s="46">
        <v>49.26</v>
      </c>
      <c r="H54" s="46">
        <v>12.84</v>
      </c>
      <c r="I54" s="46">
        <v>25.82</v>
      </c>
      <c r="J54" s="46"/>
      <c r="K54" s="46"/>
    </row>
    <row r="55" spans="1:11">
      <c r="A55" s="110" t="s">
        <v>3</v>
      </c>
      <c r="B55" s="24" t="s">
        <v>53</v>
      </c>
      <c r="C55" s="17">
        <v>11.91</v>
      </c>
      <c r="D55" s="17">
        <v>8.0399999999999991</v>
      </c>
      <c r="E55" s="46">
        <v>70.42</v>
      </c>
      <c r="F55" s="46"/>
      <c r="G55" s="46">
        <v>10.08</v>
      </c>
      <c r="H55" s="46">
        <v>12.82</v>
      </c>
      <c r="I55" s="46" t="s">
        <v>49</v>
      </c>
      <c r="J55" s="46"/>
      <c r="K55" s="46"/>
    </row>
    <row r="56" spans="1:11">
      <c r="A56" s="24"/>
      <c r="B56" s="24" t="s">
        <v>54</v>
      </c>
      <c r="C56" s="17">
        <v>8.23</v>
      </c>
      <c r="D56" s="17">
        <v>7.09</v>
      </c>
      <c r="E56" s="46">
        <v>57.46</v>
      </c>
      <c r="F56" s="46"/>
      <c r="G56" s="46">
        <v>10.795</v>
      </c>
      <c r="H56" s="46">
        <v>11.31</v>
      </c>
      <c r="I56" s="46">
        <v>33.01</v>
      </c>
      <c r="J56" s="46"/>
      <c r="K56" s="46"/>
    </row>
    <row r="57" spans="1:11">
      <c r="A57" s="24"/>
      <c r="B57" s="24" t="s">
        <v>55</v>
      </c>
      <c r="C57" s="17">
        <v>6.38</v>
      </c>
      <c r="D57" s="17">
        <v>5.99</v>
      </c>
      <c r="E57" s="46">
        <v>67.66</v>
      </c>
      <c r="F57" s="46"/>
      <c r="G57" s="46">
        <v>10.27</v>
      </c>
      <c r="H57" s="46">
        <v>9.6340000000000003</v>
      </c>
      <c r="I57" s="46">
        <v>41.177999999999997</v>
      </c>
      <c r="J57" s="46"/>
      <c r="K57" s="46"/>
    </row>
    <row r="58" spans="1:11">
      <c r="A58" s="24"/>
      <c r="B58" s="24" t="s">
        <v>56</v>
      </c>
      <c r="C58" s="17">
        <v>6.43</v>
      </c>
      <c r="D58" s="17">
        <v>5.71</v>
      </c>
      <c r="E58" s="46">
        <v>72.650000000000006</v>
      </c>
      <c r="F58" s="46"/>
      <c r="G58" s="46">
        <v>10.18</v>
      </c>
      <c r="H58" s="46">
        <v>11.27</v>
      </c>
      <c r="I58" s="46">
        <v>38.19</v>
      </c>
      <c r="J58" s="46"/>
      <c r="K58" s="46"/>
    </row>
    <row r="59" spans="1:11">
      <c r="A59" s="111" t="s">
        <v>4</v>
      </c>
      <c r="B59" s="24" t="s">
        <v>53</v>
      </c>
      <c r="C59" s="17">
        <v>12.01</v>
      </c>
      <c r="D59" s="17">
        <v>8.14</v>
      </c>
      <c r="E59" s="46">
        <v>17.47</v>
      </c>
      <c r="F59" s="46"/>
      <c r="G59" s="46">
        <v>18.53</v>
      </c>
      <c r="H59" s="46">
        <v>13.84</v>
      </c>
      <c r="I59" s="46" t="s">
        <v>49</v>
      </c>
      <c r="J59" s="46"/>
      <c r="K59" s="46"/>
    </row>
    <row r="60" spans="1:11">
      <c r="A60" s="111"/>
      <c r="B60" s="24" t="s">
        <v>54</v>
      </c>
      <c r="C60" s="17">
        <v>8.1300000000000008</v>
      </c>
      <c r="D60" s="17">
        <v>6.85</v>
      </c>
      <c r="E60" s="46">
        <v>17.12</v>
      </c>
      <c r="F60" s="46"/>
      <c r="G60" s="46">
        <v>19.190000000000001</v>
      </c>
      <c r="H60" s="46">
        <v>11.94</v>
      </c>
      <c r="I60" s="46">
        <v>22.86</v>
      </c>
      <c r="J60" s="46"/>
      <c r="K60" s="46"/>
    </row>
    <row r="61" spans="1:11">
      <c r="A61" s="111"/>
      <c r="B61" s="24" t="s">
        <v>55</v>
      </c>
      <c r="C61" s="17">
        <v>6.3079999999999998</v>
      </c>
      <c r="D61" s="17">
        <v>5.93</v>
      </c>
      <c r="E61" s="46">
        <v>22.52</v>
      </c>
      <c r="F61" s="46"/>
      <c r="G61" s="46">
        <v>18.213999999999999</v>
      </c>
      <c r="H61" s="46">
        <v>11.218</v>
      </c>
      <c r="I61" s="46">
        <v>31.015999999999998</v>
      </c>
      <c r="J61" s="46"/>
      <c r="K61" s="46"/>
    </row>
    <row r="62" spans="1:11">
      <c r="A62" s="113"/>
      <c r="B62" s="25" t="s">
        <v>56</v>
      </c>
      <c r="C62" s="18">
        <v>6.31</v>
      </c>
      <c r="D62" s="18">
        <v>5.58</v>
      </c>
      <c r="E62" s="19">
        <v>24.45</v>
      </c>
      <c r="F62" s="19"/>
      <c r="G62" s="19">
        <v>9.06</v>
      </c>
      <c r="H62" s="19">
        <v>12.13</v>
      </c>
      <c r="I62" s="19">
        <v>31.6</v>
      </c>
      <c r="J62" s="19"/>
      <c r="K62" s="19"/>
    </row>
    <row r="63" spans="1:11" ht="18" customHeight="1">
      <c r="A63" s="108" t="s">
        <v>50</v>
      </c>
      <c r="B63" s="109"/>
      <c r="C63" s="84"/>
      <c r="D63" s="84"/>
      <c r="E63" s="84"/>
      <c r="F63" s="84"/>
      <c r="G63" s="84"/>
      <c r="H63" s="84"/>
      <c r="I63" s="84"/>
      <c r="J63" s="84"/>
      <c r="K63" s="109"/>
    </row>
    <row r="64" spans="1:11">
      <c r="A64" s="110" t="s">
        <v>2</v>
      </c>
      <c r="B64" s="24">
        <v>2000</v>
      </c>
      <c r="C64" s="17"/>
      <c r="D64" s="17"/>
      <c r="E64" s="17"/>
      <c r="F64" s="17"/>
      <c r="G64" s="17"/>
      <c r="H64" s="17"/>
      <c r="I64" s="17"/>
      <c r="J64" s="17"/>
      <c r="K64" s="17"/>
    </row>
    <row r="65" spans="1:11">
      <c r="A65" s="109"/>
      <c r="B65" s="24">
        <v>2005</v>
      </c>
      <c r="C65" s="17"/>
      <c r="D65" s="17"/>
      <c r="E65" s="17"/>
      <c r="F65" s="17"/>
      <c r="G65" s="17"/>
      <c r="H65" s="17"/>
      <c r="I65" s="17"/>
      <c r="J65" s="17"/>
      <c r="K65" s="17"/>
    </row>
    <row r="66" spans="1:11">
      <c r="A66" s="109"/>
      <c r="B66" s="24">
        <v>2010</v>
      </c>
      <c r="C66" s="17"/>
      <c r="D66" s="17"/>
      <c r="E66" s="17"/>
      <c r="F66" s="17"/>
      <c r="G66" s="17"/>
      <c r="H66" s="17"/>
      <c r="I66" s="17"/>
      <c r="J66" s="17"/>
      <c r="K66" s="17"/>
    </row>
    <row r="67" spans="1:11">
      <c r="A67" s="109"/>
      <c r="B67" s="24">
        <v>2011</v>
      </c>
      <c r="C67" s="17"/>
      <c r="D67" s="17"/>
      <c r="E67" s="17"/>
      <c r="F67" s="17"/>
      <c r="G67" s="17"/>
      <c r="H67" s="17"/>
      <c r="I67" s="17"/>
      <c r="J67" s="17"/>
      <c r="K67" s="17"/>
    </row>
    <row r="68" spans="1:11">
      <c r="A68" s="109"/>
      <c r="B68" s="24">
        <v>2012</v>
      </c>
      <c r="C68" s="17"/>
      <c r="D68" s="17"/>
      <c r="E68" s="17"/>
      <c r="F68" s="17"/>
      <c r="G68" s="17"/>
      <c r="H68" s="17"/>
      <c r="I68" s="17"/>
      <c r="J68" s="17"/>
      <c r="K68" s="17"/>
    </row>
    <row r="69" spans="1:11">
      <c r="A69" s="109"/>
      <c r="B69" s="24">
        <v>2013</v>
      </c>
      <c r="C69" s="17"/>
      <c r="D69" s="17"/>
      <c r="E69" s="17"/>
      <c r="F69" s="17"/>
      <c r="G69" s="17"/>
      <c r="H69" s="17"/>
      <c r="I69" s="17"/>
      <c r="J69" s="17"/>
      <c r="K69" s="17"/>
    </row>
    <row r="70" spans="1:11">
      <c r="A70" s="110" t="s">
        <v>3</v>
      </c>
      <c r="B70" s="24">
        <v>2000</v>
      </c>
      <c r="C70" s="17"/>
      <c r="D70" s="17"/>
      <c r="E70" s="17"/>
      <c r="F70" s="17"/>
      <c r="G70" s="17"/>
      <c r="H70" s="17"/>
      <c r="I70" s="17"/>
      <c r="J70" s="17"/>
      <c r="K70" s="17"/>
    </row>
    <row r="71" spans="1:11">
      <c r="A71" s="109"/>
      <c r="B71" s="24">
        <v>2005</v>
      </c>
      <c r="C71" s="17"/>
      <c r="D71" s="17"/>
      <c r="E71" s="17"/>
      <c r="F71" s="17"/>
      <c r="G71" s="17"/>
      <c r="H71" s="17"/>
      <c r="I71" s="17"/>
      <c r="J71" s="17"/>
      <c r="K71" s="17"/>
    </row>
    <row r="72" spans="1:11">
      <c r="A72" s="109"/>
      <c r="B72" s="24">
        <v>2010</v>
      </c>
      <c r="C72" s="17"/>
      <c r="D72" s="17"/>
      <c r="E72" s="17"/>
      <c r="F72" s="17"/>
      <c r="G72" s="17"/>
      <c r="H72" s="17"/>
      <c r="I72" s="17"/>
      <c r="J72" s="17"/>
      <c r="K72" s="17"/>
    </row>
    <row r="73" spans="1:11">
      <c r="A73" s="109"/>
      <c r="B73" s="24">
        <v>2011</v>
      </c>
      <c r="C73" s="17"/>
      <c r="D73" s="17"/>
      <c r="E73" s="17"/>
      <c r="F73" s="17"/>
      <c r="G73" s="17"/>
      <c r="H73" s="17"/>
      <c r="I73" s="17"/>
      <c r="J73" s="17"/>
      <c r="K73" s="17"/>
    </row>
    <row r="74" spans="1:11">
      <c r="A74" s="109"/>
      <c r="B74" s="24">
        <v>2012</v>
      </c>
      <c r="C74" s="17"/>
      <c r="D74" s="17"/>
      <c r="E74" s="17"/>
      <c r="F74" s="17"/>
      <c r="G74" s="17"/>
      <c r="H74" s="17"/>
      <c r="I74" s="17"/>
      <c r="J74" s="17"/>
      <c r="K74" s="17"/>
    </row>
    <row r="75" spans="1:11">
      <c r="A75" s="109"/>
      <c r="B75" s="24">
        <v>2013</v>
      </c>
      <c r="C75" s="17"/>
      <c r="D75" s="17"/>
      <c r="E75" s="17"/>
      <c r="F75" s="17"/>
      <c r="G75" s="17"/>
      <c r="H75" s="17"/>
      <c r="I75" s="17"/>
      <c r="J75" s="17"/>
      <c r="K75" s="17"/>
    </row>
    <row r="76" spans="1:11">
      <c r="A76" s="111" t="s">
        <v>4</v>
      </c>
      <c r="B76" s="24">
        <v>2000</v>
      </c>
      <c r="C76" s="17"/>
      <c r="D76" s="17"/>
      <c r="E76" s="17"/>
      <c r="F76" s="17"/>
      <c r="G76" s="17"/>
      <c r="H76" s="17"/>
      <c r="I76" s="17"/>
      <c r="J76" s="17"/>
      <c r="K76" s="17"/>
    </row>
    <row r="77" spans="1:11">
      <c r="A77" s="112"/>
      <c r="B77" s="24">
        <v>2005</v>
      </c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6.5" customHeight="1">
      <c r="A78" s="112"/>
      <c r="B78" s="24">
        <v>2010</v>
      </c>
      <c r="C78" s="17"/>
      <c r="D78" s="17">
        <v>20.56</v>
      </c>
      <c r="E78" s="17">
        <v>30.64</v>
      </c>
      <c r="F78" s="17"/>
      <c r="G78" s="17"/>
      <c r="H78" s="17">
        <v>5.32</v>
      </c>
      <c r="I78" s="17">
        <v>10.01</v>
      </c>
      <c r="J78" s="17"/>
      <c r="K78" s="17"/>
    </row>
    <row r="79" spans="1:11">
      <c r="A79" s="112"/>
      <c r="B79" s="24">
        <v>2011</v>
      </c>
      <c r="C79" s="17"/>
      <c r="D79" s="17">
        <v>19.559999999999999</v>
      </c>
      <c r="E79" s="17">
        <v>38.04</v>
      </c>
      <c r="F79" s="17"/>
      <c r="G79" s="17"/>
      <c r="H79" s="17">
        <v>5.18</v>
      </c>
      <c r="I79" s="17">
        <v>7.52</v>
      </c>
      <c r="J79" s="17"/>
      <c r="K79" s="17"/>
    </row>
    <row r="80" spans="1:11" ht="16.5" customHeight="1">
      <c r="A80" s="112"/>
      <c r="B80" s="24">
        <v>2012</v>
      </c>
      <c r="C80" s="17"/>
      <c r="D80" s="17">
        <v>20.85</v>
      </c>
      <c r="E80" s="17">
        <v>45.22</v>
      </c>
      <c r="F80" s="17"/>
      <c r="G80" s="17"/>
      <c r="H80" s="17">
        <v>4.91</v>
      </c>
      <c r="I80" s="17">
        <v>8.4</v>
      </c>
      <c r="J80" s="17"/>
      <c r="K80" s="17"/>
    </row>
    <row r="81" spans="1:11">
      <c r="A81" s="113"/>
      <c r="B81" s="25">
        <v>2013</v>
      </c>
      <c r="C81" s="18"/>
      <c r="D81" s="18">
        <v>20.16</v>
      </c>
      <c r="E81" s="18"/>
      <c r="F81" s="18"/>
      <c r="G81" s="18"/>
      <c r="H81" s="18">
        <v>4.8</v>
      </c>
      <c r="I81" s="18"/>
      <c r="J81" s="18"/>
      <c r="K81" s="18"/>
    </row>
    <row r="82" spans="1:11">
      <c r="A82" s="24" t="s">
        <v>97</v>
      </c>
      <c r="B82" s="24"/>
      <c r="C82" s="46"/>
      <c r="D82" s="46"/>
      <c r="E82" s="46"/>
      <c r="F82" s="46"/>
      <c r="G82" s="46"/>
      <c r="H82" s="46"/>
      <c r="I82" s="46"/>
      <c r="J82" s="46"/>
      <c r="K82" s="46"/>
    </row>
    <row r="83" spans="1:11">
      <c r="A83" s="110" t="s">
        <v>2</v>
      </c>
      <c r="B83" s="24">
        <v>2000</v>
      </c>
      <c r="C83" s="21"/>
      <c r="D83" s="21"/>
      <c r="E83" s="21"/>
      <c r="F83" s="21">
        <v>23</v>
      </c>
      <c r="G83" s="21"/>
      <c r="H83" s="21"/>
      <c r="I83" s="21"/>
      <c r="J83" s="21">
        <v>31</v>
      </c>
      <c r="K83" s="21"/>
    </row>
    <row r="84" spans="1:11">
      <c r="A84" s="24"/>
      <c r="B84" s="24">
        <v>2005</v>
      </c>
      <c r="C84" s="21"/>
      <c r="D84" s="21"/>
      <c r="E84" s="21"/>
      <c r="F84" s="21">
        <v>18</v>
      </c>
      <c r="G84" s="21"/>
      <c r="H84" s="21"/>
      <c r="I84" s="21"/>
      <c r="J84" s="21">
        <v>26</v>
      </c>
      <c r="K84" s="21"/>
    </row>
    <row r="85" spans="1:11">
      <c r="A85" s="103"/>
      <c r="B85" s="24">
        <v>2010</v>
      </c>
      <c r="C85" s="21"/>
      <c r="D85" s="21"/>
      <c r="E85" s="21"/>
      <c r="F85" s="21">
        <v>16</v>
      </c>
      <c r="G85" s="21"/>
      <c r="H85" s="21"/>
      <c r="I85" s="21"/>
      <c r="J85" s="21">
        <v>8</v>
      </c>
      <c r="K85" s="21"/>
    </row>
    <row r="86" spans="1:11">
      <c r="A86" s="24"/>
      <c r="B86" s="24">
        <v>2011</v>
      </c>
      <c r="C86" s="21"/>
      <c r="D86" s="21"/>
      <c r="E86" s="21"/>
      <c r="F86" s="21">
        <v>14</v>
      </c>
      <c r="G86" s="21"/>
      <c r="H86" s="21"/>
      <c r="I86" s="21"/>
      <c r="J86" s="21">
        <v>25</v>
      </c>
      <c r="K86" s="21"/>
    </row>
    <row r="87" spans="1:11">
      <c r="A87" s="24"/>
      <c r="B87" s="24">
        <v>2012</v>
      </c>
      <c r="C87" s="21"/>
      <c r="D87" s="21"/>
      <c r="E87" s="21"/>
      <c r="F87" s="21">
        <v>13</v>
      </c>
      <c r="G87" s="21"/>
      <c r="H87" s="21"/>
      <c r="I87" s="21"/>
      <c r="J87" s="21">
        <v>42</v>
      </c>
      <c r="K87" s="21"/>
    </row>
    <row r="88" spans="1:11">
      <c r="A88" s="24"/>
      <c r="B88" s="24">
        <v>2013</v>
      </c>
      <c r="C88" s="21"/>
      <c r="D88" s="21"/>
      <c r="E88" s="21"/>
      <c r="F88" s="21">
        <v>13</v>
      </c>
      <c r="G88" s="21"/>
      <c r="H88" s="21"/>
      <c r="I88" s="21"/>
      <c r="J88" s="21">
        <v>41</v>
      </c>
      <c r="K88" s="21"/>
    </row>
    <row r="89" spans="1:11">
      <c r="A89" s="24"/>
      <c r="B89" s="24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110" t="s">
        <v>3</v>
      </c>
      <c r="B90" s="24">
        <v>2000</v>
      </c>
      <c r="C90" s="21"/>
      <c r="D90" s="21"/>
      <c r="E90" s="21"/>
      <c r="F90" s="21">
        <v>20</v>
      </c>
      <c r="G90" s="21"/>
      <c r="H90" s="21"/>
      <c r="I90" s="21"/>
      <c r="J90" s="21">
        <v>6</v>
      </c>
      <c r="K90" s="21"/>
    </row>
    <row r="91" spans="1:11">
      <c r="A91" s="24"/>
      <c r="B91" s="24">
        <v>2005</v>
      </c>
      <c r="C91" s="21"/>
      <c r="D91" s="21"/>
      <c r="E91" s="21"/>
      <c r="F91" s="21">
        <v>13</v>
      </c>
      <c r="G91" s="21"/>
      <c r="H91" s="21"/>
      <c r="I91" s="21"/>
      <c r="J91" s="21">
        <v>6</v>
      </c>
      <c r="K91" s="21"/>
    </row>
    <row r="92" spans="1:11">
      <c r="A92" s="103"/>
      <c r="B92" s="24">
        <v>2010</v>
      </c>
      <c r="C92" s="21"/>
      <c r="D92" s="21"/>
      <c r="E92" s="21"/>
      <c r="F92" s="21">
        <v>9</v>
      </c>
      <c r="G92" s="21"/>
      <c r="H92" s="21"/>
      <c r="I92" s="21"/>
      <c r="J92" s="21">
        <v>26</v>
      </c>
      <c r="K92" s="21"/>
    </row>
    <row r="93" spans="1:11">
      <c r="A93" s="24"/>
      <c r="B93" s="24">
        <v>2011</v>
      </c>
      <c r="C93" s="21"/>
      <c r="D93" s="21"/>
      <c r="E93" s="21"/>
      <c r="F93" s="21">
        <v>8</v>
      </c>
      <c r="G93" s="21"/>
      <c r="H93" s="21"/>
      <c r="I93" s="21"/>
      <c r="J93" s="21">
        <v>4</v>
      </c>
      <c r="K93" s="21"/>
    </row>
    <row r="94" spans="1:11">
      <c r="A94" s="24"/>
      <c r="B94" s="24">
        <v>2012</v>
      </c>
      <c r="C94" s="21"/>
      <c r="D94" s="21"/>
      <c r="E94" s="21"/>
      <c r="F94" s="21">
        <v>7</v>
      </c>
      <c r="G94" s="21"/>
      <c r="H94" s="21"/>
      <c r="I94" s="21"/>
      <c r="J94" s="21">
        <v>6</v>
      </c>
      <c r="K94" s="21"/>
    </row>
    <row r="95" spans="1:11">
      <c r="A95" s="24"/>
      <c r="B95" s="24">
        <v>2013</v>
      </c>
      <c r="C95" s="21"/>
      <c r="D95" s="21"/>
      <c r="E95" s="21"/>
      <c r="F95" s="21">
        <v>7</v>
      </c>
      <c r="G95" s="21"/>
      <c r="H95" s="21"/>
      <c r="I95" s="21"/>
      <c r="J95" s="21">
        <v>6</v>
      </c>
      <c r="K95" s="21"/>
    </row>
    <row r="96" spans="1:11">
      <c r="A96" s="24"/>
      <c r="B96" s="24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111" t="s">
        <v>4</v>
      </c>
      <c r="B97" s="24">
        <v>2000</v>
      </c>
      <c r="C97" s="21"/>
      <c r="D97" s="21">
        <v>17</v>
      </c>
      <c r="E97" s="21"/>
      <c r="F97" s="21">
        <v>21</v>
      </c>
      <c r="G97" s="21"/>
      <c r="H97" s="21"/>
      <c r="I97" s="21"/>
      <c r="J97" s="21">
        <v>12</v>
      </c>
      <c r="K97" s="21"/>
    </row>
    <row r="98" spans="1:11">
      <c r="A98" s="111"/>
      <c r="B98" s="24">
        <v>2005</v>
      </c>
      <c r="C98" s="21"/>
      <c r="D98" s="21">
        <v>21</v>
      </c>
      <c r="E98" s="21"/>
      <c r="F98" s="21">
        <v>15</v>
      </c>
      <c r="G98" s="21"/>
      <c r="H98" s="21"/>
      <c r="I98" s="21"/>
      <c r="J98" s="21">
        <v>11</v>
      </c>
      <c r="K98" s="21"/>
    </row>
    <row r="99" spans="1:11">
      <c r="A99" s="111"/>
      <c r="B99" s="24">
        <v>2010</v>
      </c>
      <c r="C99" s="54">
        <v>12</v>
      </c>
      <c r="D99" s="54"/>
      <c r="E99" s="37">
        <v>16</v>
      </c>
      <c r="F99" s="21">
        <v>12</v>
      </c>
      <c r="G99" s="55">
        <v>15</v>
      </c>
      <c r="H99" s="55"/>
      <c r="I99" s="37">
        <v>22</v>
      </c>
      <c r="J99" s="21">
        <v>4</v>
      </c>
      <c r="K99" s="21"/>
    </row>
    <row r="100" spans="1:11">
      <c r="A100" s="111"/>
      <c r="B100" s="24">
        <v>2011</v>
      </c>
      <c r="C100" s="54">
        <v>10</v>
      </c>
      <c r="D100" s="54"/>
      <c r="E100" s="37">
        <v>14</v>
      </c>
      <c r="F100" s="21">
        <v>10</v>
      </c>
      <c r="G100" s="55">
        <v>21</v>
      </c>
      <c r="H100" s="55"/>
      <c r="I100" s="37">
        <v>25</v>
      </c>
      <c r="J100" s="21">
        <v>8</v>
      </c>
      <c r="K100" s="114"/>
    </row>
    <row r="101" spans="1:11">
      <c r="A101" s="111"/>
      <c r="B101" s="24">
        <v>2012</v>
      </c>
      <c r="C101" s="44"/>
      <c r="D101" s="44"/>
      <c r="E101" s="37"/>
      <c r="F101" s="21">
        <v>10</v>
      </c>
      <c r="G101" s="45"/>
      <c r="H101" s="45"/>
      <c r="I101" s="37"/>
      <c r="J101" s="21">
        <v>3</v>
      </c>
      <c r="K101" s="114"/>
    </row>
    <row r="102" spans="1:11">
      <c r="A102" s="115"/>
      <c r="B102" s="25">
        <v>2013</v>
      </c>
      <c r="C102" s="38"/>
      <c r="D102" s="38"/>
      <c r="E102" s="39"/>
      <c r="F102" s="28">
        <v>9</v>
      </c>
      <c r="G102" s="40"/>
      <c r="H102" s="40"/>
      <c r="I102" s="39"/>
      <c r="J102" s="28">
        <v>3</v>
      </c>
      <c r="K102" s="116"/>
    </row>
    <row r="103" spans="1:11">
      <c r="A103" s="24" t="s">
        <v>22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>
      <c r="A104" s="110" t="s">
        <v>2</v>
      </c>
      <c r="B104" s="24">
        <v>2000</v>
      </c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>
      <c r="A105" s="110"/>
      <c r="B105" s="24">
        <v>2005</v>
      </c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>
      <c r="A106" s="110"/>
      <c r="B106" s="24">
        <v>2010</v>
      </c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>
      <c r="A107" s="110"/>
      <c r="B107" s="24">
        <v>2011</v>
      </c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>
      <c r="A108" s="110" t="s">
        <v>3</v>
      </c>
      <c r="B108" s="24">
        <v>2000</v>
      </c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>
      <c r="A109" s="24"/>
      <c r="B109" s="24">
        <v>2005</v>
      </c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1:11">
      <c r="A110" s="24"/>
      <c r="B110" s="24">
        <v>2010</v>
      </c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1:11">
      <c r="A111" s="24"/>
      <c r="B111" s="24">
        <v>2011</v>
      </c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>
      <c r="A112" s="111" t="s">
        <v>4</v>
      </c>
      <c r="B112" s="24">
        <v>2000</v>
      </c>
      <c r="C112" s="53">
        <v>25.8</v>
      </c>
      <c r="D112" s="53"/>
      <c r="E112" s="46">
        <v>34.299999999999997</v>
      </c>
      <c r="F112" s="17"/>
      <c r="G112" s="53">
        <v>14.8</v>
      </c>
      <c r="H112" s="53"/>
      <c r="I112" s="46">
        <v>28.6</v>
      </c>
      <c r="J112" s="46"/>
      <c r="K112" s="17">
        <v>24.6</v>
      </c>
    </row>
    <row r="113" spans="1:12">
      <c r="A113" s="112"/>
      <c r="B113" s="24">
        <v>2005</v>
      </c>
      <c r="C113" s="53">
        <v>23</v>
      </c>
      <c r="D113" s="53"/>
      <c r="E113" s="46">
        <v>33.299999999999997</v>
      </c>
      <c r="F113" s="17">
        <v>23</v>
      </c>
      <c r="G113" s="53">
        <v>14.1</v>
      </c>
      <c r="H113" s="53"/>
      <c r="I113" s="46">
        <v>27.6</v>
      </c>
      <c r="J113" s="46"/>
      <c r="K113" s="46">
        <v>22.2</v>
      </c>
    </row>
    <row r="114" spans="1:12">
      <c r="A114" s="112"/>
      <c r="B114" s="24">
        <v>2010</v>
      </c>
      <c r="C114" s="53">
        <v>19.600000000000001</v>
      </c>
      <c r="D114" s="53"/>
      <c r="E114" s="46">
        <v>34.799999999999997</v>
      </c>
      <c r="F114" s="17"/>
      <c r="G114" s="53">
        <v>13.6</v>
      </c>
      <c r="H114" s="53"/>
      <c r="I114" s="46">
        <v>23.1</v>
      </c>
      <c r="J114" s="46"/>
      <c r="K114" s="46">
        <v>18.899999999999999</v>
      </c>
    </row>
    <row r="115" spans="1:12">
      <c r="A115" s="112"/>
      <c r="B115" s="24">
        <v>2011</v>
      </c>
      <c r="C115" s="36">
        <v>19.2</v>
      </c>
      <c r="D115" s="46"/>
      <c r="E115" s="46">
        <v>33.4</v>
      </c>
      <c r="F115" s="46"/>
      <c r="G115" s="46">
        <v>13.6</v>
      </c>
      <c r="H115" s="46"/>
      <c r="I115" s="46">
        <v>20.9</v>
      </c>
      <c r="J115" s="46"/>
      <c r="K115" s="46"/>
    </row>
    <row r="116" spans="1:12">
      <c r="A116" s="112"/>
      <c r="B116" s="24">
        <v>2012</v>
      </c>
      <c r="C116" s="46"/>
      <c r="D116" s="46"/>
      <c r="E116" s="46">
        <v>31.7</v>
      </c>
      <c r="F116" s="46"/>
      <c r="G116" s="46"/>
      <c r="H116" s="46"/>
      <c r="I116" s="46">
        <v>21.6</v>
      </c>
      <c r="J116" s="46"/>
      <c r="K116" s="46"/>
    </row>
    <row r="117" spans="1:12">
      <c r="A117" s="113"/>
      <c r="B117" s="25">
        <v>2013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2">
      <c r="A118" s="24" t="s">
        <v>16</v>
      </c>
      <c r="B118" s="24"/>
      <c r="C118" s="46"/>
      <c r="D118" s="46"/>
      <c r="E118" s="17"/>
      <c r="F118" s="17"/>
      <c r="G118" s="46"/>
      <c r="H118" s="46"/>
      <c r="I118" s="46"/>
      <c r="J118" s="46"/>
      <c r="K118" s="46"/>
    </row>
    <row r="119" spans="1:12">
      <c r="A119" s="111" t="s">
        <v>4</v>
      </c>
      <c r="B119" s="24">
        <v>2000</v>
      </c>
      <c r="C119" s="21">
        <v>11</v>
      </c>
      <c r="D119" s="21">
        <v>8</v>
      </c>
      <c r="E119" s="21">
        <v>13</v>
      </c>
      <c r="F119" s="21">
        <v>11</v>
      </c>
      <c r="G119" s="21">
        <v>16</v>
      </c>
      <c r="H119" s="21">
        <v>8</v>
      </c>
      <c r="I119" s="21">
        <v>0</v>
      </c>
      <c r="J119" s="21">
        <v>12</v>
      </c>
      <c r="K119" s="21"/>
    </row>
    <row r="120" spans="1:12">
      <c r="A120" s="111"/>
      <c r="B120" s="24">
        <v>2005</v>
      </c>
      <c r="C120" s="21">
        <v>8</v>
      </c>
      <c r="D120" s="21">
        <v>9</v>
      </c>
      <c r="E120" s="21">
        <v>12</v>
      </c>
      <c r="F120" s="21">
        <v>9</v>
      </c>
      <c r="G120" s="21">
        <v>16</v>
      </c>
      <c r="H120" s="21">
        <v>7</v>
      </c>
      <c r="I120" s="21">
        <v>4</v>
      </c>
      <c r="J120" s="21">
        <v>10</v>
      </c>
      <c r="K120" s="21"/>
    </row>
    <row r="121" spans="1:12">
      <c r="A121" s="112"/>
      <c r="B121" s="24">
        <v>2010</v>
      </c>
      <c r="C121" s="21">
        <v>9</v>
      </c>
      <c r="D121" s="21">
        <v>11</v>
      </c>
      <c r="E121" s="21">
        <v>14</v>
      </c>
      <c r="F121" s="21">
        <v>10</v>
      </c>
      <c r="G121" s="21">
        <v>14</v>
      </c>
      <c r="H121" s="21">
        <v>16</v>
      </c>
      <c r="I121" s="21">
        <v>6</v>
      </c>
      <c r="J121" s="21">
        <v>11</v>
      </c>
      <c r="K121" s="21"/>
    </row>
    <row r="122" spans="1:12">
      <c r="A122" s="112"/>
      <c r="B122" s="24">
        <v>2011</v>
      </c>
      <c r="C122" s="21">
        <v>7</v>
      </c>
      <c r="D122" s="21">
        <v>9</v>
      </c>
      <c r="E122" s="21">
        <v>1</v>
      </c>
      <c r="F122" s="21">
        <v>8</v>
      </c>
      <c r="G122" s="21">
        <v>1</v>
      </c>
      <c r="H122" s="21">
        <v>10</v>
      </c>
      <c r="I122" s="21">
        <v>10</v>
      </c>
      <c r="J122" s="21">
        <v>10</v>
      </c>
      <c r="K122" s="21"/>
    </row>
    <row r="123" spans="1:12">
      <c r="A123" s="113"/>
      <c r="B123" s="25">
        <v>2012</v>
      </c>
      <c r="C123" s="28">
        <v>7</v>
      </c>
      <c r="D123" s="28">
        <v>9</v>
      </c>
      <c r="E123" s="28">
        <v>9</v>
      </c>
      <c r="F123" s="28">
        <v>8</v>
      </c>
      <c r="G123" s="28">
        <v>9</v>
      </c>
      <c r="H123" s="28">
        <v>11</v>
      </c>
      <c r="I123" s="28">
        <v>11</v>
      </c>
      <c r="J123" s="28">
        <v>11</v>
      </c>
      <c r="K123" s="28"/>
    </row>
    <row r="124" spans="1:12">
      <c r="A124" s="24" t="s">
        <v>12</v>
      </c>
      <c r="B124" s="24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2">
      <c r="A125" s="110" t="s">
        <v>2</v>
      </c>
      <c r="B125" s="24">
        <v>2010</v>
      </c>
      <c r="C125" s="46">
        <v>11.48</v>
      </c>
      <c r="D125" s="46">
        <v>11.41</v>
      </c>
      <c r="E125" s="46"/>
      <c r="F125" s="46"/>
      <c r="G125" s="46">
        <v>10.88</v>
      </c>
      <c r="H125" s="46">
        <v>7.45</v>
      </c>
      <c r="I125" s="46"/>
      <c r="J125" s="46"/>
      <c r="K125" s="46"/>
      <c r="L125" s="117"/>
    </row>
    <row r="126" spans="1:12">
      <c r="A126" s="24"/>
      <c r="B126" s="24">
        <v>2011</v>
      </c>
      <c r="C126" s="46">
        <v>11.11</v>
      </c>
      <c r="D126" s="46">
        <v>10.87</v>
      </c>
      <c r="E126" s="46"/>
      <c r="F126" s="46"/>
      <c r="G126" s="46">
        <v>11.77</v>
      </c>
      <c r="H126" s="46">
        <v>14.47</v>
      </c>
      <c r="I126" s="46"/>
      <c r="J126" s="46"/>
      <c r="K126" s="46"/>
      <c r="L126" s="117"/>
    </row>
    <row r="127" spans="1:12">
      <c r="A127" s="24"/>
      <c r="B127" s="24">
        <v>2012</v>
      </c>
      <c r="C127" s="46">
        <v>11.04</v>
      </c>
      <c r="D127" s="46">
        <v>10.78</v>
      </c>
      <c r="E127" s="46"/>
      <c r="F127" s="46"/>
      <c r="G127" s="46">
        <v>11.99</v>
      </c>
      <c r="H127" s="46">
        <v>15.86</v>
      </c>
      <c r="I127" s="46"/>
      <c r="J127" s="46"/>
      <c r="K127" s="46"/>
      <c r="L127" s="117"/>
    </row>
    <row r="128" spans="1:12">
      <c r="A128" s="24"/>
      <c r="B128" s="24">
        <v>2013</v>
      </c>
      <c r="C128" s="46">
        <v>11.21</v>
      </c>
      <c r="D128" s="46">
        <v>10.46</v>
      </c>
      <c r="E128" s="46"/>
      <c r="F128" s="46"/>
      <c r="G128" s="46">
        <v>11.25</v>
      </c>
      <c r="H128" s="46">
        <v>13.27</v>
      </c>
      <c r="I128" s="46"/>
      <c r="J128" s="46"/>
      <c r="K128" s="46"/>
      <c r="L128" s="117"/>
    </row>
    <row r="129" spans="1:12">
      <c r="A129" s="110" t="s">
        <v>3</v>
      </c>
      <c r="B129" s="24">
        <v>2010</v>
      </c>
      <c r="C129" s="46">
        <v>11.15</v>
      </c>
      <c r="D129" s="46">
        <v>9.41</v>
      </c>
      <c r="E129" s="46"/>
      <c r="F129" s="46"/>
      <c r="G129" s="46">
        <v>8.89</v>
      </c>
      <c r="H129" s="46">
        <v>6.2</v>
      </c>
      <c r="I129" s="46"/>
      <c r="J129" s="46"/>
      <c r="K129" s="46"/>
      <c r="L129" s="117"/>
    </row>
    <row r="130" spans="1:12">
      <c r="A130" s="24"/>
      <c r="B130" s="24">
        <v>2011</v>
      </c>
      <c r="C130" s="46">
        <v>11.05</v>
      </c>
      <c r="D130" s="46">
        <v>9.42</v>
      </c>
      <c r="E130" s="46"/>
      <c r="F130" s="46"/>
      <c r="G130" s="46">
        <v>8.7899999999999991</v>
      </c>
      <c r="H130" s="46">
        <v>9.11</v>
      </c>
      <c r="I130" s="46"/>
      <c r="J130" s="46"/>
      <c r="K130" s="46"/>
      <c r="L130" s="117"/>
    </row>
    <row r="131" spans="1:12">
      <c r="A131" s="24"/>
      <c r="B131" s="24">
        <v>2012</v>
      </c>
      <c r="C131" s="46">
        <v>10.88</v>
      </c>
      <c r="D131" s="46">
        <v>9.01</v>
      </c>
      <c r="E131" s="46"/>
      <c r="F131" s="46"/>
      <c r="G131" s="46">
        <v>8.34</v>
      </c>
      <c r="H131" s="46">
        <v>10.11</v>
      </c>
      <c r="I131" s="46"/>
      <c r="J131" s="46"/>
      <c r="K131" s="46"/>
      <c r="L131" s="117"/>
    </row>
    <row r="132" spans="1:12">
      <c r="A132" s="24"/>
      <c r="B132" s="24">
        <v>2013</v>
      </c>
      <c r="C132" s="46">
        <v>9.73</v>
      </c>
      <c r="D132" s="46">
        <v>8.7799999999999994</v>
      </c>
      <c r="E132" s="46"/>
      <c r="F132" s="46"/>
      <c r="G132" s="46">
        <v>8.6999999999999993</v>
      </c>
      <c r="H132" s="46">
        <v>10.029999999999999</v>
      </c>
      <c r="I132" s="46"/>
      <c r="J132" s="46"/>
      <c r="K132" s="46"/>
      <c r="L132" s="117"/>
    </row>
    <row r="133" spans="1:12">
      <c r="A133" s="111" t="s">
        <v>4</v>
      </c>
      <c r="B133" s="24">
        <v>2010</v>
      </c>
      <c r="C133" s="17">
        <v>11.28727859257291</v>
      </c>
      <c r="D133" s="17">
        <v>10.319909285117186</v>
      </c>
      <c r="E133" s="46"/>
      <c r="F133" s="46"/>
      <c r="G133" s="17">
        <v>9.99</v>
      </c>
      <c r="H133" s="17">
        <v>6.97</v>
      </c>
      <c r="I133" s="46"/>
      <c r="J133" s="46"/>
      <c r="K133" s="46"/>
      <c r="L133" s="117"/>
    </row>
    <row r="134" spans="1:12">
      <c r="A134" s="111"/>
      <c r="B134" s="24">
        <v>2011</v>
      </c>
      <c r="C134" s="17">
        <v>11.08</v>
      </c>
      <c r="D134" s="17">
        <v>10.09</v>
      </c>
      <c r="E134" s="46"/>
      <c r="F134" s="46"/>
      <c r="G134" s="17">
        <v>10.4</v>
      </c>
      <c r="H134" s="17">
        <v>12.11</v>
      </c>
      <c r="I134" s="46"/>
      <c r="J134" s="46"/>
      <c r="K134" s="46"/>
      <c r="L134" s="117"/>
    </row>
    <row r="135" spans="1:12">
      <c r="A135" s="111"/>
      <c r="B135" s="24">
        <v>2012</v>
      </c>
      <c r="C135" s="17">
        <v>10.96</v>
      </c>
      <c r="D135" s="17">
        <v>9.81</v>
      </c>
      <c r="E135" s="46"/>
      <c r="F135" s="46"/>
      <c r="G135" s="17">
        <v>10.28</v>
      </c>
      <c r="H135" s="17">
        <v>13.32</v>
      </c>
      <c r="I135" s="46"/>
      <c r="J135" s="46"/>
      <c r="K135" s="46"/>
      <c r="L135" s="117"/>
    </row>
    <row r="136" spans="1:12">
      <c r="A136" s="115"/>
      <c r="B136" s="25">
        <v>2013</v>
      </c>
      <c r="C136" s="18">
        <v>10.42</v>
      </c>
      <c r="D136" s="18">
        <v>9.5500000000000007</v>
      </c>
      <c r="E136" s="19"/>
      <c r="F136" s="19"/>
      <c r="G136" s="18">
        <v>10.16</v>
      </c>
      <c r="H136" s="18">
        <v>12</v>
      </c>
      <c r="I136" s="19"/>
      <c r="J136" s="19"/>
      <c r="K136" s="19"/>
      <c r="L136" s="117"/>
    </row>
    <row r="137" spans="1:12" s="117" customFormat="1">
      <c r="A137" s="24" t="s">
        <v>23</v>
      </c>
      <c r="B137" s="24"/>
      <c r="C137" s="17"/>
      <c r="D137" s="17"/>
      <c r="E137" s="46"/>
      <c r="F137" s="46"/>
      <c r="G137" s="17"/>
      <c r="H137" s="17"/>
      <c r="I137" s="17"/>
      <c r="J137" s="17"/>
      <c r="K137" s="17"/>
    </row>
    <row r="138" spans="1:12">
      <c r="A138" s="110" t="s">
        <v>2</v>
      </c>
      <c r="B138" s="24">
        <v>2000</v>
      </c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2">
      <c r="A139" s="110"/>
      <c r="B139" s="24">
        <v>2005</v>
      </c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1:12">
      <c r="A140" s="110"/>
      <c r="B140" s="24">
        <v>2010</v>
      </c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2">
      <c r="A141" s="110"/>
      <c r="B141" s="24">
        <v>2011</v>
      </c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1:12">
      <c r="A142" s="110" t="s">
        <v>3</v>
      </c>
      <c r="B142" s="24">
        <v>2000</v>
      </c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12">
      <c r="A143" s="110"/>
      <c r="B143" s="24">
        <v>2005</v>
      </c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1:12">
      <c r="A144" s="110"/>
      <c r="B144" s="24">
        <v>2010</v>
      </c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1:11">
      <c r="A145" s="110"/>
      <c r="B145" s="24">
        <v>2011</v>
      </c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1:11">
      <c r="A146" s="111" t="s">
        <v>4</v>
      </c>
      <c r="B146" s="24">
        <v>2000</v>
      </c>
      <c r="C146" s="46">
        <v>34</v>
      </c>
      <c r="D146" s="46">
        <v>32</v>
      </c>
      <c r="E146" s="46"/>
      <c r="F146" s="46"/>
      <c r="G146" s="46"/>
      <c r="H146" s="46"/>
      <c r="I146" s="46"/>
      <c r="J146" s="46"/>
      <c r="K146" s="46"/>
    </row>
    <row r="147" spans="1:11">
      <c r="A147" s="110"/>
      <c r="B147" s="24">
        <v>2005</v>
      </c>
      <c r="C147" s="46">
        <v>32</v>
      </c>
      <c r="D147" s="46">
        <v>19</v>
      </c>
      <c r="E147" s="46"/>
      <c r="F147" s="46"/>
      <c r="G147" s="46"/>
      <c r="H147" s="46"/>
      <c r="I147" s="46"/>
      <c r="J147" s="46"/>
      <c r="K147" s="46"/>
    </row>
    <row r="148" spans="1:11">
      <c r="A148" s="110"/>
      <c r="B148" s="24">
        <v>2010</v>
      </c>
      <c r="C148" s="46">
        <v>34</v>
      </c>
      <c r="D148" s="46">
        <v>17</v>
      </c>
      <c r="E148" s="46"/>
      <c r="F148" s="46"/>
      <c r="G148" s="46"/>
      <c r="H148" s="46"/>
      <c r="I148" s="46"/>
      <c r="J148" s="46"/>
      <c r="K148" s="46"/>
    </row>
    <row r="149" spans="1:11">
      <c r="A149" s="118"/>
      <c r="B149" s="25">
        <v>2011</v>
      </c>
      <c r="C149" s="19">
        <v>34</v>
      </c>
      <c r="D149" s="19">
        <v>14</v>
      </c>
      <c r="E149" s="19"/>
      <c r="F149" s="19"/>
      <c r="G149" s="19"/>
      <c r="H149" s="19"/>
      <c r="I149" s="19"/>
      <c r="J149" s="19"/>
      <c r="K149" s="46"/>
    </row>
    <row r="150" spans="1:11">
      <c r="A150" s="24" t="s">
        <v>13</v>
      </c>
      <c r="B150" s="24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>
      <c r="A151" s="110" t="s">
        <v>2</v>
      </c>
      <c r="B151" s="24">
        <v>2000</v>
      </c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>
      <c r="A152" s="24"/>
      <c r="B152" s="24">
        <v>2005</v>
      </c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1:11">
      <c r="A153" s="24"/>
      <c r="B153" s="24">
        <v>2010</v>
      </c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1:11">
      <c r="A154" s="110" t="s">
        <v>3</v>
      </c>
      <c r="B154" s="24">
        <v>2000</v>
      </c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>
      <c r="A155" s="110"/>
      <c r="B155" s="24">
        <v>2005</v>
      </c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>
      <c r="A156" s="110"/>
      <c r="B156" s="24">
        <v>2010</v>
      </c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1:11">
      <c r="A157" s="111" t="s">
        <v>4</v>
      </c>
      <c r="B157" s="24">
        <v>2000</v>
      </c>
      <c r="C157" s="21">
        <v>14</v>
      </c>
      <c r="D157" s="21">
        <v>11</v>
      </c>
      <c r="E157" s="21"/>
      <c r="F157" s="21">
        <v>13</v>
      </c>
      <c r="G157" s="21">
        <v>18</v>
      </c>
      <c r="H157" s="21">
        <v>12</v>
      </c>
      <c r="I157" s="21"/>
      <c r="J157" s="21">
        <v>17</v>
      </c>
      <c r="K157" s="21">
        <v>15</v>
      </c>
    </row>
    <row r="158" spans="1:11">
      <c r="A158" s="111"/>
      <c r="B158" s="24">
        <v>2005</v>
      </c>
      <c r="C158" s="17">
        <v>12</v>
      </c>
      <c r="D158" s="17">
        <v>11</v>
      </c>
      <c r="E158" s="46"/>
      <c r="F158" s="46">
        <v>12</v>
      </c>
      <c r="G158" s="17">
        <v>18</v>
      </c>
      <c r="H158" s="17">
        <v>11</v>
      </c>
      <c r="I158" s="46"/>
      <c r="J158" s="46">
        <v>17</v>
      </c>
      <c r="K158" s="46">
        <v>14</v>
      </c>
    </row>
    <row r="159" spans="1:11" s="117" customFormat="1">
      <c r="A159" s="115"/>
      <c r="B159" s="25">
        <v>2010</v>
      </c>
      <c r="C159" s="18">
        <v>11</v>
      </c>
      <c r="D159" s="18">
        <v>10</v>
      </c>
      <c r="E159" s="19"/>
      <c r="F159" s="19">
        <v>11</v>
      </c>
      <c r="G159" s="18"/>
      <c r="H159" s="18"/>
      <c r="I159" s="18"/>
      <c r="J159" s="18"/>
      <c r="K159" s="18"/>
    </row>
    <row r="160" spans="1:11" s="117" customFormat="1">
      <c r="A160" s="24" t="s">
        <v>15</v>
      </c>
      <c r="B160" s="24"/>
      <c r="C160" s="17"/>
      <c r="D160" s="17"/>
      <c r="E160" s="46"/>
      <c r="F160" s="46"/>
      <c r="G160" s="17"/>
      <c r="H160" s="17"/>
      <c r="I160" s="17"/>
      <c r="J160" s="17"/>
      <c r="K160" s="17"/>
    </row>
    <row r="161" spans="1:11">
      <c r="A161" s="110" t="s">
        <v>2</v>
      </c>
      <c r="B161" s="24">
        <v>2000</v>
      </c>
      <c r="C161" s="46">
        <v>20</v>
      </c>
      <c r="D161" s="46">
        <v>25</v>
      </c>
      <c r="E161" s="46">
        <v>35</v>
      </c>
      <c r="F161" s="46"/>
      <c r="G161" s="46"/>
      <c r="H161" s="46"/>
      <c r="I161" s="46"/>
      <c r="J161" s="46"/>
      <c r="K161" s="46"/>
    </row>
    <row r="162" spans="1:11">
      <c r="A162" s="110"/>
      <c r="B162" s="24">
        <v>2005</v>
      </c>
      <c r="C162" s="46">
        <v>31</v>
      </c>
      <c r="D162" s="46">
        <v>85</v>
      </c>
      <c r="E162" s="46">
        <v>28</v>
      </c>
      <c r="F162" s="46">
        <v>35</v>
      </c>
      <c r="G162" s="46">
        <v>114</v>
      </c>
      <c r="H162" s="46">
        <v>95</v>
      </c>
      <c r="I162" s="46">
        <v>19</v>
      </c>
      <c r="J162" s="46">
        <v>46</v>
      </c>
      <c r="K162" s="46"/>
    </row>
    <row r="163" spans="1:11">
      <c r="A163" s="110"/>
      <c r="B163" s="24">
        <v>2010</v>
      </c>
      <c r="C163" s="46">
        <v>29</v>
      </c>
      <c r="D163" s="46">
        <v>69</v>
      </c>
      <c r="E163" s="46">
        <v>26</v>
      </c>
      <c r="F163" s="46">
        <v>31</v>
      </c>
      <c r="G163" s="46">
        <v>126</v>
      </c>
      <c r="H163" s="46">
        <v>146</v>
      </c>
      <c r="I163" s="46">
        <v>28</v>
      </c>
      <c r="J163" s="46">
        <v>64</v>
      </c>
      <c r="K163" s="46"/>
    </row>
    <row r="164" spans="1:11">
      <c r="A164" s="110"/>
      <c r="B164" s="24">
        <v>2011</v>
      </c>
      <c r="C164" s="46">
        <v>29</v>
      </c>
      <c r="D164" s="46">
        <v>71</v>
      </c>
      <c r="E164" s="46">
        <v>21</v>
      </c>
      <c r="F164" s="46">
        <v>31</v>
      </c>
      <c r="G164" s="46">
        <v>115</v>
      </c>
      <c r="H164" s="46">
        <v>136</v>
      </c>
      <c r="I164" s="46">
        <v>26</v>
      </c>
      <c r="J164" s="46">
        <v>65</v>
      </c>
      <c r="K164" s="46"/>
    </row>
    <row r="165" spans="1:11">
      <c r="A165" s="110" t="s">
        <v>3</v>
      </c>
      <c r="B165" s="24">
        <v>2000</v>
      </c>
      <c r="C165" s="46">
        <v>41</v>
      </c>
      <c r="D165" s="46">
        <v>32</v>
      </c>
      <c r="E165" s="46">
        <v>161</v>
      </c>
      <c r="F165" s="46"/>
      <c r="G165" s="46"/>
      <c r="H165" s="46"/>
      <c r="I165" s="46"/>
      <c r="J165" s="46"/>
      <c r="K165" s="46"/>
    </row>
    <row r="166" spans="1:11">
      <c r="A166" s="110"/>
      <c r="B166" s="24">
        <v>2005</v>
      </c>
      <c r="C166" s="46">
        <v>83</v>
      </c>
      <c r="D166" s="46">
        <v>132</v>
      </c>
      <c r="E166" s="46">
        <v>55</v>
      </c>
      <c r="F166" s="46">
        <v>87</v>
      </c>
      <c r="G166" s="46">
        <v>18</v>
      </c>
      <c r="H166" s="46">
        <v>149</v>
      </c>
      <c r="I166" s="46">
        <v>63</v>
      </c>
      <c r="J166" s="46">
        <v>22</v>
      </c>
      <c r="K166" s="46"/>
    </row>
    <row r="167" spans="1:11">
      <c r="A167" s="110"/>
      <c r="B167" s="24">
        <v>2010</v>
      </c>
      <c r="C167" s="46">
        <v>81</v>
      </c>
      <c r="D167" s="46">
        <v>133</v>
      </c>
      <c r="E167" s="46">
        <v>53</v>
      </c>
      <c r="F167" s="46">
        <v>83</v>
      </c>
      <c r="G167" s="46">
        <v>11</v>
      </c>
      <c r="H167" s="46">
        <v>242</v>
      </c>
      <c r="I167" s="46">
        <v>75</v>
      </c>
      <c r="J167" s="46">
        <v>14</v>
      </c>
      <c r="K167" s="46"/>
    </row>
    <row r="168" spans="1:11">
      <c r="A168" s="110"/>
      <c r="B168" s="24">
        <v>2011</v>
      </c>
      <c r="C168" s="46">
        <v>76</v>
      </c>
      <c r="D168" s="46">
        <v>149</v>
      </c>
      <c r="E168" s="46">
        <v>38</v>
      </c>
      <c r="F168" s="46">
        <v>69</v>
      </c>
      <c r="G168" s="46">
        <v>10</v>
      </c>
      <c r="H168" s="46">
        <v>243</v>
      </c>
      <c r="I168" s="46">
        <v>74</v>
      </c>
      <c r="J168" s="46">
        <v>12</v>
      </c>
      <c r="K168" s="46"/>
    </row>
    <row r="169" spans="1:11">
      <c r="A169" s="111" t="s">
        <v>4</v>
      </c>
      <c r="B169" s="24">
        <v>2000</v>
      </c>
      <c r="C169" s="46">
        <v>24</v>
      </c>
      <c r="D169" s="46">
        <v>27</v>
      </c>
      <c r="E169" s="46">
        <v>43</v>
      </c>
      <c r="F169" s="46"/>
      <c r="G169" s="46"/>
      <c r="H169" s="46"/>
      <c r="I169" s="46"/>
      <c r="J169" s="46"/>
      <c r="K169" s="46"/>
    </row>
    <row r="170" spans="1:11">
      <c r="A170" s="110"/>
      <c r="B170" s="24">
        <v>2005</v>
      </c>
      <c r="C170" s="46">
        <v>41</v>
      </c>
      <c r="D170" s="46">
        <v>95</v>
      </c>
      <c r="E170" s="46">
        <v>32</v>
      </c>
      <c r="F170" s="46">
        <v>45</v>
      </c>
      <c r="G170" s="46">
        <v>38</v>
      </c>
      <c r="H170" s="46">
        <v>106</v>
      </c>
      <c r="I170" s="46">
        <v>23</v>
      </c>
      <c r="J170" s="46">
        <v>32</v>
      </c>
      <c r="K170" s="46"/>
    </row>
    <row r="171" spans="1:11">
      <c r="A171" s="110"/>
      <c r="B171" s="24">
        <v>2010</v>
      </c>
      <c r="C171" s="46">
        <v>40</v>
      </c>
      <c r="D171" s="46">
        <v>84</v>
      </c>
      <c r="E171" s="46">
        <v>31</v>
      </c>
      <c r="F171" s="46">
        <v>42</v>
      </c>
      <c r="G171" s="46">
        <v>27</v>
      </c>
      <c r="H171" s="46">
        <v>168</v>
      </c>
      <c r="I171" s="46">
        <v>33</v>
      </c>
      <c r="J171" s="46">
        <v>30</v>
      </c>
      <c r="K171" s="46"/>
    </row>
    <row r="172" spans="1:11" ht="15.75" thickBot="1">
      <c r="A172" s="119"/>
      <c r="B172" s="86">
        <v>2011</v>
      </c>
      <c r="C172" s="49">
        <v>40</v>
      </c>
      <c r="D172" s="49">
        <v>88</v>
      </c>
      <c r="E172" s="49">
        <v>24</v>
      </c>
      <c r="F172" s="49">
        <v>41</v>
      </c>
      <c r="G172" s="49">
        <v>24</v>
      </c>
      <c r="H172" s="49">
        <v>157</v>
      </c>
      <c r="I172" s="49">
        <v>31</v>
      </c>
      <c r="J172" s="49">
        <v>27</v>
      </c>
      <c r="K172" s="49"/>
    </row>
    <row r="173" spans="1:11">
      <c r="A173" s="110"/>
      <c r="B173" s="24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>
      <c r="A174" s="120" t="s">
        <v>24</v>
      </c>
      <c r="B174" s="24"/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1:11">
      <c r="A175" s="120" t="s">
        <v>73</v>
      </c>
      <c r="B175" s="24"/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1:11">
      <c r="A176" s="110"/>
      <c r="B176" s="24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s="90" customFormat="1" ht="12">
      <c r="A177" s="89" t="s">
        <v>92</v>
      </c>
    </row>
    <row r="178" spans="1:11">
      <c r="A178" s="110"/>
      <c r="B178" s="24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>
      <c r="A179" s="110"/>
      <c r="B179" s="24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>
      <c r="A180" s="110"/>
      <c r="B180" s="24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1:11">
      <c r="A181" s="110"/>
      <c r="B181" s="24"/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1:11">
      <c r="A182" s="110"/>
      <c r="B182" s="24"/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1:11">
      <c r="A183" s="110"/>
      <c r="B183" s="24"/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1:11">
      <c r="A184" s="110"/>
      <c r="B184" s="24"/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1:11">
      <c r="A185" s="110"/>
      <c r="B185" s="24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>
      <c r="A186" s="110"/>
      <c r="B186" s="24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>
      <c r="A187" s="110"/>
      <c r="B187" s="24"/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1:11">
      <c r="A188" s="110"/>
      <c r="B188" s="24"/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1:11">
      <c r="A189" s="110"/>
      <c r="B189" s="24"/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1:11">
      <c r="A190" s="110"/>
      <c r="B190" s="24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1:11">
      <c r="A191" s="110"/>
      <c r="B191" s="24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1:11" s="117" customFormat="1">
      <c r="A192" s="111"/>
      <c r="B192" s="24"/>
      <c r="C192" s="17"/>
      <c r="D192" s="17"/>
      <c r="E192" s="46"/>
      <c r="F192" s="46"/>
      <c r="G192" s="17"/>
      <c r="H192" s="17"/>
      <c r="I192" s="17"/>
      <c r="J192" s="17"/>
      <c r="K192" s="17"/>
    </row>
    <row r="193" spans="1:11" s="121" customFormat="1">
      <c r="A193" s="115"/>
      <c r="B193" s="25"/>
      <c r="C193" s="18"/>
      <c r="D193" s="18"/>
      <c r="E193" s="19"/>
      <c r="F193" s="19"/>
      <c r="G193" s="18"/>
      <c r="H193" s="18"/>
      <c r="I193" s="18"/>
      <c r="J193" s="18"/>
      <c r="K193" s="18"/>
    </row>
    <row r="194" spans="1:11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</row>
    <row r="195" spans="1:11">
      <c r="A195" s="89"/>
      <c r="B195" s="74"/>
      <c r="C195" s="74"/>
      <c r="D195" s="74"/>
      <c r="E195" s="74"/>
      <c r="F195" s="74"/>
      <c r="G195" s="74"/>
      <c r="H195" s="74"/>
      <c r="I195" s="74"/>
      <c r="J195" s="74"/>
      <c r="K195" s="74"/>
    </row>
    <row r="196" spans="1:1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</sheetData>
  <mergeCells count="14">
    <mergeCell ref="K3:K4"/>
    <mergeCell ref="C99:D99"/>
    <mergeCell ref="G99:H99"/>
    <mergeCell ref="C100:D100"/>
    <mergeCell ref="G100:H100"/>
    <mergeCell ref="C114:D114"/>
    <mergeCell ref="G112:H112"/>
    <mergeCell ref="G113:H113"/>
    <mergeCell ref="G114:H114"/>
    <mergeCell ref="A1:J1"/>
    <mergeCell ref="A3:A4"/>
    <mergeCell ref="B3:B4"/>
    <mergeCell ref="C112:D112"/>
    <mergeCell ref="C113:D113"/>
  </mergeCells>
  <phoneticPr fontId="0" type="noConversion"/>
  <pageMargins left="0.7" right="0.7" top="0.75" bottom="0.75" header="0.3" footer="0.3"/>
  <pageSetup paperSize="9" scale="92" orientation="landscape" r:id="rId1"/>
  <ignoredErrors>
    <ignoredError sqref="F3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702"/>
  <sheetViews>
    <sheetView topLeftCell="A651" zoomScaleNormal="100" zoomScaleSheetLayoutView="100" workbookViewId="0">
      <selection activeCell="A651" sqref="A1:XFD1048576"/>
    </sheetView>
  </sheetViews>
  <sheetFormatPr defaultRowHeight="15"/>
  <cols>
    <col min="1" max="1" width="20.28515625" style="124" customWidth="1"/>
    <col min="2" max="2" width="11.140625" style="124" customWidth="1"/>
    <col min="3" max="3" width="12.140625" style="124" customWidth="1"/>
    <col min="4" max="4" width="23.28515625" style="124" bestFit="1" customWidth="1"/>
    <col min="5" max="5" width="13.140625" style="158" customWidth="1"/>
    <col min="6" max="6" width="3.28515625" style="6" customWidth="1"/>
    <col min="7" max="7" width="4.28515625" style="6" customWidth="1"/>
    <col min="8" max="8" width="4.5703125" style="6" customWidth="1"/>
    <col min="9" max="16384" width="9.140625" style="124"/>
  </cols>
  <sheetData>
    <row r="1" spans="1:8" ht="12.75" customHeight="1">
      <c r="A1" s="123" t="s">
        <v>88</v>
      </c>
      <c r="B1" s="123"/>
      <c r="C1" s="123"/>
      <c r="D1" s="123"/>
      <c r="E1" s="123"/>
    </row>
    <row r="2" spans="1:8" ht="15" customHeight="1">
      <c r="A2" s="123"/>
      <c r="B2" s="123"/>
      <c r="C2" s="123"/>
      <c r="D2" s="123"/>
      <c r="E2" s="123"/>
    </row>
    <row r="3" spans="1:8" s="74" customFormat="1" ht="15.75" thickBot="1">
      <c r="A3" s="4"/>
      <c r="B3" s="4"/>
      <c r="C3" s="4"/>
      <c r="D3" s="4"/>
      <c r="E3" s="83"/>
      <c r="F3" s="16"/>
      <c r="G3" s="16"/>
      <c r="H3" s="16"/>
    </row>
    <row r="4" spans="1:8" ht="15.75" thickBot="1">
      <c r="A4" s="125" t="s">
        <v>1</v>
      </c>
      <c r="B4" s="125" t="s">
        <v>18</v>
      </c>
      <c r="C4" s="125" t="s">
        <v>35</v>
      </c>
      <c r="D4" s="125" t="s">
        <v>36</v>
      </c>
      <c r="E4" s="125" t="s">
        <v>4</v>
      </c>
    </row>
    <row r="5" spans="1:8" s="74" customFormat="1" hidden="1">
      <c r="A5" s="126" t="s">
        <v>6</v>
      </c>
      <c r="B5" s="127"/>
      <c r="C5" s="127"/>
      <c r="D5" s="127"/>
      <c r="E5" s="127"/>
      <c r="F5" s="16"/>
      <c r="G5" s="16"/>
      <c r="H5" s="16"/>
    </row>
    <row r="6" spans="1:8" s="74" customFormat="1" hidden="1">
      <c r="A6" s="93"/>
      <c r="B6" s="24">
        <v>2011</v>
      </c>
      <c r="C6" s="84" t="s">
        <v>19</v>
      </c>
      <c r="D6" s="128" t="s">
        <v>45</v>
      </c>
      <c r="E6" s="46" t="s">
        <v>49</v>
      </c>
      <c r="F6" s="16"/>
      <c r="G6" s="16"/>
      <c r="H6" s="16"/>
    </row>
    <row r="7" spans="1:8" s="74" customFormat="1" hidden="1">
      <c r="A7" s="93"/>
      <c r="B7" s="24"/>
      <c r="C7" s="129"/>
      <c r="D7" s="128" t="s">
        <v>95</v>
      </c>
      <c r="E7" s="46" t="s">
        <v>49</v>
      </c>
      <c r="F7" s="16"/>
      <c r="G7" s="16"/>
      <c r="H7" s="16"/>
    </row>
    <row r="8" spans="1:8" s="74" customFormat="1" hidden="1">
      <c r="A8" s="93"/>
      <c r="B8" s="24"/>
      <c r="C8" s="84"/>
      <c r="D8" s="128" t="s">
        <v>96</v>
      </c>
      <c r="E8" s="46" t="s">
        <v>49</v>
      </c>
      <c r="F8" s="16"/>
      <c r="G8" s="16"/>
      <c r="H8" s="16"/>
    </row>
    <row r="9" spans="1:8" s="74" customFormat="1" hidden="1">
      <c r="A9" s="93"/>
      <c r="B9" s="24"/>
      <c r="C9" s="129"/>
      <c r="D9" s="128" t="s">
        <v>4</v>
      </c>
      <c r="E9" s="46" t="s">
        <v>49</v>
      </c>
      <c r="F9" s="16"/>
      <c r="G9" s="16"/>
      <c r="H9" s="16"/>
    </row>
    <row r="10" spans="1:8" s="74" customFormat="1" hidden="1">
      <c r="A10" s="93"/>
      <c r="B10" s="24"/>
      <c r="C10" s="84" t="s">
        <v>20</v>
      </c>
      <c r="D10" s="128" t="s">
        <v>45</v>
      </c>
      <c r="E10" s="46" t="s">
        <v>49</v>
      </c>
      <c r="F10" s="16"/>
      <c r="G10" s="16"/>
      <c r="H10" s="16"/>
    </row>
    <row r="11" spans="1:8" s="74" customFormat="1" hidden="1">
      <c r="A11" s="93"/>
      <c r="B11" s="24"/>
      <c r="C11" s="129"/>
      <c r="D11" s="128" t="s">
        <v>95</v>
      </c>
      <c r="E11" s="46" t="s">
        <v>49</v>
      </c>
      <c r="F11" s="16"/>
      <c r="G11" s="16"/>
      <c r="H11" s="16"/>
    </row>
    <row r="12" spans="1:8" s="74" customFormat="1" hidden="1">
      <c r="A12" s="93"/>
      <c r="B12" s="24"/>
      <c r="C12" s="129"/>
      <c r="D12" s="128" t="s">
        <v>96</v>
      </c>
      <c r="E12" s="46" t="s">
        <v>49</v>
      </c>
      <c r="F12" s="16"/>
      <c r="G12" s="16"/>
      <c r="H12" s="16"/>
    </row>
    <row r="13" spans="1:8" s="74" customFormat="1" hidden="1">
      <c r="A13" s="93"/>
      <c r="B13" s="24"/>
      <c r="C13" s="129"/>
      <c r="D13" s="128" t="s">
        <v>4</v>
      </c>
      <c r="E13" s="46" t="s">
        <v>49</v>
      </c>
      <c r="F13" s="16"/>
      <c r="G13" s="16"/>
      <c r="H13" s="16"/>
    </row>
    <row r="14" spans="1:8" s="74" customFormat="1" hidden="1">
      <c r="A14" s="65"/>
      <c r="B14" s="25"/>
      <c r="C14" s="130" t="s">
        <v>4</v>
      </c>
      <c r="D14" s="131"/>
      <c r="E14" s="19"/>
      <c r="F14" s="16"/>
      <c r="G14" s="16"/>
      <c r="H14" s="16"/>
    </row>
    <row r="15" spans="1:8" s="74" customFormat="1">
      <c r="A15" s="84" t="s">
        <v>6</v>
      </c>
      <c r="B15" s="129"/>
      <c r="C15" s="128"/>
      <c r="D15" s="93"/>
      <c r="E15" s="46"/>
      <c r="F15" s="16"/>
      <c r="G15" s="16"/>
      <c r="H15" s="16"/>
    </row>
    <row r="16" spans="1:8" s="74" customFormat="1">
      <c r="A16" s="84"/>
      <c r="B16" s="24">
        <v>2011</v>
      </c>
      <c r="C16" s="84" t="s">
        <v>19</v>
      </c>
      <c r="D16" s="128" t="s">
        <v>45</v>
      </c>
      <c r="E16" s="46">
        <v>15496</v>
      </c>
      <c r="F16" s="16"/>
      <c r="G16" s="16"/>
      <c r="H16" s="16"/>
    </row>
    <row r="17" spans="1:8" s="74" customFormat="1">
      <c r="A17" s="84"/>
      <c r="B17" s="24"/>
      <c r="C17" s="129"/>
      <c r="D17" s="128" t="s">
        <v>95</v>
      </c>
      <c r="E17" s="46">
        <v>1915</v>
      </c>
      <c r="F17" s="16"/>
      <c r="G17" s="16"/>
      <c r="H17" s="16"/>
    </row>
    <row r="18" spans="1:8" s="74" customFormat="1">
      <c r="A18" s="84"/>
      <c r="B18" s="24"/>
      <c r="C18" s="84"/>
      <c r="D18" s="128" t="s">
        <v>96</v>
      </c>
      <c r="E18" s="46"/>
      <c r="F18" s="16"/>
      <c r="G18" s="16"/>
      <c r="H18" s="16"/>
    </row>
    <row r="19" spans="1:8" s="74" customFormat="1">
      <c r="A19" s="84"/>
      <c r="B19" s="24"/>
      <c r="C19" s="129"/>
      <c r="D19" s="128" t="s">
        <v>4</v>
      </c>
      <c r="E19" s="46"/>
      <c r="F19" s="16"/>
      <c r="G19" s="16"/>
      <c r="H19" s="16"/>
    </row>
    <row r="20" spans="1:8" s="74" customFormat="1">
      <c r="A20" s="84"/>
      <c r="B20" s="24"/>
      <c r="C20" s="84" t="s">
        <v>20</v>
      </c>
      <c r="D20" s="128" t="s">
        <v>45</v>
      </c>
      <c r="E20" s="46">
        <v>1753</v>
      </c>
      <c r="F20" s="16"/>
      <c r="G20" s="16"/>
      <c r="H20" s="16"/>
    </row>
    <row r="21" spans="1:8" s="74" customFormat="1">
      <c r="A21" s="84"/>
      <c r="B21" s="24"/>
      <c r="C21" s="129"/>
      <c r="D21" s="128" t="s">
        <v>95</v>
      </c>
      <c r="E21" s="46">
        <v>865</v>
      </c>
      <c r="F21" s="16"/>
      <c r="G21" s="16"/>
      <c r="H21" s="16"/>
    </row>
    <row r="22" spans="1:8" s="74" customFormat="1">
      <c r="A22" s="84"/>
      <c r="B22" s="24"/>
      <c r="C22" s="129"/>
      <c r="D22" s="128" t="s">
        <v>96</v>
      </c>
      <c r="E22" s="46"/>
      <c r="F22" s="16"/>
      <c r="G22" s="16"/>
      <c r="H22" s="16"/>
    </row>
    <row r="23" spans="1:8" s="74" customFormat="1" ht="13.5" customHeight="1">
      <c r="A23" s="84"/>
      <c r="B23" s="24"/>
      <c r="C23" s="129"/>
      <c r="D23" s="128" t="s">
        <v>4</v>
      </c>
      <c r="E23" s="46"/>
      <c r="F23" s="16"/>
      <c r="G23" s="16"/>
      <c r="H23" s="16"/>
    </row>
    <row r="24" spans="1:8" s="75" customFormat="1">
      <c r="A24" s="84"/>
      <c r="B24" s="24"/>
      <c r="C24" s="129" t="s">
        <v>4</v>
      </c>
      <c r="D24" s="128" t="s">
        <v>45</v>
      </c>
      <c r="E24" s="46">
        <v>17249</v>
      </c>
      <c r="F24" s="30"/>
      <c r="G24" s="30"/>
      <c r="H24" s="30"/>
    </row>
    <row r="25" spans="1:8" s="75" customFormat="1">
      <c r="A25" s="84"/>
      <c r="B25" s="24"/>
      <c r="C25" s="129"/>
      <c r="D25" s="128" t="s">
        <v>95</v>
      </c>
      <c r="E25" s="46">
        <v>2780</v>
      </c>
      <c r="F25" s="30"/>
      <c r="G25" s="30"/>
      <c r="H25" s="30"/>
    </row>
    <row r="26" spans="1:8" s="74" customFormat="1">
      <c r="A26" s="84"/>
      <c r="B26" s="24"/>
      <c r="C26" s="129"/>
      <c r="D26" s="128" t="s">
        <v>96</v>
      </c>
      <c r="E26" s="46"/>
      <c r="F26" s="16"/>
      <c r="G26" s="16"/>
      <c r="H26" s="16"/>
    </row>
    <row r="27" spans="1:8" s="74" customFormat="1">
      <c r="A27" s="84"/>
      <c r="B27" s="24"/>
      <c r="C27" s="129"/>
      <c r="D27" s="128" t="s">
        <v>4</v>
      </c>
      <c r="E27" s="84"/>
      <c r="F27" s="16"/>
      <c r="G27" s="16"/>
      <c r="H27" s="16"/>
    </row>
    <row r="28" spans="1:8" s="74" customFormat="1">
      <c r="A28" s="84"/>
      <c r="B28" s="24">
        <v>2012</v>
      </c>
      <c r="C28" s="84" t="s">
        <v>19</v>
      </c>
      <c r="D28" s="128" t="s">
        <v>45</v>
      </c>
      <c r="E28" s="46">
        <v>15587</v>
      </c>
      <c r="F28" s="16"/>
      <c r="G28" s="16"/>
      <c r="H28" s="16"/>
    </row>
    <row r="29" spans="1:8" s="74" customFormat="1">
      <c r="A29" s="84"/>
      <c r="B29" s="24"/>
      <c r="C29" s="129"/>
      <c r="D29" s="128" t="s">
        <v>95</v>
      </c>
      <c r="E29" s="46">
        <v>1974</v>
      </c>
      <c r="F29" s="16"/>
      <c r="G29" s="16"/>
      <c r="H29" s="16"/>
    </row>
    <row r="30" spans="1:8" s="74" customFormat="1">
      <c r="A30" s="84"/>
      <c r="B30" s="24"/>
      <c r="C30" s="84"/>
      <c r="D30" s="128" t="s">
        <v>96</v>
      </c>
      <c r="E30" s="46"/>
      <c r="F30" s="16"/>
      <c r="G30" s="16"/>
      <c r="H30" s="16"/>
    </row>
    <row r="31" spans="1:8" s="74" customFormat="1">
      <c r="A31" s="84"/>
      <c r="B31" s="24"/>
      <c r="C31" s="129"/>
      <c r="D31" s="128" t="s">
        <v>4</v>
      </c>
      <c r="E31" s="46"/>
      <c r="F31" s="16"/>
      <c r="G31" s="16"/>
      <c r="H31" s="16"/>
    </row>
    <row r="32" spans="1:8" s="74" customFormat="1">
      <c r="A32" s="84"/>
      <c r="B32" s="24"/>
      <c r="C32" s="84" t="s">
        <v>20</v>
      </c>
      <c r="D32" s="128" t="s">
        <v>45</v>
      </c>
      <c r="E32" s="46">
        <v>1812</v>
      </c>
      <c r="F32" s="16"/>
      <c r="G32" s="16"/>
      <c r="H32" s="16"/>
    </row>
    <row r="33" spans="1:8" s="74" customFormat="1">
      <c r="A33" s="84"/>
      <c r="B33" s="24"/>
      <c r="C33" s="129"/>
      <c r="D33" s="128" t="s">
        <v>95</v>
      </c>
      <c r="E33" s="46">
        <v>900</v>
      </c>
      <c r="F33" s="16"/>
      <c r="G33" s="16"/>
      <c r="H33" s="16"/>
    </row>
    <row r="34" spans="1:8" s="74" customFormat="1">
      <c r="A34" s="84"/>
      <c r="B34" s="24"/>
      <c r="C34" s="129"/>
      <c r="D34" s="128" t="s">
        <v>96</v>
      </c>
      <c r="E34" s="46"/>
      <c r="F34" s="16"/>
      <c r="G34" s="16"/>
      <c r="H34" s="16"/>
    </row>
    <row r="35" spans="1:8" s="74" customFormat="1" ht="13.5" customHeight="1">
      <c r="A35" s="84"/>
      <c r="B35" s="24"/>
      <c r="C35" s="129"/>
      <c r="D35" s="128" t="s">
        <v>4</v>
      </c>
      <c r="E35" s="46"/>
      <c r="F35" s="16"/>
      <c r="G35" s="16"/>
      <c r="H35" s="16"/>
    </row>
    <row r="36" spans="1:8" s="75" customFormat="1">
      <c r="A36" s="84"/>
      <c r="B36" s="24"/>
      <c r="C36" s="129" t="s">
        <v>4</v>
      </c>
      <c r="D36" s="128" t="s">
        <v>45</v>
      </c>
      <c r="E36" s="46">
        <v>17399</v>
      </c>
      <c r="F36" s="30"/>
      <c r="G36" s="30"/>
      <c r="H36" s="30"/>
    </row>
    <row r="37" spans="1:8" s="75" customFormat="1">
      <c r="A37" s="84"/>
      <c r="B37" s="24"/>
      <c r="C37" s="129"/>
      <c r="D37" s="128" t="s">
        <v>95</v>
      </c>
      <c r="E37" s="46">
        <v>2874</v>
      </c>
      <c r="F37" s="30"/>
      <c r="G37" s="30"/>
      <c r="H37" s="30"/>
    </row>
    <row r="38" spans="1:8" s="74" customFormat="1">
      <c r="A38" s="128"/>
      <c r="B38" s="128"/>
      <c r="C38" s="128"/>
      <c r="D38" s="128" t="s">
        <v>96</v>
      </c>
      <c r="E38" s="128"/>
      <c r="F38" s="128"/>
      <c r="G38" s="128"/>
      <c r="H38" s="16"/>
    </row>
    <row r="39" spans="1:8" s="74" customFormat="1">
      <c r="A39" s="128"/>
      <c r="B39" s="128"/>
      <c r="C39" s="128"/>
      <c r="D39" s="128" t="s">
        <v>4</v>
      </c>
      <c r="E39" s="128"/>
      <c r="F39" s="128"/>
      <c r="G39" s="128"/>
      <c r="H39" s="16"/>
    </row>
    <row r="40" spans="1:8" s="74" customFormat="1">
      <c r="A40" s="128"/>
      <c r="B40" s="128">
        <v>2013</v>
      </c>
      <c r="C40" s="128" t="s">
        <v>19</v>
      </c>
      <c r="D40" s="128" t="s">
        <v>45</v>
      </c>
      <c r="E40" s="64">
        <v>15755</v>
      </c>
      <c r="F40" s="128"/>
      <c r="G40" s="128"/>
      <c r="H40" s="16"/>
    </row>
    <row r="41" spans="1:8" s="74" customFormat="1">
      <c r="A41" s="84"/>
      <c r="B41" s="24"/>
      <c r="C41" s="129"/>
      <c r="D41" s="128" t="s">
        <v>95</v>
      </c>
      <c r="E41" s="46">
        <v>2051</v>
      </c>
      <c r="F41" s="16"/>
      <c r="G41" s="16"/>
      <c r="H41" s="16"/>
    </row>
    <row r="42" spans="1:8" s="74" customFormat="1">
      <c r="A42" s="84"/>
      <c r="B42" s="24"/>
      <c r="C42" s="84"/>
      <c r="D42" s="128" t="s">
        <v>96</v>
      </c>
      <c r="E42" s="46"/>
      <c r="F42" s="16"/>
      <c r="G42" s="16"/>
      <c r="H42" s="16"/>
    </row>
    <row r="43" spans="1:8" s="74" customFormat="1">
      <c r="A43" s="84"/>
      <c r="B43" s="24"/>
      <c r="C43" s="129"/>
      <c r="D43" s="128" t="s">
        <v>4</v>
      </c>
      <c r="E43" s="46"/>
      <c r="F43" s="16"/>
      <c r="G43" s="16"/>
      <c r="H43" s="16"/>
    </row>
    <row r="44" spans="1:8" s="74" customFormat="1">
      <c r="A44" s="84"/>
      <c r="B44" s="24"/>
      <c r="C44" s="84" t="s">
        <v>20</v>
      </c>
      <c r="D44" s="128" t="s">
        <v>45</v>
      </c>
      <c r="E44" s="46">
        <v>1864</v>
      </c>
      <c r="F44" s="16"/>
      <c r="G44" s="16"/>
      <c r="H44" s="16"/>
    </row>
    <row r="45" spans="1:8" s="74" customFormat="1">
      <c r="A45" s="84"/>
      <c r="B45" s="24"/>
      <c r="C45" s="129"/>
      <c r="D45" s="128" t="s">
        <v>95</v>
      </c>
      <c r="E45" s="46">
        <v>943</v>
      </c>
      <c r="F45" s="16"/>
      <c r="G45" s="16"/>
      <c r="H45" s="16"/>
    </row>
    <row r="46" spans="1:8" s="74" customFormat="1">
      <c r="A46" s="84"/>
      <c r="B46" s="24"/>
      <c r="C46" s="129"/>
      <c r="D46" s="128" t="s">
        <v>96</v>
      </c>
      <c r="E46" s="46"/>
      <c r="F46" s="16"/>
      <c r="G46" s="16"/>
      <c r="H46" s="16"/>
    </row>
    <row r="47" spans="1:8" s="74" customFormat="1" ht="13.5" customHeight="1">
      <c r="A47" s="84"/>
      <c r="B47" s="24"/>
      <c r="C47" s="129"/>
      <c r="D47" s="128" t="s">
        <v>4</v>
      </c>
      <c r="E47" s="46"/>
      <c r="F47" s="16"/>
      <c r="G47" s="16"/>
      <c r="H47" s="16"/>
    </row>
    <row r="48" spans="1:8" s="75" customFormat="1">
      <c r="A48" s="84"/>
      <c r="B48" s="24"/>
      <c r="C48" s="129" t="s">
        <v>4</v>
      </c>
      <c r="D48" s="128" t="s">
        <v>45</v>
      </c>
      <c r="E48" s="46">
        <v>17619</v>
      </c>
      <c r="F48" s="30"/>
      <c r="G48" s="30"/>
      <c r="H48" s="30"/>
    </row>
    <row r="49" spans="1:8" s="75" customFormat="1">
      <c r="A49" s="84"/>
      <c r="B49" s="24"/>
      <c r="C49" s="129"/>
      <c r="D49" s="128" t="s">
        <v>95</v>
      </c>
      <c r="E49" s="46">
        <v>2994</v>
      </c>
      <c r="F49" s="30"/>
      <c r="G49" s="30"/>
      <c r="H49" s="30"/>
    </row>
    <row r="50" spans="1:8" s="74" customFormat="1">
      <c r="A50" s="84"/>
      <c r="B50" s="24"/>
      <c r="C50" s="129"/>
      <c r="D50" s="128" t="s">
        <v>96</v>
      </c>
      <c r="E50" s="46"/>
      <c r="F50" s="16"/>
      <c r="G50" s="16"/>
      <c r="H50" s="16"/>
    </row>
    <row r="51" spans="1:8" s="74" customFormat="1">
      <c r="A51" s="132"/>
      <c r="B51" s="132"/>
      <c r="C51" s="132"/>
      <c r="D51" s="132" t="s">
        <v>4</v>
      </c>
      <c r="E51" s="132"/>
      <c r="F51" s="16"/>
      <c r="G51" s="16"/>
      <c r="H51" s="16"/>
    </row>
    <row r="52" spans="1:8" s="74" customFormat="1">
      <c r="A52" s="84" t="s">
        <v>9</v>
      </c>
      <c r="B52" s="129"/>
      <c r="C52" s="128"/>
      <c r="D52" s="93"/>
      <c r="E52" s="46"/>
      <c r="F52" s="16"/>
      <c r="G52" s="16"/>
      <c r="H52" s="16"/>
    </row>
    <row r="53" spans="1:8" s="74" customFormat="1" ht="15" customHeight="1">
      <c r="A53" s="84"/>
      <c r="B53" s="24">
        <v>2000</v>
      </c>
      <c r="C53" s="84" t="s">
        <v>19</v>
      </c>
      <c r="D53" s="128" t="s">
        <v>45</v>
      </c>
      <c r="E53" s="46">
        <v>8749</v>
      </c>
      <c r="F53" s="31"/>
      <c r="G53" s="31"/>
      <c r="H53" s="31"/>
    </row>
    <row r="54" spans="1:8" s="74" customFormat="1" ht="15" customHeight="1">
      <c r="A54" s="84"/>
      <c r="B54" s="24"/>
      <c r="C54" s="129"/>
      <c r="D54" s="128" t="s">
        <v>95</v>
      </c>
      <c r="E54" s="46">
        <v>3287</v>
      </c>
      <c r="F54" s="31"/>
      <c r="G54" s="31"/>
      <c r="H54" s="31"/>
    </row>
    <row r="55" spans="1:8" s="74" customFormat="1" ht="14.25">
      <c r="A55" s="84"/>
      <c r="B55" s="24"/>
      <c r="C55" s="84"/>
      <c r="D55" s="128" t="s">
        <v>96</v>
      </c>
      <c r="E55" s="46">
        <v>163</v>
      </c>
      <c r="F55" s="31"/>
      <c r="G55" s="31"/>
      <c r="H55" s="31"/>
    </row>
    <row r="56" spans="1:8" s="74" customFormat="1" ht="22.5" customHeight="1">
      <c r="A56" s="84"/>
      <c r="B56" s="24"/>
      <c r="C56" s="129"/>
      <c r="D56" s="128" t="s">
        <v>4</v>
      </c>
      <c r="E56" s="46">
        <f>SUM(E53:E55)</f>
        <v>12199</v>
      </c>
      <c r="F56" s="31"/>
      <c r="G56" s="31"/>
      <c r="H56" s="31"/>
    </row>
    <row r="57" spans="1:8" s="74" customFormat="1">
      <c r="A57" s="84"/>
      <c r="B57" s="24"/>
      <c r="C57" s="84" t="s">
        <v>20</v>
      </c>
      <c r="D57" s="128" t="s">
        <v>45</v>
      </c>
      <c r="E57" s="46"/>
      <c r="F57" s="16"/>
      <c r="G57" s="16"/>
      <c r="H57" s="16"/>
    </row>
    <row r="58" spans="1:8" s="74" customFormat="1">
      <c r="A58" s="84"/>
      <c r="B58" s="24"/>
      <c r="C58" s="129"/>
      <c r="D58" s="128" t="s">
        <v>95</v>
      </c>
      <c r="E58" s="46"/>
      <c r="F58" s="16"/>
      <c r="G58" s="16"/>
      <c r="H58" s="16"/>
    </row>
    <row r="59" spans="1:8" s="74" customFormat="1">
      <c r="A59" s="84"/>
      <c r="B59" s="24"/>
      <c r="C59" s="129"/>
      <c r="D59" s="128" t="s">
        <v>96</v>
      </c>
      <c r="E59" s="46">
        <v>10</v>
      </c>
      <c r="F59" s="16"/>
      <c r="G59" s="16"/>
      <c r="H59" s="16"/>
    </row>
    <row r="60" spans="1:8" s="74" customFormat="1">
      <c r="A60" s="84"/>
      <c r="B60" s="24"/>
      <c r="C60" s="129"/>
      <c r="D60" s="128" t="s">
        <v>4</v>
      </c>
      <c r="E60" s="46">
        <f>SUM(E57:E59)</f>
        <v>10</v>
      </c>
      <c r="F60" s="16"/>
      <c r="G60" s="16"/>
      <c r="H60" s="16"/>
    </row>
    <row r="61" spans="1:8" s="74" customFormat="1">
      <c r="A61" s="84"/>
      <c r="B61" s="24"/>
      <c r="C61" s="129" t="s">
        <v>4</v>
      </c>
      <c r="D61" s="128" t="s">
        <v>45</v>
      </c>
      <c r="E61" s="46"/>
      <c r="F61" s="16"/>
      <c r="G61" s="16"/>
      <c r="H61" s="16"/>
    </row>
    <row r="62" spans="1:8" s="74" customFormat="1">
      <c r="A62" s="84"/>
      <c r="B62" s="24"/>
      <c r="C62" s="129"/>
      <c r="D62" s="128" t="s">
        <v>95</v>
      </c>
      <c r="E62" s="46"/>
      <c r="F62" s="16"/>
      <c r="G62" s="16"/>
      <c r="H62" s="16"/>
    </row>
    <row r="63" spans="1:8" s="74" customFormat="1">
      <c r="A63" s="84"/>
      <c r="B63" s="24"/>
      <c r="C63" s="129"/>
      <c r="D63" s="128" t="s">
        <v>96</v>
      </c>
      <c r="E63" s="46"/>
      <c r="F63" s="16"/>
      <c r="G63" s="16"/>
      <c r="H63" s="16"/>
    </row>
    <row r="64" spans="1:8" s="74" customFormat="1">
      <c r="A64" s="84"/>
      <c r="B64" s="24"/>
      <c r="C64" s="129"/>
      <c r="D64" s="128" t="s">
        <v>4</v>
      </c>
      <c r="E64" s="46">
        <f>SUM(E60,E56)</f>
        <v>12209</v>
      </c>
      <c r="F64" s="16"/>
      <c r="G64" s="16"/>
      <c r="H64" s="16"/>
    </row>
    <row r="65" spans="1:8" s="74" customFormat="1">
      <c r="A65" s="84"/>
      <c r="B65" s="24">
        <v>2005</v>
      </c>
      <c r="C65" s="84" t="s">
        <v>19</v>
      </c>
      <c r="D65" s="128" t="s">
        <v>45</v>
      </c>
      <c r="E65" s="46">
        <v>11828</v>
      </c>
      <c r="F65" s="16"/>
      <c r="G65" s="16"/>
      <c r="H65" s="16"/>
    </row>
    <row r="66" spans="1:8" s="74" customFormat="1">
      <c r="A66" s="84"/>
      <c r="B66" s="24"/>
      <c r="C66" s="129"/>
      <c r="D66" s="128" t="s">
        <v>95</v>
      </c>
      <c r="E66" s="46">
        <v>4197</v>
      </c>
      <c r="F66" s="16"/>
      <c r="G66" s="16"/>
      <c r="H66" s="16"/>
    </row>
    <row r="67" spans="1:8" s="74" customFormat="1">
      <c r="A67" s="84"/>
      <c r="B67" s="24"/>
      <c r="C67" s="84"/>
      <c r="D67" s="128" t="s">
        <v>96</v>
      </c>
      <c r="E67" s="46">
        <v>212</v>
      </c>
      <c r="F67" s="16"/>
      <c r="G67" s="16"/>
      <c r="H67" s="16"/>
    </row>
    <row r="68" spans="1:8" s="74" customFormat="1">
      <c r="A68" s="84"/>
      <c r="B68" s="24"/>
      <c r="C68" s="129"/>
      <c r="D68" s="128" t="s">
        <v>4</v>
      </c>
      <c r="E68" s="46">
        <f>SUM(E65:E67)</f>
        <v>16237</v>
      </c>
      <c r="F68" s="16"/>
      <c r="G68" s="16"/>
      <c r="H68" s="16"/>
    </row>
    <row r="69" spans="1:8" s="74" customFormat="1">
      <c r="A69" s="84"/>
      <c r="B69" s="24"/>
      <c r="C69" s="84" t="s">
        <v>20</v>
      </c>
      <c r="D69" s="128" t="s">
        <v>45</v>
      </c>
      <c r="E69" s="46"/>
      <c r="F69" s="16"/>
      <c r="G69" s="16"/>
      <c r="H69" s="16"/>
    </row>
    <row r="70" spans="1:8" s="74" customFormat="1">
      <c r="A70" s="84"/>
      <c r="B70" s="24"/>
      <c r="C70" s="129"/>
      <c r="D70" s="128" t="s">
        <v>95</v>
      </c>
      <c r="E70" s="46"/>
      <c r="F70" s="16"/>
      <c r="G70" s="16"/>
      <c r="H70" s="16"/>
    </row>
    <row r="71" spans="1:8" s="74" customFormat="1">
      <c r="A71" s="84"/>
      <c r="B71" s="24"/>
      <c r="C71" s="129"/>
      <c r="D71" s="128" t="s">
        <v>96</v>
      </c>
      <c r="E71" s="46">
        <v>18</v>
      </c>
      <c r="F71" s="16"/>
      <c r="G71" s="16"/>
      <c r="H71" s="16"/>
    </row>
    <row r="72" spans="1:8" s="74" customFormat="1">
      <c r="A72" s="84"/>
      <c r="B72" s="24"/>
      <c r="C72" s="129"/>
      <c r="D72" s="128" t="s">
        <v>4</v>
      </c>
      <c r="E72" s="46">
        <f>SUM(E69:E71)</f>
        <v>18</v>
      </c>
      <c r="F72" s="16"/>
      <c r="G72" s="16"/>
      <c r="H72" s="16"/>
    </row>
    <row r="73" spans="1:8" s="74" customFormat="1">
      <c r="A73" s="84"/>
      <c r="B73" s="24"/>
      <c r="C73" s="129" t="s">
        <v>4</v>
      </c>
      <c r="D73" s="128" t="s">
        <v>45</v>
      </c>
      <c r="E73" s="71"/>
      <c r="F73" s="16"/>
      <c r="G73" s="16"/>
      <c r="H73" s="16"/>
    </row>
    <row r="74" spans="1:8" s="74" customFormat="1">
      <c r="A74" s="84"/>
      <c r="B74" s="24"/>
      <c r="C74" s="129"/>
      <c r="D74" s="128" t="s">
        <v>95</v>
      </c>
      <c r="E74" s="71"/>
      <c r="F74" s="16"/>
      <c r="G74" s="16"/>
      <c r="H74" s="16"/>
    </row>
    <row r="75" spans="1:8" s="74" customFormat="1">
      <c r="A75" s="84"/>
      <c r="B75" s="24"/>
      <c r="C75" s="129"/>
      <c r="D75" s="128" t="s">
        <v>96</v>
      </c>
      <c r="E75" s="71"/>
      <c r="F75" s="16"/>
      <c r="G75" s="16"/>
      <c r="H75" s="16"/>
    </row>
    <row r="76" spans="1:8" s="74" customFormat="1">
      <c r="A76" s="84"/>
      <c r="B76" s="24"/>
      <c r="C76" s="129"/>
      <c r="D76" s="128" t="s">
        <v>4</v>
      </c>
      <c r="E76" s="46">
        <f>SUM(E72,E68)</f>
        <v>16255</v>
      </c>
      <c r="F76" s="16"/>
      <c r="G76" s="16"/>
      <c r="H76" s="16"/>
    </row>
    <row r="77" spans="1:8" s="74" customFormat="1">
      <c r="A77" s="84"/>
      <c r="B77" s="24">
        <v>2010</v>
      </c>
      <c r="C77" s="84" t="s">
        <v>19</v>
      </c>
      <c r="D77" s="128" t="s">
        <v>45</v>
      </c>
      <c r="E77" s="46">
        <v>14048</v>
      </c>
      <c r="F77" s="16"/>
      <c r="G77" s="16"/>
      <c r="H77" s="16"/>
    </row>
    <row r="78" spans="1:8" s="74" customFormat="1">
      <c r="A78" s="84"/>
      <c r="B78" s="24"/>
      <c r="C78" s="129"/>
      <c r="D78" s="128" t="s">
        <v>95</v>
      </c>
      <c r="E78" s="46">
        <v>5766</v>
      </c>
      <c r="F78" s="16"/>
      <c r="G78" s="16"/>
      <c r="H78" s="16"/>
    </row>
    <row r="79" spans="1:8" s="74" customFormat="1">
      <c r="A79" s="84"/>
      <c r="B79" s="24"/>
      <c r="C79" s="84"/>
      <c r="D79" s="128" t="s">
        <v>96</v>
      </c>
      <c r="E79" s="46">
        <v>59</v>
      </c>
      <c r="F79" s="16"/>
      <c r="G79" s="16"/>
      <c r="H79" s="16"/>
    </row>
    <row r="80" spans="1:8" s="74" customFormat="1">
      <c r="A80" s="84"/>
      <c r="B80" s="24"/>
      <c r="C80" s="129"/>
      <c r="D80" s="128" t="s">
        <v>4</v>
      </c>
      <c r="E80" s="46">
        <f>SUM(E77:E79)</f>
        <v>19873</v>
      </c>
      <c r="F80" s="16"/>
      <c r="G80" s="16"/>
      <c r="H80" s="16"/>
    </row>
    <row r="81" spans="1:8" s="74" customFormat="1">
      <c r="A81" s="84"/>
      <c r="B81" s="24"/>
      <c r="C81" s="84" t="s">
        <v>20</v>
      </c>
      <c r="D81" s="128" t="s">
        <v>45</v>
      </c>
      <c r="E81" s="46"/>
      <c r="F81" s="16"/>
      <c r="G81" s="16"/>
      <c r="H81" s="16"/>
    </row>
    <row r="82" spans="1:8" s="74" customFormat="1">
      <c r="A82" s="84"/>
      <c r="B82" s="24"/>
      <c r="C82" s="129"/>
      <c r="D82" s="128" t="s">
        <v>95</v>
      </c>
      <c r="E82" s="46"/>
      <c r="F82" s="16"/>
      <c r="G82" s="16"/>
      <c r="H82" s="16"/>
    </row>
    <row r="83" spans="1:8" s="74" customFormat="1">
      <c r="A83" s="84"/>
      <c r="B83" s="24"/>
      <c r="C83" s="129"/>
      <c r="D83" s="128" t="s">
        <v>96</v>
      </c>
      <c r="E83" s="46">
        <v>30</v>
      </c>
      <c r="F83" s="16"/>
      <c r="G83" s="16"/>
      <c r="H83" s="16"/>
    </row>
    <row r="84" spans="1:8" s="74" customFormat="1">
      <c r="A84" s="84"/>
      <c r="B84" s="24"/>
      <c r="C84" s="129"/>
      <c r="D84" s="128" t="s">
        <v>4</v>
      </c>
      <c r="E84" s="46">
        <f>SUM(E81:E83)</f>
        <v>30</v>
      </c>
      <c r="F84" s="16"/>
      <c r="G84" s="16"/>
      <c r="H84" s="16"/>
    </row>
    <row r="85" spans="1:8" s="74" customFormat="1">
      <c r="A85" s="84"/>
      <c r="B85" s="24"/>
      <c r="C85" s="129" t="s">
        <v>4</v>
      </c>
      <c r="D85" s="128" t="s">
        <v>45</v>
      </c>
      <c r="E85" s="46"/>
      <c r="F85" s="16"/>
      <c r="G85" s="16"/>
      <c r="H85" s="16"/>
    </row>
    <row r="86" spans="1:8" s="74" customFormat="1">
      <c r="A86" s="84"/>
      <c r="B86" s="24"/>
      <c r="C86" s="129"/>
      <c r="D86" s="128" t="s">
        <v>95</v>
      </c>
      <c r="E86" s="46"/>
      <c r="F86" s="16"/>
      <c r="G86" s="16"/>
      <c r="H86" s="16"/>
    </row>
    <row r="87" spans="1:8" s="74" customFormat="1">
      <c r="A87" s="84"/>
      <c r="B87" s="24"/>
      <c r="C87" s="129"/>
      <c r="D87" s="128" t="s">
        <v>96</v>
      </c>
      <c r="E87" s="46"/>
      <c r="F87" s="16"/>
      <c r="G87" s="16"/>
      <c r="H87" s="16"/>
    </row>
    <row r="88" spans="1:8" s="74" customFormat="1">
      <c r="A88" s="84"/>
      <c r="B88" s="24"/>
      <c r="C88" s="129"/>
      <c r="D88" s="128" t="s">
        <v>4</v>
      </c>
      <c r="E88" s="46">
        <f>SUM(E84,E80)</f>
        <v>19903</v>
      </c>
      <c r="F88" s="16"/>
      <c r="G88" s="16"/>
      <c r="H88" s="16"/>
    </row>
    <row r="89" spans="1:8" s="74" customFormat="1">
      <c r="A89" s="84"/>
      <c r="B89" s="24">
        <v>2011</v>
      </c>
      <c r="C89" s="84" t="s">
        <v>19</v>
      </c>
      <c r="D89" s="128" t="s">
        <v>45</v>
      </c>
      <c r="E89" s="46">
        <v>14420</v>
      </c>
      <c r="F89" s="16"/>
      <c r="G89" s="16"/>
      <c r="H89" s="16"/>
    </row>
    <row r="90" spans="1:8" s="74" customFormat="1">
      <c r="A90" s="84"/>
      <c r="B90" s="24"/>
      <c r="C90" s="129"/>
      <c r="D90" s="128" t="s">
        <v>95</v>
      </c>
      <c r="E90" s="46">
        <v>6041</v>
      </c>
      <c r="F90" s="16"/>
      <c r="G90" s="16"/>
      <c r="H90" s="16"/>
    </row>
    <row r="91" spans="1:8" s="74" customFormat="1">
      <c r="A91" s="84"/>
      <c r="B91" s="24"/>
      <c r="C91" s="84"/>
      <c r="D91" s="128" t="s">
        <v>96</v>
      </c>
      <c r="E91" s="46">
        <v>63</v>
      </c>
      <c r="F91" s="16"/>
      <c r="G91" s="16"/>
      <c r="H91" s="16"/>
    </row>
    <row r="92" spans="1:8" s="74" customFormat="1">
      <c r="A92" s="84"/>
      <c r="B92" s="24"/>
      <c r="C92" s="129"/>
      <c r="D92" s="128" t="s">
        <v>4</v>
      </c>
      <c r="E92" s="46">
        <f>SUM(E89:E91)</f>
        <v>20524</v>
      </c>
      <c r="F92" s="16"/>
      <c r="G92" s="16"/>
      <c r="H92" s="16"/>
    </row>
    <row r="93" spans="1:8" s="74" customFormat="1">
      <c r="A93" s="84"/>
      <c r="B93" s="24"/>
      <c r="C93" s="84" t="s">
        <v>20</v>
      </c>
      <c r="D93" s="128" t="s">
        <v>45</v>
      </c>
      <c r="E93" s="46">
        <v>254</v>
      </c>
      <c r="F93" s="16"/>
      <c r="G93" s="16"/>
      <c r="H93" s="16"/>
    </row>
    <row r="94" spans="1:8" s="74" customFormat="1">
      <c r="A94" s="84"/>
      <c r="B94" s="24"/>
      <c r="C94" s="129"/>
      <c r="D94" s="128" t="s">
        <v>95</v>
      </c>
      <c r="E94" s="46">
        <v>295</v>
      </c>
      <c r="F94" s="16"/>
      <c r="G94" s="16"/>
      <c r="H94" s="16"/>
    </row>
    <row r="95" spans="1:8" s="74" customFormat="1">
      <c r="A95" s="84"/>
      <c r="B95" s="24"/>
      <c r="C95" s="129"/>
      <c r="D95" s="128" t="s">
        <v>96</v>
      </c>
      <c r="E95" s="46">
        <v>48</v>
      </c>
      <c r="F95" s="16"/>
      <c r="G95" s="16"/>
      <c r="H95" s="16"/>
    </row>
    <row r="96" spans="1:8" s="74" customFormat="1" ht="13.5" customHeight="1">
      <c r="A96" s="84"/>
      <c r="B96" s="24"/>
      <c r="C96" s="129"/>
      <c r="D96" s="128" t="s">
        <v>4</v>
      </c>
      <c r="E96" s="46">
        <f>SUM(E93:E95)</f>
        <v>597</v>
      </c>
      <c r="F96" s="16"/>
      <c r="G96" s="16"/>
      <c r="H96" s="16"/>
    </row>
    <row r="97" spans="1:8" s="75" customFormat="1">
      <c r="A97" s="84"/>
      <c r="B97" s="24"/>
      <c r="C97" s="129" t="s">
        <v>4</v>
      </c>
      <c r="D97" s="128" t="s">
        <v>45</v>
      </c>
      <c r="E97" s="46">
        <v>14674</v>
      </c>
      <c r="F97" s="30"/>
      <c r="G97" s="30"/>
      <c r="H97" s="30"/>
    </row>
    <row r="98" spans="1:8" s="75" customFormat="1">
      <c r="A98" s="84"/>
      <c r="B98" s="24"/>
      <c r="C98" s="129"/>
      <c r="D98" s="128" t="s">
        <v>95</v>
      </c>
      <c r="E98" s="46">
        <v>6336</v>
      </c>
      <c r="F98" s="30"/>
      <c r="G98" s="30"/>
      <c r="H98" s="30"/>
    </row>
    <row r="99" spans="1:8" s="74" customFormat="1">
      <c r="A99" s="84"/>
      <c r="B99" s="24"/>
      <c r="C99" s="129"/>
      <c r="D99" s="128" t="s">
        <v>96</v>
      </c>
      <c r="E99" s="46">
        <v>111</v>
      </c>
      <c r="F99" s="16"/>
      <c r="G99" s="16"/>
      <c r="H99" s="16"/>
    </row>
    <row r="100" spans="1:8" s="74" customFormat="1">
      <c r="A100" s="84"/>
      <c r="B100" s="24"/>
      <c r="C100" s="129"/>
      <c r="D100" s="128" t="s">
        <v>4</v>
      </c>
      <c r="E100" s="19">
        <f>SUM(E96,E92)</f>
        <v>21121</v>
      </c>
      <c r="F100" s="16"/>
      <c r="G100" s="16"/>
      <c r="H100" s="16"/>
    </row>
    <row r="101" spans="1:8" s="74" customFormat="1" ht="27.75" customHeight="1">
      <c r="A101" s="133" t="s">
        <v>89</v>
      </c>
      <c r="B101" s="133"/>
      <c r="C101" s="133"/>
      <c r="D101" s="133"/>
      <c r="E101" s="133"/>
      <c r="F101" s="16"/>
      <c r="G101" s="16"/>
      <c r="H101" s="16"/>
    </row>
    <row r="102" spans="1:8" s="74" customFormat="1" ht="15.75" thickBot="1">
      <c r="A102" s="4"/>
      <c r="B102" s="4"/>
      <c r="C102" s="4"/>
      <c r="D102" s="4"/>
      <c r="E102" s="83"/>
      <c r="F102" s="16"/>
      <c r="G102" s="16"/>
      <c r="H102" s="16"/>
    </row>
    <row r="103" spans="1:8" s="74" customFormat="1" ht="15.75" thickBot="1">
      <c r="A103" s="43" t="s">
        <v>1</v>
      </c>
      <c r="B103" s="43" t="s">
        <v>18</v>
      </c>
      <c r="C103" s="43" t="s">
        <v>35</v>
      </c>
      <c r="D103" s="43" t="s">
        <v>36</v>
      </c>
      <c r="E103" s="43" t="s">
        <v>4</v>
      </c>
      <c r="F103" s="16"/>
      <c r="G103" s="16"/>
      <c r="H103" s="16"/>
    </row>
    <row r="104" spans="1:8" s="74" customFormat="1">
      <c r="A104" s="84" t="s">
        <v>14</v>
      </c>
      <c r="B104" s="129"/>
      <c r="C104" s="128"/>
      <c r="D104" s="93"/>
      <c r="E104" s="46"/>
      <c r="F104" s="16"/>
      <c r="G104" s="16"/>
      <c r="H104" s="16"/>
    </row>
    <row r="105" spans="1:8" s="74" customFormat="1">
      <c r="A105" s="84"/>
      <c r="B105" s="24">
        <v>2000</v>
      </c>
      <c r="C105" s="84" t="s">
        <v>19</v>
      </c>
      <c r="D105" s="128" t="s">
        <v>45</v>
      </c>
      <c r="E105" s="46">
        <v>1954</v>
      </c>
      <c r="F105" s="16"/>
      <c r="G105" s="16"/>
      <c r="H105" s="16"/>
    </row>
    <row r="106" spans="1:8" s="74" customFormat="1" ht="14.25" customHeight="1">
      <c r="A106" s="84"/>
      <c r="B106" s="24"/>
      <c r="C106" s="129"/>
      <c r="D106" s="128" t="s">
        <v>95</v>
      </c>
      <c r="E106" s="46">
        <v>893</v>
      </c>
      <c r="F106" s="16"/>
      <c r="G106" s="16"/>
      <c r="H106" s="16"/>
    </row>
    <row r="107" spans="1:8" s="74" customFormat="1">
      <c r="A107" s="84"/>
      <c r="B107" s="24"/>
      <c r="C107" s="84"/>
      <c r="D107" s="128" t="s">
        <v>96</v>
      </c>
      <c r="E107" s="46"/>
      <c r="F107" s="16"/>
      <c r="G107" s="16"/>
      <c r="H107" s="16"/>
    </row>
    <row r="108" spans="1:8" s="74" customFormat="1">
      <c r="A108" s="84"/>
      <c r="B108" s="24"/>
      <c r="C108" s="129"/>
      <c r="D108" s="128" t="s">
        <v>4</v>
      </c>
      <c r="E108" s="46"/>
      <c r="F108" s="16"/>
      <c r="G108" s="16"/>
      <c r="H108" s="16"/>
    </row>
    <row r="109" spans="1:8" s="74" customFormat="1">
      <c r="A109" s="84"/>
      <c r="B109" s="24"/>
      <c r="C109" s="84" t="s">
        <v>20</v>
      </c>
      <c r="D109" s="128" t="s">
        <v>45</v>
      </c>
      <c r="E109" s="46">
        <v>545</v>
      </c>
      <c r="F109" s="16"/>
      <c r="G109" s="16"/>
      <c r="H109" s="16"/>
    </row>
    <row r="110" spans="1:8" s="74" customFormat="1">
      <c r="A110" s="84"/>
      <c r="B110" s="24"/>
      <c r="C110" s="129"/>
      <c r="D110" s="128" t="s">
        <v>95</v>
      </c>
      <c r="E110" s="46">
        <v>130</v>
      </c>
      <c r="F110" s="16"/>
      <c r="G110" s="16"/>
      <c r="H110" s="16"/>
    </row>
    <row r="111" spans="1:8" s="74" customFormat="1">
      <c r="A111" s="84"/>
      <c r="B111" s="24"/>
      <c r="C111" s="129"/>
      <c r="D111" s="128" t="s">
        <v>96</v>
      </c>
      <c r="E111" s="46"/>
      <c r="F111" s="16"/>
      <c r="G111" s="16"/>
      <c r="H111" s="16"/>
    </row>
    <row r="112" spans="1:8" s="74" customFormat="1">
      <c r="A112" s="84"/>
      <c r="B112" s="24"/>
      <c r="C112" s="129"/>
      <c r="D112" s="128" t="s">
        <v>4</v>
      </c>
      <c r="E112" s="46"/>
      <c r="F112" s="16"/>
      <c r="G112" s="16"/>
      <c r="H112" s="16"/>
    </row>
    <row r="113" spans="1:8" s="74" customFormat="1">
      <c r="A113" s="84"/>
      <c r="B113" s="24"/>
      <c r="C113" s="129" t="s">
        <v>4</v>
      </c>
      <c r="D113" s="128" t="s">
        <v>45</v>
      </c>
      <c r="E113" s="46"/>
      <c r="F113" s="16"/>
      <c r="G113" s="16"/>
      <c r="H113" s="16"/>
    </row>
    <row r="114" spans="1:8" s="74" customFormat="1">
      <c r="A114" s="84"/>
      <c r="B114" s="24"/>
      <c r="C114" s="129"/>
      <c r="D114" s="128" t="s">
        <v>95</v>
      </c>
      <c r="E114" s="46"/>
      <c r="F114" s="16"/>
      <c r="G114" s="16"/>
      <c r="H114" s="16"/>
    </row>
    <row r="115" spans="1:8" s="74" customFormat="1">
      <c r="A115" s="84"/>
      <c r="B115" s="24"/>
      <c r="C115" s="129"/>
      <c r="D115" s="128" t="s">
        <v>96</v>
      </c>
      <c r="E115" s="46"/>
      <c r="F115" s="16"/>
      <c r="G115" s="16"/>
      <c r="H115" s="16"/>
    </row>
    <row r="116" spans="1:8" s="74" customFormat="1">
      <c r="A116" s="84"/>
      <c r="B116" s="24"/>
      <c r="C116" s="129"/>
      <c r="D116" s="128" t="s">
        <v>4</v>
      </c>
      <c r="E116" s="46"/>
      <c r="F116" s="16"/>
      <c r="G116" s="16"/>
      <c r="H116" s="16"/>
    </row>
    <row r="117" spans="1:8" s="74" customFormat="1">
      <c r="A117" s="84"/>
      <c r="B117" s="24">
        <v>2005</v>
      </c>
      <c r="C117" s="84" t="s">
        <v>19</v>
      </c>
      <c r="D117" s="128" t="s">
        <v>45</v>
      </c>
      <c r="E117" s="46">
        <v>2065</v>
      </c>
      <c r="F117" s="16"/>
      <c r="G117" s="16"/>
      <c r="H117" s="16"/>
    </row>
    <row r="118" spans="1:8" s="74" customFormat="1">
      <c r="A118" s="84"/>
      <c r="B118" s="24"/>
      <c r="C118" s="129"/>
      <c r="D118" s="128" t="s">
        <v>95</v>
      </c>
      <c r="E118" s="46">
        <v>1087</v>
      </c>
      <c r="F118" s="16"/>
      <c r="G118" s="16"/>
      <c r="H118" s="16"/>
    </row>
    <row r="119" spans="1:8" s="74" customFormat="1">
      <c r="A119" s="84"/>
      <c r="B119" s="24"/>
      <c r="C119" s="84"/>
      <c r="D119" s="128" t="s">
        <v>96</v>
      </c>
      <c r="E119" s="46"/>
      <c r="F119" s="16"/>
      <c r="G119" s="16"/>
      <c r="H119" s="16"/>
    </row>
    <row r="120" spans="1:8" s="74" customFormat="1">
      <c r="A120" s="84"/>
      <c r="B120" s="24"/>
      <c r="C120" s="129"/>
      <c r="D120" s="128" t="s">
        <v>4</v>
      </c>
      <c r="E120" s="46"/>
      <c r="F120" s="16"/>
      <c r="G120" s="16"/>
      <c r="H120" s="16"/>
    </row>
    <row r="121" spans="1:8" s="74" customFormat="1">
      <c r="A121" s="84"/>
      <c r="B121" s="24"/>
      <c r="C121" s="84" t="s">
        <v>20</v>
      </c>
      <c r="D121" s="128" t="s">
        <v>45</v>
      </c>
      <c r="E121" s="46">
        <v>744</v>
      </c>
      <c r="F121" s="16"/>
      <c r="G121" s="16"/>
      <c r="H121" s="16"/>
    </row>
    <row r="122" spans="1:8" s="74" customFormat="1">
      <c r="A122" s="84"/>
      <c r="B122" s="24"/>
      <c r="C122" s="129"/>
      <c r="D122" s="128" t="s">
        <v>95</v>
      </c>
      <c r="E122" s="46">
        <v>173</v>
      </c>
      <c r="F122" s="16"/>
      <c r="G122" s="16"/>
      <c r="H122" s="16"/>
    </row>
    <row r="123" spans="1:8" s="74" customFormat="1">
      <c r="A123" s="84"/>
      <c r="B123" s="24"/>
      <c r="C123" s="129"/>
      <c r="D123" s="128" t="s">
        <v>96</v>
      </c>
      <c r="E123" s="46"/>
      <c r="F123" s="16"/>
      <c r="G123" s="16"/>
      <c r="H123" s="16"/>
    </row>
    <row r="124" spans="1:8" s="74" customFormat="1">
      <c r="A124" s="84"/>
      <c r="B124" s="24"/>
      <c r="C124" s="129"/>
      <c r="D124" s="128" t="s">
        <v>4</v>
      </c>
      <c r="E124" s="46"/>
      <c r="F124" s="16"/>
      <c r="G124" s="16"/>
      <c r="H124" s="16"/>
    </row>
    <row r="125" spans="1:8" s="74" customFormat="1">
      <c r="A125" s="84"/>
      <c r="B125" s="24"/>
      <c r="C125" s="129" t="s">
        <v>4</v>
      </c>
      <c r="D125" s="128" t="s">
        <v>45</v>
      </c>
      <c r="E125" s="46"/>
      <c r="F125" s="16"/>
      <c r="G125" s="16"/>
      <c r="H125" s="16"/>
    </row>
    <row r="126" spans="1:8" s="74" customFormat="1">
      <c r="A126" s="84"/>
      <c r="B126" s="24"/>
      <c r="C126" s="129"/>
      <c r="D126" s="128" t="s">
        <v>95</v>
      </c>
      <c r="E126" s="46"/>
      <c r="F126" s="16"/>
      <c r="G126" s="16"/>
      <c r="H126" s="16"/>
    </row>
    <row r="127" spans="1:8" s="74" customFormat="1">
      <c r="A127" s="84"/>
      <c r="B127" s="24"/>
      <c r="C127" s="129"/>
      <c r="D127" s="128" t="s">
        <v>96</v>
      </c>
      <c r="E127" s="46"/>
      <c r="F127" s="16"/>
      <c r="G127" s="16"/>
      <c r="H127" s="16"/>
    </row>
    <row r="128" spans="1:8" s="74" customFormat="1">
      <c r="A128" s="84"/>
      <c r="B128" s="24"/>
      <c r="C128" s="129"/>
      <c r="D128" s="128" t="s">
        <v>4</v>
      </c>
      <c r="E128" s="46"/>
      <c r="F128" s="16"/>
      <c r="G128" s="16"/>
      <c r="H128" s="16"/>
    </row>
    <row r="129" spans="1:8" s="74" customFormat="1">
      <c r="A129" s="84"/>
      <c r="B129" s="24">
        <v>2010</v>
      </c>
      <c r="C129" s="84" t="s">
        <v>19</v>
      </c>
      <c r="D129" s="128" t="s">
        <v>45</v>
      </c>
      <c r="E129" s="46">
        <v>2219</v>
      </c>
      <c r="F129" s="16"/>
      <c r="G129" s="16"/>
      <c r="H129" s="16"/>
    </row>
    <row r="130" spans="1:8" s="74" customFormat="1">
      <c r="A130" s="84"/>
      <c r="B130" s="24"/>
      <c r="C130" s="129"/>
      <c r="D130" s="128" t="s">
        <v>95</v>
      </c>
      <c r="E130" s="46">
        <v>1195</v>
      </c>
      <c r="F130" s="16"/>
      <c r="G130" s="16"/>
      <c r="H130" s="16"/>
    </row>
    <row r="131" spans="1:8" s="74" customFormat="1">
      <c r="A131" s="84"/>
      <c r="B131" s="24"/>
      <c r="C131" s="84"/>
      <c r="D131" s="128" t="s">
        <v>96</v>
      </c>
      <c r="E131" s="46"/>
      <c r="F131" s="16"/>
      <c r="G131" s="16"/>
      <c r="H131" s="16"/>
    </row>
    <row r="132" spans="1:8" s="74" customFormat="1">
      <c r="A132" s="84"/>
      <c r="B132" s="24"/>
      <c r="C132" s="129"/>
      <c r="D132" s="128" t="s">
        <v>4</v>
      </c>
      <c r="E132" s="46"/>
      <c r="F132" s="16"/>
      <c r="G132" s="16"/>
      <c r="H132" s="16"/>
    </row>
    <row r="133" spans="1:8" s="74" customFormat="1">
      <c r="A133" s="84"/>
      <c r="B133" s="24"/>
      <c r="C133" s="84" t="s">
        <v>20</v>
      </c>
      <c r="D133" s="128" t="s">
        <v>45</v>
      </c>
      <c r="E133" s="46">
        <v>704</v>
      </c>
      <c r="F133" s="16"/>
      <c r="G133" s="16"/>
      <c r="H133" s="16"/>
    </row>
    <row r="134" spans="1:8" s="74" customFormat="1">
      <c r="A134" s="84"/>
      <c r="B134" s="24"/>
      <c r="C134" s="129"/>
      <c r="D134" s="128" t="s">
        <v>95</v>
      </c>
      <c r="E134" s="46">
        <v>192</v>
      </c>
      <c r="F134" s="16"/>
      <c r="G134" s="16"/>
      <c r="H134" s="16"/>
    </row>
    <row r="135" spans="1:8" s="74" customFormat="1">
      <c r="A135" s="84"/>
      <c r="B135" s="24"/>
      <c r="C135" s="129"/>
      <c r="D135" s="128" t="s">
        <v>96</v>
      </c>
      <c r="E135" s="46"/>
      <c r="F135" s="16"/>
      <c r="G135" s="16"/>
      <c r="H135" s="16"/>
    </row>
    <row r="136" spans="1:8" s="74" customFormat="1">
      <c r="A136" s="84"/>
      <c r="B136" s="24"/>
      <c r="C136" s="129"/>
      <c r="D136" s="128" t="s">
        <v>4</v>
      </c>
      <c r="E136" s="46"/>
      <c r="F136" s="16"/>
      <c r="G136" s="16"/>
      <c r="H136" s="16"/>
    </row>
    <row r="137" spans="1:8" s="74" customFormat="1">
      <c r="A137" s="84"/>
      <c r="B137" s="24"/>
      <c r="C137" s="129" t="s">
        <v>4</v>
      </c>
      <c r="D137" s="128" t="s">
        <v>45</v>
      </c>
      <c r="E137" s="46"/>
      <c r="F137" s="16"/>
      <c r="G137" s="16"/>
      <c r="H137" s="16"/>
    </row>
    <row r="138" spans="1:8" s="74" customFormat="1">
      <c r="A138" s="84"/>
      <c r="B138" s="24"/>
      <c r="C138" s="129"/>
      <c r="D138" s="128" t="s">
        <v>95</v>
      </c>
      <c r="E138" s="46"/>
      <c r="F138" s="16"/>
      <c r="G138" s="16"/>
      <c r="H138" s="16"/>
    </row>
    <row r="139" spans="1:8" s="74" customFormat="1">
      <c r="A139" s="84"/>
      <c r="B139" s="24"/>
      <c r="C139" s="129"/>
      <c r="D139" s="128" t="s">
        <v>96</v>
      </c>
      <c r="E139" s="46"/>
      <c r="F139" s="30"/>
      <c r="G139" s="30"/>
      <c r="H139" s="16"/>
    </row>
    <row r="140" spans="1:8" s="74" customFormat="1">
      <c r="A140" s="84"/>
      <c r="B140" s="24"/>
      <c r="C140" s="129"/>
      <c r="D140" s="128" t="s">
        <v>4</v>
      </c>
      <c r="E140" s="46"/>
      <c r="F140" s="30"/>
      <c r="G140" s="30"/>
      <c r="H140" s="30"/>
    </row>
    <row r="141" spans="1:8" s="74" customFormat="1">
      <c r="A141" s="84"/>
      <c r="B141" s="24">
        <v>2011</v>
      </c>
      <c r="C141" s="84" t="s">
        <v>19</v>
      </c>
      <c r="D141" s="128" t="s">
        <v>45</v>
      </c>
      <c r="E141" s="30">
        <v>2244</v>
      </c>
      <c r="F141" s="30"/>
      <c r="G141" s="30"/>
      <c r="H141" s="30"/>
    </row>
    <row r="142" spans="1:8" s="74" customFormat="1">
      <c r="A142" s="84"/>
      <c r="B142" s="24"/>
      <c r="C142" s="129"/>
      <c r="D142" s="128" t="s">
        <v>95</v>
      </c>
      <c r="E142" s="30">
        <f>992+20+174</f>
        <v>1186</v>
      </c>
      <c r="F142" s="30"/>
      <c r="G142" s="30"/>
      <c r="H142" s="16"/>
    </row>
    <row r="143" spans="1:8" s="74" customFormat="1">
      <c r="A143" s="84"/>
      <c r="B143" s="24"/>
      <c r="C143" s="84"/>
      <c r="D143" s="128" t="s">
        <v>96</v>
      </c>
      <c r="E143" s="46"/>
      <c r="F143" s="16"/>
      <c r="G143" s="16"/>
      <c r="H143" s="16"/>
    </row>
    <row r="144" spans="1:8" s="74" customFormat="1">
      <c r="A144" s="84"/>
      <c r="B144" s="24"/>
      <c r="C144" s="129"/>
      <c r="D144" s="128" t="s">
        <v>4</v>
      </c>
      <c r="E144" s="46"/>
      <c r="F144" s="16"/>
      <c r="G144" s="16"/>
      <c r="H144" s="16"/>
    </row>
    <row r="145" spans="1:8" s="74" customFormat="1">
      <c r="A145" s="84"/>
      <c r="B145" s="24"/>
      <c r="C145" s="84" t="s">
        <v>20</v>
      </c>
      <c r="D145" s="128" t="s">
        <v>45</v>
      </c>
      <c r="E145" s="16">
        <v>749</v>
      </c>
      <c r="F145" s="16"/>
      <c r="G145" s="16"/>
      <c r="H145" s="16"/>
    </row>
    <row r="146" spans="1:8" s="74" customFormat="1">
      <c r="A146" s="84"/>
      <c r="B146" s="24"/>
      <c r="C146" s="129"/>
      <c r="D146" s="128" t="s">
        <v>95</v>
      </c>
      <c r="E146" s="16">
        <v>207</v>
      </c>
      <c r="F146" s="16"/>
      <c r="G146" s="16"/>
      <c r="H146" s="16"/>
    </row>
    <row r="147" spans="1:8" s="74" customFormat="1">
      <c r="A147" s="84"/>
      <c r="B147" s="24"/>
      <c r="C147" s="129"/>
      <c r="D147" s="128" t="s">
        <v>96</v>
      </c>
      <c r="E147" s="46"/>
      <c r="F147" s="16"/>
      <c r="G147" s="16"/>
      <c r="H147" s="16"/>
    </row>
    <row r="148" spans="1:8" s="74" customFormat="1">
      <c r="A148" s="84"/>
      <c r="B148" s="24"/>
      <c r="C148" s="129"/>
      <c r="D148" s="128" t="s">
        <v>4</v>
      </c>
      <c r="E148" s="46"/>
      <c r="F148" s="16"/>
      <c r="G148" s="16"/>
      <c r="H148" s="16"/>
    </row>
    <row r="149" spans="1:8" s="74" customFormat="1">
      <c r="A149" s="84"/>
      <c r="B149" s="24"/>
      <c r="C149" s="129" t="s">
        <v>4</v>
      </c>
      <c r="D149" s="128" t="s">
        <v>45</v>
      </c>
      <c r="E149" s="16">
        <v>2993</v>
      </c>
      <c r="F149" s="16"/>
      <c r="G149" s="16"/>
      <c r="H149" s="16"/>
    </row>
    <row r="150" spans="1:8" s="74" customFormat="1">
      <c r="A150" s="84"/>
      <c r="B150" s="24"/>
      <c r="C150" s="129"/>
      <c r="D150" s="128" t="s">
        <v>95</v>
      </c>
      <c r="E150" s="30">
        <v>1393</v>
      </c>
      <c r="F150" s="30"/>
      <c r="G150" s="30"/>
      <c r="H150" s="30"/>
    </row>
    <row r="151" spans="1:8" s="74" customFormat="1">
      <c r="A151" s="84"/>
      <c r="B151" s="24"/>
      <c r="C151" s="129"/>
      <c r="D151" s="128" t="s">
        <v>96</v>
      </c>
      <c r="E151" s="46"/>
      <c r="F151" s="30"/>
      <c r="G151" s="30"/>
      <c r="H151" s="30"/>
    </row>
    <row r="152" spans="1:8" s="74" customFormat="1">
      <c r="A152" s="84"/>
      <c r="B152" s="24"/>
      <c r="C152" s="129"/>
      <c r="D152" s="128" t="s">
        <v>4</v>
      </c>
      <c r="E152" s="46"/>
      <c r="F152" s="30"/>
      <c r="G152" s="30"/>
      <c r="H152" s="30"/>
    </row>
    <row r="153" spans="1:8" s="74" customFormat="1">
      <c r="A153" s="84"/>
      <c r="B153" s="24">
        <v>2012</v>
      </c>
      <c r="C153" s="84" t="s">
        <v>19</v>
      </c>
      <c r="D153" s="128" t="s">
        <v>45</v>
      </c>
      <c r="E153" s="134">
        <v>2270</v>
      </c>
      <c r="F153" s="134"/>
      <c r="G153" s="30"/>
      <c r="H153" s="30"/>
    </row>
    <row r="154" spans="1:8" s="74" customFormat="1">
      <c r="A154" s="84"/>
      <c r="B154" s="24"/>
      <c r="C154" s="129"/>
      <c r="D154" s="128" t="s">
        <v>95</v>
      </c>
      <c r="E154" s="134">
        <f>1021+21+172</f>
        <v>1214</v>
      </c>
      <c r="F154" s="134"/>
      <c r="G154" s="30"/>
      <c r="H154" s="30"/>
    </row>
    <row r="155" spans="1:8" s="74" customFormat="1">
      <c r="A155" s="84"/>
      <c r="B155" s="24"/>
      <c r="C155" s="84"/>
      <c r="D155" s="128" t="s">
        <v>96</v>
      </c>
      <c r="E155" s="134"/>
      <c r="F155" s="134"/>
      <c r="G155" s="30"/>
      <c r="H155" s="30"/>
    </row>
    <row r="156" spans="1:8" s="74" customFormat="1">
      <c r="A156" s="84"/>
      <c r="B156" s="24"/>
      <c r="C156" s="129"/>
      <c r="D156" s="128" t="s">
        <v>4</v>
      </c>
      <c r="E156" s="135"/>
      <c r="F156" s="135"/>
      <c r="G156" s="16"/>
      <c r="H156" s="16"/>
    </row>
    <row r="157" spans="1:8" s="74" customFormat="1">
      <c r="A157" s="84"/>
      <c r="B157" s="24"/>
      <c r="C157" s="84" t="s">
        <v>20</v>
      </c>
      <c r="D157" s="128" t="s">
        <v>45</v>
      </c>
      <c r="E157" s="135">
        <v>778</v>
      </c>
      <c r="F157" s="135"/>
      <c r="G157" s="16"/>
      <c r="H157" s="16"/>
    </row>
    <row r="158" spans="1:8" s="74" customFormat="1">
      <c r="A158" s="84"/>
      <c r="B158" s="24"/>
      <c r="C158" s="129"/>
      <c r="D158" s="128" t="s">
        <v>95</v>
      </c>
      <c r="E158" s="135">
        <f>212+4</f>
        <v>216</v>
      </c>
      <c r="F158" s="135"/>
      <c r="G158" s="16"/>
      <c r="H158" s="16"/>
    </row>
    <row r="159" spans="1:8" s="74" customFormat="1">
      <c r="A159" s="84"/>
      <c r="B159" s="24"/>
      <c r="C159" s="129"/>
      <c r="D159" s="128" t="s">
        <v>96</v>
      </c>
      <c r="E159" s="135"/>
      <c r="F159" s="135"/>
      <c r="G159" s="16"/>
      <c r="H159" s="16"/>
    </row>
    <row r="160" spans="1:8" s="74" customFormat="1">
      <c r="A160" s="84"/>
      <c r="B160" s="24"/>
      <c r="C160" s="129"/>
      <c r="D160" s="128" t="s">
        <v>4</v>
      </c>
      <c r="E160" s="135"/>
      <c r="F160" s="135"/>
      <c r="G160" s="16"/>
      <c r="H160" s="16"/>
    </row>
    <row r="161" spans="1:8" s="74" customFormat="1">
      <c r="A161" s="84"/>
      <c r="B161" s="24"/>
      <c r="C161" s="129" t="s">
        <v>4</v>
      </c>
      <c r="D161" s="128" t="s">
        <v>45</v>
      </c>
      <c r="E161" s="135">
        <v>3048</v>
      </c>
      <c r="F161" s="135"/>
      <c r="G161" s="16"/>
      <c r="H161" s="16"/>
    </row>
    <row r="162" spans="1:8" s="74" customFormat="1">
      <c r="A162" s="84"/>
      <c r="B162" s="24"/>
      <c r="C162" s="129"/>
      <c r="D162" s="128" t="s">
        <v>95</v>
      </c>
      <c r="E162" s="134">
        <v>1430</v>
      </c>
      <c r="F162" s="134"/>
      <c r="G162" s="30"/>
      <c r="H162" s="30"/>
    </row>
    <row r="163" spans="1:8" s="74" customFormat="1">
      <c r="A163" s="84"/>
      <c r="B163" s="24"/>
      <c r="C163" s="129"/>
      <c r="D163" s="128" t="s">
        <v>96</v>
      </c>
      <c r="E163" s="134"/>
      <c r="F163" s="134"/>
      <c r="G163" s="30"/>
      <c r="H163" s="30"/>
    </row>
    <row r="164" spans="1:8" s="74" customFormat="1">
      <c r="A164" s="84"/>
      <c r="B164" s="24"/>
      <c r="C164" s="129"/>
      <c r="D164" s="128" t="s">
        <v>4</v>
      </c>
      <c r="E164" s="46"/>
      <c r="F164" s="30"/>
      <c r="G164" s="30"/>
      <c r="H164" s="30"/>
    </row>
    <row r="165" spans="1:8" s="74" customFormat="1">
      <c r="A165" s="84"/>
      <c r="B165" s="24">
        <v>2013</v>
      </c>
      <c r="C165" s="84" t="s">
        <v>19</v>
      </c>
      <c r="D165" s="128" t="s">
        <v>45</v>
      </c>
      <c r="E165" s="134">
        <v>2300</v>
      </c>
      <c r="F165" s="134"/>
      <c r="G165" s="30"/>
      <c r="H165" s="30"/>
    </row>
    <row r="166" spans="1:8" s="74" customFormat="1">
      <c r="A166" s="84"/>
      <c r="B166" s="24"/>
      <c r="C166" s="129"/>
      <c r="D166" s="128" t="s">
        <v>95</v>
      </c>
      <c r="E166" s="134">
        <v>1243</v>
      </c>
      <c r="F166" s="134"/>
      <c r="G166" s="30"/>
      <c r="H166" s="30"/>
    </row>
    <row r="167" spans="1:8" s="74" customFormat="1">
      <c r="A167" s="84"/>
      <c r="B167" s="24"/>
      <c r="C167" s="84"/>
      <c r="D167" s="128" t="s">
        <v>96</v>
      </c>
      <c r="E167" s="135"/>
      <c r="F167" s="135"/>
      <c r="G167" s="16"/>
      <c r="H167" s="16"/>
    </row>
    <row r="168" spans="1:8" s="74" customFormat="1">
      <c r="A168" s="84"/>
      <c r="B168" s="24"/>
      <c r="C168" s="129"/>
      <c r="D168" s="128" t="s">
        <v>4</v>
      </c>
      <c r="E168" s="135"/>
      <c r="F168" s="135"/>
      <c r="G168" s="16"/>
      <c r="H168" s="16"/>
    </row>
    <row r="169" spans="1:8" s="74" customFormat="1">
      <c r="A169" s="84"/>
      <c r="B169" s="24"/>
      <c r="C169" s="84" t="s">
        <v>20</v>
      </c>
      <c r="D169" s="128" t="s">
        <v>45</v>
      </c>
      <c r="E169" s="135">
        <v>828</v>
      </c>
      <c r="F169" s="135"/>
      <c r="G169" s="16"/>
      <c r="H169" s="16"/>
    </row>
    <row r="170" spans="1:8" s="74" customFormat="1">
      <c r="A170" s="84"/>
      <c r="B170" s="24"/>
      <c r="C170" s="129"/>
      <c r="D170" s="128" t="s">
        <v>95</v>
      </c>
      <c r="E170" s="135">
        <v>230</v>
      </c>
      <c r="F170" s="135"/>
      <c r="G170" s="16"/>
      <c r="H170" s="16"/>
    </row>
    <row r="171" spans="1:8" s="74" customFormat="1">
      <c r="A171" s="84"/>
      <c r="B171" s="24"/>
      <c r="C171" s="129"/>
      <c r="D171" s="128" t="s">
        <v>96</v>
      </c>
      <c r="E171" s="135"/>
      <c r="F171" s="135"/>
      <c r="G171" s="16"/>
      <c r="H171" s="16"/>
    </row>
    <row r="172" spans="1:8" s="74" customFormat="1">
      <c r="A172" s="84"/>
      <c r="B172" s="24"/>
      <c r="C172" s="129"/>
      <c r="D172" s="128" t="s">
        <v>4</v>
      </c>
      <c r="E172" s="135"/>
      <c r="F172" s="135"/>
      <c r="G172" s="16"/>
      <c r="H172" s="16"/>
    </row>
    <row r="173" spans="1:8" s="74" customFormat="1">
      <c r="A173" s="84"/>
      <c r="B173" s="24"/>
      <c r="C173" s="129" t="s">
        <v>4</v>
      </c>
      <c r="D173" s="128" t="s">
        <v>45</v>
      </c>
      <c r="E173" s="135">
        <v>3128</v>
      </c>
      <c r="F173" s="135"/>
      <c r="G173" s="16"/>
      <c r="H173" s="16"/>
    </row>
    <row r="174" spans="1:8" s="74" customFormat="1">
      <c r="A174" s="84"/>
      <c r="B174" s="24"/>
      <c r="C174" s="129"/>
      <c r="D174" s="128" t="s">
        <v>95</v>
      </c>
      <c r="E174" s="135">
        <v>1473</v>
      </c>
      <c r="F174" s="135"/>
      <c r="G174" s="16"/>
      <c r="H174" s="16"/>
    </row>
    <row r="175" spans="1:8" s="74" customFormat="1">
      <c r="A175" s="84"/>
      <c r="B175" s="24"/>
      <c r="C175" s="129"/>
      <c r="D175" s="128" t="s">
        <v>96</v>
      </c>
      <c r="E175" s="46"/>
      <c r="F175" s="16"/>
      <c r="G175" s="16"/>
      <c r="H175" s="16"/>
    </row>
    <row r="176" spans="1:8" s="74" customFormat="1">
      <c r="A176" s="132"/>
      <c r="B176" s="25"/>
      <c r="C176" s="130"/>
      <c r="D176" s="131" t="s">
        <v>4</v>
      </c>
      <c r="E176" s="19"/>
      <c r="F176" s="78"/>
      <c r="G176" s="78"/>
      <c r="H176" s="78"/>
    </row>
    <row r="177" spans="1:8" s="74" customFormat="1">
      <c r="A177" s="84" t="s">
        <v>8</v>
      </c>
      <c r="B177" s="24"/>
      <c r="C177" s="129"/>
      <c r="D177" s="128"/>
      <c r="E177" s="46"/>
      <c r="F177" s="30"/>
      <c r="G177" s="16"/>
      <c r="H177" s="16"/>
    </row>
    <row r="178" spans="1:8" s="74" customFormat="1">
      <c r="A178" s="84"/>
      <c r="B178" s="24" t="s">
        <v>53</v>
      </c>
      <c r="C178" s="84" t="s">
        <v>19</v>
      </c>
      <c r="D178" s="128" t="s">
        <v>45</v>
      </c>
      <c r="E178" s="22">
        <v>184</v>
      </c>
      <c r="F178" s="16"/>
      <c r="G178" s="16"/>
      <c r="H178" s="16"/>
    </row>
    <row r="179" spans="1:8" s="74" customFormat="1">
      <c r="A179" s="84"/>
      <c r="B179" s="24"/>
      <c r="C179" s="129"/>
      <c r="D179" s="128" t="s">
        <v>95</v>
      </c>
      <c r="E179" s="46">
        <v>117</v>
      </c>
      <c r="F179" s="16"/>
      <c r="G179" s="16"/>
      <c r="H179" s="16"/>
    </row>
    <row r="180" spans="1:8" s="74" customFormat="1">
      <c r="A180" s="84"/>
      <c r="B180" s="24"/>
      <c r="C180" s="84"/>
      <c r="D180" s="128" t="s">
        <v>96</v>
      </c>
      <c r="E180" s="46">
        <v>1</v>
      </c>
      <c r="F180" s="16"/>
      <c r="G180" s="16"/>
      <c r="H180" s="16"/>
    </row>
    <row r="181" spans="1:8" s="74" customFormat="1">
      <c r="A181" s="84"/>
      <c r="B181" s="24"/>
      <c r="C181" s="129"/>
      <c r="D181" s="128" t="s">
        <v>4</v>
      </c>
      <c r="E181" s="22"/>
      <c r="F181" s="16"/>
      <c r="G181" s="16"/>
      <c r="H181" s="16"/>
    </row>
    <row r="182" spans="1:8" s="74" customFormat="1">
      <c r="A182" s="84"/>
      <c r="B182" s="24"/>
      <c r="C182" s="84" t="s">
        <v>20</v>
      </c>
      <c r="D182" s="128" t="s">
        <v>45</v>
      </c>
      <c r="E182" s="22">
        <v>88</v>
      </c>
      <c r="F182" s="16"/>
      <c r="G182" s="16"/>
      <c r="H182" s="16"/>
    </row>
    <row r="183" spans="1:8" s="74" customFormat="1">
      <c r="A183" s="84"/>
      <c r="B183" s="24"/>
      <c r="C183" s="129"/>
      <c r="D183" s="128" t="s">
        <v>95</v>
      </c>
      <c r="E183" s="46">
        <v>84</v>
      </c>
      <c r="F183" s="16"/>
      <c r="G183" s="16"/>
      <c r="H183" s="16"/>
    </row>
    <row r="184" spans="1:8" s="74" customFormat="1">
      <c r="A184" s="84"/>
      <c r="B184" s="24"/>
      <c r="C184" s="129"/>
      <c r="D184" s="128" t="s">
        <v>96</v>
      </c>
      <c r="E184" s="46"/>
      <c r="F184" s="16"/>
      <c r="G184" s="16"/>
      <c r="H184" s="16"/>
    </row>
    <row r="185" spans="1:8" s="74" customFormat="1">
      <c r="A185" s="84"/>
      <c r="B185" s="24"/>
      <c r="C185" s="129"/>
      <c r="D185" s="128" t="s">
        <v>4</v>
      </c>
      <c r="E185" s="46"/>
      <c r="F185" s="16"/>
      <c r="G185" s="16"/>
      <c r="H185" s="16"/>
    </row>
    <row r="186" spans="1:8" s="74" customFormat="1">
      <c r="A186" s="84"/>
      <c r="B186" s="24"/>
      <c r="C186" s="129" t="s">
        <v>4</v>
      </c>
      <c r="D186" s="128" t="s">
        <v>45</v>
      </c>
      <c r="E186" s="46">
        <v>272</v>
      </c>
      <c r="F186" s="16"/>
      <c r="G186" s="16"/>
      <c r="H186" s="16"/>
    </row>
    <row r="187" spans="1:8" s="74" customFormat="1">
      <c r="A187" s="84"/>
      <c r="B187" s="24"/>
      <c r="C187" s="129"/>
      <c r="D187" s="128" t="s">
        <v>95</v>
      </c>
      <c r="E187" s="46">
        <v>201</v>
      </c>
      <c r="F187" s="16"/>
      <c r="G187" s="16"/>
      <c r="H187" s="16"/>
    </row>
    <row r="188" spans="1:8" s="74" customFormat="1">
      <c r="A188" s="84"/>
      <c r="B188" s="24"/>
      <c r="C188" s="129"/>
      <c r="D188" s="128" t="s">
        <v>96</v>
      </c>
      <c r="E188" s="46">
        <v>1</v>
      </c>
      <c r="F188" s="16"/>
      <c r="G188" s="16"/>
      <c r="H188" s="16"/>
    </row>
    <row r="189" spans="1:8" s="74" customFormat="1">
      <c r="A189" s="84"/>
      <c r="B189" s="24"/>
      <c r="C189" s="129"/>
      <c r="D189" s="128" t="s">
        <v>4</v>
      </c>
      <c r="E189" s="46"/>
      <c r="F189" s="16"/>
      <c r="G189" s="16"/>
      <c r="H189" s="16"/>
    </row>
    <row r="190" spans="1:8" s="74" customFormat="1">
      <c r="A190" s="84"/>
      <c r="B190" s="24" t="s">
        <v>54</v>
      </c>
      <c r="C190" s="84" t="s">
        <v>19</v>
      </c>
      <c r="D190" s="128" t="s">
        <v>45</v>
      </c>
      <c r="E190" s="22">
        <v>211</v>
      </c>
      <c r="F190" s="16"/>
      <c r="G190" s="16"/>
      <c r="H190" s="16"/>
    </row>
    <row r="191" spans="1:8" s="74" customFormat="1">
      <c r="A191" s="84"/>
      <c r="B191" s="24"/>
      <c r="C191" s="129"/>
      <c r="D191" s="128" t="s">
        <v>95</v>
      </c>
      <c r="E191" s="46">
        <v>114</v>
      </c>
      <c r="F191" s="16"/>
      <c r="G191" s="16"/>
      <c r="H191" s="16"/>
    </row>
    <row r="192" spans="1:8" s="74" customFormat="1">
      <c r="A192" s="84"/>
      <c r="B192" s="24"/>
      <c r="C192" s="84"/>
      <c r="D192" s="128" t="s">
        <v>96</v>
      </c>
      <c r="E192" s="46">
        <v>1</v>
      </c>
      <c r="F192" s="16"/>
      <c r="G192" s="16"/>
      <c r="H192" s="16"/>
    </row>
    <row r="193" spans="1:8" s="74" customFormat="1">
      <c r="A193" s="84"/>
      <c r="B193" s="24"/>
      <c r="C193" s="129"/>
      <c r="D193" s="128" t="s">
        <v>4</v>
      </c>
      <c r="E193" s="22"/>
      <c r="F193" s="16"/>
      <c r="G193" s="16"/>
      <c r="H193" s="16"/>
    </row>
    <row r="194" spans="1:8" s="74" customFormat="1">
      <c r="A194" s="84"/>
      <c r="B194" s="24"/>
      <c r="C194" s="84" t="s">
        <v>20</v>
      </c>
      <c r="D194" s="128" t="s">
        <v>45</v>
      </c>
      <c r="E194" s="22">
        <v>129</v>
      </c>
      <c r="F194" s="16"/>
      <c r="G194" s="16"/>
      <c r="H194" s="16"/>
    </row>
    <row r="195" spans="1:8" s="74" customFormat="1">
      <c r="A195" s="84"/>
      <c r="B195" s="24"/>
      <c r="C195" s="129"/>
      <c r="D195" s="128" t="s">
        <v>95</v>
      </c>
      <c r="E195" s="46">
        <v>98</v>
      </c>
      <c r="F195" s="16"/>
      <c r="G195" s="16"/>
      <c r="H195" s="16"/>
    </row>
    <row r="196" spans="1:8" s="74" customFormat="1">
      <c r="A196" s="84"/>
      <c r="B196" s="24"/>
      <c r="C196" s="129"/>
      <c r="D196" s="128" t="s">
        <v>96</v>
      </c>
      <c r="E196" s="46">
        <v>5</v>
      </c>
      <c r="F196" s="16"/>
      <c r="G196" s="16"/>
      <c r="H196" s="16"/>
    </row>
    <row r="197" spans="1:8" s="74" customFormat="1">
      <c r="A197" s="84"/>
      <c r="B197" s="24"/>
      <c r="C197" s="129"/>
      <c r="D197" s="128" t="s">
        <v>4</v>
      </c>
      <c r="E197" s="46"/>
      <c r="F197" s="16"/>
      <c r="G197" s="16"/>
      <c r="H197" s="16"/>
    </row>
    <row r="198" spans="1:8" s="74" customFormat="1">
      <c r="A198" s="84"/>
      <c r="B198" s="24"/>
      <c r="C198" s="129" t="s">
        <v>4</v>
      </c>
      <c r="D198" s="128" t="s">
        <v>45</v>
      </c>
      <c r="E198" s="46"/>
      <c r="F198" s="16"/>
      <c r="G198" s="16"/>
      <c r="H198" s="16"/>
    </row>
    <row r="199" spans="1:8" s="74" customFormat="1">
      <c r="A199" s="84"/>
      <c r="B199" s="24"/>
      <c r="C199" s="129"/>
      <c r="D199" s="128" t="s">
        <v>95</v>
      </c>
      <c r="E199" s="46"/>
      <c r="F199" s="16"/>
      <c r="G199" s="16"/>
      <c r="H199" s="16"/>
    </row>
    <row r="200" spans="1:8" s="74" customFormat="1">
      <c r="A200" s="84"/>
      <c r="B200" s="24"/>
      <c r="C200" s="129"/>
      <c r="D200" s="128" t="s">
        <v>96</v>
      </c>
      <c r="E200" s="46"/>
      <c r="F200" s="16"/>
      <c r="G200" s="16"/>
      <c r="H200" s="16"/>
    </row>
    <row r="201" spans="1:8" s="74" customFormat="1">
      <c r="A201" s="84"/>
      <c r="B201" s="24"/>
      <c r="C201" s="129"/>
      <c r="D201" s="128" t="s">
        <v>4</v>
      </c>
      <c r="E201" s="46"/>
      <c r="F201" s="16"/>
      <c r="G201" s="16"/>
      <c r="H201" s="16"/>
    </row>
    <row r="202" spans="1:8" s="74" customFormat="1">
      <c r="A202" s="84"/>
      <c r="B202" s="24" t="s">
        <v>55</v>
      </c>
      <c r="C202" s="84" t="s">
        <v>19</v>
      </c>
      <c r="D202" s="128" t="s">
        <v>45</v>
      </c>
      <c r="E202" s="22">
        <v>251</v>
      </c>
      <c r="F202" s="16"/>
      <c r="G202" s="16"/>
      <c r="H202" s="16"/>
    </row>
    <row r="203" spans="1:8" s="74" customFormat="1">
      <c r="A203" s="84"/>
      <c r="B203" s="24"/>
      <c r="C203" s="129"/>
      <c r="D203" s="128" t="s">
        <v>95</v>
      </c>
      <c r="E203" s="46">
        <v>136</v>
      </c>
      <c r="F203" s="16"/>
      <c r="G203" s="16"/>
      <c r="H203" s="16"/>
    </row>
    <row r="204" spans="1:8" s="74" customFormat="1">
      <c r="A204" s="84"/>
      <c r="B204" s="24"/>
      <c r="C204" s="84"/>
      <c r="D204" s="128" t="s">
        <v>96</v>
      </c>
      <c r="E204" s="46">
        <v>1</v>
      </c>
      <c r="F204" s="16"/>
      <c r="G204" s="16"/>
      <c r="H204" s="16"/>
    </row>
    <row r="205" spans="1:8" s="74" customFormat="1">
      <c r="A205" s="84"/>
      <c r="B205" s="24"/>
      <c r="C205" s="129"/>
      <c r="D205" s="128" t="s">
        <v>4</v>
      </c>
      <c r="E205" s="22"/>
      <c r="F205" s="16"/>
      <c r="G205" s="16"/>
      <c r="H205" s="16"/>
    </row>
    <row r="206" spans="1:8" s="74" customFormat="1">
      <c r="A206" s="84"/>
      <c r="B206" s="24"/>
      <c r="C206" s="84" t="s">
        <v>20</v>
      </c>
      <c r="D206" s="128" t="s">
        <v>45</v>
      </c>
      <c r="E206" s="22">
        <v>132</v>
      </c>
      <c r="F206" s="16"/>
      <c r="G206" s="16"/>
      <c r="H206" s="16"/>
    </row>
    <row r="207" spans="1:8" s="74" customFormat="1">
      <c r="A207" s="84"/>
      <c r="B207" s="24"/>
      <c r="C207" s="129"/>
      <c r="D207" s="128" t="s">
        <v>95</v>
      </c>
      <c r="E207" s="46">
        <v>97</v>
      </c>
      <c r="F207" s="16"/>
      <c r="G207" s="16"/>
      <c r="H207" s="16"/>
    </row>
    <row r="208" spans="1:8" s="74" customFormat="1">
      <c r="A208" s="84"/>
      <c r="B208" s="24"/>
      <c r="C208" s="129"/>
      <c r="D208" s="128" t="s">
        <v>96</v>
      </c>
      <c r="E208" s="46">
        <v>9</v>
      </c>
      <c r="F208" s="16"/>
      <c r="G208" s="16"/>
      <c r="H208" s="16"/>
    </row>
    <row r="209" spans="1:8" s="74" customFormat="1">
      <c r="A209" s="84"/>
      <c r="B209" s="24"/>
      <c r="C209" s="129"/>
      <c r="D209" s="128" t="s">
        <v>4</v>
      </c>
      <c r="E209" s="46"/>
      <c r="F209" s="16"/>
      <c r="G209" s="16"/>
      <c r="H209" s="16"/>
    </row>
    <row r="210" spans="1:8" s="74" customFormat="1">
      <c r="A210" s="84"/>
      <c r="B210" s="24"/>
      <c r="C210" s="129" t="s">
        <v>4</v>
      </c>
      <c r="D210" s="128" t="s">
        <v>45</v>
      </c>
      <c r="E210" s="46"/>
      <c r="F210" s="16"/>
      <c r="G210" s="16"/>
      <c r="H210" s="16"/>
    </row>
    <row r="211" spans="1:8" s="74" customFormat="1">
      <c r="A211" s="84"/>
      <c r="B211" s="24"/>
      <c r="C211" s="129"/>
      <c r="D211" s="128" t="s">
        <v>95</v>
      </c>
      <c r="E211" s="46"/>
      <c r="F211" s="16"/>
      <c r="G211" s="16"/>
      <c r="H211" s="16"/>
    </row>
    <row r="212" spans="1:8" s="74" customFormat="1">
      <c r="A212" s="84"/>
      <c r="B212" s="24"/>
      <c r="C212" s="129"/>
      <c r="D212" s="128" t="s">
        <v>96</v>
      </c>
      <c r="E212" s="46"/>
      <c r="F212" s="16"/>
      <c r="G212" s="16"/>
      <c r="H212" s="16"/>
    </row>
    <row r="213" spans="1:8" s="74" customFormat="1">
      <c r="A213" s="84"/>
      <c r="B213" s="24"/>
      <c r="C213" s="129"/>
      <c r="D213" s="128" t="s">
        <v>4</v>
      </c>
      <c r="E213" s="46"/>
      <c r="F213" s="30"/>
      <c r="G213" s="16"/>
      <c r="H213" s="16"/>
    </row>
    <row r="214" spans="1:8" s="74" customFormat="1">
      <c r="A214" s="84"/>
      <c r="B214" s="24" t="s">
        <v>56</v>
      </c>
      <c r="C214" s="84" t="s">
        <v>19</v>
      </c>
      <c r="D214" s="128" t="s">
        <v>45</v>
      </c>
      <c r="E214" s="22">
        <v>253</v>
      </c>
      <c r="F214" s="16"/>
      <c r="G214" s="16"/>
      <c r="H214" s="16"/>
    </row>
    <row r="215" spans="1:8" s="74" customFormat="1">
      <c r="A215" s="84"/>
      <c r="B215" s="24"/>
      <c r="C215" s="129"/>
      <c r="D215" s="128" t="s">
        <v>95</v>
      </c>
      <c r="E215" s="46">
        <v>136</v>
      </c>
      <c r="F215" s="16"/>
      <c r="G215" s="16"/>
      <c r="H215" s="16"/>
    </row>
    <row r="216" spans="1:8" s="74" customFormat="1">
      <c r="A216" s="84"/>
      <c r="B216" s="24"/>
      <c r="C216" s="84"/>
      <c r="D216" s="128" t="s">
        <v>96</v>
      </c>
      <c r="E216" s="46">
        <v>1</v>
      </c>
      <c r="F216" s="16"/>
      <c r="G216" s="16"/>
      <c r="H216" s="16"/>
    </row>
    <row r="217" spans="1:8" s="74" customFormat="1">
      <c r="A217" s="84"/>
      <c r="B217" s="24"/>
      <c r="C217" s="129"/>
      <c r="D217" s="128" t="s">
        <v>4</v>
      </c>
      <c r="E217" s="22"/>
      <c r="F217" s="16"/>
      <c r="G217" s="16"/>
      <c r="H217" s="16"/>
    </row>
    <row r="218" spans="1:8" s="74" customFormat="1">
      <c r="A218" s="84"/>
      <c r="B218" s="24"/>
      <c r="C218" s="84" t="s">
        <v>20</v>
      </c>
      <c r="D218" s="128" t="s">
        <v>45</v>
      </c>
      <c r="E218" s="22">
        <v>132</v>
      </c>
      <c r="F218" s="16"/>
      <c r="G218" s="16"/>
      <c r="H218" s="16"/>
    </row>
    <row r="219" spans="1:8" s="74" customFormat="1">
      <c r="A219" s="84"/>
      <c r="B219" s="24"/>
      <c r="C219" s="129"/>
      <c r="D219" s="128" t="s">
        <v>95</v>
      </c>
      <c r="E219" s="46">
        <v>105</v>
      </c>
      <c r="F219" s="16"/>
      <c r="G219" s="16"/>
      <c r="H219" s="16"/>
    </row>
    <row r="220" spans="1:8" s="74" customFormat="1">
      <c r="A220" s="84"/>
      <c r="B220" s="24"/>
      <c r="C220" s="129"/>
      <c r="D220" s="128" t="s">
        <v>96</v>
      </c>
      <c r="E220" s="46">
        <v>9</v>
      </c>
      <c r="F220" s="16"/>
      <c r="G220" s="16"/>
      <c r="H220" s="16"/>
    </row>
    <row r="221" spans="1:8" s="74" customFormat="1">
      <c r="A221" s="84"/>
      <c r="B221" s="24"/>
      <c r="C221" s="129"/>
      <c r="D221" s="128" t="s">
        <v>4</v>
      </c>
      <c r="E221" s="46"/>
      <c r="F221" s="16"/>
      <c r="G221" s="16"/>
      <c r="H221" s="16"/>
    </row>
    <row r="222" spans="1:8" s="74" customFormat="1">
      <c r="A222" s="84"/>
      <c r="B222" s="24"/>
      <c r="C222" s="129" t="s">
        <v>4</v>
      </c>
      <c r="D222" s="128" t="s">
        <v>45</v>
      </c>
      <c r="E222" s="46"/>
      <c r="F222" s="16"/>
      <c r="G222" s="16"/>
      <c r="H222" s="16"/>
    </row>
    <row r="223" spans="1:8" s="74" customFormat="1">
      <c r="A223" s="84"/>
      <c r="B223" s="24"/>
      <c r="C223" s="129"/>
      <c r="D223" s="128" t="s">
        <v>95</v>
      </c>
      <c r="E223" s="46"/>
      <c r="F223" s="16"/>
      <c r="G223" s="16"/>
      <c r="H223" s="16"/>
    </row>
    <row r="224" spans="1:8" s="74" customFormat="1">
      <c r="A224" s="84"/>
      <c r="B224" s="24"/>
      <c r="C224" s="129"/>
      <c r="D224" s="128" t="s">
        <v>96</v>
      </c>
      <c r="E224" s="46"/>
      <c r="F224" s="16"/>
      <c r="G224" s="16"/>
      <c r="H224" s="16"/>
    </row>
    <row r="225" spans="1:8" s="74" customFormat="1">
      <c r="A225" s="132"/>
      <c r="B225" s="25"/>
      <c r="C225" s="130"/>
      <c r="D225" s="131" t="s">
        <v>4</v>
      </c>
      <c r="E225" s="19"/>
      <c r="F225" s="78"/>
      <c r="G225" s="78"/>
      <c r="H225" s="78"/>
    </row>
    <row r="226" spans="1:8" s="74" customFormat="1">
      <c r="A226" s="84" t="s">
        <v>50</v>
      </c>
      <c r="B226" s="129"/>
      <c r="C226" s="128"/>
      <c r="D226" s="93"/>
      <c r="E226" s="46"/>
      <c r="F226" s="16"/>
      <c r="G226" s="16"/>
      <c r="H226" s="16"/>
    </row>
    <row r="227" spans="1:8" s="74" customFormat="1">
      <c r="A227" s="84"/>
      <c r="B227" s="24">
        <v>2010</v>
      </c>
      <c r="C227" s="84" t="s">
        <v>19</v>
      </c>
      <c r="D227" s="128" t="s">
        <v>45</v>
      </c>
      <c r="E227" s="135">
        <v>7208</v>
      </c>
      <c r="F227" s="16"/>
      <c r="G227" s="16"/>
      <c r="H227" s="16"/>
    </row>
    <row r="228" spans="1:8" s="74" customFormat="1">
      <c r="A228" s="84"/>
      <c r="B228" s="24"/>
      <c r="C228" s="129"/>
      <c r="D228" s="128" t="s">
        <v>95</v>
      </c>
      <c r="E228" s="135">
        <v>2497</v>
      </c>
      <c r="F228" s="16"/>
      <c r="G228" s="16"/>
      <c r="H228" s="16"/>
    </row>
    <row r="229" spans="1:8" s="74" customFormat="1">
      <c r="A229" s="84"/>
      <c r="B229" s="24"/>
      <c r="C229" s="84"/>
      <c r="D229" s="128" t="s">
        <v>96</v>
      </c>
      <c r="E229" s="135"/>
      <c r="F229" s="16"/>
      <c r="G229" s="16"/>
      <c r="H229" s="16"/>
    </row>
    <row r="230" spans="1:8" s="74" customFormat="1">
      <c r="A230" s="84"/>
      <c r="B230" s="24"/>
      <c r="C230" s="129"/>
      <c r="D230" s="128" t="s">
        <v>4</v>
      </c>
      <c r="E230" s="135"/>
      <c r="F230" s="16"/>
      <c r="G230" s="16"/>
      <c r="H230" s="16"/>
    </row>
    <row r="231" spans="1:8" s="74" customFormat="1">
      <c r="A231" s="84"/>
      <c r="B231" s="24"/>
      <c r="C231" s="84" t="s">
        <v>20</v>
      </c>
      <c r="D231" s="128" t="s">
        <v>45</v>
      </c>
      <c r="E231" s="135">
        <v>1954</v>
      </c>
      <c r="F231" s="16"/>
      <c r="G231" s="16"/>
      <c r="H231" s="16"/>
    </row>
    <row r="232" spans="1:8" s="74" customFormat="1">
      <c r="A232" s="84"/>
      <c r="B232" s="24"/>
      <c r="C232" s="129"/>
      <c r="D232" s="128" t="s">
        <v>95</v>
      </c>
      <c r="E232" s="135">
        <v>1214</v>
      </c>
      <c r="F232" s="16"/>
      <c r="G232" s="16"/>
      <c r="H232" s="16"/>
    </row>
    <row r="233" spans="1:8" s="74" customFormat="1">
      <c r="A233" s="84"/>
      <c r="B233" s="24"/>
      <c r="C233" s="129"/>
      <c r="D233" s="128" t="s">
        <v>96</v>
      </c>
      <c r="E233" s="135"/>
      <c r="F233" s="16"/>
      <c r="G233" s="16"/>
      <c r="H233" s="16"/>
    </row>
    <row r="234" spans="1:8" s="74" customFormat="1" ht="13.5" customHeight="1">
      <c r="A234" s="84"/>
      <c r="B234" s="24"/>
      <c r="C234" s="129"/>
      <c r="D234" s="128" t="s">
        <v>4</v>
      </c>
      <c r="E234" s="135"/>
      <c r="F234" s="16"/>
      <c r="G234" s="16"/>
      <c r="H234" s="16"/>
    </row>
    <row r="235" spans="1:8" s="75" customFormat="1">
      <c r="A235" s="84"/>
      <c r="B235" s="24"/>
      <c r="C235" s="129" t="s">
        <v>4</v>
      </c>
      <c r="D235" s="128" t="s">
        <v>45</v>
      </c>
      <c r="E235" s="135"/>
      <c r="F235" s="30"/>
      <c r="G235" s="30"/>
      <c r="H235" s="30"/>
    </row>
    <row r="236" spans="1:8" s="75" customFormat="1">
      <c r="A236" s="84"/>
      <c r="B236" s="24"/>
      <c r="C236" s="129"/>
      <c r="D236" s="128" t="s">
        <v>95</v>
      </c>
      <c r="E236" s="135"/>
      <c r="F236" s="30"/>
      <c r="G236" s="30"/>
      <c r="H236" s="30"/>
    </row>
    <row r="237" spans="1:8" s="74" customFormat="1">
      <c r="A237" s="84"/>
      <c r="B237" s="24"/>
      <c r="C237" s="129"/>
      <c r="D237" s="128" t="s">
        <v>96</v>
      </c>
      <c r="E237" s="135"/>
      <c r="F237" s="16"/>
      <c r="G237" s="16"/>
      <c r="H237" s="16"/>
    </row>
    <row r="238" spans="1:8" s="74" customFormat="1">
      <c r="A238" s="84"/>
      <c r="B238" s="24"/>
      <c r="C238" s="129"/>
      <c r="D238" s="128" t="s">
        <v>4</v>
      </c>
      <c r="E238" s="135"/>
      <c r="F238" s="16"/>
      <c r="G238" s="16"/>
      <c r="H238" s="16"/>
    </row>
    <row r="239" spans="1:8" s="74" customFormat="1">
      <c r="A239" s="84"/>
      <c r="B239" s="24">
        <v>2011</v>
      </c>
      <c r="C239" s="84" t="s">
        <v>19</v>
      </c>
      <c r="D239" s="128" t="s">
        <v>45</v>
      </c>
      <c r="E239" s="135">
        <v>7369</v>
      </c>
      <c r="F239" s="16"/>
      <c r="G239" s="16"/>
      <c r="H239" s="16"/>
    </row>
    <row r="240" spans="1:8" s="74" customFormat="1">
      <c r="A240" s="84"/>
      <c r="B240" s="24"/>
      <c r="C240" s="129"/>
      <c r="D240" s="128" t="s">
        <v>95</v>
      </c>
      <c r="E240" s="135">
        <v>2647</v>
      </c>
      <c r="F240" s="16"/>
      <c r="G240" s="16"/>
      <c r="H240" s="16"/>
    </row>
    <row r="241" spans="1:8" s="74" customFormat="1">
      <c r="A241" s="84"/>
      <c r="B241" s="24"/>
      <c r="C241" s="84"/>
      <c r="D241" s="128" t="s">
        <v>96</v>
      </c>
      <c r="E241" s="135"/>
      <c r="F241" s="16"/>
      <c r="G241" s="16"/>
      <c r="H241" s="16"/>
    </row>
    <row r="242" spans="1:8" s="74" customFormat="1">
      <c r="A242" s="84"/>
      <c r="B242" s="24"/>
      <c r="C242" s="129"/>
      <c r="D242" s="128" t="s">
        <v>4</v>
      </c>
      <c r="E242" s="135"/>
      <c r="F242" s="16"/>
      <c r="G242" s="16"/>
      <c r="H242" s="16"/>
    </row>
    <row r="243" spans="1:8" s="74" customFormat="1">
      <c r="A243" s="84"/>
      <c r="B243" s="24"/>
      <c r="C243" s="84" t="s">
        <v>20</v>
      </c>
      <c r="D243" s="128" t="s">
        <v>45</v>
      </c>
      <c r="E243" s="135">
        <v>2115</v>
      </c>
      <c r="F243" s="16"/>
      <c r="G243" s="16"/>
      <c r="H243" s="16"/>
    </row>
    <row r="244" spans="1:8" s="74" customFormat="1">
      <c r="A244" s="84"/>
      <c r="B244" s="24"/>
      <c r="C244" s="129"/>
      <c r="D244" s="128" t="s">
        <v>95</v>
      </c>
      <c r="E244" s="135">
        <v>1346</v>
      </c>
      <c r="F244" s="16"/>
      <c r="G244" s="16"/>
      <c r="H244" s="16"/>
    </row>
    <row r="245" spans="1:8" s="74" customFormat="1">
      <c r="A245" s="84"/>
      <c r="B245" s="24"/>
      <c r="C245" s="129"/>
      <c r="D245" s="128" t="s">
        <v>96</v>
      </c>
      <c r="E245" s="135"/>
      <c r="F245" s="16"/>
      <c r="G245" s="16"/>
      <c r="H245" s="16"/>
    </row>
    <row r="246" spans="1:8" s="74" customFormat="1" ht="13.5" customHeight="1">
      <c r="A246" s="84"/>
      <c r="B246" s="24"/>
      <c r="C246" s="129"/>
      <c r="D246" s="128" t="s">
        <v>4</v>
      </c>
      <c r="E246" s="135"/>
      <c r="F246" s="16"/>
      <c r="G246" s="16"/>
      <c r="H246" s="16"/>
    </row>
    <row r="247" spans="1:8" s="75" customFormat="1">
      <c r="A247" s="84"/>
      <c r="B247" s="24"/>
      <c r="C247" s="129" t="s">
        <v>4</v>
      </c>
      <c r="D247" s="128" t="s">
        <v>45</v>
      </c>
      <c r="E247" s="135"/>
      <c r="F247" s="30"/>
      <c r="G247" s="30"/>
      <c r="H247" s="30"/>
    </row>
    <row r="248" spans="1:8" s="75" customFormat="1">
      <c r="A248" s="84"/>
      <c r="B248" s="24"/>
      <c r="C248" s="129"/>
      <c r="D248" s="128" t="s">
        <v>95</v>
      </c>
      <c r="E248" s="135"/>
      <c r="F248" s="30"/>
      <c r="G248" s="30"/>
      <c r="H248" s="30"/>
    </row>
    <row r="249" spans="1:8" s="74" customFormat="1">
      <c r="A249" s="84"/>
      <c r="B249" s="24"/>
      <c r="C249" s="129"/>
      <c r="D249" s="128" t="s">
        <v>96</v>
      </c>
      <c r="E249" s="135"/>
      <c r="F249" s="16"/>
      <c r="G249" s="16"/>
      <c r="H249" s="16"/>
    </row>
    <row r="250" spans="1:8" s="74" customFormat="1">
      <c r="A250" s="84"/>
      <c r="B250" s="24"/>
      <c r="C250" s="129"/>
      <c r="D250" s="128" t="s">
        <v>4</v>
      </c>
      <c r="E250" s="135"/>
      <c r="F250" s="16"/>
      <c r="G250" s="16"/>
      <c r="H250" s="16"/>
    </row>
    <row r="251" spans="1:8" s="74" customFormat="1">
      <c r="A251" s="84"/>
      <c r="B251" s="24">
        <v>2012</v>
      </c>
      <c r="C251" s="84" t="s">
        <v>19</v>
      </c>
      <c r="D251" s="128" t="s">
        <v>45</v>
      </c>
      <c r="E251" s="135">
        <v>7458</v>
      </c>
      <c r="F251" s="16"/>
      <c r="G251" s="16"/>
      <c r="H251" s="16"/>
    </row>
    <row r="252" spans="1:8" s="74" customFormat="1">
      <c r="A252" s="84"/>
      <c r="B252" s="24"/>
      <c r="C252" s="129"/>
      <c r="D252" s="128" t="s">
        <v>95</v>
      </c>
      <c r="E252" s="135">
        <v>2750</v>
      </c>
      <c r="F252" s="16"/>
      <c r="G252" s="16"/>
      <c r="H252" s="16"/>
    </row>
    <row r="253" spans="1:8" s="74" customFormat="1">
      <c r="A253" s="84"/>
      <c r="B253" s="24"/>
      <c r="C253" s="84"/>
      <c r="D253" s="128" t="s">
        <v>96</v>
      </c>
      <c r="E253" s="135"/>
      <c r="F253" s="16"/>
      <c r="G253" s="16"/>
      <c r="H253" s="16"/>
    </row>
    <row r="254" spans="1:8" s="74" customFormat="1">
      <c r="A254" s="84"/>
      <c r="B254" s="24"/>
      <c r="C254" s="129"/>
      <c r="D254" s="128" t="s">
        <v>4</v>
      </c>
      <c r="E254" s="135"/>
      <c r="F254" s="16"/>
      <c r="G254" s="16"/>
      <c r="H254" s="16"/>
    </row>
    <row r="255" spans="1:8" s="74" customFormat="1">
      <c r="A255" s="84"/>
      <c r="B255" s="24"/>
      <c r="C255" s="84" t="s">
        <v>20</v>
      </c>
      <c r="D255" s="128" t="s">
        <v>45</v>
      </c>
      <c r="E255" s="135">
        <v>2223</v>
      </c>
      <c r="F255" s="16"/>
      <c r="G255" s="16"/>
      <c r="H255" s="16"/>
    </row>
    <row r="256" spans="1:8" s="74" customFormat="1">
      <c r="A256" s="84"/>
      <c r="B256" s="24"/>
      <c r="C256" s="129"/>
      <c r="D256" s="128" t="s">
        <v>95</v>
      </c>
      <c r="E256" s="135">
        <v>1433</v>
      </c>
      <c r="F256" s="16"/>
      <c r="G256" s="16"/>
      <c r="H256" s="16"/>
    </row>
    <row r="257" spans="1:8" s="74" customFormat="1">
      <c r="A257" s="84"/>
      <c r="B257" s="24"/>
      <c r="C257" s="129"/>
      <c r="D257" s="128" t="s">
        <v>96</v>
      </c>
      <c r="E257" s="135"/>
      <c r="F257" s="16"/>
      <c r="G257" s="16"/>
      <c r="H257" s="16"/>
    </row>
    <row r="258" spans="1:8" s="74" customFormat="1" ht="13.5" customHeight="1">
      <c r="A258" s="84"/>
      <c r="B258" s="24"/>
      <c r="C258" s="129"/>
      <c r="D258" s="128" t="s">
        <v>4</v>
      </c>
      <c r="E258" s="135"/>
      <c r="F258" s="16"/>
      <c r="G258" s="16"/>
      <c r="H258" s="16"/>
    </row>
    <row r="259" spans="1:8" s="75" customFormat="1">
      <c r="A259" s="84"/>
      <c r="B259" s="24"/>
      <c r="C259" s="129" t="s">
        <v>4</v>
      </c>
      <c r="D259" s="128" t="s">
        <v>45</v>
      </c>
      <c r="E259" s="135"/>
      <c r="F259" s="30"/>
      <c r="G259" s="30"/>
      <c r="H259" s="30"/>
    </row>
    <row r="260" spans="1:8" s="75" customFormat="1">
      <c r="A260" s="84"/>
      <c r="B260" s="24"/>
      <c r="C260" s="129"/>
      <c r="D260" s="128" t="s">
        <v>95</v>
      </c>
      <c r="E260" s="135"/>
      <c r="F260" s="30"/>
      <c r="G260" s="30"/>
      <c r="H260" s="30"/>
    </row>
    <row r="261" spans="1:8" s="74" customFormat="1">
      <c r="A261" s="128"/>
      <c r="B261" s="128"/>
      <c r="C261" s="128"/>
      <c r="D261" s="128" t="s">
        <v>96</v>
      </c>
      <c r="E261" s="135"/>
      <c r="F261" s="128"/>
      <c r="G261" s="128"/>
      <c r="H261" s="16"/>
    </row>
    <row r="262" spans="1:8" s="74" customFormat="1">
      <c r="A262" s="128"/>
      <c r="B262" s="128"/>
      <c r="C262" s="128"/>
      <c r="D262" s="128" t="s">
        <v>4</v>
      </c>
      <c r="E262" s="135"/>
      <c r="F262" s="128"/>
      <c r="G262" s="128"/>
      <c r="H262" s="16"/>
    </row>
    <row r="263" spans="1:8" s="74" customFormat="1">
      <c r="A263" s="128"/>
      <c r="B263" s="128">
        <v>2013</v>
      </c>
      <c r="C263" s="128" t="s">
        <v>19</v>
      </c>
      <c r="D263" s="128" t="s">
        <v>45</v>
      </c>
      <c r="E263" s="135">
        <v>7541</v>
      </c>
      <c r="F263" s="128"/>
      <c r="G263" s="128"/>
      <c r="H263" s="16"/>
    </row>
    <row r="264" spans="1:8" s="74" customFormat="1">
      <c r="A264" s="84"/>
      <c r="B264" s="24"/>
      <c r="C264" s="129"/>
      <c r="D264" s="128" t="s">
        <v>95</v>
      </c>
      <c r="E264" s="135">
        <v>2823</v>
      </c>
      <c r="F264" s="16"/>
      <c r="G264" s="16"/>
      <c r="H264" s="16"/>
    </row>
    <row r="265" spans="1:8" s="74" customFormat="1">
      <c r="A265" s="84"/>
      <c r="B265" s="24"/>
      <c r="C265" s="84"/>
      <c r="D265" s="128" t="s">
        <v>96</v>
      </c>
      <c r="E265" s="135"/>
      <c r="F265" s="16"/>
      <c r="G265" s="16"/>
      <c r="H265" s="16"/>
    </row>
    <row r="266" spans="1:8" s="74" customFormat="1">
      <c r="A266" s="84"/>
      <c r="B266" s="24"/>
      <c r="C266" s="129"/>
      <c r="D266" s="128" t="s">
        <v>4</v>
      </c>
      <c r="E266" s="135"/>
      <c r="F266" s="16"/>
      <c r="G266" s="16"/>
      <c r="H266" s="16"/>
    </row>
    <row r="267" spans="1:8" s="74" customFormat="1">
      <c r="A267" s="84"/>
      <c r="B267" s="24"/>
      <c r="C267" s="84" t="s">
        <v>20</v>
      </c>
      <c r="D267" s="128" t="s">
        <v>45</v>
      </c>
      <c r="E267" s="135">
        <v>2374</v>
      </c>
      <c r="F267" s="16"/>
      <c r="G267" s="16"/>
      <c r="H267" s="16"/>
    </row>
    <row r="268" spans="1:8" s="74" customFormat="1">
      <c r="A268" s="84"/>
      <c r="B268" s="24"/>
      <c r="C268" s="129"/>
      <c r="D268" s="128" t="s">
        <v>95</v>
      </c>
      <c r="E268" s="135">
        <v>1567</v>
      </c>
      <c r="F268" s="16"/>
      <c r="G268" s="16"/>
      <c r="H268" s="16"/>
    </row>
    <row r="269" spans="1:8" s="74" customFormat="1">
      <c r="A269" s="84"/>
      <c r="B269" s="24"/>
      <c r="C269" s="129"/>
      <c r="D269" s="128" t="s">
        <v>96</v>
      </c>
      <c r="E269" s="135"/>
      <c r="F269" s="16"/>
      <c r="G269" s="16"/>
      <c r="H269" s="16"/>
    </row>
    <row r="270" spans="1:8" s="74" customFormat="1" ht="13.5" customHeight="1">
      <c r="A270" s="84"/>
      <c r="B270" s="24"/>
      <c r="C270" s="129"/>
      <c r="D270" s="128" t="s">
        <v>4</v>
      </c>
      <c r="E270" s="135"/>
      <c r="F270" s="16"/>
      <c r="G270" s="16"/>
      <c r="H270" s="16"/>
    </row>
    <row r="271" spans="1:8" s="75" customFormat="1">
      <c r="A271" s="84"/>
      <c r="B271" s="24"/>
      <c r="C271" s="129" t="s">
        <v>4</v>
      </c>
      <c r="D271" s="128" t="s">
        <v>45</v>
      </c>
      <c r="E271" s="135"/>
      <c r="F271" s="30"/>
      <c r="G271" s="30"/>
      <c r="H271" s="30"/>
    </row>
    <row r="272" spans="1:8" s="75" customFormat="1">
      <c r="A272" s="84"/>
      <c r="B272" s="24"/>
      <c r="C272" s="129"/>
      <c r="D272" s="128" t="s">
        <v>95</v>
      </c>
      <c r="E272" s="135"/>
      <c r="F272" s="30"/>
      <c r="G272" s="30"/>
      <c r="H272" s="30"/>
    </row>
    <row r="273" spans="1:8" s="74" customFormat="1">
      <c r="A273" s="84"/>
      <c r="B273" s="24"/>
      <c r="C273" s="129"/>
      <c r="D273" s="128" t="s">
        <v>96</v>
      </c>
      <c r="E273" s="135"/>
      <c r="F273" s="16"/>
      <c r="G273" s="16"/>
      <c r="H273" s="16"/>
    </row>
    <row r="274" spans="1:8" s="74" customFormat="1">
      <c r="A274" s="132"/>
      <c r="B274" s="132"/>
      <c r="C274" s="132"/>
      <c r="D274" s="132" t="s">
        <v>4</v>
      </c>
      <c r="E274" s="132"/>
      <c r="F274" s="16"/>
      <c r="G274" s="16"/>
      <c r="H274" s="16"/>
    </row>
    <row r="275" spans="1:8" s="74" customFormat="1">
      <c r="A275" s="84" t="s">
        <v>97</v>
      </c>
      <c r="B275" s="24"/>
      <c r="C275" s="129"/>
      <c r="D275" s="128"/>
      <c r="E275" s="46"/>
      <c r="F275" s="16"/>
      <c r="G275" s="16"/>
      <c r="H275" s="16"/>
    </row>
    <row r="276" spans="1:8" s="74" customFormat="1">
      <c r="A276" s="84"/>
      <c r="B276" s="24">
        <v>2000</v>
      </c>
      <c r="C276" s="84" t="s">
        <v>19</v>
      </c>
      <c r="D276" s="128" t="s">
        <v>21</v>
      </c>
      <c r="E276" s="74">
        <v>101</v>
      </c>
      <c r="F276" s="16"/>
      <c r="G276" s="16"/>
      <c r="H276" s="16"/>
    </row>
    <row r="277" spans="1:8" s="74" customFormat="1" ht="14.25" customHeight="1">
      <c r="A277" s="84"/>
      <c r="B277" s="24"/>
      <c r="C277" s="129"/>
      <c r="D277" s="128" t="s">
        <v>95</v>
      </c>
      <c r="E277" s="74">
        <v>892</v>
      </c>
      <c r="F277" s="136"/>
      <c r="G277" s="136"/>
      <c r="H277" s="136"/>
    </row>
    <row r="278" spans="1:8" s="74" customFormat="1">
      <c r="A278" s="84"/>
      <c r="B278" s="24"/>
      <c r="C278" s="84"/>
      <c r="D278" s="128" t="s">
        <v>96</v>
      </c>
      <c r="E278" s="74">
        <v>13</v>
      </c>
      <c r="F278" s="16"/>
      <c r="G278" s="16"/>
      <c r="H278" s="16"/>
    </row>
    <row r="279" spans="1:8" s="74" customFormat="1">
      <c r="A279" s="84"/>
      <c r="B279" s="24"/>
      <c r="C279" s="129"/>
      <c r="D279" s="128" t="s">
        <v>4</v>
      </c>
      <c r="E279" s="74">
        <v>1006</v>
      </c>
      <c r="F279" s="16"/>
      <c r="G279" s="16"/>
      <c r="H279" s="16"/>
    </row>
    <row r="280" spans="1:8" s="74" customFormat="1">
      <c r="A280" s="84"/>
      <c r="B280" s="24"/>
      <c r="C280" s="84" t="s">
        <v>20</v>
      </c>
      <c r="D280" s="128" t="s">
        <v>21</v>
      </c>
      <c r="E280" s="74">
        <v>132</v>
      </c>
      <c r="F280" s="16"/>
      <c r="G280" s="16"/>
      <c r="H280" s="16"/>
    </row>
    <row r="281" spans="1:8" s="74" customFormat="1">
      <c r="A281" s="84"/>
      <c r="B281" s="24"/>
      <c r="C281" s="129"/>
      <c r="D281" s="128" t="s">
        <v>95</v>
      </c>
      <c r="F281" s="16"/>
      <c r="G281" s="16"/>
      <c r="H281" s="16"/>
    </row>
    <row r="282" spans="1:8" s="74" customFormat="1">
      <c r="A282" s="84"/>
      <c r="B282" s="24"/>
      <c r="C282" s="129"/>
      <c r="D282" s="128" t="s">
        <v>96</v>
      </c>
      <c r="E282" s="74">
        <v>10</v>
      </c>
      <c r="F282" s="16"/>
      <c r="G282" s="16"/>
      <c r="H282" s="16"/>
    </row>
    <row r="283" spans="1:8" s="74" customFormat="1">
      <c r="A283" s="84"/>
      <c r="B283" s="24"/>
      <c r="C283" s="129"/>
      <c r="D283" s="128" t="s">
        <v>4</v>
      </c>
      <c r="E283" s="74">
        <v>142</v>
      </c>
      <c r="F283" s="16"/>
      <c r="G283" s="16"/>
      <c r="H283" s="16"/>
    </row>
    <row r="284" spans="1:8" s="74" customFormat="1" ht="12.75">
      <c r="A284" s="84"/>
      <c r="B284" s="24"/>
      <c r="C284" s="129" t="s">
        <v>4</v>
      </c>
      <c r="D284" s="128" t="s">
        <v>21</v>
      </c>
      <c r="E284" s="74">
        <v>233</v>
      </c>
    </row>
    <row r="285" spans="1:8" s="74" customFormat="1">
      <c r="A285" s="84"/>
      <c r="B285" s="24"/>
      <c r="C285" s="129"/>
      <c r="D285" s="128" t="s">
        <v>95</v>
      </c>
      <c r="E285" s="74">
        <v>892</v>
      </c>
      <c r="F285" s="136"/>
      <c r="G285" s="136"/>
      <c r="H285" s="136"/>
    </row>
    <row r="286" spans="1:8" s="74" customFormat="1">
      <c r="A286" s="84"/>
      <c r="B286" s="24"/>
      <c r="C286" s="129"/>
      <c r="D286" s="128" t="s">
        <v>96</v>
      </c>
      <c r="E286" s="74">
        <v>23</v>
      </c>
      <c r="F286" s="16"/>
      <c r="G286" s="16"/>
      <c r="H286" s="16"/>
    </row>
    <row r="287" spans="1:8" s="74" customFormat="1">
      <c r="A287" s="84"/>
      <c r="B287" s="24"/>
      <c r="C287" s="129"/>
      <c r="D287" s="128" t="s">
        <v>4</v>
      </c>
      <c r="E287" s="74">
        <v>1148</v>
      </c>
      <c r="F287" s="16"/>
      <c r="G287" s="16"/>
      <c r="H287" s="16"/>
    </row>
    <row r="288" spans="1:8" s="74" customFormat="1">
      <c r="A288" s="84"/>
      <c r="B288" s="24">
        <v>2005</v>
      </c>
      <c r="C288" s="84" t="s">
        <v>19</v>
      </c>
      <c r="D288" s="128" t="s">
        <v>21</v>
      </c>
      <c r="E288" s="74">
        <v>507</v>
      </c>
      <c r="F288" s="16"/>
      <c r="G288" s="16"/>
      <c r="H288" s="16"/>
    </row>
    <row r="289" spans="1:8" s="74" customFormat="1" ht="14.25" customHeight="1">
      <c r="A289" s="84"/>
      <c r="B289" s="24"/>
      <c r="C289" s="129"/>
      <c r="D289" s="128" t="s">
        <v>95</v>
      </c>
      <c r="E289" s="74">
        <v>539</v>
      </c>
      <c r="F289" s="136"/>
      <c r="G289" s="136"/>
      <c r="H289" s="136"/>
    </row>
    <row r="290" spans="1:8" s="74" customFormat="1">
      <c r="A290" s="84"/>
      <c r="B290" s="24"/>
      <c r="C290" s="84"/>
      <c r="D290" s="128" t="s">
        <v>96</v>
      </c>
      <c r="E290" s="74">
        <v>14</v>
      </c>
      <c r="F290" s="16"/>
      <c r="G290" s="16"/>
      <c r="H290" s="16"/>
    </row>
    <row r="291" spans="1:8" s="74" customFormat="1">
      <c r="A291" s="84"/>
      <c r="B291" s="24"/>
      <c r="C291" s="129"/>
      <c r="D291" s="128" t="s">
        <v>4</v>
      </c>
      <c r="E291" s="74">
        <v>1060</v>
      </c>
      <c r="F291" s="16"/>
      <c r="G291" s="16"/>
      <c r="H291" s="16"/>
    </row>
    <row r="292" spans="1:8" s="74" customFormat="1">
      <c r="A292" s="84"/>
      <c r="B292" s="24"/>
      <c r="C292" s="84" t="s">
        <v>20</v>
      </c>
      <c r="D292" s="128" t="s">
        <v>21</v>
      </c>
      <c r="E292" s="74">
        <v>132</v>
      </c>
      <c r="F292" s="16"/>
      <c r="G292" s="16"/>
      <c r="H292" s="16"/>
    </row>
    <row r="293" spans="1:8" s="74" customFormat="1">
      <c r="A293" s="84"/>
      <c r="B293" s="24"/>
      <c r="C293" s="129"/>
      <c r="D293" s="128" t="s">
        <v>95</v>
      </c>
      <c r="F293" s="16"/>
      <c r="G293" s="16"/>
      <c r="H293" s="16"/>
    </row>
    <row r="294" spans="1:8" s="74" customFormat="1">
      <c r="A294" s="84"/>
      <c r="B294" s="24"/>
      <c r="C294" s="129"/>
      <c r="D294" s="128" t="s">
        <v>96</v>
      </c>
      <c r="E294" s="74">
        <v>21</v>
      </c>
      <c r="F294" s="16"/>
      <c r="G294" s="16"/>
      <c r="H294" s="16"/>
    </row>
    <row r="295" spans="1:8" s="74" customFormat="1">
      <c r="A295" s="84"/>
      <c r="B295" s="24"/>
      <c r="C295" s="129"/>
      <c r="D295" s="128" t="s">
        <v>4</v>
      </c>
      <c r="E295" s="74">
        <v>153</v>
      </c>
      <c r="F295" s="16"/>
      <c r="G295" s="16"/>
      <c r="H295" s="16"/>
    </row>
    <row r="296" spans="1:8" s="74" customFormat="1">
      <c r="A296" s="84"/>
      <c r="B296" s="24"/>
      <c r="C296" s="129" t="s">
        <v>4</v>
      </c>
      <c r="D296" s="128" t="s">
        <v>21</v>
      </c>
      <c r="E296" s="74">
        <v>639</v>
      </c>
      <c r="F296" s="16"/>
      <c r="G296" s="16"/>
      <c r="H296" s="16"/>
    </row>
    <row r="297" spans="1:8" s="74" customFormat="1">
      <c r="A297" s="84"/>
      <c r="B297" s="24"/>
      <c r="C297" s="129"/>
      <c r="D297" s="128" t="s">
        <v>95</v>
      </c>
      <c r="E297" s="74">
        <v>539</v>
      </c>
      <c r="F297" s="136"/>
      <c r="G297" s="136"/>
      <c r="H297" s="136"/>
    </row>
    <row r="298" spans="1:8" s="74" customFormat="1">
      <c r="A298" s="84"/>
      <c r="B298" s="24"/>
      <c r="C298" s="129"/>
      <c r="D298" s="128" t="s">
        <v>96</v>
      </c>
      <c r="E298" s="74">
        <v>35</v>
      </c>
      <c r="F298" s="16"/>
      <c r="G298" s="16"/>
      <c r="H298" s="16"/>
    </row>
    <row r="299" spans="1:8" s="74" customFormat="1">
      <c r="A299" s="84"/>
      <c r="B299" s="24"/>
      <c r="C299" s="129"/>
      <c r="D299" s="128" t="s">
        <v>4</v>
      </c>
      <c r="E299" s="74">
        <v>1213</v>
      </c>
      <c r="F299" s="16"/>
      <c r="G299" s="16"/>
      <c r="H299" s="16"/>
    </row>
    <row r="300" spans="1:8" s="74" customFormat="1">
      <c r="A300" s="84"/>
      <c r="B300" s="24" t="s">
        <v>98</v>
      </c>
      <c r="C300" s="84" t="s">
        <v>19</v>
      </c>
      <c r="D300" s="128" t="s">
        <v>21</v>
      </c>
      <c r="E300" s="74">
        <v>824</v>
      </c>
      <c r="F300" s="16"/>
      <c r="G300" s="16"/>
      <c r="H300" s="16"/>
    </row>
    <row r="301" spans="1:8" s="74" customFormat="1" ht="14.25" customHeight="1">
      <c r="A301" s="84"/>
      <c r="B301" s="24"/>
      <c r="C301" s="129"/>
      <c r="D301" s="128" t="s">
        <v>95</v>
      </c>
      <c r="E301" s="74">
        <v>216</v>
      </c>
      <c r="F301" s="136"/>
      <c r="G301" s="136"/>
      <c r="H301" s="136"/>
    </row>
    <row r="302" spans="1:8" s="74" customFormat="1">
      <c r="A302" s="84"/>
      <c r="B302" s="24"/>
      <c r="C302" s="84"/>
      <c r="D302" s="128" t="s">
        <v>96</v>
      </c>
      <c r="E302" s="74">
        <v>31</v>
      </c>
      <c r="F302" s="16"/>
      <c r="G302" s="16"/>
      <c r="H302" s="16"/>
    </row>
    <row r="303" spans="1:8" s="74" customFormat="1">
      <c r="A303" s="84"/>
      <c r="B303" s="24"/>
      <c r="C303" s="129"/>
      <c r="D303" s="128" t="s">
        <v>4</v>
      </c>
      <c r="E303" s="74">
        <v>1071</v>
      </c>
      <c r="F303" s="16"/>
      <c r="G303" s="16"/>
      <c r="H303" s="16"/>
    </row>
    <row r="304" spans="1:8" s="74" customFormat="1">
      <c r="A304" s="84"/>
      <c r="B304" s="24"/>
      <c r="C304" s="84" t="s">
        <v>20</v>
      </c>
      <c r="D304" s="128" t="s">
        <v>21</v>
      </c>
      <c r="E304" s="74">
        <v>220</v>
      </c>
      <c r="F304" s="16"/>
      <c r="G304" s="16"/>
      <c r="H304" s="16"/>
    </row>
    <row r="305" spans="1:8" s="74" customFormat="1">
      <c r="A305" s="84"/>
      <c r="B305" s="24"/>
      <c r="C305" s="129"/>
      <c r="D305" s="128" t="s">
        <v>95</v>
      </c>
      <c r="F305" s="16"/>
      <c r="G305" s="16"/>
      <c r="H305" s="16"/>
    </row>
    <row r="306" spans="1:8" s="74" customFormat="1">
      <c r="A306" s="84"/>
      <c r="B306" s="24"/>
      <c r="C306" s="129"/>
      <c r="D306" s="128" t="s">
        <v>96</v>
      </c>
      <c r="E306" s="74">
        <v>27</v>
      </c>
      <c r="F306" s="16"/>
      <c r="G306" s="16"/>
      <c r="H306" s="16"/>
    </row>
    <row r="307" spans="1:8" s="74" customFormat="1">
      <c r="A307" s="84"/>
      <c r="B307" s="24"/>
      <c r="C307" s="129"/>
      <c r="D307" s="128" t="s">
        <v>4</v>
      </c>
      <c r="E307" s="74">
        <v>247</v>
      </c>
      <c r="F307" s="16"/>
      <c r="G307" s="16"/>
      <c r="H307" s="16"/>
    </row>
    <row r="308" spans="1:8" s="74" customFormat="1">
      <c r="A308" s="84"/>
      <c r="B308" s="24"/>
      <c r="C308" s="129" t="s">
        <v>4</v>
      </c>
      <c r="D308" s="128" t="s">
        <v>21</v>
      </c>
      <c r="E308" s="74">
        <v>1044</v>
      </c>
      <c r="F308" s="16"/>
      <c r="G308" s="16"/>
      <c r="H308" s="16"/>
    </row>
    <row r="309" spans="1:8" s="74" customFormat="1">
      <c r="A309" s="84"/>
      <c r="B309" s="24"/>
      <c r="C309" s="129"/>
      <c r="D309" s="128" t="s">
        <v>95</v>
      </c>
      <c r="E309" s="74">
        <v>216</v>
      </c>
      <c r="F309" s="136"/>
      <c r="G309" s="136"/>
      <c r="H309" s="136"/>
    </row>
    <row r="310" spans="1:8" s="74" customFormat="1">
      <c r="A310" s="84"/>
      <c r="B310" s="24"/>
      <c r="C310" s="129"/>
      <c r="D310" s="128" t="s">
        <v>96</v>
      </c>
      <c r="E310" s="74">
        <v>58</v>
      </c>
      <c r="F310" s="16"/>
      <c r="G310" s="16"/>
      <c r="H310" s="16"/>
    </row>
    <row r="311" spans="1:8" s="74" customFormat="1">
      <c r="A311" s="84"/>
      <c r="B311" s="24"/>
      <c r="C311" s="129"/>
      <c r="D311" s="128" t="s">
        <v>4</v>
      </c>
      <c r="E311" s="74">
        <v>1318</v>
      </c>
      <c r="F311" s="16"/>
      <c r="G311" s="16"/>
      <c r="H311" s="16"/>
    </row>
    <row r="312" spans="1:8" s="74" customFormat="1">
      <c r="A312" s="84"/>
      <c r="B312" s="24" t="s">
        <v>99</v>
      </c>
      <c r="C312" s="84" t="s">
        <v>19</v>
      </c>
      <c r="D312" s="128" t="s">
        <v>21</v>
      </c>
      <c r="E312" s="74">
        <v>855</v>
      </c>
      <c r="F312" s="16"/>
      <c r="G312" s="16"/>
      <c r="H312" s="16"/>
    </row>
    <row r="313" spans="1:8" s="74" customFormat="1">
      <c r="A313" s="84"/>
      <c r="B313" s="24"/>
      <c r="C313" s="129"/>
      <c r="D313" s="128" t="s">
        <v>95</v>
      </c>
      <c r="E313" s="74">
        <v>185</v>
      </c>
      <c r="F313" s="136"/>
      <c r="G313" s="136"/>
      <c r="H313" s="136"/>
    </row>
    <row r="314" spans="1:8" s="74" customFormat="1">
      <c r="A314" s="84"/>
      <c r="B314" s="24"/>
      <c r="C314" s="84"/>
      <c r="D314" s="128" t="s">
        <v>96</v>
      </c>
      <c r="E314" s="74">
        <v>28</v>
      </c>
      <c r="F314" s="16"/>
      <c r="G314" s="16"/>
      <c r="H314" s="16"/>
    </row>
    <row r="315" spans="1:8" s="74" customFormat="1">
      <c r="A315" s="84"/>
      <c r="B315" s="24"/>
      <c r="C315" s="129"/>
      <c r="D315" s="128" t="s">
        <v>4</v>
      </c>
      <c r="E315" s="74">
        <v>1068</v>
      </c>
      <c r="F315" s="16"/>
      <c r="G315" s="16"/>
      <c r="H315" s="16"/>
    </row>
    <row r="316" spans="1:8" s="74" customFormat="1" ht="12.75">
      <c r="A316" s="84"/>
      <c r="B316" s="24"/>
      <c r="C316" s="84" t="s">
        <v>20</v>
      </c>
      <c r="D316" s="128" t="s">
        <v>21</v>
      </c>
      <c r="E316" s="74">
        <v>226</v>
      </c>
    </row>
    <row r="317" spans="1:8" s="74" customFormat="1">
      <c r="A317" s="84"/>
      <c r="B317" s="24"/>
      <c r="C317" s="129"/>
      <c r="D317" s="128" t="s">
        <v>95</v>
      </c>
      <c r="F317" s="16"/>
      <c r="G317" s="16"/>
      <c r="H317" s="16"/>
    </row>
    <row r="318" spans="1:8" s="74" customFormat="1">
      <c r="A318" s="84"/>
      <c r="B318" s="24"/>
      <c r="C318" s="129"/>
      <c r="D318" s="128" t="s">
        <v>96</v>
      </c>
      <c r="E318" s="74">
        <v>27</v>
      </c>
      <c r="F318" s="16"/>
      <c r="G318" s="16"/>
      <c r="H318" s="16"/>
    </row>
    <row r="319" spans="1:8" s="74" customFormat="1">
      <c r="A319" s="84"/>
      <c r="B319" s="24"/>
      <c r="C319" s="129"/>
      <c r="D319" s="128" t="s">
        <v>4</v>
      </c>
      <c r="E319" s="74">
        <v>253</v>
      </c>
      <c r="F319" s="16"/>
      <c r="G319" s="16"/>
      <c r="H319" s="16"/>
    </row>
    <row r="320" spans="1:8" s="74" customFormat="1">
      <c r="A320" s="84"/>
      <c r="B320" s="24"/>
      <c r="C320" s="129" t="s">
        <v>4</v>
      </c>
      <c r="D320" s="128" t="s">
        <v>21</v>
      </c>
      <c r="E320" s="74">
        <v>1081</v>
      </c>
      <c r="F320" s="30"/>
      <c r="G320" s="16"/>
      <c r="H320" s="16"/>
    </row>
    <row r="321" spans="1:8" s="74" customFormat="1">
      <c r="A321" s="84"/>
      <c r="B321" s="24"/>
      <c r="C321" s="129"/>
      <c r="D321" s="128" t="s">
        <v>95</v>
      </c>
      <c r="E321" s="74">
        <v>185</v>
      </c>
      <c r="F321" s="16"/>
      <c r="G321" s="16"/>
      <c r="H321" s="16"/>
    </row>
    <row r="322" spans="1:8" s="74" customFormat="1">
      <c r="A322" s="84"/>
      <c r="B322" s="24"/>
      <c r="C322" s="129"/>
      <c r="D322" s="128" t="s">
        <v>96</v>
      </c>
      <c r="E322" s="74">
        <v>55</v>
      </c>
      <c r="F322" s="30"/>
      <c r="G322" s="16"/>
      <c r="H322" s="16"/>
    </row>
    <row r="323" spans="1:8" s="74" customFormat="1">
      <c r="A323" s="84"/>
      <c r="B323" s="24"/>
      <c r="C323" s="129"/>
      <c r="D323" s="128" t="s">
        <v>4</v>
      </c>
      <c r="E323" s="74">
        <v>1321</v>
      </c>
      <c r="F323" s="30"/>
      <c r="G323" s="16"/>
      <c r="H323" s="16"/>
    </row>
    <row r="324" spans="1:8" s="74" customFormat="1">
      <c r="A324" s="84"/>
      <c r="B324" s="24">
        <v>2012</v>
      </c>
      <c r="C324" s="84" t="s">
        <v>19</v>
      </c>
      <c r="D324" s="128" t="s">
        <v>21</v>
      </c>
      <c r="E324" s="74">
        <v>891</v>
      </c>
      <c r="F324" s="16"/>
      <c r="G324" s="16"/>
      <c r="H324" s="16"/>
    </row>
    <row r="325" spans="1:8" s="74" customFormat="1">
      <c r="A325" s="84"/>
      <c r="B325" s="24"/>
      <c r="C325" s="129"/>
      <c r="D325" s="128" t="s">
        <v>95</v>
      </c>
      <c r="E325" s="74">
        <v>152</v>
      </c>
      <c r="F325" s="136"/>
      <c r="G325" s="136"/>
      <c r="H325" s="136"/>
    </row>
    <row r="326" spans="1:8" s="74" customFormat="1">
      <c r="A326" s="84"/>
      <c r="B326" s="24"/>
      <c r="C326" s="84"/>
      <c r="D326" s="128" t="s">
        <v>96</v>
      </c>
      <c r="E326" s="74">
        <v>28</v>
      </c>
      <c r="F326" s="16"/>
      <c r="G326" s="16"/>
      <c r="H326" s="16"/>
    </row>
    <row r="327" spans="1:8" s="74" customFormat="1">
      <c r="A327" s="84"/>
      <c r="B327" s="24"/>
      <c r="C327" s="129"/>
      <c r="D327" s="128" t="s">
        <v>4</v>
      </c>
      <c r="E327" s="74">
        <v>1071</v>
      </c>
      <c r="F327" s="16"/>
      <c r="G327" s="16"/>
      <c r="H327" s="16"/>
    </row>
    <row r="328" spans="1:8" s="74" customFormat="1">
      <c r="A328" s="84"/>
      <c r="B328" s="24"/>
      <c r="C328" s="84" t="s">
        <v>20</v>
      </c>
      <c r="D328" s="128" t="s">
        <v>21</v>
      </c>
      <c r="E328" s="74">
        <v>249</v>
      </c>
      <c r="F328" s="16"/>
      <c r="G328" s="16"/>
      <c r="H328" s="16"/>
    </row>
    <row r="329" spans="1:8" s="74" customFormat="1">
      <c r="A329" s="84"/>
      <c r="B329" s="24"/>
      <c r="C329" s="129"/>
      <c r="D329" s="128" t="s">
        <v>95</v>
      </c>
      <c r="F329" s="16"/>
      <c r="G329" s="16"/>
      <c r="H329" s="16"/>
    </row>
    <row r="330" spans="1:8" s="74" customFormat="1">
      <c r="A330" s="84"/>
      <c r="B330" s="24"/>
      <c r="C330" s="129"/>
      <c r="D330" s="128" t="s">
        <v>96</v>
      </c>
      <c r="E330" s="74">
        <v>27</v>
      </c>
      <c r="F330" s="16"/>
      <c r="G330" s="16"/>
      <c r="H330" s="16"/>
    </row>
    <row r="331" spans="1:8" s="74" customFormat="1">
      <c r="A331" s="84"/>
      <c r="B331" s="24"/>
      <c r="C331" s="129"/>
      <c r="D331" s="128" t="s">
        <v>4</v>
      </c>
      <c r="E331" s="74">
        <v>276</v>
      </c>
      <c r="F331" s="16"/>
      <c r="G331" s="16"/>
      <c r="H331" s="16"/>
    </row>
    <row r="332" spans="1:8" s="74" customFormat="1">
      <c r="A332" s="84"/>
      <c r="B332" s="24"/>
      <c r="C332" s="129" t="s">
        <v>4</v>
      </c>
      <c r="D332" s="128" t="s">
        <v>21</v>
      </c>
      <c r="E332" s="74">
        <v>1140</v>
      </c>
      <c r="F332" s="30"/>
      <c r="G332" s="16"/>
      <c r="H332" s="16"/>
    </row>
    <row r="333" spans="1:8" s="74" customFormat="1">
      <c r="A333" s="84"/>
      <c r="B333" s="24"/>
      <c r="C333" s="129"/>
      <c r="D333" s="128" t="s">
        <v>95</v>
      </c>
      <c r="E333" s="74">
        <v>152</v>
      </c>
      <c r="F333" s="16"/>
      <c r="G333" s="16"/>
      <c r="H333" s="16"/>
    </row>
    <row r="334" spans="1:8" s="74" customFormat="1">
      <c r="A334" s="84"/>
      <c r="B334" s="24"/>
      <c r="C334" s="129"/>
      <c r="D334" s="128" t="s">
        <v>96</v>
      </c>
      <c r="E334" s="74">
        <v>55</v>
      </c>
      <c r="F334" s="30"/>
      <c r="G334" s="16"/>
      <c r="H334" s="16"/>
    </row>
    <row r="335" spans="1:8" s="74" customFormat="1">
      <c r="A335" s="84"/>
      <c r="B335" s="24"/>
      <c r="C335" s="129"/>
      <c r="D335" s="128" t="s">
        <v>4</v>
      </c>
      <c r="E335" s="74">
        <v>1347</v>
      </c>
      <c r="F335" s="30"/>
      <c r="G335" s="16"/>
      <c r="H335" s="16"/>
    </row>
    <row r="336" spans="1:8" s="74" customFormat="1">
      <c r="A336" s="84"/>
      <c r="B336" s="24">
        <v>2013</v>
      </c>
      <c r="C336" s="84" t="s">
        <v>19</v>
      </c>
      <c r="D336" s="128" t="s">
        <v>21</v>
      </c>
      <c r="E336" s="74">
        <v>920</v>
      </c>
      <c r="F336" s="16"/>
      <c r="G336" s="16"/>
      <c r="H336" s="16"/>
    </row>
    <row r="337" spans="1:8" s="74" customFormat="1">
      <c r="A337" s="84"/>
      <c r="B337" s="24"/>
      <c r="C337" s="129"/>
      <c r="D337" s="128" t="s">
        <v>95</v>
      </c>
      <c r="E337" s="74">
        <v>122</v>
      </c>
      <c r="F337" s="136"/>
      <c r="G337" s="136"/>
      <c r="H337" s="136"/>
    </row>
    <row r="338" spans="1:8" s="74" customFormat="1">
      <c r="A338" s="84"/>
      <c r="B338" s="24"/>
      <c r="C338" s="84"/>
      <c r="D338" s="128" t="s">
        <v>96</v>
      </c>
      <c r="F338" s="16"/>
      <c r="G338" s="16"/>
      <c r="H338" s="16"/>
    </row>
    <row r="339" spans="1:8" s="74" customFormat="1">
      <c r="A339" s="84"/>
      <c r="B339" s="24"/>
      <c r="C339" s="129"/>
      <c r="D339" s="128" t="s">
        <v>4</v>
      </c>
      <c r="E339" s="74">
        <v>1042</v>
      </c>
      <c r="F339" s="16"/>
      <c r="G339" s="16"/>
      <c r="H339" s="16"/>
    </row>
    <row r="340" spans="1:8" s="74" customFormat="1">
      <c r="A340" s="84"/>
      <c r="B340" s="24"/>
      <c r="C340" s="84" t="s">
        <v>20</v>
      </c>
      <c r="D340" s="128" t="s">
        <v>21</v>
      </c>
      <c r="E340" s="74">
        <v>269</v>
      </c>
      <c r="F340" s="16"/>
      <c r="G340" s="16"/>
      <c r="H340" s="16"/>
    </row>
    <row r="341" spans="1:8" s="74" customFormat="1">
      <c r="A341" s="84"/>
      <c r="B341" s="24"/>
      <c r="C341" s="129"/>
      <c r="D341" s="128" t="s">
        <v>95</v>
      </c>
      <c r="F341" s="16"/>
      <c r="G341" s="16"/>
      <c r="H341" s="16"/>
    </row>
    <row r="342" spans="1:8" s="74" customFormat="1">
      <c r="A342" s="84"/>
      <c r="B342" s="24"/>
      <c r="C342" s="129"/>
      <c r="D342" s="128" t="s">
        <v>96</v>
      </c>
      <c r="F342" s="16"/>
      <c r="G342" s="16"/>
      <c r="H342" s="16"/>
    </row>
    <row r="343" spans="1:8" s="74" customFormat="1">
      <c r="A343" s="84"/>
      <c r="B343" s="24"/>
      <c r="C343" s="129"/>
      <c r="D343" s="128" t="s">
        <v>4</v>
      </c>
      <c r="E343" s="74">
        <v>269</v>
      </c>
      <c r="F343" s="16"/>
      <c r="G343" s="16"/>
      <c r="H343" s="16"/>
    </row>
    <row r="344" spans="1:8" s="74" customFormat="1" ht="12.75">
      <c r="A344" s="84"/>
      <c r="B344" s="24"/>
      <c r="C344" s="129" t="s">
        <v>4</v>
      </c>
      <c r="D344" s="128" t="s">
        <v>21</v>
      </c>
      <c r="E344" s="74">
        <v>1189</v>
      </c>
    </row>
    <row r="345" spans="1:8" s="74" customFormat="1">
      <c r="A345" s="84"/>
      <c r="B345" s="24"/>
      <c r="C345" s="129"/>
      <c r="D345" s="128" t="s">
        <v>95</v>
      </c>
      <c r="E345" s="74">
        <v>122</v>
      </c>
      <c r="F345" s="16"/>
      <c r="G345" s="16"/>
      <c r="H345" s="16"/>
    </row>
    <row r="346" spans="1:8" s="74" customFormat="1">
      <c r="A346" s="84"/>
      <c r="B346" s="24"/>
      <c r="C346" s="129"/>
      <c r="D346" s="128" t="s">
        <v>96</v>
      </c>
      <c r="F346" s="30"/>
      <c r="G346" s="16"/>
      <c r="H346" s="16"/>
    </row>
    <row r="347" spans="1:8" s="74" customFormat="1">
      <c r="A347" s="84"/>
      <c r="B347" s="24"/>
      <c r="C347" s="129"/>
      <c r="D347" s="128" t="s">
        <v>4</v>
      </c>
      <c r="E347" s="74">
        <v>1311</v>
      </c>
      <c r="F347" s="30"/>
      <c r="G347" s="16"/>
      <c r="H347" s="16"/>
    </row>
    <row r="348" spans="1:8" s="74" customFormat="1">
      <c r="A348" s="132"/>
      <c r="B348" s="25"/>
      <c r="C348" s="130"/>
      <c r="D348" s="76"/>
      <c r="E348" s="76"/>
      <c r="F348" s="78"/>
      <c r="G348" s="78"/>
      <c r="H348" s="78"/>
    </row>
    <row r="349" spans="1:8" s="74" customFormat="1">
      <c r="A349" s="84" t="s">
        <v>22</v>
      </c>
      <c r="B349" s="137"/>
      <c r="C349" s="128"/>
      <c r="D349" s="93"/>
      <c r="E349" s="46"/>
      <c r="F349" s="16"/>
      <c r="G349" s="16"/>
      <c r="H349" s="16"/>
    </row>
    <row r="350" spans="1:8" s="74" customFormat="1">
      <c r="A350" s="93"/>
      <c r="B350" s="24">
        <v>2000</v>
      </c>
      <c r="C350" s="84" t="s">
        <v>19</v>
      </c>
      <c r="D350" s="128" t="s">
        <v>45</v>
      </c>
      <c r="E350" s="46">
        <v>1155</v>
      </c>
      <c r="F350" s="16"/>
      <c r="G350" s="16"/>
      <c r="H350" s="16"/>
    </row>
    <row r="351" spans="1:8" s="74" customFormat="1">
      <c r="A351" s="93"/>
      <c r="B351" s="24"/>
      <c r="C351" s="129"/>
      <c r="D351" s="128" t="s">
        <v>95</v>
      </c>
      <c r="E351" s="46">
        <v>452</v>
      </c>
      <c r="F351" s="16"/>
      <c r="G351" s="16"/>
      <c r="H351" s="16"/>
    </row>
    <row r="352" spans="1:8" s="74" customFormat="1">
      <c r="A352" s="93"/>
      <c r="B352" s="24"/>
      <c r="C352" s="84"/>
      <c r="D352" s="128" t="s">
        <v>96</v>
      </c>
      <c r="E352" s="46">
        <v>25</v>
      </c>
      <c r="F352" s="16"/>
      <c r="G352" s="16"/>
      <c r="H352" s="16"/>
    </row>
    <row r="353" spans="1:8" s="74" customFormat="1">
      <c r="A353" s="93"/>
      <c r="B353" s="24"/>
      <c r="C353" s="129"/>
      <c r="D353" s="128" t="s">
        <v>4</v>
      </c>
      <c r="E353" s="46">
        <v>1632</v>
      </c>
      <c r="F353" s="16"/>
      <c r="G353" s="16"/>
      <c r="H353" s="16"/>
    </row>
    <row r="354" spans="1:8" s="74" customFormat="1">
      <c r="A354" s="93"/>
      <c r="B354" s="24"/>
      <c r="C354" s="84" t="s">
        <v>20</v>
      </c>
      <c r="D354" s="128" t="s">
        <v>45</v>
      </c>
      <c r="E354" s="46">
        <v>161</v>
      </c>
      <c r="F354" s="16"/>
      <c r="G354" s="16"/>
      <c r="H354" s="16"/>
    </row>
    <row r="355" spans="1:8" s="74" customFormat="1">
      <c r="A355" s="93"/>
      <c r="B355" s="24"/>
      <c r="C355" s="129"/>
      <c r="D355" s="128" t="s">
        <v>95</v>
      </c>
      <c r="E355" s="46">
        <v>67</v>
      </c>
      <c r="F355" s="16"/>
      <c r="G355" s="16"/>
      <c r="H355" s="16"/>
    </row>
    <row r="356" spans="1:8" s="74" customFormat="1">
      <c r="A356" s="93"/>
      <c r="B356" s="24"/>
      <c r="C356" s="129"/>
      <c r="D356" s="128" t="s">
        <v>96</v>
      </c>
      <c r="E356" s="46">
        <v>5</v>
      </c>
      <c r="F356" s="16"/>
      <c r="G356" s="16"/>
      <c r="H356" s="16"/>
    </row>
    <row r="357" spans="1:8" s="74" customFormat="1">
      <c r="A357" s="93"/>
      <c r="B357" s="24"/>
      <c r="C357" s="129"/>
      <c r="D357" s="128" t="s">
        <v>4</v>
      </c>
      <c r="E357" s="46">
        <f>SUM(E354:E356)</f>
        <v>233</v>
      </c>
      <c r="F357" s="16"/>
      <c r="G357" s="16"/>
      <c r="H357" s="16"/>
    </row>
    <row r="358" spans="1:8" s="74" customFormat="1">
      <c r="A358" s="93"/>
      <c r="B358" s="24"/>
      <c r="C358" s="129" t="s">
        <v>4</v>
      </c>
      <c r="D358" s="128" t="s">
        <v>45</v>
      </c>
      <c r="E358" s="46">
        <v>1316</v>
      </c>
      <c r="F358" s="16"/>
      <c r="G358" s="16"/>
      <c r="H358" s="16"/>
    </row>
    <row r="359" spans="1:8" s="74" customFormat="1">
      <c r="A359" s="93"/>
      <c r="B359" s="24"/>
      <c r="C359" s="129"/>
      <c r="D359" s="128" t="s">
        <v>95</v>
      </c>
      <c r="E359" s="46">
        <v>519</v>
      </c>
      <c r="F359" s="16"/>
      <c r="G359" s="16"/>
      <c r="H359" s="16"/>
    </row>
    <row r="360" spans="1:8" s="74" customFormat="1">
      <c r="A360" s="93"/>
      <c r="B360" s="24"/>
      <c r="C360" s="129"/>
      <c r="D360" s="128" t="s">
        <v>96</v>
      </c>
      <c r="E360" s="46">
        <v>30</v>
      </c>
      <c r="F360" s="16"/>
      <c r="G360" s="16"/>
      <c r="H360" s="16"/>
    </row>
    <row r="361" spans="1:8" s="74" customFormat="1">
      <c r="A361" s="93"/>
      <c r="B361" s="24"/>
      <c r="C361" s="129"/>
      <c r="D361" s="128" t="s">
        <v>4</v>
      </c>
      <c r="E361" s="46">
        <v>1865</v>
      </c>
      <c r="F361" s="16"/>
      <c r="G361" s="16"/>
      <c r="H361" s="16"/>
    </row>
    <row r="362" spans="1:8" s="74" customFormat="1">
      <c r="A362" s="93"/>
      <c r="B362" s="24">
        <v>2005</v>
      </c>
      <c r="C362" s="84" t="s">
        <v>19</v>
      </c>
      <c r="D362" s="128" t="s">
        <v>45</v>
      </c>
      <c r="E362" s="46">
        <v>1341</v>
      </c>
      <c r="F362" s="16"/>
      <c r="G362" s="16"/>
      <c r="H362" s="16"/>
    </row>
    <row r="363" spans="1:8" s="74" customFormat="1">
      <c r="A363" s="93"/>
      <c r="B363" s="24"/>
      <c r="C363" s="129"/>
      <c r="D363" s="128" t="s">
        <v>95</v>
      </c>
      <c r="E363" s="46">
        <v>664</v>
      </c>
      <c r="F363" s="16"/>
      <c r="G363" s="16"/>
      <c r="H363" s="16"/>
    </row>
    <row r="364" spans="1:8" s="74" customFormat="1">
      <c r="A364" s="93"/>
      <c r="B364" s="24"/>
      <c r="C364" s="84"/>
      <c r="D364" s="128" t="s">
        <v>96</v>
      </c>
      <c r="E364" s="46">
        <v>31</v>
      </c>
      <c r="F364" s="16"/>
      <c r="G364" s="16"/>
      <c r="H364" s="16"/>
    </row>
    <row r="365" spans="1:8" s="74" customFormat="1">
      <c r="A365" s="93"/>
      <c r="B365" s="24"/>
      <c r="C365" s="129"/>
      <c r="D365" s="128" t="s">
        <v>4</v>
      </c>
      <c r="E365" s="46">
        <f>SUM(E362:E364)</f>
        <v>2036</v>
      </c>
      <c r="F365" s="16"/>
      <c r="G365" s="16"/>
      <c r="H365" s="16"/>
    </row>
    <row r="366" spans="1:8" s="74" customFormat="1">
      <c r="A366" s="93"/>
      <c r="B366" s="24"/>
      <c r="C366" s="84" t="s">
        <v>20</v>
      </c>
      <c r="D366" s="128" t="s">
        <v>45</v>
      </c>
      <c r="E366" s="46">
        <v>196</v>
      </c>
      <c r="F366" s="16"/>
      <c r="G366" s="16"/>
      <c r="H366" s="16"/>
    </row>
    <row r="367" spans="1:8" s="74" customFormat="1">
      <c r="A367" s="93"/>
      <c r="B367" s="24"/>
      <c r="C367" s="129"/>
      <c r="D367" s="128" t="s">
        <v>95</v>
      </c>
      <c r="E367" s="46">
        <v>76</v>
      </c>
      <c r="F367" s="16"/>
      <c r="G367" s="16"/>
      <c r="H367" s="16"/>
    </row>
    <row r="368" spans="1:8" s="74" customFormat="1">
      <c r="A368" s="93"/>
      <c r="B368" s="24"/>
      <c r="C368" s="129"/>
      <c r="D368" s="128" t="s">
        <v>96</v>
      </c>
      <c r="E368" s="46">
        <v>9</v>
      </c>
      <c r="F368" s="16"/>
      <c r="G368" s="16"/>
      <c r="H368" s="16"/>
    </row>
    <row r="369" spans="1:8" s="74" customFormat="1">
      <c r="A369" s="93"/>
      <c r="B369" s="24"/>
      <c r="C369" s="129"/>
      <c r="D369" s="128" t="s">
        <v>4</v>
      </c>
      <c r="E369" s="46">
        <f>SUM(E366:E368)</f>
        <v>281</v>
      </c>
      <c r="F369" s="16"/>
      <c r="G369" s="16"/>
      <c r="H369" s="16"/>
    </row>
    <row r="370" spans="1:8" s="74" customFormat="1">
      <c r="A370" s="93"/>
      <c r="B370" s="24"/>
      <c r="C370" s="129" t="s">
        <v>4</v>
      </c>
      <c r="D370" s="128" t="s">
        <v>45</v>
      </c>
      <c r="E370" s="46">
        <v>1537</v>
      </c>
      <c r="F370" s="16"/>
      <c r="G370" s="16"/>
      <c r="H370" s="16"/>
    </row>
    <row r="371" spans="1:8" s="74" customFormat="1">
      <c r="A371" s="93"/>
      <c r="B371" s="24"/>
      <c r="C371" s="129"/>
      <c r="D371" s="128" t="s">
        <v>95</v>
      </c>
      <c r="E371" s="46">
        <v>740</v>
      </c>
      <c r="F371" s="16"/>
      <c r="G371" s="16"/>
      <c r="H371" s="16"/>
    </row>
    <row r="372" spans="1:8" s="74" customFormat="1">
      <c r="A372" s="93"/>
      <c r="B372" s="24"/>
      <c r="C372" s="129"/>
      <c r="D372" s="128" t="s">
        <v>96</v>
      </c>
      <c r="E372" s="46">
        <v>40</v>
      </c>
      <c r="F372" s="16"/>
      <c r="G372" s="16"/>
      <c r="H372" s="16"/>
    </row>
    <row r="373" spans="1:8" s="74" customFormat="1">
      <c r="A373" s="93"/>
      <c r="B373" s="24"/>
      <c r="C373" s="129"/>
      <c r="D373" s="128" t="s">
        <v>4</v>
      </c>
      <c r="E373" s="46">
        <v>2317</v>
      </c>
      <c r="F373" s="16"/>
      <c r="G373" s="16"/>
      <c r="H373" s="16"/>
    </row>
    <row r="374" spans="1:8" s="74" customFormat="1">
      <c r="A374" s="93"/>
      <c r="B374" s="24">
        <v>2010</v>
      </c>
      <c r="C374" s="84" t="s">
        <v>19</v>
      </c>
      <c r="D374" s="128" t="s">
        <v>45</v>
      </c>
      <c r="E374" s="46">
        <v>1495</v>
      </c>
      <c r="F374" s="16"/>
      <c r="G374" s="16"/>
      <c r="H374" s="16"/>
    </row>
    <row r="375" spans="1:8" s="74" customFormat="1">
      <c r="A375" s="93"/>
      <c r="B375" s="24"/>
      <c r="C375" s="129"/>
      <c r="D375" s="128" t="s">
        <v>95</v>
      </c>
      <c r="E375" s="46">
        <v>813</v>
      </c>
      <c r="F375" s="16"/>
      <c r="G375" s="16"/>
      <c r="H375" s="16"/>
    </row>
    <row r="376" spans="1:8" s="74" customFormat="1">
      <c r="A376" s="93"/>
      <c r="B376" s="24"/>
      <c r="C376" s="84"/>
      <c r="D376" s="128" t="s">
        <v>96</v>
      </c>
      <c r="E376" s="46">
        <v>31</v>
      </c>
      <c r="F376" s="16"/>
      <c r="G376" s="16"/>
      <c r="H376" s="16"/>
    </row>
    <row r="377" spans="1:8" s="74" customFormat="1">
      <c r="A377" s="93"/>
      <c r="B377" s="24"/>
      <c r="C377" s="129"/>
      <c r="D377" s="128" t="s">
        <v>4</v>
      </c>
      <c r="E377" s="46">
        <f>SUM(E374:E376)</f>
        <v>2339</v>
      </c>
      <c r="F377" s="16"/>
      <c r="G377" s="16"/>
      <c r="H377" s="16"/>
    </row>
    <row r="378" spans="1:8" s="74" customFormat="1">
      <c r="A378" s="93"/>
      <c r="B378" s="24"/>
      <c r="C378" s="84" t="s">
        <v>20</v>
      </c>
      <c r="D378" s="128" t="s">
        <v>45</v>
      </c>
      <c r="E378" s="46">
        <v>252</v>
      </c>
      <c r="F378" s="16"/>
      <c r="G378" s="16"/>
      <c r="H378" s="16"/>
    </row>
    <row r="379" spans="1:8" s="74" customFormat="1">
      <c r="A379" s="93"/>
      <c r="B379" s="24"/>
      <c r="C379" s="129"/>
      <c r="D379" s="128" t="s">
        <v>95</v>
      </c>
      <c r="E379" s="46">
        <v>92</v>
      </c>
      <c r="F379" s="16"/>
      <c r="G379" s="16"/>
      <c r="H379" s="16"/>
    </row>
    <row r="380" spans="1:8" s="74" customFormat="1">
      <c r="A380" s="93"/>
      <c r="B380" s="24"/>
      <c r="C380" s="129"/>
      <c r="D380" s="128" t="s">
        <v>96</v>
      </c>
      <c r="E380" s="46">
        <v>11</v>
      </c>
      <c r="F380" s="16"/>
      <c r="G380" s="16"/>
      <c r="H380" s="16"/>
    </row>
    <row r="381" spans="1:8" s="74" customFormat="1">
      <c r="A381" s="93"/>
      <c r="B381" s="24"/>
      <c r="C381" s="129"/>
      <c r="D381" s="128" t="s">
        <v>4</v>
      </c>
      <c r="E381" s="46">
        <f>SUM(E378:E380)</f>
        <v>355</v>
      </c>
      <c r="F381" s="30"/>
      <c r="G381" s="16"/>
      <c r="H381" s="16"/>
    </row>
    <row r="382" spans="1:8" s="74" customFormat="1">
      <c r="A382" s="93"/>
      <c r="B382" s="24"/>
      <c r="C382" s="129" t="s">
        <v>4</v>
      </c>
      <c r="D382" s="128" t="s">
        <v>45</v>
      </c>
      <c r="E382" s="46">
        <v>1747</v>
      </c>
      <c r="F382" s="30"/>
      <c r="G382" s="16"/>
      <c r="H382" s="16"/>
    </row>
    <row r="383" spans="1:8" s="74" customFormat="1">
      <c r="A383" s="93"/>
      <c r="B383" s="24"/>
      <c r="C383" s="129"/>
      <c r="D383" s="128" t="s">
        <v>95</v>
      </c>
      <c r="E383" s="46">
        <v>905</v>
      </c>
      <c r="F383" s="30"/>
      <c r="G383" s="16"/>
      <c r="H383" s="16"/>
    </row>
    <row r="384" spans="1:8" s="74" customFormat="1">
      <c r="A384" s="93"/>
      <c r="B384" s="24"/>
      <c r="C384" s="129"/>
      <c r="D384" s="128" t="s">
        <v>96</v>
      </c>
      <c r="E384" s="46">
        <v>42</v>
      </c>
      <c r="F384" s="30"/>
      <c r="G384" s="16"/>
      <c r="H384" s="16"/>
    </row>
    <row r="385" spans="1:8" s="74" customFormat="1">
      <c r="A385" s="93"/>
      <c r="B385" s="24"/>
      <c r="C385" s="129"/>
      <c r="D385" s="128" t="s">
        <v>4</v>
      </c>
      <c r="E385" s="46">
        <v>2694</v>
      </c>
      <c r="F385" s="30"/>
      <c r="G385" s="16"/>
      <c r="H385" s="16"/>
    </row>
    <row r="386" spans="1:8" s="74" customFormat="1">
      <c r="A386" s="93"/>
      <c r="B386" s="24">
        <v>2011</v>
      </c>
      <c r="C386" s="84" t="s">
        <v>19</v>
      </c>
      <c r="D386" s="128" t="s">
        <v>45</v>
      </c>
      <c r="E386" s="46">
        <v>1530</v>
      </c>
      <c r="F386" s="16"/>
      <c r="G386" s="16"/>
      <c r="H386" s="16"/>
    </row>
    <row r="387" spans="1:8" s="74" customFormat="1">
      <c r="A387" s="93"/>
      <c r="B387" s="24"/>
      <c r="C387" s="129"/>
      <c r="D387" s="128" t="s">
        <v>95</v>
      </c>
      <c r="E387" s="46">
        <v>818</v>
      </c>
      <c r="F387" s="16"/>
      <c r="G387" s="16"/>
      <c r="H387" s="16"/>
    </row>
    <row r="388" spans="1:8" s="74" customFormat="1">
      <c r="A388" s="93"/>
      <c r="B388" s="24"/>
      <c r="C388" s="84"/>
      <c r="D388" s="128" t="s">
        <v>96</v>
      </c>
      <c r="E388" s="46">
        <v>35</v>
      </c>
      <c r="F388" s="16"/>
      <c r="G388" s="16"/>
      <c r="H388" s="16"/>
    </row>
    <row r="389" spans="1:8" s="74" customFormat="1">
      <c r="A389" s="93"/>
      <c r="B389" s="24"/>
      <c r="C389" s="129"/>
      <c r="D389" s="128" t="s">
        <v>4</v>
      </c>
      <c r="E389" s="46">
        <f>SUM(E386:E388)</f>
        <v>2383</v>
      </c>
      <c r="F389" s="16"/>
      <c r="G389" s="16"/>
      <c r="H389" s="16"/>
    </row>
    <row r="390" spans="1:8" s="74" customFormat="1">
      <c r="A390" s="93"/>
      <c r="B390" s="24"/>
      <c r="C390" s="84" t="s">
        <v>20</v>
      </c>
      <c r="D390" s="128" t="s">
        <v>45</v>
      </c>
      <c r="E390" s="46">
        <v>262</v>
      </c>
      <c r="F390" s="16"/>
      <c r="G390" s="16"/>
      <c r="H390" s="16"/>
    </row>
    <row r="391" spans="1:8" s="74" customFormat="1">
      <c r="A391" s="93"/>
      <c r="B391" s="24"/>
      <c r="C391" s="129"/>
      <c r="D391" s="128" t="s">
        <v>95</v>
      </c>
      <c r="E391" s="46">
        <v>97</v>
      </c>
      <c r="F391" s="16"/>
      <c r="G391" s="16"/>
      <c r="H391" s="16"/>
    </row>
    <row r="392" spans="1:8" s="74" customFormat="1">
      <c r="A392" s="93"/>
      <c r="B392" s="24"/>
      <c r="C392" s="129"/>
      <c r="D392" s="128" t="s">
        <v>96</v>
      </c>
      <c r="E392" s="46">
        <v>14</v>
      </c>
      <c r="F392" s="16"/>
      <c r="G392" s="16"/>
      <c r="H392" s="16"/>
    </row>
    <row r="393" spans="1:8" s="74" customFormat="1">
      <c r="A393" s="93"/>
      <c r="B393" s="24"/>
      <c r="C393" s="129"/>
      <c r="D393" s="128" t="s">
        <v>4</v>
      </c>
      <c r="E393" s="46">
        <f>SUM(E390:E392)</f>
        <v>373</v>
      </c>
      <c r="F393" s="16"/>
      <c r="G393" s="16"/>
      <c r="H393" s="16"/>
    </row>
    <row r="394" spans="1:8" s="74" customFormat="1">
      <c r="A394" s="93"/>
      <c r="B394" s="24"/>
      <c r="C394" s="129" t="s">
        <v>4</v>
      </c>
      <c r="D394" s="128" t="s">
        <v>45</v>
      </c>
      <c r="E394" s="46">
        <v>1792</v>
      </c>
      <c r="F394" s="16"/>
      <c r="G394" s="16"/>
      <c r="H394" s="16"/>
    </row>
    <row r="395" spans="1:8" s="74" customFormat="1">
      <c r="A395" s="93"/>
      <c r="B395" s="24"/>
      <c r="C395" s="129"/>
      <c r="D395" s="128" t="s">
        <v>95</v>
      </c>
      <c r="E395" s="46">
        <v>915</v>
      </c>
      <c r="F395" s="16"/>
      <c r="G395" s="16"/>
      <c r="H395" s="16"/>
    </row>
    <row r="396" spans="1:8" s="74" customFormat="1">
      <c r="A396" s="93"/>
      <c r="B396" s="24"/>
      <c r="C396" s="129"/>
      <c r="D396" s="128" t="s">
        <v>96</v>
      </c>
      <c r="E396" s="46">
        <v>49</v>
      </c>
      <c r="F396" s="16"/>
      <c r="G396" s="16"/>
      <c r="H396" s="16"/>
    </row>
    <row r="397" spans="1:8" s="74" customFormat="1">
      <c r="A397" s="93"/>
      <c r="B397" s="24"/>
      <c r="C397" s="129"/>
      <c r="D397" s="128" t="s">
        <v>4</v>
      </c>
      <c r="E397" s="46">
        <v>2756</v>
      </c>
      <c r="F397" s="16"/>
      <c r="G397" s="16"/>
      <c r="H397" s="16"/>
    </row>
    <row r="398" spans="1:8" s="74" customFormat="1">
      <c r="A398" s="93"/>
      <c r="B398" s="24">
        <v>2012</v>
      </c>
      <c r="C398" s="84" t="s">
        <v>19</v>
      </c>
      <c r="D398" s="128" t="s">
        <v>45</v>
      </c>
      <c r="E398" s="16">
        <v>1551</v>
      </c>
      <c r="F398" s="16"/>
      <c r="G398" s="16"/>
      <c r="H398" s="16"/>
    </row>
    <row r="399" spans="1:8" s="74" customFormat="1">
      <c r="A399" s="93"/>
      <c r="B399" s="24"/>
      <c r="C399" s="129"/>
      <c r="D399" s="128" t="s">
        <v>95</v>
      </c>
      <c r="E399" s="16">
        <v>831</v>
      </c>
      <c r="F399" s="16"/>
      <c r="G399" s="16"/>
      <c r="H399" s="16"/>
    </row>
    <row r="400" spans="1:8" s="74" customFormat="1">
      <c r="A400" s="93"/>
      <c r="B400" s="24"/>
      <c r="C400" s="84"/>
      <c r="D400" s="128" t="s">
        <v>96</v>
      </c>
      <c r="E400" s="16">
        <v>37</v>
      </c>
      <c r="F400" s="16"/>
      <c r="G400" s="16"/>
      <c r="H400" s="16"/>
    </row>
    <row r="401" spans="1:8" s="74" customFormat="1">
      <c r="A401" s="93"/>
      <c r="B401" s="24"/>
      <c r="C401" s="129"/>
      <c r="D401" s="128" t="s">
        <v>4</v>
      </c>
      <c r="E401" s="16">
        <v>2419</v>
      </c>
      <c r="F401" s="16"/>
      <c r="G401" s="16"/>
      <c r="H401" s="16"/>
    </row>
    <row r="402" spans="1:8" s="74" customFormat="1">
      <c r="A402" s="93"/>
      <c r="B402" s="24"/>
      <c r="C402" s="84" t="s">
        <v>20</v>
      </c>
      <c r="D402" s="128" t="s">
        <v>45</v>
      </c>
      <c r="E402" s="16">
        <v>271</v>
      </c>
      <c r="F402" s="16"/>
      <c r="G402" s="16"/>
      <c r="H402" s="16"/>
    </row>
    <row r="403" spans="1:8" s="74" customFormat="1">
      <c r="A403" s="93"/>
      <c r="B403" s="24"/>
      <c r="C403" s="129"/>
      <c r="D403" s="128" t="s">
        <v>95</v>
      </c>
      <c r="E403" s="16">
        <v>100</v>
      </c>
      <c r="F403" s="16"/>
      <c r="G403" s="16"/>
      <c r="H403" s="16"/>
    </row>
    <row r="404" spans="1:8" s="74" customFormat="1">
      <c r="A404" s="93"/>
      <c r="B404" s="24"/>
      <c r="C404" s="129"/>
      <c r="D404" s="128" t="s">
        <v>96</v>
      </c>
      <c r="E404" s="16">
        <v>15</v>
      </c>
      <c r="F404" s="16"/>
      <c r="G404" s="16"/>
      <c r="H404" s="16"/>
    </row>
    <row r="405" spans="1:8" s="74" customFormat="1">
      <c r="A405" s="93"/>
      <c r="B405" s="24"/>
      <c r="C405" s="129"/>
      <c r="D405" s="128" t="s">
        <v>4</v>
      </c>
      <c r="E405" s="16">
        <v>386</v>
      </c>
      <c r="F405" s="16"/>
      <c r="G405" s="16"/>
      <c r="H405" s="16"/>
    </row>
    <row r="406" spans="1:8" s="74" customFormat="1">
      <c r="A406" s="93"/>
      <c r="B406" s="24"/>
      <c r="C406" s="129" t="s">
        <v>4</v>
      </c>
      <c r="D406" s="128" t="s">
        <v>45</v>
      </c>
      <c r="E406" s="16">
        <v>1822</v>
      </c>
      <c r="F406" s="16"/>
      <c r="G406" s="16"/>
      <c r="H406" s="16"/>
    </row>
    <row r="407" spans="1:8" s="74" customFormat="1">
      <c r="A407" s="93"/>
      <c r="B407" s="24"/>
      <c r="C407" s="129"/>
      <c r="D407" s="128" t="s">
        <v>95</v>
      </c>
      <c r="E407" s="16">
        <v>931</v>
      </c>
      <c r="F407" s="16"/>
      <c r="G407" s="16"/>
      <c r="H407" s="16"/>
    </row>
    <row r="408" spans="1:8" s="74" customFormat="1">
      <c r="A408" s="93"/>
      <c r="B408" s="24"/>
      <c r="C408" s="129"/>
      <c r="D408" s="128" t="s">
        <v>96</v>
      </c>
      <c r="E408" s="16">
        <v>52</v>
      </c>
      <c r="F408" s="16"/>
      <c r="G408" s="16"/>
      <c r="H408" s="16"/>
    </row>
    <row r="409" spans="1:8" s="74" customFormat="1">
      <c r="A409" s="93"/>
      <c r="B409" s="24"/>
      <c r="C409" s="129"/>
      <c r="D409" s="128" t="s">
        <v>4</v>
      </c>
      <c r="E409" s="16">
        <v>2805</v>
      </c>
      <c r="F409" s="16"/>
      <c r="G409" s="16"/>
      <c r="H409" s="16"/>
    </row>
    <row r="410" spans="1:8" s="74" customFormat="1">
      <c r="A410" s="93"/>
      <c r="B410" s="24">
        <v>2013</v>
      </c>
      <c r="C410" s="84" t="s">
        <v>19</v>
      </c>
      <c r="D410" s="128" t="s">
        <v>45</v>
      </c>
      <c r="E410" s="16">
        <v>1564</v>
      </c>
      <c r="F410" s="16"/>
      <c r="G410" s="16"/>
      <c r="H410" s="16"/>
    </row>
    <row r="411" spans="1:8" s="74" customFormat="1">
      <c r="A411" s="93"/>
      <c r="B411" s="24"/>
      <c r="C411" s="129"/>
      <c r="D411" s="128" t="s">
        <v>95</v>
      </c>
      <c r="E411" s="16">
        <v>841</v>
      </c>
      <c r="F411" s="16"/>
      <c r="G411" s="16"/>
      <c r="H411" s="16"/>
    </row>
    <row r="412" spans="1:8" s="74" customFormat="1">
      <c r="A412" s="93"/>
      <c r="B412" s="24"/>
      <c r="C412" s="84"/>
      <c r="D412" s="128" t="s">
        <v>96</v>
      </c>
      <c r="E412" s="16">
        <v>37</v>
      </c>
      <c r="F412" s="16"/>
      <c r="G412" s="16"/>
      <c r="H412" s="16"/>
    </row>
    <row r="413" spans="1:8" s="74" customFormat="1">
      <c r="A413" s="93"/>
      <c r="B413" s="24"/>
      <c r="C413" s="129"/>
      <c r="D413" s="128" t="s">
        <v>4</v>
      </c>
      <c r="E413" s="16">
        <v>2442</v>
      </c>
      <c r="F413" s="16"/>
      <c r="G413" s="16"/>
      <c r="H413" s="16"/>
    </row>
    <row r="414" spans="1:8" s="74" customFormat="1">
      <c r="A414" s="93"/>
      <c r="B414" s="24"/>
      <c r="C414" s="84" t="s">
        <v>20</v>
      </c>
      <c r="D414" s="128" t="s">
        <v>45</v>
      </c>
      <c r="E414" s="16">
        <v>278</v>
      </c>
      <c r="F414" s="16"/>
      <c r="G414" s="16"/>
      <c r="H414" s="16"/>
    </row>
    <row r="415" spans="1:8" s="74" customFormat="1">
      <c r="A415" s="93"/>
      <c r="B415" s="24"/>
      <c r="C415" s="129"/>
      <c r="D415" s="128" t="s">
        <v>95</v>
      </c>
      <c r="E415" s="16">
        <v>101</v>
      </c>
      <c r="F415" s="16"/>
      <c r="G415" s="16"/>
      <c r="H415" s="16"/>
    </row>
    <row r="416" spans="1:8" s="74" customFormat="1">
      <c r="A416" s="93"/>
      <c r="B416" s="24"/>
      <c r="C416" s="129"/>
      <c r="D416" s="128" t="s">
        <v>96</v>
      </c>
      <c r="E416" s="16">
        <v>15</v>
      </c>
      <c r="F416" s="16"/>
      <c r="G416" s="16"/>
      <c r="H416" s="16"/>
    </row>
    <row r="417" spans="1:8" s="74" customFormat="1">
      <c r="A417" s="93"/>
      <c r="B417" s="24"/>
      <c r="C417" s="129"/>
      <c r="D417" s="128" t="s">
        <v>4</v>
      </c>
      <c r="E417" s="16">
        <v>394</v>
      </c>
      <c r="F417" s="16"/>
      <c r="G417" s="16"/>
      <c r="H417" s="16"/>
    </row>
    <row r="418" spans="1:8" s="74" customFormat="1">
      <c r="A418" s="93"/>
      <c r="B418" s="24"/>
      <c r="C418" s="129" t="s">
        <v>4</v>
      </c>
      <c r="D418" s="128" t="s">
        <v>45</v>
      </c>
      <c r="E418" s="16">
        <v>1842</v>
      </c>
      <c r="F418" s="16"/>
      <c r="G418" s="16"/>
      <c r="H418" s="16"/>
    </row>
    <row r="419" spans="1:8" s="74" customFormat="1">
      <c r="A419" s="93"/>
      <c r="B419" s="24"/>
      <c r="C419" s="129"/>
      <c r="D419" s="128" t="s">
        <v>95</v>
      </c>
      <c r="E419" s="16">
        <v>942</v>
      </c>
      <c r="F419" s="16"/>
      <c r="G419" s="16"/>
      <c r="H419" s="16"/>
    </row>
    <row r="420" spans="1:8" s="74" customFormat="1">
      <c r="A420" s="93"/>
      <c r="B420" s="24"/>
      <c r="C420" s="129"/>
      <c r="D420" s="128" t="s">
        <v>96</v>
      </c>
      <c r="E420" s="16">
        <v>52</v>
      </c>
      <c r="F420" s="16"/>
      <c r="G420" s="16"/>
      <c r="H420" s="16"/>
    </row>
    <row r="421" spans="1:8" s="74" customFormat="1">
      <c r="A421" s="93"/>
      <c r="B421" s="24"/>
      <c r="C421" s="129"/>
      <c r="D421" s="128" t="s">
        <v>4</v>
      </c>
      <c r="E421" s="16">
        <v>2836</v>
      </c>
      <c r="F421" s="16"/>
      <c r="G421" s="16"/>
      <c r="H421" s="16"/>
    </row>
    <row r="422" spans="1:8" s="74" customFormat="1" ht="27" customHeight="1">
      <c r="A422" s="133" t="s">
        <v>89</v>
      </c>
      <c r="B422" s="133"/>
      <c r="C422" s="133"/>
      <c r="D422" s="133"/>
      <c r="E422" s="133"/>
      <c r="F422" s="16"/>
      <c r="G422" s="16"/>
      <c r="H422" s="16"/>
    </row>
    <row r="423" spans="1:8" s="74" customFormat="1" ht="15.75" thickBot="1">
      <c r="A423" s="4"/>
      <c r="B423" s="4"/>
      <c r="C423" s="4"/>
      <c r="D423" s="4"/>
      <c r="E423" s="83"/>
      <c r="F423" s="16"/>
      <c r="G423" s="16"/>
      <c r="H423" s="16"/>
    </row>
    <row r="424" spans="1:8" s="74" customFormat="1" ht="15.75" thickBot="1">
      <c r="A424" s="43" t="s">
        <v>1</v>
      </c>
      <c r="B424" s="43" t="s">
        <v>18</v>
      </c>
      <c r="C424" s="43" t="s">
        <v>35</v>
      </c>
      <c r="D424" s="43" t="s">
        <v>36</v>
      </c>
      <c r="E424" s="43" t="s">
        <v>4</v>
      </c>
      <c r="F424" s="16"/>
      <c r="G424" s="16"/>
      <c r="H424" s="16"/>
    </row>
    <row r="425" spans="1:8" s="74" customFormat="1">
      <c r="A425" s="24" t="s">
        <v>16</v>
      </c>
      <c r="B425" s="138"/>
      <c r="C425" s="138"/>
      <c r="D425" s="138"/>
      <c r="E425" s="138"/>
      <c r="F425" s="16"/>
      <c r="G425" s="16"/>
      <c r="H425" s="16"/>
    </row>
    <row r="426" spans="1:8" s="74" customFormat="1">
      <c r="A426" s="93"/>
      <c r="B426" s="24">
        <v>2000</v>
      </c>
      <c r="C426" s="84" t="s">
        <v>19</v>
      </c>
      <c r="D426" s="128" t="s">
        <v>45</v>
      </c>
      <c r="E426" s="46">
        <v>113</v>
      </c>
      <c r="F426" s="16"/>
      <c r="G426" s="16"/>
      <c r="H426" s="16"/>
    </row>
    <row r="427" spans="1:8" s="74" customFormat="1">
      <c r="A427" s="93"/>
      <c r="B427" s="24"/>
      <c r="C427" s="129"/>
      <c r="D427" s="128" t="s">
        <v>95</v>
      </c>
      <c r="E427" s="46">
        <v>105</v>
      </c>
      <c r="F427" s="16"/>
      <c r="G427" s="16"/>
      <c r="H427" s="16"/>
    </row>
    <row r="428" spans="1:8" s="74" customFormat="1">
      <c r="A428" s="93"/>
      <c r="B428" s="24"/>
      <c r="C428" s="84"/>
      <c r="D428" s="128" t="s">
        <v>96</v>
      </c>
      <c r="E428" s="46">
        <v>1</v>
      </c>
      <c r="F428" s="16"/>
      <c r="G428" s="16"/>
      <c r="H428" s="16"/>
    </row>
    <row r="429" spans="1:8" s="74" customFormat="1">
      <c r="A429" s="93"/>
      <c r="B429" s="24"/>
      <c r="C429" s="129"/>
      <c r="D429" s="128" t="s">
        <v>4</v>
      </c>
      <c r="E429" s="46">
        <v>219</v>
      </c>
      <c r="F429" s="16"/>
      <c r="G429" s="16"/>
      <c r="H429" s="16"/>
    </row>
    <row r="430" spans="1:8" s="74" customFormat="1">
      <c r="A430" s="93"/>
      <c r="B430" s="24"/>
      <c r="C430" s="84" t="s">
        <v>20</v>
      </c>
      <c r="D430" s="128" t="s">
        <v>45</v>
      </c>
      <c r="E430" s="46">
        <v>67</v>
      </c>
      <c r="F430" s="16"/>
      <c r="G430" s="16"/>
      <c r="H430" s="16"/>
    </row>
    <row r="431" spans="1:8" s="74" customFormat="1">
      <c r="A431" s="93"/>
      <c r="B431" s="24"/>
      <c r="C431" s="129"/>
      <c r="D431" s="128" t="s">
        <v>95</v>
      </c>
      <c r="E431" s="46">
        <v>61</v>
      </c>
      <c r="F431" s="16"/>
      <c r="G431" s="16"/>
      <c r="H431" s="16"/>
    </row>
    <row r="432" spans="1:8" s="74" customFormat="1">
      <c r="A432" s="93"/>
      <c r="B432" s="24"/>
      <c r="C432" s="129"/>
      <c r="D432" s="128" t="s">
        <v>96</v>
      </c>
      <c r="E432" s="46">
        <v>0</v>
      </c>
      <c r="F432" s="16"/>
      <c r="G432" s="16"/>
      <c r="H432" s="16"/>
    </row>
    <row r="433" spans="1:8" s="74" customFormat="1">
      <c r="A433" s="93"/>
      <c r="B433" s="24"/>
      <c r="C433" s="129"/>
      <c r="D433" s="128" t="s">
        <v>4</v>
      </c>
      <c r="E433" s="46">
        <v>128</v>
      </c>
      <c r="F433" s="16"/>
      <c r="G433" s="16"/>
      <c r="H433" s="16"/>
    </row>
    <row r="434" spans="1:8" s="74" customFormat="1">
      <c r="A434" s="93"/>
      <c r="B434" s="24"/>
      <c r="C434" s="129" t="s">
        <v>4</v>
      </c>
      <c r="D434" s="128" t="s">
        <v>45</v>
      </c>
      <c r="E434" s="46">
        <v>180</v>
      </c>
      <c r="F434" s="16"/>
      <c r="G434" s="16"/>
      <c r="H434" s="16"/>
    </row>
    <row r="435" spans="1:8" s="74" customFormat="1">
      <c r="A435" s="93"/>
      <c r="B435" s="24"/>
      <c r="C435" s="129"/>
      <c r="D435" s="128" t="s">
        <v>95</v>
      </c>
      <c r="E435" s="46">
        <v>166</v>
      </c>
      <c r="F435" s="16"/>
      <c r="G435" s="16"/>
      <c r="H435" s="16"/>
    </row>
    <row r="436" spans="1:8" s="74" customFormat="1">
      <c r="A436" s="93"/>
      <c r="B436" s="24"/>
      <c r="C436" s="129"/>
      <c r="D436" s="128" t="s">
        <v>96</v>
      </c>
      <c r="E436" s="46">
        <v>1</v>
      </c>
      <c r="F436" s="16"/>
      <c r="G436" s="16"/>
      <c r="H436" s="16"/>
    </row>
    <row r="437" spans="1:8" s="74" customFormat="1">
      <c r="A437" s="93"/>
      <c r="B437" s="24"/>
      <c r="C437" s="129"/>
      <c r="D437" s="128" t="s">
        <v>4</v>
      </c>
      <c r="E437" s="46">
        <v>347</v>
      </c>
      <c r="F437" s="16"/>
      <c r="G437" s="16"/>
      <c r="H437" s="16"/>
    </row>
    <row r="438" spans="1:8" s="74" customFormat="1">
      <c r="A438" s="93"/>
      <c r="B438" s="24">
        <v>2005</v>
      </c>
      <c r="C438" s="84" t="s">
        <v>19</v>
      </c>
      <c r="D438" s="128" t="s">
        <v>45</v>
      </c>
      <c r="E438" s="46">
        <v>111</v>
      </c>
      <c r="F438" s="16"/>
      <c r="G438" s="16"/>
      <c r="H438" s="16"/>
    </row>
    <row r="439" spans="1:8" s="74" customFormat="1">
      <c r="A439" s="93"/>
      <c r="B439" s="24"/>
      <c r="C439" s="129"/>
      <c r="D439" s="128" t="s">
        <v>95</v>
      </c>
      <c r="E439" s="46">
        <v>103</v>
      </c>
      <c r="F439" s="16"/>
      <c r="G439" s="16"/>
      <c r="H439" s="16"/>
    </row>
    <row r="440" spans="1:8" s="74" customFormat="1">
      <c r="A440" s="93"/>
      <c r="B440" s="24"/>
      <c r="C440" s="84"/>
      <c r="D440" s="128" t="s">
        <v>96</v>
      </c>
      <c r="E440" s="46">
        <v>1</v>
      </c>
      <c r="F440" s="16"/>
      <c r="G440" s="16"/>
      <c r="H440" s="16"/>
    </row>
    <row r="441" spans="1:8" s="74" customFormat="1">
      <c r="A441" s="93"/>
      <c r="B441" s="24"/>
      <c r="C441" s="129"/>
      <c r="D441" s="128" t="s">
        <v>4</v>
      </c>
      <c r="E441" s="46">
        <v>215</v>
      </c>
      <c r="F441" s="16"/>
      <c r="G441" s="16"/>
      <c r="H441" s="16"/>
    </row>
    <row r="442" spans="1:8" s="74" customFormat="1">
      <c r="A442" s="93"/>
      <c r="B442" s="24"/>
      <c r="C442" s="84" t="s">
        <v>20</v>
      </c>
      <c r="D442" s="128" t="s">
        <v>45</v>
      </c>
      <c r="E442" s="46">
        <v>87</v>
      </c>
      <c r="F442" s="16"/>
      <c r="G442" s="16"/>
      <c r="H442" s="16"/>
    </row>
    <row r="443" spans="1:8" s="74" customFormat="1">
      <c r="A443" s="93"/>
      <c r="B443" s="24"/>
      <c r="C443" s="129"/>
      <c r="D443" s="128" t="s">
        <v>95</v>
      </c>
      <c r="E443" s="46">
        <v>108</v>
      </c>
      <c r="F443" s="16"/>
      <c r="G443" s="16"/>
      <c r="H443" s="16"/>
    </row>
    <row r="444" spans="1:8" s="74" customFormat="1">
      <c r="A444" s="93"/>
      <c r="B444" s="24"/>
      <c r="C444" s="129"/>
      <c r="D444" s="128" t="s">
        <v>96</v>
      </c>
      <c r="E444" s="46">
        <v>6</v>
      </c>
      <c r="F444" s="16"/>
      <c r="G444" s="16"/>
      <c r="H444" s="16"/>
    </row>
    <row r="445" spans="1:8" s="74" customFormat="1">
      <c r="A445" s="93"/>
      <c r="B445" s="24"/>
      <c r="C445" s="129"/>
      <c r="D445" s="128" t="s">
        <v>4</v>
      </c>
      <c r="E445" s="46">
        <v>201</v>
      </c>
      <c r="F445" s="16"/>
      <c r="G445" s="16"/>
      <c r="H445" s="16"/>
    </row>
    <row r="446" spans="1:8" s="74" customFormat="1">
      <c r="A446" s="93"/>
      <c r="B446" s="24"/>
      <c r="C446" s="129" t="s">
        <v>4</v>
      </c>
      <c r="D446" s="128" t="s">
        <v>45</v>
      </c>
      <c r="E446" s="46">
        <v>198</v>
      </c>
      <c r="F446" s="16"/>
      <c r="G446" s="16"/>
      <c r="H446" s="16"/>
    </row>
    <row r="447" spans="1:8" s="74" customFormat="1">
      <c r="A447" s="93"/>
      <c r="B447" s="24"/>
      <c r="C447" s="129"/>
      <c r="D447" s="128" t="s">
        <v>95</v>
      </c>
      <c r="E447" s="46">
        <v>211</v>
      </c>
      <c r="F447" s="16"/>
      <c r="G447" s="16"/>
      <c r="H447" s="16"/>
    </row>
    <row r="448" spans="1:8" s="74" customFormat="1">
      <c r="A448" s="93"/>
      <c r="B448" s="24"/>
      <c r="C448" s="129"/>
      <c r="D448" s="128" t="s">
        <v>96</v>
      </c>
      <c r="E448" s="46">
        <v>7</v>
      </c>
      <c r="F448" s="16"/>
      <c r="G448" s="16"/>
      <c r="H448" s="16"/>
    </row>
    <row r="449" spans="1:8" s="74" customFormat="1">
      <c r="A449" s="93"/>
      <c r="B449" s="24"/>
      <c r="C449" s="129"/>
      <c r="D449" s="128" t="s">
        <v>4</v>
      </c>
      <c r="E449" s="46">
        <v>410</v>
      </c>
      <c r="F449" s="16"/>
      <c r="G449" s="16"/>
      <c r="H449" s="16"/>
    </row>
    <row r="450" spans="1:8" s="74" customFormat="1">
      <c r="A450" s="93"/>
      <c r="B450" s="24">
        <v>2010</v>
      </c>
      <c r="C450" s="84" t="s">
        <v>19</v>
      </c>
      <c r="D450" s="128" t="s">
        <v>45</v>
      </c>
      <c r="E450" s="46">
        <v>99</v>
      </c>
      <c r="F450" s="16"/>
      <c r="G450" s="16"/>
      <c r="H450" s="16"/>
    </row>
    <row r="451" spans="1:8" s="74" customFormat="1">
      <c r="A451" s="93"/>
      <c r="B451" s="24"/>
      <c r="C451" s="129"/>
      <c r="D451" s="128" t="s">
        <v>95</v>
      </c>
      <c r="E451" s="46">
        <v>101</v>
      </c>
      <c r="F451" s="16"/>
      <c r="G451" s="16"/>
      <c r="H451" s="16"/>
    </row>
    <row r="452" spans="1:8" s="74" customFormat="1">
      <c r="A452" s="93"/>
      <c r="B452" s="24"/>
      <c r="C452" s="84"/>
      <c r="D452" s="128" t="s">
        <v>96</v>
      </c>
      <c r="E452" s="46">
        <v>1</v>
      </c>
      <c r="F452" s="16"/>
      <c r="G452" s="16"/>
      <c r="H452" s="16"/>
    </row>
    <row r="453" spans="1:8" s="74" customFormat="1">
      <c r="A453" s="93"/>
      <c r="B453" s="24"/>
      <c r="C453" s="129"/>
      <c r="D453" s="128" t="s">
        <v>4</v>
      </c>
      <c r="E453" s="46">
        <v>201</v>
      </c>
      <c r="F453" s="16"/>
      <c r="G453" s="16"/>
      <c r="H453" s="16"/>
    </row>
    <row r="454" spans="1:8" s="74" customFormat="1">
      <c r="A454" s="93"/>
      <c r="B454" s="24"/>
      <c r="C454" s="84" t="s">
        <v>20</v>
      </c>
      <c r="D454" s="128" t="s">
        <v>45</v>
      </c>
      <c r="E454" s="46">
        <v>101</v>
      </c>
      <c r="F454" s="16"/>
      <c r="G454" s="16"/>
      <c r="H454" s="16"/>
    </row>
    <row r="455" spans="1:8" s="74" customFormat="1">
      <c r="A455" s="93"/>
      <c r="B455" s="24"/>
      <c r="C455" s="129"/>
      <c r="D455" s="128" t="s">
        <v>95</v>
      </c>
      <c r="E455" s="46">
        <v>131</v>
      </c>
      <c r="F455" s="16"/>
      <c r="G455" s="16"/>
      <c r="H455" s="16"/>
    </row>
    <row r="456" spans="1:8" s="74" customFormat="1">
      <c r="A456" s="93"/>
      <c r="B456" s="24"/>
      <c r="C456" s="129"/>
      <c r="D456" s="128" t="s">
        <v>96</v>
      </c>
      <c r="E456" s="46">
        <v>12</v>
      </c>
      <c r="F456" s="16"/>
      <c r="G456" s="16"/>
      <c r="H456" s="16"/>
    </row>
    <row r="457" spans="1:8" s="74" customFormat="1">
      <c r="A457" s="93"/>
      <c r="B457" s="24"/>
      <c r="C457" s="129"/>
      <c r="D457" s="128" t="s">
        <v>4</v>
      </c>
      <c r="E457" s="46">
        <v>244</v>
      </c>
      <c r="F457" s="30"/>
      <c r="G457" s="16"/>
      <c r="H457" s="16"/>
    </row>
    <row r="458" spans="1:8" s="74" customFormat="1">
      <c r="A458" s="93"/>
      <c r="B458" s="24"/>
      <c r="C458" s="129" t="s">
        <v>4</v>
      </c>
      <c r="D458" s="128" t="s">
        <v>45</v>
      </c>
      <c r="E458" s="46">
        <v>200</v>
      </c>
      <c r="F458" s="30"/>
      <c r="G458" s="16"/>
      <c r="H458" s="16"/>
    </row>
    <row r="459" spans="1:8" s="74" customFormat="1">
      <c r="A459" s="93"/>
      <c r="B459" s="24"/>
      <c r="C459" s="129"/>
      <c r="D459" s="128" t="s">
        <v>95</v>
      </c>
      <c r="E459" s="46">
        <v>232</v>
      </c>
      <c r="F459" s="30"/>
      <c r="G459" s="16"/>
      <c r="H459" s="16"/>
    </row>
    <row r="460" spans="1:8" s="74" customFormat="1">
      <c r="A460" s="93"/>
      <c r="B460" s="24"/>
      <c r="C460" s="129"/>
      <c r="D460" s="128" t="s">
        <v>96</v>
      </c>
      <c r="E460" s="46">
        <v>13</v>
      </c>
      <c r="F460" s="30"/>
      <c r="G460" s="16"/>
      <c r="H460" s="16"/>
    </row>
    <row r="461" spans="1:8" s="74" customFormat="1">
      <c r="A461" s="93"/>
      <c r="B461" s="24"/>
      <c r="C461" s="129"/>
      <c r="D461" s="128" t="s">
        <v>4</v>
      </c>
      <c r="E461" s="46">
        <v>445</v>
      </c>
      <c r="F461" s="30"/>
      <c r="G461" s="16"/>
      <c r="H461" s="16"/>
    </row>
    <row r="462" spans="1:8" s="74" customFormat="1">
      <c r="A462" s="93"/>
      <c r="B462" s="24">
        <v>2011</v>
      </c>
      <c r="C462" s="84" t="s">
        <v>19</v>
      </c>
      <c r="D462" s="128" t="s">
        <v>45</v>
      </c>
      <c r="E462" s="46">
        <v>95</v>
      </c>
      <c r="F462" s="16"/>
      <c r="G462" s="16"/>
      <c r="H462" s="16"/>
    </row>
    <row r="463" spans="1:8" s="74" customFormat="1">
      <c r="A463" s="93"/>
      <c r="B463" s="24"/>
      <c r="C463" s="129"/>
      <c r="D463" s="128" t="s">
        <v>95</v>
      </c>
      <c r="E463" s="46">
        <v>103</v>
      </c>
      <c r="F463" s="16"/>
      <c r="G463" s="16"/>
      <c r="H463" s="16"/>
    </row>
    <row r="464" spans="1:8" s="74" customFormat="1">
      <c r="A464" s="93"/>
      <c r="B464" s="24"/>
      <c r="C464" s="84"/>
      <c r="D464" s="128" t="s">
        <v>96</v>
      </c>
      <c r="E464" s="46">
        <v>2</v>
      </c>
      <c r="F464" s="16"/>
      <c r="G464" s="16"/>
      <c r="H464" s="16"/>
    </row>
    <row r="465" spans="1:8" s="74" customFormat="1">
      <c r="A465" s="93"/>
      <c r="B465" s="24"/>
      <c r="C465" s="129"/>
      <c r="D465" s="128" t="s">
        <v>4</v>
      </c>
      <c r="E465" s="46">
        <v>200</v>
      </c>
      <c r="F465" s="16"/>
      <c r="G465" s="16"/>
      <c r="H465" s="16"/>
    </row>
    <row r="466" spans="1:8" s="74" customFormat="1">
      <c r="A466" s="93"/>
      <c r="B466" s="24"/>
      <c r="C466" s="84" t="s">
        <v>20</v>
      </c>
      <c r="D466" s="128" t="s">
        <v>45</v>
      </c>
      <c r="E466" s="46">
        <v>109</v>
      </c>
      <c r="F466" s="16"/>
      <c r="G466" s="16"/>
      <c r="H466" s="16"/>
    </row>
    <row r="467" spans="1:8" s="74" customFormat="1">
      <c r="A467" s="93"/>
      <c r="B467" s="24"/>
      <c r="C467" s="129"/>
      <c r="D467" s="128" t="s">
        <v>95</v>
      </c>
      <c r="E467" s="46">
        <v>141</v>
      </c>
      <c r="F467" s="16"/>
      <c r="G467" s="16"/>
      <c r="H467" s="16"/>
    </row>
    <row r="468" spans="1:8" s="74" customFormat="1">
      <c r="A468" s="93"/>
      <c r="B468" s="24"/>
      <c r="C468" s="129"/>
      <c r="D468" s="128" t="s">
        <v>96</v>
      </c>
      <c r="E468" s="46">
        <v>12</v>
      </c>
      <c r="F468" s="16"/>
      <c r="G468" s="16"/>
      <c r="H468" s="16"/>
    </row>
    <row r="469" spans="1:8" s="74" customFormat="1">
      <c r="A469" s="93"/>
      <c r="B469" s="24"/>
      <c r="C469" s="129"/>
      <c r="D469" s="128" t="s">
        <v>4</v>
      </c>
      <c r="E469" s="46">
        <v>262</v>
      </c>
      <c r="F469" s="16"/>
      <c r="G469" s="16"/>
      <c r="H469" s="16"/>
    </row>
    <row r="470" spans="1:8" s="74" customFormat="1">
      <c r="A470" s="93"/>
      <c r="B470" s="24"/>
      <c r="C470" s="129" t="s">
        <v>4</v>
      </c>
      <c r="D470" s="128" t="s">
        <v>45</v>
      </c>
      <c r="E470" s="46">
        <v>204</v>
      </c>
      <c r="F470" s="16"/>
      <c r="G470" s="16"/>
      <c r="H470" s="16"/>
    </row>
    <row r="471" spans="1:8" s="74" customFormat="1">
      <c r="A471" s="93"/>
      <c r="B471" s="24"/>
      <c r="C471" s="129"/>
      <c r="D471" s="128" t="s">
        <v>95</v>
      </c>
      <c r="E471" s="46">
        <v>244</v>
      </c>
      <c r="F471" s="16"/>
      <c r="G471" s="16"/>
      <c r="H471" s="16"/>
    </row>
    <row r="472" spans="1:8" s="74" customFormat="1">
      <c r="A472" s="93"/>
      <c r="B472" s="24"/>
      <c r="C472" s="129"/>
      <c r="D472" s="128" t="s">
        <v>96</v>
      </c>
      <c r="E472" s="46">
        <v>14</v>
      </c>
      <c r="F472" s="16"/>
      <c r="G472" s="16"/>
      <c r="H472" s="16"/>
    </row>
    <row r="473" spans="1:8" s="74" customFormat="1">
      <c r="A473" s="93"/>
      <c r="B473" s="24"/>
      <c r="C473" s="129"/>
      <c r="D473" s="128" t="s">
        <v>4</v>
      </c>
      <c r="E473" s="46">
        <v>462</v>
      </c>
      <c r="F473" s="16"/>
      <c r="G473" s="16"/>
      <c r="H473" s="16"/>
    </row>
    <row r="474" spans="1:8" s="74" customFormat="1">
      <c r="A474" s="93"/>
      <c r="B474" s="24">
        <v>2012</v>
      </c>
      <c r="C474" s="84" t="s">
        <v>19</v>
      </c>
      <c r="D474" s="128" t="s">
        <v>45</v>
      </c>
      <c r="E474" s="74">
        <v>102</v>
      </c>
      <c r="F474" s="16"/>
      <c r="G474" s="16"/>
      <c r="H474" s="16"/>
    </row>
    <row r="475" spans="1:8" s="74" customFormat="1">
      <c r="A475" s="93"/>
      <c r="B475" s="24"/>
      <c r="C475" s="129"/>
      <c r="D475" s="128" t="s">
        <v>95</v>
      </c>
      <c r="E475" s="74">
        <v>109</v>
      </c>
      <c r="F475" s="16"/>
      <c r="G475" s="16"/>
      <c r="H475" s="16"/>
    </row>
    <row r="476" spans="1:8" s="74" customFormat="1">
      <c r="A476" s="93"/>
      <c r="B476" s="24"/>
      <c r="C476" s="84"/>
      <c r="D476" s="128" t="s">
        <v>96</v>
      </c>
      <c r="E476" s="74">
        <v>2</v>
      </c>
      <c r="F476" s="16"/>
      <c r="G476" s="16"/>
      <c r="H476" s="16"/>
    </row>
    <row r="477" spans="1:8" s="74" customFormat="1">
      <c r="A477" s="93"/>
      <c r="B477" s="24"/>
      <c r="C477" s="129"/>
      <c r="D477" s="128" t="s">
        <v>4</v>
      </c>
      <c r="E477" s="74">
        <v>2</v>
      </c>
      <c r="F477" s="16"/>
      <c r="G477" s="16"/>
      <c r="H477" s="16"/>
    </row>
    <row r="478" spans="1:8" s="74" customFormat="1">
      <c r="A478" s="93"/>
      <c r="B478" s="24"/>
      <c r="C478" s="84" t="s">
        <v>20</v>
      </c>
      <c r="D478" s="128" t="s">
        <v>45</v>
      </c>
      <c r="E478" s="74">
        <v>109</v>
      </c>
      <c r="F478" s="16"/>
      <c r="G478" s="16"/>
      <c r="H478" s="16"/>
    </row>
    <row r="479" spans="1:8" s="74" customFormat="1">
      <c r="A479" s="93"/>
      <c r="B479" s="24"/>
      <c r="C479" s="129"/>
      <c r="D479" s="128" t="s">
        <v>95</v>
      </c>
      <c r="E479" s="74">
        <v>146</v>
      </c>
      <c r="F479" s="16"/>
      <c r="G479" s="16"/>
      <c r="H479" s="16"/>
    </row>
    <row r="480" spans="1:8" s="74" customFormat="1">
      <c r="A480" s="93"/>
      <c r="B480" s="24"/>
      <c r="C480" s="129"/>
      <c r="D480" s="128" t="s">
        <v>96</v>
      </c>
      <c r="E480" s="74">
        <v>14</v>
      </c>
      <c r="F480" s="16"/>
      <c r="G480" s="16"/>
      <c r="H480" s="16"/>
    </row>
    <row r="481" spans="1:8" s="74" customFormat="1">
      <c r="A481" s="93"/>
      <c r="B481" s="24"/>
      <c r="C481" s="129"/>
      <c r="D481" s="128" t="s">
        <v>4</v>
      </c>
      <c r="E481" s="74">
        <v>14</v>
      </c>
      <c r="F481" s="16"/>
      <c r="G481" s="16"/>
      <c r="H481" s="16"/>
    </row>
    <row r="482" spans="1:8" s="74" customFormat="1">
      <c r="A482" s="93"/>
      <c r="B482" s="24"/>
      <c r="C482" s="129" t="s">
        <v>4</v>
      </c>
      <c r="D482" s="128" t="s">
        <v>45</v>
      </c>
      <c r="E482" s="74">
        <v>211</v>
      </c>
      <c r="F482" s="16"/>
      <c r="G482" s="16"/>
      <c r="H482" s="16"/>
    </row>
    <row r="483" spans="1:8" s="74" customFormat="1">
      <c r="A483" s="93"/>
      <c r="B483" s="24"/>
      <c r="C483" s="129"/>
      <c r="D483" s="128" t="s">
        <v>95</v>
      </c>
      <c r="E483" s="74">
        <v>255</v>
      </c>
      <c r="F483" s="16"/>
      <c r="G483" s="16"/>
      <c r="H483" s="16"/>
    </row>
    <row r="484" spans="1:8" s="74" customFormat="1">
      <c r="A484" s="93"/>
      <c r="B484" s="24"/>
      <c r="C484" s="129"/>
      <c r="D484" s="128" t="s">
        <v>96</v>
      </c>
      <c r="E484" s="74">
        <v>16</v>
      </c>
      <c r="F484" s="16"/>
      <c r="G484" s="16"/>
      <c r="H484" s="16"/>
    </row>
    <row r="485" spans="1:8" s="74" customFormat="1">
      <c r="A485" s="65"/>
      <c r="B485" s="25"/>
      <c r="C485" s="130"/>
      <c r="D485" s="131" t="s">
        <v>4</v>
      </c>
      <c r="E485" s="76">
        <v>16</v>
      </c>
      <c r="F485" s="16"/>
      <c r="G485" s="16"/>
      <c r="H485" s="16"/>
    </row>
    <row r="486" spans="1:8" s="74" customFormat="1">
      <c r="A486" s="84" t="s">
        <v>12</v>
      </c>
      <c r="B486" s="137"/>
      <c r="C486" s="128"/>
      <c r="D486" s="93"/>
      <c r="E486" s="46"/>
      <c r="F486" s="16"/>
      <c r="G486" s="16"/>
      <c r="H486" s="16"/>
    </row>
    <row r="487" spans="1:8" s="74" customFormat="1">
      <c r="A487" s="84"/>
      <c r="B487" s="24">
        <v>2010</v>
      </c>
      <c r="C487" s="84" t="s">
        <v>19</v>
      </c>
      <c r="D487" s="128" t="s">
        <v>45</v>
      </c>
      <c r="E487" s="46">
        <v>12478</v>
      </c>
      <c r="F487" s="16"/>
      <c r="G487" s="16"/>
      <c r="H487" s="16"/>
    </row>
    <row r="488" spans="1:8" s="74" customFormat="1">
      <c r="A488" s="84"/>
      <c r="B488" s="24"/>
      <c r="C488" s="129"/>
      <c r="D488" s="128" t="s">
        <v>95</v>
      </c>
      <c r="E488" s="46">
        <v>11256</v>
      </c>
      <c r="F488" s="16"/>
      <c r="G488" s="16"/>
      <c r="H488" s="16"/>
    </row>
    <row r="489" spans="1:8" s="74" customFormat="1">
      <c r="A489" s="84"/>
      <c r="B489" s="24"/>
      <c r="C489" s="84"/>
      <c r="D489" s="128" t="s">
        <v>96</v>
      </c>
      <c r="E489" s="46"/>
      <c r="F489" s="16"/>
      <c r="G489" s="16"/>
      <c r="H489" s="16"/>
    </row>
    <row r="490" spans="1:8" s="74" customFormat="1">
      <c r="A490" s="84"/>
      <c r="B490" s="24"/>
      <c r="C490" s="129"/>
      <c r="D490" s="128" t="s">
        <v>4</v>
      </c>
      <c r="E490" s="46"/>
      <c r="F490" s="16"/>
      <c r="G490" s="61"/>
      <c r="H490" s="61"/>
    </row>
    <row r="491" spans="1:8" s="74" customFormat="1">
      <c r="A491" s="84"/>
      <c r="B491" s="24"/>
      <c r="C491" s="84" t="s">
        <v>20</v>
      </c>
      <c r="D491" s="128" t="s">
        <v>45</v>
      </c>
      <c r="E491" s="46">
        <v>1124</v>
      </c>
      <c r="F491" s="16"/>
      <c r="G491" s="16"/>
      <c r="H491" s="16"/>
    </row>
    <row r="492" spans="1:8" s="74" customFormat="1">
      <c r="A492" s="84"/>
      <c r="B492" s="24"/>
      <c r="C492" s="129"/>
      <c r="D492" s="128" t="s">
        <v>95</v>
      </c>
      <c r="E492" s="46">
        <v>1563</v>
      </c>
      <c r="F492" s="16"/>
      <c r="G492" s="16"/>
      <c r="H492" s="16"/>
    </row>
    <row r="493" spans="1:8" s="74" customFormat="1">
      <c r="A493" s="84"/>
      <c r="B493" s="24"/>
      <c r="C493" s="129"/>
      <c r="D493" s="128" t="s">
        <v>96</v>
      </c>
      <c r="E493" s="46"/>
      <c r="F493" s="16"/>
      <c r="G493" s="16"/>
      <c r="H493" s="16"/>
    </row>
    <row r="494" spans="1:8" s="74" customFormat="1">
      <c r="A494" s="84"/>
      <c r="B494" s="24"/>
      <c r="C494" s="129"/>
      <c r="D494" s="128" t="s">
        <v>4</v>
      </c>
      <c r="E494" s="46"/>
      <c r="F494" s="16"/>
      <c r="G494" s="16"/>
      <c r="H494" s="16"/>
    </row>
    <row r="495" spans="1:8" s="74" customFormat="1">
      <c r="A495" s="84"/>
      <c r="B495" s="24"/>
      <c r="C495" s="129" t="s">
        <v>4</v>
      </c>
      <c r="D495" s="128" t="s">
        <v>45</v>
      </c>
      <c r="E495" s="46"/>
      <c r="F495" s="16"/>
      <c r="G495" s="16"/>
      <c r="H495" s="16"/>
    </row>
    <row r="496" spans="1:8" s="74" customFormat="1">
      <c r="A496" s="84"/>
      <c r="B496" s="24"/>
      <c r="C496" s="129"/>
      <c r="D496" s="128" t="s">
        <v>95</v>
      </c>
      <c r="E496" s="46"/>
      <c r="F496" s="16"/>
      <c r="G496" s="16"/>
      <c r="H496" s="16"/>
    </row>
    <row r="497" spans="1:8" s="74" customFormat="1">
      <c r="A497" s="84"/>
      <c r="B497" s="24"/>
      <c r="C497" s="129"/>
      <c r="D497" s="128" t="s">
        <v>96</v>
      </c>
      <c r="E497" s="46"/>
      <c r="F497" s="16"/>
      <c r="G497" s="16"/>
      <c r="H497" s="16"/>
    </row>
    <row r="498" spans="1:8" s="74" customFormat="1">
      <c r="A498" s="84"/>
      <c r="B498" s="24"/>
      <c r="C498" s="129"/>
      <c r="D498" s="128" t="s">
        <v>4</v>
      </c>
      <c r="E498" s="46"/>
      <c r="F498" s="16"/>
      <c r="G498" s="16"/>
      <c r="H498" s="16"/>
    </row>
    <row r="499" spans="1:8" s="75" customFormat="1">
      <c r="A499" s="93"/>
      <c r="B499" s="24">
        <v>2011</v>
      </c>
      <c r="C499" s="84" t="s">
        <v>19</v>
      </c>
      <c r="D499" s="128" t="s">
        <v>45</v>
      </c>
      <c r="E499" s="46">
        <v>12451</v>
      </c>
      <c r="F499" s="30"/>
      <c r="G499" s="30"/>
      <c r="H499" s="30"/>
    </row>
    <row r="500" spans="1:8" s="75" customFormat="1">
      <c r="A500" s="93"/>
      <c r="B500" s="24"/>
      <c r="C500" s="129"/>
      <c r="D500" s="128" t="s">
        <v>95</v>
      </c>
      <c r="E500" s="46">
        <v>11636</v>
      </c>
      <c r="F500" s="30"/>
      <c r="G500" s="30"/>
      <c r="H500" s="30"/>
    </row>
    <row r="501" spans="1:8" s="75" customFormat="1">
      <c r="A501" s="93"/>
      <c r="B501" s="24"/>
      <c r="C501" s="84"/>
      <c r="D501" s="128" t="s">
        <v>96</v>
      </c>
      <c r="E501" s="46"/>
      <c r="F501" s="30"/>
      <c r="G501" s="30"/>
      <c r="H501" s="30"/>
    </row>
    <row r="502" spans="1:8" s="75" customFormat="1">
      <c r="A502" s="93"/>
      <c r="B502" s="24"/>
      <c r="C502" s="129"/>
      <c r="D502" s="128" t="s">
        <v>4</v>
      </c>
      <c r="E502" s="46"/>
      <c r="F502" s="30"/>
      <c r="G502" s="30"/>
      <c r="H502" s="30"/>
    </row>
    <row r="503" spans="1:8" s="75" customFormat="1">
      <c r="A503" s="93"/>
      <c r="B503" s="24"/>
      <c r="C503" s="84" t="s">
        <v>20</v>
      </c>
      <c r="D503" s="128" t="s">
        <v>45</v>
      </c>
      <c r="E503" s="46">
        <v>1177</v>
      </c>
      <c r="F503" s="30"/>
      <c r="G503" s="30"/>
      <c r="H503" s="30"/>
    </row>
    <row r="504" spans="1:8" s="75" customFormat="1">
      <c r="A504" s="93"/>
      <c r="B504" s="24"/>
      <c r="C504" s="129"/>
      <c r="D504" s="128" t="s">
        <v>95</v>
      </c>
      <c r="E504" s="46">
        <v>1670</v>
      </c>
      <c r="F504" s="30"/>
      <c r="G504" s="30"/>
      <c r="H504" s="30"/>
    </row>
    <row r="505" spans="1:8" s="75" customFormat="1">
      <c r="A505" s="93"/>
      <c r="B505" s="24"/>
      <c r="C505" s="129"/>
      <c r="D505" s="128" t="s">
        <v>96</v>
      </c>
      <c r="E505" s="46"/>
      <c r="F505" s="30"/>
      <c r="G505" s="30"/>
      <c r="H505" s="30"/>
    </row>
    <row r="506" spans="1:8" s="75" customFormat="1">
      <c r="A506" s="93"/>
      <c r="B506" s="24"/>
      <c r="C506" s="129"/>
      <c r="D506" s="128" t="s">
        <v>4</v>
      </c>
      <c r="E506" s="46"/>
      <c r="F506" s="30"/>
      <c r="G506" s="30"/>
      <c r="H506" s="30"/>
    </row>
    <row r="507" spans="1:8" s="75" customFormat="1">
      <c r="A507" s="84"/>
      <c r="B507" s="24"/>
      <c r="C507" s="129" t="s">
        <v>4</v>
      </c>
      <c r="D507" s="128" t="s">
        <v>45</v>
      </c>
      <c r="E507" s="46"/>
      <c r="F507" s="30"/>
      <c r="G507" s="30"/>
      <c r="H507" s="30"/>
    </row>
    <row r="508" spans="1:8" s="75" customFormat="1">
      <c r="A508" s="84"/>
      <c r="B508" s="24"/>
      <c r="C508" s="129"/>
      <c r="D508" s="128" t="s">
        <v>95</v>
      </c>
      <c r="E508" s="46"/>
      <c r="F508" s="30"/>
      <c r="G508" s="30"/>
      <c r="H508" s="30"/>
    </row>
    <row r="509" spans="1:8" s="75" customFormat="1">
      <c r="A509" s="84"/>
      <c r="B509" s="24"/>
      <c r="C509" s="129"/>
      <c r="D509" s="128" t="s">
        <v>96</v>
      </c>
      <c r="E509" s="46"/>
      <c r="F509" s="30"/>
      <c r="G509" s="30"/>
      <c r="H509" s="30"/>
    </row>
    <row r="510" spans="1:8" s="75" customFormat="1">
      <c r="A510" s="84"/>
      <c r="B510" s="24"/>
      <c r="C510" s="129"/>
      <c r="D510" s="128" t="s">
        <v>4</v>
      </c>
      <c r="E510" s="46"/>
      <c r="F510" s="30"/>
      <c r="G510" s="30"/>
      <c r="H510" s="30"/>
    </row>
    <row r="511" spans="1:8" s="75" customFormat="1">
      <c r="A511" s="93"/>
      <c r="B511" s="24">
        <v>2012</v>
      </c>
      <c r="C511" s="84" t="s">
        <v>19</v>
      </c>
      <c r="D511" s="128" t="s">
        <v>45</v>
      </c>
      <c r="E511" s="46">
        <v>12601</v>
      </c>
      <c r="F511" s="30"/>
      <c r="G511" s="30"/>
      <c r="H511" s="30"/>
    </row>
    <row r="512" spans="1:8" s="75" customFormat="1">
      <c r="A512" s="93"/>
      <c r="B512" s="24"/>
      <c r="C512" s="129"/>
      <c r="D512" s="128" t="s">
        <v>95</v>
      </c>
      <c r="E512" s="46">
        <v>11725</v>
      </c>
      <c r="F512" s="30"/>
      <c r="G512" s="30"/>
      <c r="H512" s="30"/>
    </row>
    <row r="513" spans="1:8" s="75" customFormat="1">
      <c r="A513" s="93"/>
      <c r="B513" s="24"/>
      <c r="C513" s="84"/>
      <c r="D513" s="128" t="s">
        <v>96</v>
      </c>
      <c r="E513" s="46"/>
      <c r="F513" s="30"/>
      <c r="G513" s="30"/>
      <c r="H513" s="30"/>
    </row>
    <row r="514" spans="1:8" s="75" customFormat="1">
      <c r="A514" s="93"/>
      <c r="B514" s="24"/>
      <c r="C514" s="129"/>
      <c r="D514" s="128" t="s">
        <v>4</v>
      </c>
      <c r="E514" s="46"/>
      <c r="F514" s="30"/>
      <c r="G514" s="30"/>
      <c r="H514" s="30"/>
    </row>
    <row r="515" spans="1:8" s="75" customFormat="1">
      <c r="A515" s="93"/>
      <c r="B515" s="24"/>
      <c r="C515" s="84" t="s">
        <v>20</v>
      </c>
      <c r="D515" s="128" t="s">
        <v>45</v>
      </c>
      <c r="E515" s="46">
        <v>1244</v>
      </c>
      <c r="F515" s="30"/>
      <c r="G515" s="30"/>
      <c r="H515" s="30"/>
    </row>
    <row r="516" spans="1:8" s="75" customFormat="1">
      <c r="A516" s="93"/>
      <c r="B516" s="24"/>
      <c r="C516" s="129"/>
      <c r="D516" s="128" t="s">
        <v>95</v>
      </c>
      <c r="E516" s="46">
        <v>1707</v>
      </c>
      <c r="F516" s="30"/>
      <c r="G516" s="30"/>
      <c r="H516" s="30"/>
    </row>
    <row r="517" spans="1:8" s="75" customFormat="1">
      <c r="A517" s="93"/>
      <c r="B517" s="24"/>
      <c r="C517" s="129"/>
      <c r="D517" s="128" t="s">
        <v>96</v>
      </c>
      <c r="E517" s="46"/>
      <c r="F517" s="30"/>
      <c r="G517" s="30"/>
      <c r="H517" s="30"/>
    </row>
    <row r="518" spans="1:8" s="75" customFormat="1">
      <c r="A518" s="93"/>
      <c r="B518" s="24"/>
      <c r="C518" s="129"/>
      <c r="D518" s="128" t="s">
        <v>4</v>
      </c>
      <c r="E518" s="46"/>
      <c r="F518" s="30"/>
      <c r="G518" s="30"/>
      <c r="H518" s="30"/>
    </row>
    <row r="519" spans="1:8" s="75" customFormat="1">
      <c r="A519" s="84"/>
      <c r="B519" s="24"/>
      <c r="C519" s="129" t="s">
        <v>4</v>
      </c>
      <c r="D519" s="128" t="s">
        <v>45</v>
      </c>
      <c r="E519" s="46"/>
      <c r="F519" s="30"/>
      <c r="G519" s="30"/>
      <c r="H519" s="30"/>
    </row>
    <row r="520" spans="1:8" s="75" customFormat="1">
      <c r="A520" s="84"/>
      <c r="B520" s="24"/>
      <c r="C520" s="129"/>
      <c r="D520" s="128" t="s">
        <v>95</v>
      </c>
      <c r="E520" s="46"/>
      <c r="F520" s="30"/>
      <c r="G520" s="30"/>
      <c r="H520" s="30"/>
    </row>
    <row r="521" spans="1:8" s="75" customFormat="1">
      <c r="A521" s="84"/>
      <c r="B521" s="24"/>
      <c r="C521" s="129"/>
      <c r="D521" s="128" t="s">
        <v>96</v>
      </c>
      <c r="E521" s="46"/>
      <c r="F521" s="30"/>
      <c r="G521" s="30"/>
      <c r="H521" s="30"/>
    </row>
    <row r="522" spans="1:8" s="75" customFormat="1">
      <c r="A522" s="84"/>
      <c r="B522" s="24"/>
      <c r="C522" s="129"/>
      <c r="D522" s="128" t="s">
        <v>4</v>
      </c>
      <c r="E522" s="46"/>
      <c r="F522" s="30"/>
      <c r="G522" s="30"/>
      <c r="H522" s="30"/>
    </row>
    <row r="523" spans="1:8" s="75" customFormat="1">
      <c r="A523" s="93"/>
      <c r="B523" s="24">
        <v>2013</v>
      </c>
      <c r="C523" s="84" t="s">
        <v>19</v>
      </c>
      <c r="D523" s="128" t="s">
        <v>45</v>
      </c>
      <c r="E523" s="46">
        <v>12581</v>
      </c>
      <c r="F523" s="30"/>
      <c r="G523" s="30"/>
      <c r="H523" s="30"/>
    </row>
    <row r="524" spans="1:8" s="75" customFormat="1">
      <c r="A524" s="93"/>
      <c r="B524" s="24"/>
      <c r="C524" s="129"/>
      <c r="D524" s="128" t="s">
        <v>95</v>
      </c>
      <c r="E524" s="46">
        <v>12141</v>
      </c>
      <c r="F524" s="30"/>
      <c r="G524" s="30"/>
      <c r="H524" s="30"/>
    </row>
    <row r="525" spans="1:8" s="75" customFormat="1">
      <c r="A525" s="93"/>
      <c r="B525" s="24"/>
      <c r="C525" s="84"/>
      <c r="D525" s="128" t="s">
        <v>96</v>
      </c>
      <c r="E525" s="46"/>
      <c r="F525" s="30"/>
      <c r="G525" s="30"/>
      <c r="H525" s="30"/>
    </row>
    <row r="526" spans="1:8" s="75" customFormat="1">
      <c r="A526" s="93"/>
      <c r="B526" s="24"/>
      <c r="C526" s="129"/>
      <c r="D526" s="128" t="s">
        <v>4</v>
      </c>
      <c r="E526" s="46"/>
      <c r="F526" s="30"/>
      <c r="G526" s="30"/>
      <c r="H526" s="30"/>
    </row>
    <row r="527" spans="1:8" s="75" customFormat="1">
      <c r="A527" s="93"/>
      <c r="B527" s="24"/>
      <c r="C527" s="84" t="s">
        <v>20</v>
      </c>
      <c r="D527" s="128" t="s">
        <v>45</v>
      </c>
      <c r="E527" s="46">
        <v>1220</v>
      </c>
      <c r="F527" s="30"/>
      <c r="G527" s="30"/>
      <c r="H527" s="30"/>
    </row>
    <row r="528" spans="1:8" s="75" customFormat="1">
      <c r="A528" s="93"/>
      <c r="B528" s="24"/>
      <c r="C528" s="129"/>
      <c r="D528" s="128" t="s">
        <v>95</v>
      </c>
      <c r="E528" s="46">
        <v>1777</v>
      </c>
      <c r="F528" s="30"/>
      <c r="G528" s="30"/>
      <c r="H528" s="30"/>
    </row>
    <row r="529" spans="1:8" s="75" customFormat="1">
      <c r="A529" s="93"/>
      <c r="B529" s="24"/>
      <c r="C529" s="129"/>
      <c r="D529" s="128" t="s">
        <v>96</v>
      </c>
      <c r="E529" s="46"/>
      <c r="F529" s="30"/>
      <c r="G529" s="30"/>
      <c r="H529" s="30"/>
    </row>
    <row r="530" spans="1:8" s="75" customFormat="1">
      <c r="A530" s="93"/>
      <c r="B530" s="24"/>
      <c r="C530" s="129"/>
      <c r="D530" s="128" t="s">
        <v>4</v>
      </c>
      <c r="E530" s="46"/>
      <c r="F530" s="30"/>
      <c r="G530" s="30"/>
      <c r="H530" s="30"/>
    </row>
    <row r="531" spans="1:8" s="75" customFormat="1">
      <c r="A531" s="84"/>
      <c r="B531" s="24"/>
      <c r="C531" s="129" t="s">
        <v>4</v>
      </c>
      <c r="D531" s="128" t="s">
        <v>45</v>
      </c>
      <c r="E531" s="46"/>
      <c r="F531" s="30"/>
      <c r="G531" s="30"/>
      <c r="H531" s="30"/>
    </row>
    <row r="532" spans="1:8" s="75" customFormat="1">
      <c r="A532" s="84"/>
      <c r="B532" s="24"/>
      <c r="C532" s="129"/>
      <c r="D532" s="128" t="s">
        <v>95</v>
      </c>
      <c r="E532" s="46"/>
      <c r="F532" s="30"/>
      <c r="G532" s="30"/>
      <c r="H532" s="30"/>
    </row>
    <row r="533" spans="1:8" s="75" customFormat="1">
      <c r="A533" s="84"/>
      <c r="B533" s="24"/>
      <c r="C533" s="129"/>
      <c r="D533" s="128" t="s">
        <v>96</v>
      </c>
      <c r="E533" s="46"/>
      <c r="F533" s="30"/>
      <c r="G533" s="30"/>
      <c r="H533" s="30"/>
    </row>
    <row r="534" spans="1:8" s="75" customFormat="1">
      <c r="A534" s="132"/>
      <c r="B534" s="25"/>
      <c r="C534" s="130"/>
      <c r="D534" s="131" t="s">
        <v>4</v>
      </c>
      <c r="E534" s="19"/>
      <c r="F534" s="30"/>
      <c r="G534" s="30"/>
      <c r="H534" s="30"/>
    </row>
    <row r="535" spans="1:8" s="74" customFormat="1">
      <c r="A535" s="139" t="s">
        <v>23</v>
      </c>
      <c r="B535" s="140"/>
      <c r="C535" s="141"/>
      <c r="D535" s="62"/>
      <c r="E535" s="46"/>
      <c r="F535" s="16"/>
      <c r="G535" s="16"/>
      <c r="H535" s="16"/>
    </row>
    <row r="536" spans="1:8" s="74" customFormat="1">
      <c r="A536" s="93"/>
      <c r="B536" s="24">
        <v>2000</v>
      </c>
      <c r="C536" s="84" t="s">
        <v>19</v>
      </c>
      <c r="D536" s="128" t="s">
        <v>45</v>
      </c>
      <c r="E536" s="46">
        <v>11386</v>
      </c>
      <c r="F536" s="16"/>
      <c r="G536" s="16"/>
      <c r="H536" s="16"/>
    </row>
    <row r="537" spans="1:8" s="74" customFormat="1">
      <c r="A537" s="93"/>
      <c r="B537" s="24"/>
      <c r="C537" s="129"/>
      <c r="D537" s="128" t="s">
        <v>95</v>
      </c>
      <c r="E537" s="46">
        <v>1924</v>
      </c>
      <c r="F537" s="16"/>
      <c r="G537" s="16"/>
      <c r="H537" s="16"/>
    </row>
    <row r="538" spans="1:8" s="74" customFormat="1">
      <c r="A538" s="93"/>
      <c r="B538" s="24"/>
      <c r="C538" s="84"/>
      <c r="D538" s="128" t="s">
        <v>96</v>
      </c>
      <c r="E538" s="46"/>
      <c r="F538" s="16"/>
      <c r="G538" s="16"/>
      <c r="H538" s="16"/>
    </row>
    <row r="539" spans="1:8" s="74" customFormat="1">
      <c r="A539" s="93"/>
      <c r="B539" s="24"/>
      <c r="C539" s="129"/>
      <c r="D539" s="128" t="s">
        <v>4</v>
      </c>
      <c r="E539" s="46"/>
      <c r="F539" s="16"/>
      <c r="G539" s="16"/>
      <c r="H539" s="16"/>
    </row>
    <row r="540" spans="1:8" s="74" customFormat="1">
      <c r="A540" s="93"/>
      <c r="B540" s="24"/>
      <c r="C540" s="84" t="s">
        <v>20</v>
      </c>
      <c r="D540" s="128" t="s">
        <v>45</v>
      </c>
      <c r="E540" s="46">
        <v>538</v>
      </c>
      <c r="F540" s="16"/>
      <c r="G540" s="16"/>
      <c r="H540" s="16"/>
    </row>
    <row r="541" spans="1:8" s="74" customFormat="1">
      <c r="A541" s="93"/>
      <c r="B541" s="24"/>
      <c r="C541" s="129"/>
      <c r="D541" s="128" t="s">
        <v>95</v>
      </c>
      <c r="E541" s="46">
        <v>420</v>
      </c>
      <c r="F541" s="16"/>
      <c r="G541" s="16"/>
      <c r="H541" s="16"/>
    </row>
    <row r="542" spans="1:8" s="74" customFormat="1">
      <c r="A542" s="93"/>
      <c r="B542" s="24"/>
      <c r="C542" s="129"/>
      <c r="D542" s="128" t="s">
        <v>96</v>
      </c>
      <c r="E542" s="46"/>
      <c r="F542" s="16"/>
      <c r="G542" s="16"/>
      <c r="H542" s="16"/>
    </row>
    <row r="543" spans="1:8" s="74" customFormat="1">
      <c r="A543" s="93"/>
      <c r="B543" s="24"/>
      <c r="C543" s="129"/>
      <c r="D543" s="128" t="s">
        <v>4</v>
      </c>
      <c r="F543" s="16"/>
      <c r="G543" s="16"/>
      <c r="H543" s="16"/>
    </row>
    <row r="544" spans="1:8" s="74" customFormat="1">
      <c r="A544" s="93"/>
      <c r="B544" s="24"/>
      <c r="C544" s="129" t="s">
        <v>4</v>
      </c>
      <c r="D544" s="128" t="s">
        <v>45</v>
      </c>
      <c r="F544" s="16"/>
      <c r="G544" s="16"/>
      <c r="H544" s="16"/>
    </row>
    <row r="545" spans="1:8" s="74" customFormat="1">
      <c r="A545" s="93"/>
      <c r="B545" s="24"/>
      <c r="C545" s="129"/>
      <c r="D545" s="128" t="s">
        <v>95</v>
      </c>
      <c r="E545" s="46"/>
      <c r="F545" s="16"/>
      <c r="G545" s="16"/>
      <c r="H545" s="16"/>
    </row>
    <row r="546" spans="1:8" s="74" customFormat="1">
      <c r="A546" s="93"/>
      <c r="B546" s="24"/>
      <c r="C546" s="129"/>
      <c r="D546" s="128" t="s">
        <v>96</v>
      </c>
      <c r="E546" s="46"/>
      <c r="F546" s="46"/>
      <c r="G546" s="46"/>
      <c r="H546" s="16"/>
    </row>
    <row r="547" spans="1:8" s="74" customFormat="1">
      <c r="A547" s="93"/>
      <c r="B547" s="24"/>
      <c r="C547" s="129"/>
      <c r="D547" s="128" t="s">
        <v>4</v>
      </c>
      <c r="E547" s="46"/>
      <c r="F547" s="46"/>
      <c r="G547" s="46"/>
      <c r="H547" s="16"/>
    </row>
    <row r="548" spans="1:8" s="74" customFormat="1">
      <c r="A548" s="93"/>
      <c r="B548" s="24">
        <v>2005</v>
      </c>
      <c r="C548" s="84" t="s">
        <v>19</v>
      </c>
      <c r="D548" s="128" t="s">
        <v>45</v>
      </c>
      <c r="E548" s="46">
        <v>13125</v>
      </c>
      <c r="F548" s="46"/>
      <c r="G548" s="46"/>
      <c r="H548" s="16"/>
    </row>
    <row r="549" spans="1:8" s="74" customFormat="1">
      <c r="A549" s="93"/>
      <c r="B549" s="24"/>
      <c r="C549" s="129"/>
      <c r="D549" s="128" t="s">
        <v>95</v>
      </c>
      <c r="E549" s="46">
        <v>2323</v>
      </c>
      <c r="F549" s="46"/>
      <c r="G549" s="46"/>
      <c r="H549" s="16"/>
    </row>
    <row r="550" spans="1:8" s="74" customFormat="1">
      <c r="A550" s="93"/>
      <c r="B550" s="24"/>
      <c r="C550" s="84"/>
      <c r="D550" s="128" t="s">
        <v>96</v>
      </c>
      <c r="E550" s="46"/>
      <c r="F550" s="46"/>
      <c r="G550" s="46"/>
      <c r="H550" s="16"/>
    </row>
    <row r="551" spans="1:8" s="74" customFormat="1">
      <c r="A551" s="93"/>
      <c r="B551" s="24"/>
      <c r="C551" s="129"/>
      <c r="D551" s="128" t="s">
        <v>4</v>
      </c>
      <c r="E551" s="46"/>
      <c r="F551" s="46"/>
      <c r="G551" s="46"/>
      <c r="H551" s="16"/>
    </row>
    <row r="552" spans="1:8" s="74" customFormat="1">
      <c r="A552" s="93"/>
      <c r="B552" s="24"/>
      <c r="C552" s="84" t="s">
        <v>20</v>
      </c>
      <c r="D552" s="128" t="s">
        <v>45</v>
      </c>
      <c r="E552" s="46">
        <v>836</v>
      </c>
      <c r="F552" s="46"/>
      <c r="G552" s="46"/>
      <c r="H552" s="16"/>
    </row>
    <row r="553" spans="1:8" s="74" customFormat="1">
      <c r="A553" s="93"/>
      <c r="B553" s="24"/>
      <c r="C553" s="129"/>
      <c r="D553" s="128" t="s">
        <v>95</v>
      </c>
      <c r="E553" s="46">
        <v>578</v>
      </c>
      <c r="F553" s="46"/>
      <c r="G553" s="46"/>
      <c r="H553" s="16"/>
    </row>
    <row r="554" spans="1:8" s="74" customFormat="1">
      <c r="A554" s="93"/>
      <c r="B554" s="24"/>
      <c r="C554" s="129"/>
      <c r="D554" s="128" t="s">
        <v>96</v>
      </c>
      <c r="E554" s="46"/>
      <c r="F554" s="46"/>
      <c r="G554" s="46"/>
      <c r="H554" s="16"/>
    </row>
    <row r="555" spans="1:8" s="74" customFormat="1">
      <c r="A555" s="93"/>
      <c r="B555" s="24"/>
      <c r="C555" s="129"/>
      <c r="D555" s="128" t="s">
        <v>4</v>
      </c>
      <c r="E555" s="46"/>
      <c r="F555" s="46"/>
      <c r="G555" s="46"/>
      <c r="H555" s="16"/>
    </row>
    <row r="556" spans="1:8" s="74" customFormat="1">
      <c r="A556" s="93"/>
      <c r="B556" s="24"/>
      <c r="C556" s="129" t="s">
        <v>4</v>
      </c>
      <c r="D556" s="128" t="s">
        <v>45</v>
      </c>
      <c r="E556" s="46"/>
      <c r="F556" s="46"/>
      <c r="G556" s="46"/>
      <c r="H556" s="16"/>
    </row>
    <row r="557" spans="1:8" s="74" customFormat="1">
      <c r="A557" s="93"/>
      <c r="B557" s="24"/>
      <c r="C557" s="129"/>
      <c r="D557" s="128" t="s">
        <v>95</v>
      </c>
      <c r="E557" s="46"/>
      <c r="F557" s="46"/>
      <c r="G557" s="46"/>
      <c r="H557" s="16"/>
    </row>
    <row r="558" spans="1:8" s="74" customFormat="1">
      <c r="A558" s="93"/>
      <c r="B558" s="24"/>
      <c r="C558" s="129"/>
      <c r="D558" s="128" t="s">
        <v>96</v>
      </c>
      <c r="E558" s="46"/>
      <c r="F558" s="46"/>
      <c r="G558" s="46"/>
      <c r="H558" s="16"/>
    </row>
    <row r="559" spans="1:8" s="74" customFormat="1">
      <c r="A559" s="93"/>
      <c r="B559" s="24"/>
      <c r="C559" s="129"/>
      <c r="D559" s="128" t="s">
        <v>4</v>
      </c>
      <c r="E559" s="46"/>
      <c r="F559" s="46"/>
      <c r="G559" s="46"/>
      <c r="H559" s="16"/>
    </row>
    <row r="560" spans="1:8" s="74" customFormat="1">
      <c r="A560" s="93"/>
      <c r="B560" s="24">
        <v>2010</v>
      </c>
      <c r="C560" s="84" t="s">
        <v>19</v>
      </c>
      <c r="D560" s="128" t="s">
        <v>45</v>
      </c>
      <c r="E560" s="46">
        <v>13633</v>
      </c>
      <c r="F560" s="46"/>
      <c r="G560" s="46"/>
      <c r="H560" s="16"/>
    </row>
    <row r="561" spans="1:8" s="74" customFormat="1">
      <c r="A561" s="93"/>
      <c r="B561" s="24"/>
      <c r="C561" s="129"/>
      <c r="D561" s="128" t="s">
        <v>95</v>
      </c>
      <c r="E561" s="46">
        <v>3868</v>
      </c>
      <c r="F561" s="46"/>
      <c r="G561" s="46"/>
      <c r="H561" s="16"/>
    </row>
    <row r="562" spans="1:8" s="74" customFormat="1">
      <c r="A562" s="93"/>
      <c r="B562" s="24"/>
      <c r="C562" s="84"/>
      <c r="D562" s="128" t="s">
        <v>96</v>
      </c>
      <c r="E562" s="46"/>
      <c r="F562" s="46"/>
      <c r="G562" s="46"/>
      <c r="H562" s="16"/>
    </row>
    <row r="563" spans="1:8" s="74" customFormat="1">
      <c r="A563" s="93"/>
      <c r="B563" s="24"/>
      <c r="C563" s="129"/>
      <c r="D563" s="128" t="s">
        <v>4</v>
      </c>
      <c r="E563" s="46"/>
      <c r="F563" s="46"/>
      <c r="G563" s="46"/>
      <c r="H563" s="16"/>
    </row>
    <row r="564" spans="1:8" s="74" customFormat="1">
      <c r="A564" s="93"/>
      <c r="B564" s="24"/>
      <c r="C564" s="84" t="s">
        <v>20</v>
      </c>
      <c r="D564" s="128" t="s">
        <v>45</v>
      </c>
      <c r="E564" s="46">
        <v>1535</v>
      </c>
      <c r="F564" s="46"/>
      <c r="G564" s="46"/>
      <c r="H564" s="16"/>
    </row>
    <row r="565" spans="1:8" s="74" customFormat="1">
      <c r="A565" s="93"/>
      <c r="B565" s="24"/>
      <c r="C565" s="129"/>
      <c r="D565" s="128" t="s">
        <v>95</v>
      </c>
      <c r="E565" s="46">
        <v>1046</v>
      </c>
      <c r="F565" s="46"/>
      <c r="G565" s="46"/>
      <c r="H565" s="16"/>
    </row>
    <row r="566" spans="1:8" s="74" customFormat="1">
      <c r="A566" s="93"/>
      <c r="B566" s="24"/>
      <c r="C566" s="129"/>
      <c r="D566" s="128" t="s">
        <v>96</v>
      </c>
      <c r="E566" s="46"/>
      <c r="F566" s="46"/>
      <c r="G566" s="46"/>
      <c r="H566" s="16"/>
    </row>
    <row r="567" spans="1:8" s="74" customFormat="1">
      <c r="A567" s="93"/>
      <c r="B567" s="24"/>
      <c r="C567" s="129"/>
      <c r="D567" s="128" t="s">
        <v>4</v>
      </c>
      <c r="E567" s="46"/>
      <c r="F567" s="46"/>
      <c r="G567" s="46"/>
      <c r="H567" s="16"/>
    </row>
    <row r="568" spans="1:8" s="74" customFormat="1">
      <c r="A568" s="93"/>
      <c r="B568" s="24"/>
      <c r="C568" s="129" t="s">
        <v>4</v>
      </c>
      <c r="D568" s="128" t="s">
        <v>45</v>
      </c>
      <c r="E568" s="46"/>
      <c r="F568" s="46"/>
      <c r="G568" s="46"/>
      <c r="H568" s="16"/>
    </row>
    <row r="569" spans="1:8" s="74" customFormat="1">
      <c r="A569" s="93"/>
      <c r="B569" s="24"/>
      <c r="C569" s="129"/>
      <c r="D569" s="128" t="s">
        <v>95</v>
      </c>
      <c r="E569" s="46"/>
      <c r="F569" s="46"/>
      <c r="G569" s="46"/>
      <c r="H569" s="16"/>
    </row>
    <row r="570" spans="1:8" s="74" customFormat="1">
      <c r="A570" s="93"/>
      <c r="B570" s="24"/>
      <c r="C570" s="129"/>
      <c r="D570" s="128" t="s">
        <v>96</v>
      </c>
      <c r="E570" s="46"/>
      <c r="F570" s="46"/>
      <c r="G570" s="46"/>
      <c r="H570" s="16"/>
    </row>
    <row r="571" spans="1:8" s="74" customFormat="1">
      <c r="A571" s="93"/>
      <c r="B571" s="24"/>
      <c r="C571" s="129"/>
      <c r="D571" s="128" t="s">
        <v>4</v>
      </c>
      <c r="E571" s="46"/>
      <c r="F571" s="46"/>
      <c r="G571" s="46"/>
      <c r="H571" s="16"/>
    </row>
    <row r="572" spans="1:8" s="74" customFormat="1">
      <c r="A572" s="93"/>
      <c r="B572" s="24">
        <v>2011</v>
      </c>
      <c r="C572" s="84" t="s">
        <v>19</v>
      </c>
      <c r="D572" s="128" t="s">
        <v>45</v>
      </c>
      <c r="E572" s="46">
        <v>15811</v>
      </c>
      <c r="F572" s="46"/>
      <c r="G572" s="46"/>
      <c r="H572" s="16"/>
    </row>
    <row r="573" spans="1:8" s="74" customFormat="1">
      <c r="A573" s="93"/>
      <c r="B573" s="24"/>
      <c r="C573" s="129"/>
      <c r="D573" s="128" t="s">
        <v>95</v>
      </c>
      <c r="E573" s="46">
        <v>3002</v>
      </c>
      <c r="F573" s="46"/>
      <c r="G573" s="46"/>
      <c r="H573" s="16"/>
    </row>
    <row r="574" spans="1:8" s="74" customFormat="1">
      <c r="A574" s="93"/>
      <c r="B574" s="24"/>
      <c r="C574" s="84"/>
      <c r="D574" s="128" t="s">
        <v>96</v>
      </c>
      <c r="E574" s="46"/>
      <c r="F574" s="46"/>
      <c r="G574" s="46"/>
      <c r="H574" s="16"/>
    </row>
    <row r="575" spans="1:8" s="74" customFormat="1">
      <c r="A575" s="93"/>
      <c r="B575" s="24"/>
      <c r="C575" s="129"/>
      <c r="D575" s="128" t="s">
        <v>4</v>
      </c>
      <c r="E575" s="46"/>
      <c r="F575" s="46"/>
      <c r="G575" s="46"/>
      <c r="H575" s="16"/>
    </row>
    <row r="576" spans="1:8" s="74" customFormat="1">
      <c r="A576" s="93"/>
      <c r="B576" s="24"/>
      <c r="C576" s="84" t="s">
        <v>20</v>
      </c>
      <c r="D576" s="128" t="s">
        <v>45</v>
      </c>
      <c r="E576" s="46">
        <v>493</v>
      </c>
      <c r="F576" s="46"/>
      <c r="G576" s="46"/>
      <c r="H576" s="16"/>
    </row>
    <row r="577" spans="1:9" s="74" customFormat="1">
      <c r="A577" s="93"/>
      <c r="B577" s="24"/>
      <c r="C577" s="129"/>
      <c r="D577" s="128" t="s">
        <v>95</v>
      </c>
      <c r="E577" s="46">
        <v>225</v>
      </c>
      <c r="F577" s="46"/>
      <c r="G577" s="46"/>
      <c r="H577" s="16"/>
    </row>
    <row r="578" spans="1:9" s="74" customFormat="1">
      <c r="A578" s="93"/>
      <c r="B578" s="24"/>
      <c r="C578" s="129"/>
      <c r="D578" s="128" t="s">
        <v>96</v>
      </c>
      <c r="E578" s="46"/>
      <c r="F578" s="16"/>
      <c r="G578" s="16"/>
      <c r="H578" s="16"/>
    </row>
    <row r="579" spans="1:9" s="74" customFormat="1">
      <c r="A579" s="93"/>
      <c r="B579" s="24"/>
      <c r="C579" s="129"/>
      <c r="D579" s="128" t="s">
        <v>4</v>
      </c>
      <c r="E579" s="46"/>
      <c r="F579" s="16"/>
      <c r="G579" s="16"/>
      <c r="H579" s="16"/>
    </row>
    <row r="580" spans="1:9" s="74" customFormat="1">
      <c r="A580" s="93"/>
      <c r="B580" s="24"/>
      <c r="C580" s="129" t="s">
        <v>4</v>
      </c>
      <c r="D580" s="128" t="s">
        <v>45</v>
      </c>
      <c r="E580" s="46"/>
      <c r="F580" s="16"/>
      <c r="G580" s="16"/>
      <c r="H580" s="16"/>
    </row>
    <row r="581" spans="1:9" s="74" customFormat="1">
      <c r="A581" s="93"/>
      <c r="B581" s="24"/>
      <c r="C581" s="129"/>
      <c r="D581" s="128" t="s">
        <v>95</v>
      </c>
      <c r="E581" s="46"/>
      <c r="F581" s="16"/>
      <c r="G581" s="16"/>
      <c r="H581" s="16"/>
    </row>
    <row r="582" spans="1:9" s="74" customFormat="1">
      <c r="A582" s="93"/>
      <c r="B582" s="24"/>
      <c r="C582" s="129"/>
      <c r="D582" s="128" t="s">
        <v>96</v>
      </c>
      <c r="E582" s="46"/>
      <c r="F582" s="16"/>
      <c r="G582" s="16"/>
      <c r="H582" s="16"/>
    </row>
    <row r="583" spans="1:9" s="74" customFormat="1">
      <c r="A583" s="65"/>
      <c r="B583" s="25"/>
      <c r="C583" s="130"/>
      <c r="D583" s="131" t="s">
        <v>4</v>
      </c>
      <c r="E583" s="19"/>
      <c r="F583" s="16"/>
      <c r="G583" s="16"/>
      <c r="H583" s="16"/>
    </row>
    <row r="584" spans="1:9">
      <c r="A584" s="142" t="s">
        <v>17</v>
      </c>
      <c r="B584" s="143"/>
      <c r="C584" s="144"/>
      <c r="D584" s="144"/>
      <c r="E584" s="145"/>
      <c r="F584" s="145"/>
      <c r="G584" s="145"/>
      <c r="H584" s="146"/>
      <c r="I584" s="147"/>
    </row>
    <row r="585" spans="1:9" s="74" customFormat="1" ht="12.75">
      <c r="A585" s="93"/>
      <c r="B585" s="24">
        <v>2000</v>
      </c>
      <c r="C585" s="84" t="s">
        <v>19</v>
      </c>
      <c r="D585" s="128" t="s">
        <v>45</v>
      </c>
      <c r="E585" s="46">
        <v>11220</v>
      </c>
      <c r="F585" s="61"/>
      <c r="G585" s="61"/>
      <c r="H585" s="61"/>
    </row>
    <row r="586" spans="1:9">
      <c r="A586" s="144"/>
      <c r="B586" s="42"/>
      <c r="C586" s="148"/>
      <c r="D586" s="128" t="s">
        <v>95</v>
      </c>
      <c r="E586" s="145">
        <v>3407</v>
      </c>
    </row>
    <row r="587" spans="1:9" ht="14.25">
      <c r="A587" s="144"/>
      <c r="B587" s="42"/>
      <c r="C587" s="142"/>
      <c r="D587" s="128" t="s">
        <v>96</v>
      </c>
      <c r="E587" s="145">
        <v>56</v>
      </c>
      <c r="F587" s="124"/>
      <c r="G587" s="124"/>
      <c r="H587" s="124"/>
    </row>
    <row r="588" spans="1:9" ht="12.75">
      <c r="A588" s="144"/>
      <c r="B588" s="42"/>
      <c r="C588" s="148"/>
      <c r="D588" s="128" t="s">
        <v>4</v>
      </c>
      <c r="E588" s="145">
        <f>SUM(E585:E587)</f>
        <v>14683</v>
      </c>
      <c r="F588" s="124"/>
      <c r="G588" s="124"/>
      <c r="H588" s="124"/>
    </row>
    <row r="589" spans="1:9" ht="12.75">
      <c r="A589" s="144"/>
      <c r="B589" s="42"/>
      <c r="C589" s="142" t="s">
        <v>20</v>
      </c>
      <c r="D589" s="149" t="s">
        <v>45</v>
      </c>
      <c r="E589" s="145">
        <v>262</v>
      </c>
      <c r="F589" s="124"/>
      <c r="G589" s="124"/>
      <c r="H589" s="124"/>
    </row>
    <row r="590" spans="1:9" ht="14.25">
      <c r="A590" s="144"/>
      <c r="B590" s="42"/>
      <c r="C590" s="148"/>
      <c r="D590" s="128" t="s">
        <v>95</v>
      </c>
      <c r="E590" s="145">
        <v>125</v>
      </c>
      <c r="F590" s="124"/>
      <c r="G590" s="124"/>
      <c r="H590" s="124"/>
    </row>
    <row r="591" spans="1:9" ht="14.25">
      <c r="A591" s="144"/>
      <c r="B591" s="42"/>
      <c r="C591" s="148"/>
      <c r="D591" s="128" t="s">
        <v>96</v>
      </c>
      <c r="E591" s="145"/>
      <c r="F591" s="124"/>
      <c r="G591" s="124"/>
      <c r="H591" s="124"/>
    </row>
    <row r="592" spans="1:9" ht="12.75">
      <c r="A592" s="144"/>
      <c r="B592" s="42"/>
      <c r="C592" s="148"/>
      <c r="D592" s="128" t="s">
        <v>4</v>
      </c>
      <c r="E592" s="145">
        <f>SUM(E589:E591)</f>
        <v>387</v>
      </c>
      <c r="F592" s="124"/>
      <c r="G592" s="124"/>
      <c r="H592" s="124"/>
    </row>
    <row r="593" spans="1:8" ht="12.75">
      <c r="A593" s="144"/>
      <c r="B593" s="42"/>
      <c r="C593" s="148" t="s">
        <v>4</v>
      </c>
      <c r="D593" s="128"/>
      <c r="E593" s="145">
        <f>E588+E592</f>
        <v>15070</v>
      </c>
      <c r="F593" s="124"/>
      <c r="G593" s="124"/>
      <c r="H593" s="124"/>
    </row>
    <row r="594" spans="1:8" ht="12.75">
      <c r="A594" s="144"/>
      <c r="B594" s="42">
        <v>2005</v>
      </c>
      <c r="C594" s="142" t="s">
        <v>19</v>
      </c>
      <c r="D594" s="149" t="s">
        <v>45</v>
      </c>
      <c r="E594" s="145">
        <v>15270</v>
      </c>
      <c r="F594" s="124"/>
      <c r="G594" s="124"/>
      <c r="H594" s="124"/>
    </row>
    <row r="595" spans="1:8" ht="14.25">
      <c r="A595" s="144"/>
      <c r="B595" s="42"/>
      <c r="C595" s="148"/>
      <c r="D595" s="128" t="s">
        <v>95</v>
      </c>
      <c r="E595" s="145">
        <v>1946</v>
      </c>
      <c r="F595" s="124"/>
      <c r="G595" s="124"/>
      <c r="H595" s="124"/>
    </row>
    <row r="596" spans="1:8" ht="14.25">
      <c r="A596" s="144"/>
      <c r="B596" s="42"/>
      <c r="C596" s="142"/>
      <c r="D596" s="128" t="s">
        <v>96</v>
      </c>
      <c r="E596" s="145">
        <v>66</v>
      </c>
      <c r="F596" s="124"/>
      <c r="G596" s="124"/>
      <c r="H596" s="124"/>
    </row>
    <row r="597" spans="1:8" ht="12.75">
      <c r="A597" s="144"/>
      <c r="B597" s="42"/>
      <c r="C597" s="148"/>
      <c r="D597" s="128" t="s">
        <v>4</v>
      </c>
      <c r="E597" s="145">
        <f>SUM(E594:E596)</f>
        <v>17282</v>
      </c>
      <c r="F597" s="124"/>
      <c r="G597" s="124"/>
      <c r="H597" s="124"/>
    </row>
    <row r="598" spans="1:8" ht="12.75">
      <c r="A598" s="144"/>
      <c r="B598" s="42"/>
      <c r="C598" s="142" t="s">
        <v>20</v>
      </c>
      <c r="D598" s="149" t="s">
        <v>45</v>
      </c>
      <c r="E598" s="145">
        <v>370</v>
      </c>
      <c r="F598" s="124"/>
      <c r="G598" s="124"/>
      <c r="H598" s="124"/>
    </row>
    <row r="599" spans="1:8" ht="14.25">
      <c r="A599" s="144"/>
      <c r="B599" s="42"/>
      <c r="C599" s="148"/>
      <c r="D599" s="128" t="s">
        <v>95</v>
      </c>
      <c r="E599" s="145">
        <v>72</v>
      </c>
      <c r="F599" s="124"/>
      <c r="G599" s="124"/>
      <c r="H599" s="124"/>
    </row>
    <row r="600" spans="1:8" ht="14.25">
      <c r="A600" s="144"/>
      <c r="B600" s="42"/>
      <c r="C600" s="148"/>
      <c r="D600" s="128" t="s">
        <v>96</v>
      </c>
      <c r="E600" s="145"/>
      <c r="F600" s="124"/>
      <c r="G600" s="124"/>
      <c r="H600" s="124"/>
    </row>
    <row r="601" spans="1:8" ht="12.75">
      <c r="A601" s="144"/>
      <c r="B601" s="42"/>
      <c r="C601" s="148"/>
      <c r="D601" s="128" t="s">
        <v>4</v>
      </c>
      <c r="E601" s="145">
        <f>SUM(E598:E600)</f>
        <v>442</v>
      </c>
      <c r="F601" s="124"/>
      <c r="G601" s="124"/>
      <c r="H601" s="124"/>
    </row>
    <row r="602" spans="1:8" ht="12.75">
      <c r="A602" s="144"/>
      <c r="B602" s="42"/>
      <c r="C602" s="148" t="s">
        <v>4</v>
      </c>
      <c r="D602" s="128"/>
      <c r="E602" s="145">
        <f>E597+E601</f>
        <v>17724</v>
      </c>
      <c r="F602" s="124"/>
      <c r="G602" s="124"/>
      <c r="H602" s="124"/>
    </row>
    <row r="603" spans="1:8">
      <c r="A603" s="144"/>
      <c r="B603" s="42">
        <v>2010</v>
      </c>
      <c r="C603" s="142" t="s">
        <v>19</v>
      </c>
      <c r="D603" s="149" t="s">
        <v>45</v>
      </c>
      <c r="E603" s="145">
        <v>16626</v>
      </c>
    </row>
    <row r="604" spans="1:8">
      <c r="A604" s="144"/>
      <c r="B604" s="42"/>
      <c r="C604" s="148"/>
      <c r="D604" s="128" t="s">
        <v>95</v>
      </c>
      <c r="E604" s="145">
        <v>2340</v>
      </c>
    </row>
    <row r="605" spans="1:8">
      <c r="A605" s="144"/>
      <c r="B605" s="42"/>
      <c r="C605" s="142"/>
      <c r="D605" s="128" t="s">
        <v>96</v>
      </c>
      <c r="E605" s="145">
        <v>121</v>
      </c>
    </row>
    <row r="606" spans="1:8">
      <c r="A606" s="144"/>
      <c r="B606" s="42"/>
      <c r="C606" s="148"/>
      <c r="D606" s="128" t="s">
        <v>4</v>
      </c>
      <c r="E606" s="145">
        <f>SUM(E603:E605)</f>
        <v>19087</v>
      </c>
    </row>
    <row r="607" spans="1:8">
      <c r="A607" s="144"/>
      <c r="B607" s="42"/>
      <c r="C607" s="142" t="s">
        <v>20</v>
      </c>
      <c r="D607" s="149" t="s">
        <v>45</v>
      </c>
      <c r="E607" s="145">
        <v>494</v>
      </c>
    </row>
    <row r="608" spans="1:8">
      <c r="A608" s="144"/>
      <c r="B608" s="42"/>
      <c r="C608" s="148"/>
      <c r="D608" s="128" t="s">
        <v>95</v>
      </c>
      <c r="E608" s="145">
        <v>112</v>
      </c>
    </row>
    <row r="609" spans="1:8">
      <c r="A609" s="144"/>
      <c r="B609" s="42"/>
      <c r="C609" s="148"/>
      <c r="D609" s="128" t="s">
        <v>96</v>
      </c>
      <c r="E609" s="145">
        <v>16</v>
      </c>
    </row>
    <row r="610" spans="1:8">
      <c r="A610" s="144"/>
      <c r="B610" s="42"/>
      <c r="C610" s="148"/>
      <c r="D610" s="128" t="s">
        <v>4</v>
      </c>
      <c r="E610" s="145">
        <f>SUM(E607:E609)</f>
        <v>622</v>
      </c>
    </row>
    <row r="611" spans="1:8">
      <c r="A611" s="150"/>
      <c r="B611" s="151"/>
      <c r="C611" s="152" t="s">
        <v>4</v>
      </c>
      <c r="D611" s="131"/>
      <c r="E611" s="153">
        <f>E606+E610</f>
        <v>19709</v>
      </c>
      <c r="F611" s="154"/>
      <c r="G611" s="154"/>
      <c r="H611" s="154"/>
    </row>
    <row r="612" spans="1:8" s="74" customFormat="1">
      <c r="A612" s="84" t="s">
        <v>13</v>
      </c>
      <c r="B612" s="137"/>
      <c r="C612" s="128"/>
      <c r="D612" s="93"/>
      <c r="E612" s="46"/>
      <c r="F612" s="16"/>
      <c r="G612" s="16"/>
      <c r="H612" s="16"/>
    </row>
    <row r="613" spans="1:8" s="74" customFormat="1">
      <c r="A613" s="84"/>
      <c r="B613" s="24">
        <v>2000</v>
      </c>
      <c r="C613" s="84" t="s">
        <v>19</v>
      </c>
      <c r="D613" s="128" t="s">
        <v>45</v>
      </c>
      <c r="E613" s="46"/>
      <c r="F613" s="16"/>
      <c r="G613" s="16"/>
      <c r="H613" s="16"/>
    </row>
    <row r="614" spans="1:8" s="74" customFormat="1">
      <c r="A614" s="84"/>
      <c r="B614" s="24"/>
      <c r="C614" s="129"/>
      <c r="D614" s="128" t="s">
        <v>95</v>
      </c>
      <c r="E614" s="46"/>
      <c r="F614" s="16"/>
      <c r="G614" s="16"/>
      <c r="H614" s="16"/>
    </row>
    <row r="615" spans="1:8" s="74" customFormat="1">
      <c r="A615" s="84"/>
      <c r="B615" s="24"/>
      <c r="C615" s="84"/>
      <c r="D615" s="128" t="s">
        <v>96</v>
      </c>
      <c r="E615" s="46"/>
      <c r="F615" s="16"/>
      <c r="G615" s="16"/>
      <c r="H615" s="16"/>
    </row>
    <row r="616" spans="1:8" s="74" customFormat="1">
      <c r="A616" s="84"/>
      <c r="B616" s="24"/>
      <c r="C616" s="129"/>
      <c r="D616" s="128" t="s">
        <v>4</v>
      </c>
      <c r="E616" s="46">
        <v>728</v>
      </c>
      <c r="F616" s="16"/>
      <c r="G616" s="61"/>
      <c r="H616" s="61"/>
    </row>
    <row r="617" spans="1:8" s="74" customFormat="1">
      <c r="A617" s="84"/>
      <c r="B617" s="24"/>
      <c r="C617" s="84" t="s">
        <v>20</v>
      </c>
      <c r="D617" s="128" t="s">
        <v>45</v>
      </c>
      <c r="E617" s="46"/>
      <c r="F617" s="16"/>
      <c r="G617" s="16"/>
      <c r="H617" s="16"/>
    </row>
    <row r="618" spans="1:8" s="74" customFormat="1">
      <c r="A618" s="84"/>
      <c r="B618" s="24"/>
      <c r="C618" s="129"/>
      <c r="D618" s="128" t="s">
        <v>95</v>
      </c>
      <c r="E618" s="46"/>
      <c r="F618" s="16"/>
      <c r="G618" s="16"/>
      <c r="H618" s="16"/>
    </row>
    <row r="619" spans="1:8" s="74" customFormat="1">
      <c r="A619" s="84"/>
      <c r="B619" s="24"/>
      <c r="C619" s="129"/>
      <c r="D619" s="128" t="s">
        <v>96</v>
      </c>
      <c r="E619" s="46"/>
      <c r="F619" s="16"/>
      <c r="G619" s="16"/>
      <c r="H619" s="16"/>
    </row>
    <row r="620" spans="1:8" s="74" customFormat="1">
      <c r="A620" s="84"/>
      <c r="B620" s="24"/>
      <c r="C620" s="129"/>
      <c r="D620" s="128" t="s">
        <v>4</v>
      </c>
      <c r="E620" s="46">
        <v>439</v>
      </c>
      <c r="F620" s="30"/>
      <c r="G620" s="30"/>
      <c r="H620" s="30"/>
    </row>
    <row r="621" spans="1:8" s="74" customFormat="1">
      <c r="A621" s="84"/>
      <c r="B621" s="24"/>
      <c r="C621" s="129" t="s">
        <v>4</v>
      </c>
      <c r="D621" s="128" t="s">
        <v>45</v>
      </c>
      <c r="E621" s="71"/>
      <c r="F621" s="30"/>
      <c r="G621" s="30"/>
      <c r="H621" s="30"/>
    </row>
    <row r="622" spans="1:8" s="74" customFormat="1">
      <c r="A622" s="84"/>
      <c r="B622" s="24"/>
      <c r="C622" s="129"/>
      <c r="D622" s="128" t="s">
        <v>95</v>
      </c>
      <c r="E622" s="71"/>
      <c r="F622" s="30"/>
      <c r="G622" s="30"/>
      <c r="H622" s="30"/>
    </row>
    <row r="623" spans="1:8" s="74" customFormat="1">
      <c r="A623" s="84"/>
      <c r="B623" s="24"/>
      <c r="C623" s="129"/>
      <c r="D623" s="128" t="s">
        <v>96</v>
      </c>
      <c r="E623" s="71"/>
      <c r="F623" s="16"/>
      <c r="G623" s="16"/>
      <c r="H623" s="16"/>
    </row>
    <row r="624" spans="1:8" s="74" customFormat="1">
      <c r="A624" s="84"/>
      <c r="B624" s="24"/>
      <c r="C624" s="130"/>
      <c r="D624" s="131" t="s">
        <v>4</v>
      </c>
      <c r="E624" s="19">
        <v>1167</v>
      </c>
      <c r="F624" s="78"/>
      <c r="G624" s="78"/>
      <c r="H624" s="78"/>
    </row>
    <row r="625" spans="1:8" s="74" customFormat="1">
      <c r="A625" s="139" t="s">
        <v>15</v>
      </c>
      <c r="B625" s="140"/>
      <c r="C625" s="141"/>
      <c r="D625" s="62"/>
      <c r="E625" s="46"/>
      <c r="F625" s="16"/>
      <c r="G625" s="16"/>
      <c r="H625" s="16"/>
    </row>
    <row r="626" spans="1:8" s="74" customFormat="1">
      <c r="A626" s="93"/>
      <c r="B626" s="24">
        <v>2000</v>
      </c>
      <c r="C626" s="84" t="s">
        <v>19</v>
      </c>
      <c r="D626" s="128" t="s">
        <v>45</v>
      </c>
      <c r="E626" s="46">
        <v>9166</v>
      </c>
      <c r="F626" s="16"/>
      <c r="G626" s="16"/>
      <c r="H626" s="16"/>
    </row>
    <row r="627" spans="1:8" s="74" customFormat="1">
      <c r="A627" s="93"/>
      <c r="B627" s="24"/>
      <c r="C627" s="129"/>
      <c r="D627" s="128" t="s">
        <v>95</v>
      </c>
      <c r="E627" s="46">
        <v>215</v>
      </c>
      <c r="F627" s="16"/>
      <c r="G627" s="16"/>
      <c r="H627" s="16"/>
    </row>
    <row r="628" spans="1:8" s="74" customFormat="1">
      <c r="A628" s="93"/>
      <c r="B628" s="24"/>
      <c r="C628" s="84"/>
      <c r="D628" s="128" t="s">
        <v>96</v>
      </c>
      <c r="E628" s="46">
        <v>7</v>
      </c>
      <c r="F628" s="16"/>
      <c r="G628" s="16"/>
      <c r="H628" s="16"/>
    </row>
    <row r="629" spans="1:8" s="74" customFormat="1">
      <c r="A629" s="93"/>
      <c r="B629" s="24"/>
      <c r="C629" s="129"/>
      <c r="D629" s="128" t="s">
        <v>4</v>
      </c>
      <c r="E629" s="46"/>
      <c r="F629" s="16"/>
      <c r="G629" s="16"/>
      <c r="H629" s="16"/>
    </row>
    <row r="630" spans="1:8" s="74" customFormat="1">
      <c r="A630" s="93"/>
      <c r="B630" s="24"/>
      <c r="C630" s="84" t="s">
        <v>20</v>
      </c>
      <c r="D630" s="128" t="s">
        <v>45</v>
      </c>
      <c r="E630" s="46"/>
      <c r="F630" s="16"/>
      <c r="G630" s="16"/>
      <c r="H630" s="16"/>
    </row>
    <row r="631" spans="1:8" s="74" customFormat="1">
      <c r="A631" s="93"/>
      <c r="B631" s="24"/>
      <c r="C631" s="129"/>
      <c r="D631" s="128" t="s">
        <v>95</v>
      </c>
      <c r="E631" s="46"/>
      <c r="F631" s="16"/>
      <c r="G631" s="16"/>
      <c r="H631" s="16"/>
    </row>
    <row r="632" spans="1:8" s="74" customFormat="1">
      <c r="A632" s="93"/>
      <c r="B632" s="24"/>
      <c r="C632" s="129"/>
      <c r="D632" s="128" t="s">
        <v>96</v>
      </c>
      <c r="E632" s="46">
        <v>8</v>
      </c>
      <c r="F632" s="16"/>
      <c r="G632" s="16"/>
      <c r="H632" s="16"/>
    </row>
    <row r="633" spans="1:8" s="74" customFormat="1">
      <c r="A633" s="93"/>
      <c r="B633" s="24"/>
      <c r="C633" s="129"/>
      <c r="D633" s="128" t="s">
        <v>4</v>
      </c>
      <c r="E633" s="46"/>
      <c r="F633" s="16"/>
      <c r="G633" s="16"/>
      <c r="H633" s="16"/>
    </row>
    <row r="634" spans="1:8" s="74" customFormat="1">
      <c r="A634" s="93"/>
      <c r="B634" s="24"/>
      <c r="C634" s="129" t="s">
        <v>4</v>
      </c>
      <c r="D634" s="128" t="s">
        <v>45</v>
      </c>
      <c r="E634" s="46"/>
      <c r="F634" s="16"/>
      <c r="G634" s="16"/>
      <c r="H634" s="16"/>
    </row>
    <row r="635" spans="1:8" s="74" customFormat="1">
      <c r="A635" s="93"/>
      <c r="B635" s="24"/>
      <c r="C635" s="129"/>
      <c r="D635" s="128" t="s">
        <v>95</v>
      </c>
      <c r="E635" s="46"/>
      <c r="F635" s="16"/>
      <c r="G635" s="16"/>
      <c r="H635" s="16"/>
    </row>
    <row r="636" spans="1:8" s="74" customFormat="1">
      <c r="A636" s="93"/>
      <c r="B636" s="24"/>
      <c r="C636" s="129"/>
      <c r="D636" s="128" t="s">
        <v>96</v>
      </c>
      <c r="E636" s="46"/>
      <c r="F636" s="16"/>
      <c r="G636" s="16"/>
      <c r="H636" s="16"/>
    </row>
    <row r="637" spans="1:8" s="74" customFormat="1">
      <c r="A637" s="93"/>
      <c r="B637" s="24"/>
      <c r="C637" s="129"/>
      <c r="D637" s="128" t="s">
        <v>4</v>
      </c>
      <c r="E637" s="46"/>
      <c r="F637" s="16"/>
      <c r="G637" s="16"/>
      <c r="H637" s="16"/>
    </row>
    <row r="638" spans="1:8" s="74" customFormat="1">
      <c r="A638" s="93"/>
      <c r="B638" s="24">
        <v>2005</v>
      </c>
      <c r="C638" s="84" t="s">
        <v>19</v>
      </c>
      <c r="D638" s="128" t="s">
        <v>45</v>
      </c>
      <c r="E638" s="46">
        <v>10879</v>
      </c>
      <c r="F638" s="16"/>
      <c r="G638" s="16"/>
      <c r="H638" s="16"/>
    </row>
    <row r="639" spans="1:8" s="74" customFormat="1">
      <c r="A639" s="93"/>
      <c r="B639" s="24"/>
      <c r="C639" s="129"/>
      <c r="D639" s="128" t="s">
        <v>95</v>
      </c>
      <c r="E639" s="46">
        <v>297</v>
      </c>
      <c r="F639" s="16"/>
      <c r="G639" s="16"/>
      <c r="H639" s="16"/>
    </row>
    <row r="640" spans="1:8" s="74" customFormat="1">
      <c r="A640" s="93"/>
      <c r="B640" s="24"/>
      <c r="C640" s="84"/>
      <c r="D640" s="128" t="s">
        <v>96</v>
      </c>
      <c r="E640" s="46">
        <v>7</v>
      </c>
      <c r="F640" s="16"/>
      <c r="G640" s="16"/>
      <c r="H640" s="16"/>
    </row>
    <row r="641" spans="1:8" s="74" customFormat="1">
      <c r="A641" s="93"/>
      <c r="B641" s="24"/>
      <c r="C641" s="129"/>
      <c r="D641" s="128" t="s">
        <v>4</v>
      </c>
      <c r="E641" s="46"/>
      <c r="F641" s="16"/>
      <c r="G641" s="16"/>
      <c r="H641" s="16"/>
    </row>
    <row r="642" spans="1:8" s="74" customFormat="1">
      <c r="A642" s="93"/>
      <c r="B642" s="24"/>
      <c r="C642" s="84" t="s">
        <v>20</v>
      </c>
      <c r="D642" s="128" t="s">
        <v>45</v>
      </c>
      <c r="E642" s="46">
        <v>166</v>
      </c>
      <c r="F642" s="16"/>
      <c r="G642" s="16"/>
      <c r="H642" s="16"/>
    </row>
    <row r="643" spans="1:8" s="74" customFormat="1">
      <c r="A643" s="93"/>
      <c r="B643" s="24"/>
      <c r="C643" s="129"/>
      <c r="D643" s="128" t="s">
        <v>95</v>
      </c>
      <c r="E643" s="46">
        <v>10</v>
      </c>
      <c r="F643" s="16"/>
      <c r="G643" s="16"/>
      <c r="H643" s="16"/>
    </row>
    <row r="644" spans="1:8" s="74" customFormat="1">
      <c r="A644" s="93"/>
      <c r="B644" s="24"/>
      <c r="C644" s="129"/>
      <c r="D644" s="128" t="s">
        <v>96</v>
      </c>
      <c r="E644" s="46">
        <v>9</v>
      </c>
      <c r="F644" s="16"/>
      <c r="G644" s="16"/>
      <c r="H644" s="16"/>
    </row>
    <row r="645" spans="1:8" s="74" customFormat="1">
      <c r="A645" s="93"/>
      <c r="B645" s="24"/>
      <c r="C645" s="129"/>
      <c r="D645" s="128" t="s">
        <v>4</v>
      </c>
      <c r="E645" s="46"/>
      <c r="F645" s="16"/>
      <c r="G645" s="16"/>
      <c r="H645" s="16"/>
    </row>
    <row r="646" spans="1:8" s="74" customFormat="1">
      <c r="A646" s="93"/>
      <c r="B646" s="24"/>
      <c r="C646" s="129" t="s">
        <v>4</v>
      </c>
      <c r="D646" s="128" t="s">
        <v>45</v>
      </c>
      <c r="E646" s="46">
        <v>11045</v>
      </c>
      <c r="F646" s="16"/>
      <c r="G646" s="16"/>
      <c r="H646" s="16"/>
    </row>
    <row r="647" spans="1:8" s="74" customFormat="1">
      <c r="A647" s="93"/>
      <c r="B647" s="24"/>
      <c r="C647" s="129"/>
      <c r="D647" s="128" t="s">
        <v>95</v>
      </c>
      <c r="E647" s="46">
        <v>307</v>
      </c>
      <c r="F647" s="16"/>
      <c r="G647" s="16"/>
      <c r="H647" s="16"/>
    </row>
    <row r="648" spans="1:8" s="74" customFormat="1">
      <c r="A648" s="93"/>
      <c r="B648" s="24"/>
      <c r="C648" s="129"/>
      <c r="D648" s="128" t="s">
        <v>96</v>
      </c>
      <c r="E648" s="46">
        <v>16</v>
      </c>
      <c r="F648" s="16"/>
      <c r="G648" s="16"/>
      <c r="H648" s="16"/>
    </row>
    <row r="649" spans="1:8" s="74" customFormat="1">
      <c r="A649" s="93"/>
      <c r="B649" s="24"/>
      <c r="C649" s="129"/>
      <c r="D649" s="128" t="s">
        <v>4</v>
      </c>
      <c r="E649" s="46"/>
      <c r="F649" s="16"/>
      <c r="G649" s="16"/>
      <c r="H649" s="16"/>
    </row>
    <row r="650" spans="1:8" s="74" customFormat="1">
      <c r="A650" s="93"/>
      <c r="B650" s="24">
        <v>2010</v>
      </c>
      <c r="C650" s="84" t="s">
        <v>19</v>
      </c>
      <c r="D650" s="128" t="s">
        <v>45</v>
      </c>
      <c r="E650" s="46">
        <v>11465</v>
      </c>
      <c r="F650" s="16"/>
      <c r="G650" s="16"/>
      <c r="H650" s="16"/>
    </row>
    <row r="651" spans="1:8" s="74" customFormat="1">
      <c r="A651" s="93"/>
      <c r="B651" s="24"/>
      <c r="C651" s="129"/>
      <c r="D651" s="128" t="s">
        <v>95</v>
      </c>
      <c r="E651" s="46">
        <v>314</v>
      </c>
      <c r="F651" s="16"/>
      <c r="G651" s="16"/>
      <c r="H651" s="16"/>
    </row>
    <row r="652" spans="1:8" s="74" customFormat="1">
      <c r="A652" s="93"/>
      <c r="B652" s="24"/>
      <c r="C652" s="84"/>
      <c r="D652" s="128" t="s">
        <v>96</v>
      </c>
      <c r="E652" s="46">
        <v>9</v>
      </c>
      <c r="F652" s="16"/>
      <c r="G652" s="16"/>
      <c r="H652" s="16"/>
    </row>
    <row r="653" spans="1:8" s="74" customFormat="1">
      <c r="A653" s="93"/>
      <c r="B653" s="24"/>
      <c r="C653" s="129"/>
      <c r="D653" s="128" t="s">
        <v>4</v>
      </c>
      <c r="E653" s="46"/>
      <c r="F653" s="16"/>
      <c r="G653" s="16"/>
      <c r="H653" s="16"/>
    </row>
    <row r="654" spans="1:8" s="74" customFormat="1">
      <c r="A654" s="93"/>
      <c r="B654" s="24"/>
      <c r="C654" s="84" t="s">
        <v>20</v>
      </c>
      <c r="D654" s="128" t="s">
        <v>45</v>
      </c>
      <c r="E654" s="46">
        <v>352</v>
      </c>
      <c r="F654" s="16"/>
      <c r="G654" s="16"/>
      <c r="H654" s="16"/>
    </row>
    <row r="655" spans="1:8" s="74" customFormat="1">
      <c r="A655" s="93"/>
      <c r="B655" s="24"/>
      <c r="C655" s="129"/>
      <c r="D655" s="128" t="s">
        <v>95</v>
      </c>
      <c r="E655" s="46">
        <v>11</v>
      </c>
      <c r="F655" s="16"/>
      <c r="G655" s="16"/>
      <c r="H655" s="16"/>
    </row>
    <row r="656" spans="1:8" s="74" customFormat="1">
      <c r="A656" s="93"/>
      <c r="B656" s="24"/>
      <c r="C656" s="129"/>
      <c r="D656" s="128" t="s">
        <v>96</v>
      </c>
      <c r="E656" s="46">
        <v>18</v>
      </c>
      <c r="F656" s="16"/>
      <c r="G656" s="16"/>
      <c r="H656" s="16"/>
    </row>
    <row r="657" spans="1:8" s="74" customFormat="1">
      <c r="A657" s="93"/>
      <c r="B657" s="24"/>
      <c r="C657" s="129"/>
      <c r="D657" s="128" t="s">
        <v>4</v>
      </c>
      <c r="E657" s="46"/>
      <c r="F657" s="16"/>
      <c r="G657" s="16"/>
      <c r="H657" s="16"/>
    </row>
    <row r="658" spans="1:8" s="74" customFormat="1">
      <c r="A658" s="93"/>
      <c r="B658" s="24"/>
      <c r="C658" s="129" t="s">
        <v>4</v>
      </c>
      <c r="D658" s="128" t="s">
        <v>45</v>
      </c>
      <c r="E658" s="46">
        <v>11817</v>
      </c>
      <c r="F658" s="30"/>
      <c r="G658" s="16"/>
      <c r="H658" s="16"/>
    </row>
    <row r="659" spans="1:8" s="74" customFormat="1">
      <c r="A659" s="93"/>
      <c r="B659" s="24"/>
      <c r="C659" s="129"/>
      <c r="D659" s="128" t="s">
        <v>95</v>
      </c>
      <c r="E659" s="46">
        <v>325</v>
      </c>
      <c r="F659" s="30"/>
      <c r="G659" s="16"/>
      <c r="H659" s="16"/>
    </row>
    <row r="660" spans="1:8" s="74" customFormat="1">
      <c r="A660" s="93"/>
      <c r="B660" s="24"/>
      <c r="C660" s="129"/>
      <c r="D660" s="128" t="s">
        <v>96</v>
      </c>
      <c r="E660" s="46">
        <v>20</v>
      </c>
      <c r="F660" s="30"/>
      <c r="G660" s="16"/>
      <c r="H660" s="16"/>
    </row>
    <row r="661" spans="1:8" s="74" customFormat="1">
      <c r="A661" s="93"/>
      <c r="B661" s="24"/>
      <c r="C661" s="129"/>
      <c r="D661" s="128" t="s">
        <v>4</v>
      </c>
      <c r="E661" s="46"/>
      <c r="F661" s="30"/>
      <c r="G661" s="16"/>
      <c r="H661" s="16"/>
    </row>
    <row r="662" spans="1:8" s="74" customFormat="1">
      <c r="A662" s="93"/>
      <c r="B662" s="24">
        <v>2011</v>
      </c>
      <c r="C662" s="84" t="s">
        <v>19</v>
      </c>
      <c r="D662" s="128" t="s">
        <v>45</v>
      </c>
      <c r="E662" s="46">
        <v>11903</v>
      </c>
      <c r="F662" s="30"/>
      <c r="G662" s="16"/>
      <c r="H662" s="16"/>
    </row>
    <row r="663" spans="1:8" s="74" customFormat="1">
      <c r="A663" s="93"/>
      <c r="B663" s="24"/>
      <c r="C663" s="129"/>
      <c r="D663" s="128" t="s">
        <v>95</v>
      </c>
      <c r="E663" s="46">
        <v>319</v>
      </c>
      <c r="F663" s="16"/>
      <c r="G663" s="16"/>
      <c r="H663" s="16"/>
    </row>
    <row r="664" spans="1:8" s="74" customFormat="1">
      <c r="A664" s="93"/>
      <c r="B664" s="24"/>
      <c r="C664" s="84"/>
      <c r="D664" s="128" t="s">
        <v>96</v>
      </c>
      <c r="E664" s="46">
        <v>9</v>
      </c>
      <c r="F664" s="16"/>
      <c r="G664" s="16"/>
      <c r="H664" s="16"/>
    </row>
    <row r="665" spans="1:8" s="74" customFormat="1">
      <c r="A665" s="93"/>
      <c r="B665" s="24"/>
      <c r="C665" s="129"/>
      <c r="D665" s="128" t="s">
        <v>4</v>
      </c>
      <c r="E665" s="46"/>
      <c r="F665" s="16"/>
      <c r="G665" s="16"/>
      <c r="H665" s="16"/>
    </row>
    <row r="666" spans="1:8" s="74" customFormat="1">
      <c r="A666" s="93"/>
      <c r="B666" s="24"/>
      <c r="C666" s="84" t="s">
        <v>20</v>
      </c>
      <c r="D666" s="128" t="s">
        <v>45</v>
      </c>
      <c r="E666" s="46">
        <v>474</v>
      </c>
      <c r="F666" s="16"/>
      <c r="G666" s="16"/>
      <c r="H666" s="16"/>
    </row>
    <row r="667" spans="1:8" s="74" customFormat="1">
      <c r="A667" s="93"/>
      <c r="B667" s="24"/>
      <c r="C667" s="129"/>
      <c r="D667" s="128" t="s">
        <v>95</v>
      </c>
      <c r="E667" s="46">
        <v>12</v>
      </c>
      <c r="F667" s="16"/>
      <c r="G667" s="16"/>
      <c r="H667" s="16"/>
    </row>
    <row r="668" spans="1:8" s="74" customFormat="1">
      <c r="A668" s="93"/>
      <c r="B668" s="24"/>
      <c r="C668" s="129"/>
      <c r="D668" s="128" t="s">
        <v>96</v>
      </c>
      <c r="E668" s="46">
        <v>22</v>
      </c>
      <c r="F668" s="16"/>
      <c r="G668" s="16"/>
      <c r="H668" s="16"/>
    </row>
    <row r="669" spans="1:8" s="74" customFormat="1">
      <c r="A669" s="93"/>
      <c r="B669" s="24"/>
      <c r="C669" s="129"/>
      <c r="D669" s="128" t="s">
        <v>4</v>
      </c>
      <c r="E669" s="46"/>
      <c r="F669" s="16"/>
      <c r="G669" s="16"/>
      <c r="H669" s="16"/>
    </row>
    <row r="670" spans="1:8" s="74" customFormat="1">
      <c r="A670" s="93"/>
      <c r="B670" s="24"/>
      <c r="C670" s="129" t="s">
        <v>4</v>
      </c>
      <c r="D670" s="128" t="s">
        <v>45</v>
      </c>
      <c r="E670" s="46">
        <v>12377</v>
      </c>
      <c r="F670" s="16"/>
      <c r="G670" s="16"/>
      <c r="H670" s="16"/>
    </row>
    <row r="671" spans="1:8" s="74" customFormat="1">
      <c r="A671" s="93"/>
      <c r="B671" s="24"/>
      <c r="C671" s="129"/>
      <c r="D671" s="128" t="s">
        <v>95</v>
      </c>
      <c r="E671" s="46">
        <v>326</v>
      </c>
      <c r="F671" s="16"/>
      <c r="G671" s="16"/>
      <c r="H671" s="16"/>
    </row>
    <row r="672" spans="1:8" s="74" customFormat="1">
      <c r="A672" s="93"/>
      <c r="B672" s="24"/>
      <c r="C672" s="129"/>
      <c r="D672" s="128" t="s">
        <v>96</v>
      </c>
      <c r="E672" s="46">
        <v>31</v>
      </c>
      <c r="F672" s="16"/>
      <c r="G672" s="16"/>
      <c r="H672" s="16"/>
    </row>
    <row r="673" spans="1:8" s="74" customFormat="1" ht="15.75" thickBot="1">
      <c r="A673" s="155"/>
      <c r="B673" s="86"/>
      <c r="C673" s="156"/>
      <c r="D673" s="157" t="s">
        <v>4</v>
      </c>
      <c r="E673" s="49" t="s">
        <v>49</v>
      </c>
      <c r="F673" s="16"/>
      <c r="G673" s="16"/>
      <c r="H673" s="16"/>
    </row>
    <row r="675" spans="1:8">
      <c r="A675" s="120" t="s">
        <v>24</v>
      </c>
    </row>
    <row r="676" spans="1:8">
      <c r="A676" s="124" t="s">
        <v>74</v>
      </c>
    </row>
    <row r="677" spans="1:8">
      <c r="A677" s="124" t="s">
        <v>75</v>
      </c>
    </row>
    <row r="679" spans="1:8" s="90" customFormat="1" ht="12">
      <c r="A679" s="89" t="s">
        <v>92</v>
      </c>
    </row>
    <row r="701" spans="5:7">
      <c r="E701" s="124"/>
      <c r="F701" s="124"/>
      <c r="G701" s="158"/>
    </row>
    <row r="702" spans="5:7">
      <c r="E702" s="124"/>
      <c r="F702" s="124"/>
      <c r="G702" s="158"/>
    </row>
  </sheetData>
  <mergeCells count="3">
    <mergeCell ref="A1:E2"/>
    <mergeCell ref="A101:E101"/>
    <mergeCell ref="A422:E422"/>
  </mergeCells>
  <phoneticPr fontId="0" type="noConversion"/>
  <pageMargins left="0.7" right="0.7" top="0.75" bottom="0.59" header="0.3" footer="0.3"/>
  <pageSetup paperSize="9" scale="68" orientation="landscape" r:id="rId1"/>
  <rowBreaks count="2" manualBreakCount="2">
    <brk id="100" max="7" man="1"/>
    <brk id="42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60"/>
  <sheetViews>
    <sheetView topLeftCell="A144" zoomScaleNormal="100" zoomScaleSheetLayoutView="80" workbookViewId="0">
      <selection activeCell="A144" sqref="A1:XFD1048576"/>
    </sheetView>
  </sheetViews>
  <sheetFormatPr defaultRowHeight="15"/>
  <cols>
    <col min="1" max="1" width="20.42578125" style="6" customWidth="1"/>
    <col min="2" max="2" width="21.42578125" style="6" customWidth="1"/>
    <col min="3" max="4" width="12.7109375" style="6" customWidth="1"/>
    <col min="5" max="5" width="13.5703125" style="6" customWidth="1"/>
    <col min="6" max="6" width="12.7109375" style="6" customWidth="1"/>
    <col min="7" max="16384" width="9.140625" style="6"/>
  </cols>
  <sheetData>
    <row r="1" spans="1:6">
      <c r="A1" s="15" t="s">
        <v>86</v>
      </c>
      <c r="B1" s="159"/>
      <c r="C1" s="160"/>
      <c r="D1" s="160"/>
      <c r="E1" s="160"/>
      <c r="F1" s="160"/>
    </row>
    <row r="2" spans="1:6" ht="15.75" thickBot="1">
      <c r="A2" s="161"/>
      <c r="B2" s="159"/>
      <c r="C2" s="162"/>
      <c r="D2" s="162"/>
      <c r="E2" s="162"/>
      <c r="F2" s="162"/>
    </row>
    <row r="3" spans="1:6" ht="15.75" thickBot="1">
      <c r="A3" s="163" t="s">
        <v>1</v>
      </c>
      <c r="B3" s="164" t="s">
        <v>18</v>
      </c>
      <c r="C3" s="164"/>
      <c r="D3" s="125" t="s">
        <v>26</v>
      </c>
      <c r="E3" s="125" t="s">
        <v>27</v>
      </c>
      <c r="F3" s="125" t="s">
        <v>4</v>
      </c>
    </row>
    <row r="4" spans="1:6" s="16" customFormat="1">
      <c r="A4" s="126" t="s">
        <v>5</v>
      </c>
      <c r="B4" s="165"/>
      <c r="C4" s="166"/>
      <c r="D4" s="167"/>
      <c r="E4" s="167"/>
      <c r="F4" s="167"/>
    </row>
    <row r="5" spans="1:6" s="16" customFormat="1">
      <c r="A5" s="24"/>
      <c r="B5" s="24" t="s">
        <v>46</v>
      </c>
      <c r="C5" s="168"/>
      <c r="D5" s="46"/>
      <c r="E5" s="46"/>
      <c r="F5" s="46"/>
    </row>
    <row r="6" spans="1:6" s="16" customFormat="1">
      <c r="A6" s="24"/>
      <c r="B6" s="24" t="s">
        <v>29</v>
      </c>
      <c r="C6" s="24">
        <v>2001</v>
      </c>
      <c r="D6" s="46">
        <v>92.49</v>
      </c>
      <c r="E6" s="46">
        <v>85.21</v>
      </c>
      <c r="F6" s="46">
        <v>88.55</v>
      </c>
    </row>
    <row r="7" spans="1:6" s="16" customFormat="1">
      <c r="A7" s="24"/>
      <c r="B7" s="24" t="s">
        <v>30</v>
      </c>
      <c r="C7" s="24">
        <v>2001</v>
      </c>
      <c r="D7" s="46">
        <v>82.97</v>
      </c>
      <c r="E7" s="46">
        <v>84.82</v>
      </c>
      <c r="F7" s="46">
        <v>83.56</v>
      </c>
    </row>
    <row r="8" spans="1:6" s="16" customFormat="1">
      <c r="A8" s="24"/>
      <c r="B8" s="24" t="s">
        <v>31</v>
      </c>
      <c r="C8" s="24">
        <v>2001</v>
      </c>
      <c r="D8" s="46">
        <v>87.74</v>
      </c>
      <c r="E8" s="46">
        <v>85.11</v>
      </c>
      <c r="F8" s="46">
        <v>86.55</v>
      </c>
    </row>
    <row r="9" spans="1:6" s="16" customFormat="1">
      <c r="A9" s="24"/>
      <c r="B9" s="24" t="s">
        <v>48</v>
      </c>
      <c r="C9" s="168"/>
      <c r="D9" s="46"/>
      <c r="E9" s="46"/>
      <c r="F9" s="46"/>
    </row>
    <row r="10" spans="1:6" s="16" customFormat="1">
      <c r="A10" s="24"/>
      <c r="B10" s="24" t="s">
        <v>29</v>
      </c>
      <c r="C10" s="24">
        <v>2010</v>
      </c>
      <c r="D10" s="46">
        <v>96.78</v>
      </c>
      <c r="E10" s="46">
        <v>95.86</v>
      </c>
      <c r="F10" s="46">
        <v>96.14</v>
      </c>
    </row>
    <row r="11" spans="1:6" s="16" customFormat="1">
      <c r="A11" s="24"/>
      <c r="B11" s="24" t="s">
        <v>30</v>
      </c>
      <c r="C11" s="24">
        <v>2010</v>
      </c>
      <c r="D11" s="46">
        <v>90.67</v>
      </c>
      <c r="E11" s="46">
        <v>92.81</v>
      </c>
      <c r="F11" s="46">
        <v>91.62</v>
      </c>
    </row>
    <row r="12" spans="1:6" s="16" customFormat="1">
      <c r="A12" s="25"/>
      <c r="B12" s="25" t="s">
        <v>31</v>
      </c>
      <c r="C12" s="25">
        <v>2010</v>
      </c>
      <c r="D12" s="19">
        <v>93.74</v>
      </c>
      <c r="E12" s="19">
        <v>95.09</v>
      </c>
      <c r="F12" s="19">
        <v>94.56</v>
      </c>
    </row>
    <row r="13" spans="1:6" s="16" customFormat="1">
      <c r="A13" s="24" t="s">
        <v>6</v>
      </c>
      <c r="B13" s="24"/>
      <c r="C13" s="24"/>
      <c r="D13" s="46"/>
      <c r="E13" s="46"/>
      <c r="F13" s="46"/>
    </row>
    <row r="14" spans="1:6" s="16" customFormat="1">
      <c r="A14" s="24"/>
      <c r="B14" s="24" t="s">
        <v>47</v>
      </c>
      <c r="C14" s="168"/>
      <c r="D14" s="46"/>
      <c r="E14" s="46"/>
      <c r="F14" s="46"/>
    </row>
    <row r="15" spans="1:6" s="16" customFormat="1">
      <c r="A15" s="24"/>
      <c r="B15" s="24" t="s">
        <v>29</v>
      </c>
      <c r="C15" s="24">
        <v>2006</v>
      </c>
      <c r="D15" s="46"/>
      <c r="E15" s="46"/>
      <c r="F15" s="17">
        <v>74.7</v>
      </c>
    </row>
    <row r="16" spans="1:6" s="16" customFormat="1">
      <c r="A16" s="24"/>
      <c r="B16" s="24" t="s">
        <v>30</v>
      </c>
      <c r="C16" s="24">
        <v>2006</v>
      </c>
      <c r="D16" s="46"/>
      <c r="E16" s="46"/>
      <c r="F16" s="17">
        <v>58</v>
      </c>
    </row>
    <row r="17" spans="1:6" s="16" customFormat="1">
      <c r="A17" s="24"/>
      <c r="B17" s="25" t="s">
        <v>31</v>
      </c>
      <c r="C17" s="25">
        <v>2006</v>
      </c>
      <c r="D17" s="19"/>
      <c r="E17" s="19"/>
      <c r="F17" s="18">
        <v>66.5</v>
      </c>
    </row>
    <row r="18" spans="1:6" s="16" customFormat="1">
      <c r="A18" s="169" t="s">
        <v>8</v>
      </c>
      <c r="B18" s="24"/>
      <c r="C18" s="24"/>
      <c r="D18" s="46"/>
      <c r="E18" s="46"/>
      <c r="F18" s="46"/>
    </row>
    <row r="19" spans="1:6" s="16" customFormat="1">
      <c r="A19" s="170"/>
      <c r="B19" s="24" t="s">
        <v>57</v>
      </c>
      <c r="C19" s="24"/>
      <c r="D19" s="46"/>
      <c r="E19" s="46"/>
      <c r="F19" s="46"/>
    </row>
    <row r="20" spans="1:6" s="16" customFormat="1">
      <c r="A20" s="170"/>
      <c r="B20" s="24" t="s">
        <v>29</v>
      </c>
      <c r="C20" s="24">
        <v>2004</v>
      </c>
      <c r="D20" s="46">
        <v>97.36</v>
      </c>
      <c r="E20" s="46">
        <v>92.7</v>
      </c>
      <c r="F20" s="46">
        <v>93.65</v>
      </c>
    </row>
    <row r="21" spans="1:6" s="16" customFormat="1">
      <c r="A21" s="170"/>
      <c r="B21" s="24" t="s">
        <v>30</v>
      </c>
      <c r="C21" s="24">
        <v>2004</v>
      </c>
      <c r="D21" s="46">
        <v>87.86</v>
      </c>
      <c r="E21" s="46">
        <v>91.83</v>
      </c>
      <c r="F21" s="46">
        <v>90.2</v>
      </c>
    </row>
    <row r="22" spans="1:6" s="16" customFormat="1">
      <c r="A22" s="170"/>
      <c r="B22" s="24" t="s">
        <v>31</v>
      </c>
      <c r="C22" s="24">
        <v>2004</v>
      </c>
      <c r="D22" s="46">
        <v>92.41</v>
      </c>
      <c r="E22" s="46">
        <v>92.45</v>
      </c>
      <c r="F22" s="46">
        <v>92.4</v>
      </c>
    </row>
    <row r="23" spans="1:6" s="16" customFormat="1">
      <c r="A23" s="24"/>
      <c r="B23" s="24" t="s">
        <v>57</v>
      </c>
      <c r="C23" s="24"/>
      <c r="D23" s="46"/>
      <c r="E23" s="46"/>
      <c r="F23" s="46"/>
    </row>
    <row r="24" spans="1:6" s="16" customFormat="1">
      <c r="A24" s="24"/>
      <c r="B24" s="24" t="s">
        <v>29</v>
      </c>
      <c r="C24" s="24">
        <v>2005</v>
      </c>
      <c r="D24" s="46">
        <v>97.67</v>
      </c>
      <c r="E24" s="46">
        <v>93.69</v>
      </c>
      <c r="F24" s="46">
        <v>94.44</v>
      </c>
    </row>
    <row r="25" spans="1:6" s="16" customFormat="1">
      <c r="A25" s="24"/>
      <c r="B25" s="24" t="s">
        <v>30</v>
      </c>
      <c r="C25" s="24">
        <v>2005</v>
      </c>
      <c r="D25" s="46">
        <v>88.6</v>
      </c>
      <c r="E25" s="46">
        <v>92.63</v>
      </c>
      <c r="F25" s="46">
        <v>91.04</v>
      </c>
    </row>
    <row r="26" spans="1:6" s="16" customFormat="1">
      <c r="A26" s="24"/>
      <c r="B26" s="24" t="s">
        <v>31</v>
      </c>
      <c r="C26" s="24">
        <v>2005</v>
      </c>
      <c r="D26" s="46">
        <v>92.93</v>
      </c>
      <c r="E26" s="46">
        <v>93.39</v>
      </c>
      <c r="F26" s="46">
        <v>93.27</v>
      </c>
    </row>
    <row r="27" spans="1:6" s="16" customFormat="1">
      <c r="A27" s="24"/>
      <c r="B27" s="24" t="s">
        <v>57</v>
      </c>
      <c r="C27" s="24"/>
      <c r="D27" s="46"/>
      <c r="E27" s="46"/>
      <c r="F27" s="46"/>
    </row>
    <row r="28" spans="1:6" s="16" customFormat="1">
      <c r="A28" s="24"/>
      <c r="B28" s="24" t="s">
        <v>29</v>
      </c>
      <c r="C28" s="24">
        <v>2010</v>
      </c>
      <c r="D28" s="46">
        <v>98.52</v>
      </c>
      <c r="E28" s="46">
        <v>94.67</v>
      </c>
      <c r="F28" s="46">
        <v>95.39</v>
      </c>
    </row>
    <row r="29" spans="1:6" s="16" customFormat="1">
      <c r="A29" s="24"/>
      <c r="B29" s="24" t="s">
        <v>30</v>
      </c>
      <c r="C29" s="24">
        <v>2010</v>
      </c>
      <c r="D29" s="46">
        <v>91.53</v>
      </c>
      <c r="E29" s="46">
        <v>93.02</v>
      </c>
      <c r="F29" s="46">
        <v>92.5</v>
      </c>
    </row>
    <row r="30" spans="1:6" s="16" customFormat="1">
      <c r="A30" s="24"/>
      <c r="B30" s="24" t="s">
        <v>31</v>
      </c>
      <c r="C30" s="24">
        <v>2010</v>
      </c>
      <c r="D30" s="46">
        <v>94.88</v>
      </c>
      <c r="E30" s="46">
        <v>94.13</v>
      </c>
      <c r="F30" s="46">
        <v>94.3</v>
      </c>
    </row>
    <row r="31" spans="1:6" s="16" customFormat="1">
      <c r="A31" s="24"/>
      <c r="B31" s="24" t="s">
        <v>57</v>
      </c>
      <c r="C31" s="24"/>
      <c r="D31" s="46"/>
      <c r="E31" s="46"/>
      <c r="F31" s="46"/>
    </row>
    <row r="32" spans="1:6" s="16" customFormat="1">
      <c r="A32" s="24"/>
      <c r="B32" s="24" t="s">
        <v>29</v>
      </c>
      <c r="C32" s="24">
        <v>2011</v>
      </c>
      <c r="D32" s="46">
        <v>98.65</v>
      </c>
      <c r="E32" s="46">
        <v>94.99</v>
      </c>
      <c r="F32" s="46">
        <v>95.7</v>
      </c>
    </row>
    <row r="33" spans="1:6" s="16" customFormat="1">
      <c r="A33" s="24"/>
      <c r="B33" s="24" t="s">
        <v>30</v>
      </c>
      <c r="C33" s="24">
        <v>2011</v>
      </c>
      <c r="D33" s="46">
        <v>91.75</v>
      </c>
      <c r="E33" s="46">
        <v>93.41</v>
      </c>
      <c r="F33" s="46">
        <v>92.8</v>
      </c>
    </row>
    <row r="34" spans="1:6" s="16" customFormat="1">
      <c r="A34" s="24"/>
      <c r="B34" s="24" t="s">
        <v>31</v>
      </c>
      <c r="C34" s="24">
        <v>2011</v>
      </c>
      <c r="D34" s="46">
        <v>95.06</v>
      </c>
      <c r="E34" s="46">
        <v>94.48</v>
      </c>
      <c r="F34" s="46">
        <v>94.62</v>
      </c>
    </row>
    <row r="35" spans="1:6" s="16" customFormat="1">
      <c r="A35" s="24"/>
      <c r="B35" s="24" t="s">
        <v>57</v>
      </c>
      <c r="C35" s="24"/>
      <c r="D35" s="46"/>
      <c r="E35" s="46"/>
      <c r="F35" s="46"/>
    </row>
    <row r="36" spans="1:6" s="16" customFormat="1">
      <c r="A36" s="24"/>
      <c r="B36" s="24" t="s">
        <v>29</v>
      </c>
      <c r="C36" s="24">
        <v>2012</v>
      </c>
      <c r="D36" s="46">
        <v>98.97</v>
      </c>
      <c r="E36" s="46">
        <v>95.23</v>
      </c>
      <c r="F36" s="46">
        <v>95.95</v>
      </c>
    </row>
    <row r="37" spans="1:6" s="16" customFormat="1">
      <c r="A37" s="24"/>
      <c r="B37" s="24" t="s">
        <v>30</v>
      </c>
      <c r="C37" s="24">
        <v>2012</v>
      </c>
      <c r="D37" s="46">
        <v>93.56</v>
      </c>
      <c r="E37" s="46">
        <v>93.76</v>
      </c>
      <c r="F37" s="46">
        <v>93.69</v>
      </c>
    </row>
    <row r="38" spans="1:6" s="16" customFormat="1">
      <c r="A38" s="24"/>
      <c r="B38" s="24" t="s">
        <v>31</v>
      </c>
      <c r="C38" s="24">
        <v>2012</v>
      </c>
      <c r="D38" s="46">
        <v>96.16</v>
      </c>
      <c r="E38" s="46">
        <v>94.75</v>
      </c>
      <c r="F38" s="46">
        <v>95.06</v>
      </c>
    </row>
    <row r="39" spans="1:6" s="16" customFormat="1">
      <c r="A39" s="169" t="s">
        <v>10</v>
      </c>
      <c r="B39" s="29"/>
      <c r="C39" s="23"/>
      <c r="D39" s="20"/>
      <c r="E39" s="20"/>
      <c r="F39" s="20"/>
    </row>
    <row r="40" spans="1:6" s="16" customFormat="1">
      <c r="A40" s="170"/>
      <c r="B40" s="24" t="s">
        <v>46</v>
      </c>
      <c r="C40" s="168"/>
      <c r="D40" s="46"/>
      <c r="E40" s="46"/>
      <c r="F40" s="46"/>
    </row>
    <row r="41" spans="1:6" s="16" customFormat="1">
      <c r="A41" s="170"/>
      <c r="B41" s="24" t="s">
        <v>29</v>
      </c>
      <c r="C41" s="24">
        <v>2000</v>
      </c>
      <c r="D41" s="46"/>
      <c r="E41" s="46"/>
      <c r="F41" s="46">
        <v>93.6</v>
      </c>
    </row>
    <row r="42" spans="1:6" s="16" customFormat="1">
      <c r="A42" s="170"/>
      <c r="B42" s="24" t="s">
        <v>30</v>
      </c>
      <c r="C42" s="24">
        <v>2000</v>
      </c>
      <c r="D42" s="46"/>
      <c r="E42" s="46"/>
      <c r="F42" s="46">
        <v>86.3</v>
      </c>
    </row>
    <row r="43" spans="1:6" s="16" customFormat="1">
      <c r="A43" s="170"/>
      <c r="B43" s="24" t="s">
        <v>31</v>
      </c>
      <c r="C43" s="24">
        <v>2000</v>
      </c>
      <c r="D43" s="46"/>
      <c r="E43" s="46"/>
      <c r="F43" s="46">
        <v>89.9</v>
      </c>
    </row>
    <row r="44" spans="1:6" s="16" customFormat="1">
      <c r="A44" s="170"/>
      <c r="B44" s="24" t="s">
        <v>47</v>
      </c>
      <c r="C44" s="24"/>
      <c r="D44" s="46"/>
      <c r="E44" s="46"/>
      <c r="F44" s="46"/>
    </row>
    <row r="45" spans="1:6" s="16" customFormat="1">
      <c r="A45" s="170"/>
      <c r="B45" s="24" t="s">
        <v>29</v>
      </c>
      <c r="C45" s="24">
        <v>2005</v>
      </c>
      <c r="D45" s="46"/>
      <c r="E45" s="46"/>
      <c r="F45" s="46">
        <v>93.4</v>
      </c>
    </row>
    <row r="46" spans="1:6" s="16" customFormat="1">
      <c r="A46" s="170"/>
      <c r="B46" s="24" t="s">
        <v>30</v>
      </c>
      <c r="C46" s="24">
        <v>2005</v>
      </c>
      <c r="D46" s="46"/>
      <c r="E46" s="46"/>
      <c r="F46" s="46">
        <v>86</v>
      </c>
    </row>
    <row r="47" spans="1:6" s="16" customFormat="1">
      <c r="A47" s="170"/>
      <c r="B47" s="24" t="s">
        <v>31</v>
      </c>
      <c r="C47" s="24">
        <v>2005</v>
      </c>
      <c r="D47" s="46"/>
      <c r="E47" s="46"/>
      <c r="F47" s="46">
        <v>89.6</v>
      </c>
    </row>
    <row r="48" spans="1:6" s="16" customFormat="1">
      <c r="A48" s="170"/>
      <c r="B48" s="24" t="s">
        <v>77</v>
      </c>
      <c r="C48" s="24"/>
      <c r="D48" s="46"/>
      <c r="E48" s="46"/>
      <c r="F48" s="46"/>
    </row>
    <row r="49" spans="1:6" s="16" customFormat="1">
      <c r="A49" s="170"/>
      <c r="B49" s="24" t="s">
        <v>29</v>
      </c>
      <c r="C49" s="24">
        <v>2012</v>
      </c>
      <c r="D49" s="46"/>
      <c r="E49" s="46"/>
      <c r="F49" s="46">
        <v>94.3</v>
      </c>
    </row>
    <row r="50" spans="1:6" s="16" customFormat="1">
      <c r="A50" s="170"/>
      <c r="B50" s="24" t="s">
        <v>30</v>
      </c>
      <c r="C50" s="24">
        <v>2012</v>
      </c>
      <c r="D50" s="46"/>
      <c r="E50" s="46"/>
      <c r="F50" s="46">
        <v>86.8</v>
      </c>
    </row>
    <row r="51" spans="1:6" s="16" customFormat="1">
      <c r="A51" s="170"/>
      <c r="B51" s="24" t="s">
        <v>31</v>
      </c>
      <c r="C51" s="24">
        <v>2012</v>
      </c>
      <c r="D51" s="46"/>
      <c r="E51" s="46"/>
      <c r="F51" s="46">
        <v>90.4</v>
      </c>
    </row>
    <row r="52" spans="1:6" s="16" customFormat="1">
      <c r="A52" s="169" t="s">
        <v>50</v>
      </c>
      <c r="B52" s="29"/>
      <c r="C52" s="23"/>
      <c r="D52" s="20"/>
      <c r="E52" s="20"/>
      <c r="F52" s="20"/>
    </row>
    <row r="53" spans="1:6" s="16" customFormat="1">
      <c r="A53" s="170"/>
      <c r="B53" s="24" t="s">
        <v>46</v>
      </c>
      <c r="C53" s="168"/>
      <c r="D53" s="46"/>
      <c r="E53" s="46"/>
      <c r="F53" s="46"/>
    </row>
    <row r="54" spans="1:6" s="16" customFormat="1">
      <c r="A54" s="170"/>
      <c r="B54" s="24" t="s">
        <v>29</v>
      </c>
      <c r="C54" s="24">
        <v>2000</v>
      </c>
      <c r="D54" s="46"/>
      <c r="E54" s="46"/>
      <c r="F54" s="46">
        <v>46.9</v>
      </c>
    </row>
    <row r="55" spans="1:6" s="16" customFormat="1">
      <c r="A55" s="170"/>
      <c r="B55" s="24" t="s">
        <v>30</v>
      </c>
      <c r="C55" s="24">
        <v>2000</v>
      </c>
      <c r="D55" s="46"/>
      <c r="E55" s="46"/>
      <c r="F55" s="46">
        <v>33.9</v>
      </c>
    </row>
    <row r="56" spans="1:6" s="16" customFormat="1">
      <c r="A56" s="170"/>
      <c r="B56" s="24" t="s">
        <v>31</v>
      </c>
      <c r="C56" s="24">
        <v>2000</v>
      </c>
      <c r="D56" s="46"/>
      <c r="E56" s="46"/>
      <c r="F56" s="46">
        <v>60.2</v>
      </c>
    </row>
    <row r="57" spans="1:6" s="16" customFormat="1">
      <c r="A57" s="170"/>
      <c r="B57" s="24" t="s">
        <v>47</v>
      </c>
      <c r="C57" s="24"/>
      <c r="D57" s="46"/>
      <c r="E57" s="46"/>
      <c r="F57" s="46"/>
    </row>
    <row r="58" spans="1:6" s="16" customFormat="1">
      <c r="A58" s="170"/>
      <c r="B58" s="24" t="s">
        <v>29</v>
      </c>
      <c r="C58" s="24">
        <v>2005</v>
      </c>
      <c r="D58" s="46"/>
      <c r="E58" s="46"/>
      <c r="F58" s="46">
        <v>53.1</v>
      </c>
    </row>
    <row r="59" spans="1:6" s="16" customFormat="1">
      <c r="A59" s="170"/>
      <c r="B59" s="24" t="s">
        <v>30</v>
      </c>
      <c r="C59" s="24">
        <v>2005</v>
      </c>
      <c r="D59" s="46"/>
      <c r="E59" s="46"/>
      <c r="F59" s="46">
        <v>40</v>
      </c>
    </row>
    <row r="60" spans="1:6" s="16" customFormat="1">
      <c r="A60" s="170"/>
      <c r="B60" s="24" t="s">
        <v>31</v>
      </c>
      <c r="C60" s="24">
        <v>2005</v>
      </c>
      <c r="D60" s="46"/>
      <c r="E60" s="46"/>
      <c r="F60" s="17">
        <v>66.599999999999994</v>
      </c>
    </row>
    <row r="61" spans="1:6" s="16" customFormat="1">
      <c r="A61" s="170"/>
      <c r="B61" s="24" t="s">
        <v>77</v>
      </c>
      <c r="C61" s="24"/>
      <c r="D61" s="46"/>
      <c r="E61" s="46"/>
      <c r="F61" s="17"/>
    </row>
    <row r="62" spans="1:6" s="16" customFormat="1">
      <c r="A62" s="170"/>
      <c r="B62" s="24" t="s">
        <v>29</v>
      </c>
      <c r="C62" s="24">
        <v>2013</v>
      </c>
      <c r="D62" s="46"/>
      <c r="E62" s="46"/>
      <c r="F62" s="17">
        <v>60.817045736130936</v>
      </c>
    </row>
    <row r="63" spans="1:6" s="16" customFormat="1">
      <c r="A63" s="170"/>
      <c r="B63" s="24" t="s">
        <v>30</v>
      </c>
      <c r="C63" s="24">
        <v>2013</v>
      </c>
      <c r="D63" s="46"/>
      <c r="E63" s="46"/>
      <c r="F63" s="17">
        <v>49.502508211425493</v>
      </c>
    </row>
    <row r="64" spans="1:6" s="16" customFormat="1">
      <c r="A64" s="170"/>
      <c r="B64" s="24" t="s">
        <v>31</v>
      </c>
      <c r="C64" s="24">
        <v>2013</v>
      </c>
      <c r="D64" s="46"/>
      <c r="E64" s="46"/>
      <c r="F64" s="17">
        <v>72.883661419941873</v>
      </c>
    </row>
    <row r="65" spans="1:6" s="16" customFormat="1">
      <c r="A65" s="171"/>
      <c r="B65" s="25"/>
      <c r="C65" s="25"/>
      <c r="D65" s="19"/>
      <c r="E65" s="19"/>
      <c r="F65" s="46"/>
    </row>
    <row r="66" spans="1:6" s="16" customFormat="1">
      <c r="A66" s="23" t="s">
        <v>11</v>
      </c>
      <c r="B66" s="29" t="s">
        <v>0</v>
      </c>
      <c r="C66" s="23"/>
      <c r="D66" s="20"/>
      <c r="E66" s="20"/>
      <c r="F66" s="20"/>
    </row>
    <row r="67" spans="1:6" s="16" customFormat="1">
      <c r="A67" s="24"/>
      <c r="B67" s="24" t="s">
        <v>46</v>
      </c>
      <c r="C67" s="24"/>
      <c r="D67" s="46"/>
      <c r="E67" s="46"/>
      <c r="F67" s="46"/>
    </row>
    <row r="68" spans="1:6" s="16" customFormat="1">
      <c r="A68" s="24"/>
      <c r="B68" s="24" t="s">
        <v>29</v>
      </c>
      <c r="C68" s="24">
        <v>2000</v>
      </c>
      <c r="D68" s="17">
        <v>84.6</v>
      </c>
      <c r="E68" s="32"/>
      <c r="F68" s="46"/>
    </row>
    <row r="69" spans="1:6" s="16" customFormat="1">
      <c r="A69" s="24"/>
      <c r="B69" s="24" t="s">
        <v>30</v>
      </c>
      <c r="C69" s="24">
        <v>2000</v>
      </c>
      <c r="D69" s="17">
        <v>65.900000000000006</v>
      </c>
      <c r="E69" s="32"/>
      <c r="F69" s="46"/>
    </row>
    <row r="70" spans="1:6" s="16" customFormat="1">
      <c r="A70" s="24"/>
      <c r="B70" s="24" t="s">
        <v>31</v>
      </c>
      <c r="C70" s="24">
        <v>2000</v>
      </c>
      <c r="D70" s="17">
        <v>73.599999999999994</v>
      </c>
      <c r="E70" s="32"/>
      <c r="F70" s="46"/>
    </row>
    <row r="71" spans="1:6" s="16" customFormat="1">
      <c r="A71" s="24"/>
      <c r="B71" s="24" t="s">
        <v>78</v>
      </c>
      <c r="C71" s="24"/>
      <c r="D71" s="46"/>
      <c r="E71" s="46"/>
      <c r="F71" s="46"/>
    </row>
    <row r="72" spans="1:6" s="16" customFormat="1">
      <c r="A72" s="24"/>
      <c r="B72" s="24" t="s">
        <v>29</v>
      </c>
      <c r="C72" s="24"/>
    </row>
    <row r="73" spans="1:6" s="16" customFormat="1">
      <c r="A73" s="24"/>
      <c r="B73" s="24" t="s">
        <v>30</v>
      </c>
      <c r="C73" s="24"/>
    </row>
    <row r="74" spans="1:6" s="16" customFormat="1">
      <c r="A74" s="24"/>
      <c r="B74" s="24" t="s">
        <v>31</v>
      </c>
      <c r="C74" s="24"/>
    </row>
    <row r="75" spans="1:6" s="16" customFormat="1">
      <c r="A75" s="170"/>
      <c r="B75" s="24" t="s">
        <v>77</v>
      </c>
      <c r="C75" s="24"/>
      <c r="D75" s="17"/>
      <c r="E75" s="17"/>
      <c r="F75" s="17"/>
    </row>
    <row r="76" spans="1:6" s="16" customFormat="1">
      <c r="A76" s="170"/>
      <c r="B76" s="24" t="s">
        <v>29</v>
      </c>
      <c r="C76" s="24">
        <v>2010</v>
      </c>
      <c r="D76" s="17">
        <v>91.1</v>
      </c>
      <c r="E76" s="17">
        <v>89.3</v>
      </c>
      <c r="F76" s="17">
        <v>90.2</v>
      </c>
    </row>
    <row r="77" spans="1:6" s="16" customFormat="1">
      <c r="A77" s="170"/>
      <c r="B77" s="24" t="s">
        <v>30</v>
      </c>
      <c r="C77" s="24">
        <v>2010</v>
      </c>
      <c r="D77" s="17">
        <v>80.599999999999994</v>
      </c>
      <c r="E77" s="17">
        <v>86.6</v>
      </c>
      <c r="F77" s="17">
        <v>81.8</v>
      </c>
    </row>
    <row r="78" spans="1:6" s="16" customFormat="1">
      <c r="A78" s="170"/>
      <c r="B78" s="25" t="s">
        <v>31</v>
      </c>
      <c r="C78" s="25">
        <v>2010</v>
      </c>
      <c r="D78" s="18">
        <v>85.9</v>
      </c>
      <c r="E78" s="18">
        <v>88.8</v>
      </c>
      <c r="F78" s="18">
        <v>86.9</v>
      </c>
    </row>
    <row r="79" spans="1:6" s="16" customFormat="1">
      <c r="A79" s="23" t="s">
        <v>22</v>
      </c>
      <c r="B79" s="112" t="s">
        <v>0</v>
      </c>
      <c r="C79" s="24"/>
      <c r="D79" s="46"/>
      <c r="E79" s="46"/>
      <c r="F79" s="46"/>
    </row>
    <row r="80" spans="1:6" s="16" customFormat="1">
      <c r="A80" s="24"/>
      <c r="B80" s="24" t="s">
        <v>46</v>
      </c>
      <c r="C80" s="24"/>
      <c r="D80" s="46"/>
      <c r="E80" s="46"/>
      <c r="F80" s="46"/>
    </row>
    <row r="81" spans="1:7" s="16" customFormat="1">
      <c r="A81" s="24"/>
      <c r="B81" s="24" t="s">
        <v>29</v>
      </c>
      <c r="C81" s="24">
        <v>2004</v>
      </c>
      <c r="D81" s="46"/>
      <c r="E81" s="46"/>
      <c r="F81" s="17">
        <v>94.4</v>
      </c>
    </row>
    <row r="82" spans="1:7" s="16" customFormat="1">
      <c r="A82" s="24"/>
      <c r="B82" s="24" t="s">
        <v>30</v>
      </c>
      <c r="C82" s="24">
        <v>2004</v>
      </c>
      <c r="D82" s="46"/>
      <c r="E82" s="46"/>
      <c r="F82" s="17">
        <v>83.9</v>
      </c>
    </row>
    <row r="83" spans="1:7" s="16" customFormat="1">
      <c r="A83" s="24"/>
      <c r="B83" s="24" t="s">
        <v>31</v>
      </c>
      <c r="C83" s="24">
        <v>2004</v>
      </c>
      <c r="D83" s="46"/>
      <c r="E83" s="46"/>
      <c r="F83" s="17">
        <v>89.2</v>
      </c>
    </row>
    <row r="84" spans="1:7" s="16" customFormat="1">
      <c r="A84" s="24"/>
      <c r="B84" s="24" t="s">
        <v>47</v>
      </c>
      <c r="C84" s="24"/>
      <c r="D84" s="46"/>
      <c r="E84" s="46"/>
      <c r="F84" s="17"/>
    </row>
    <row r="85" spans="1:7" s="16" customFormat="1">
      <c r="A85" s="24"/>
      <c r="B85" s="24" t="s">
        <v>29</v>
      </c>
      <c r="C85" s="24">
        <v>2005</v>
      </c>
      <c r="D85" s="46"/>
      <c r="E85" s="46"/>
      <c r="F85" s="17">
        <v>96.9</v>
      </c>
    </row>
    <row r="86" spans="1:7" s="16" customFormat="1">
      <c r="A86" s="24"/>
      <c r="B86" s="24" t="s">
        <v>30</v>
      </c>
      <c r="C86" s="24">
        <v>2005</v>
      </c>
      <c r="D86" s="46"/>
      <c r="E86" s="46"/>
      <c r="F86" s="17">
        <v>88.9</v>
      </c>
    </row>
    <row r="87" spans="1:7" s="16" customFormat="1">
      <c r="A87" s="24"/>
      <c r="B87" s="24" t="s">
        <v>31</v>
      </c>
      <c r="C87" s="24">
        <v>2005</v>
      </c>
      <c r="D87" s="46"/>
      <c r="E87" s="46"/>
      <c r="F87" s="17">
        <v>92.9</v>
      </c>
    </row>
    <row r="88" spans="1:7" s="16" customFormat="1">
      <c r="A88" s="24"/>
      <c r="B88" s="24" t="s">
        <v>77</v>
      </c>
      <c r="C88" s="24"/>
      <c r="D88" s="46"/>
      <c r="E88" s="46"/>
      <c r="F88" s="17"/>
      <c r="G88" s="30"/>
    </row>
    <row r="89" spans="1:7" s="16" customFormat="1">
      <c r="A89" s="24"/>
      <c r="B89" s="24" t="s">
        <v>29</v>
      </c>
      <c r="C89" s="24">
        <v>2014</v>
      </c>
      <c r="D89" s="46"/>
      <c r="E89" s="46"/>
      <c r="F89" s="17">
        <v>98.4</v>
      </c>
      <c r="G89" s="30"/>
    </row>
    <row r="90" spans="1:7" s="16" customFormat="1">
      <c r="A90" s="24"/>
      <c r="B90" s="24" t="s">
        <v>30</v>
      </c>
      <c r="C90" s="24">
        <v>2014</v>
      </c>
      <c r="D90" s="46"/>
      <c r="E90" s="46"/>
      <c r="F90" s="17">
        <v>94.4</v>
      </c>
      <c r="G90" s="30"/>
    </row>
    <row r="91" spans="1:7" s="16" customFormat="1">
      <c r="A91" s="24"/>
      <c r="B91" s="25" t="s">
        <v>31</v>
      </c>
      <c r="C91" s="25">
        <v>2014</v>
      </c>
      <c r="D91" s="19"/>
      <c r="E91" s="19"/>
      <c r="F91" s="18">
        <v>96.4</v>
      </c>
      <c r="G91" s="30"/>
    </row>
    <row r="92" spans="1:7" s="16" customFormat="1" hidden="1">
      <c r="A92" s="172" t="s">
        <v>37</v>
      </c>
      <c r="B92" s="24"/>
      <c r="C92" s="24"/>
      <c r="D92" s="46"/>
      <c r="E92" s="46"/>
      <c r="F92" s="17"/>
    </row>
    <row r="93" spans="1:7" s="16" customFormat="1" ht="15.75" hidden="1" thickBot="1">
      <c r="A93" s="122"/>
      <c r="B93" s="122"/>
      <c r="C93" s="122"/>
      <c r="D93" s="122"/>
      <c r="E93" s="122"/>
      <c r="F93" s="122"/>
    </row>
    <row r="94" spans="1:7" s="16" customFormat="1" ht="15.75" hidden="1" thickBot="1">
      <c r="A94" s="173" t="s">
        <v>1</v>
      </c>
      <c r="B94" s="43" t="s">
        <v>25</v>
      </c>
      <c r="C94" s="43" t="s">
        <v>18</v>
      </c>
      <c r="D94" s="43" t="s">
        <v>26</v>
      </c>
      <c r="E94" s="43" t="s">
        <v>27</v>
      </c>
      <c r="F94" s="43" t="s">
        <v>4</v>
      </c>
    </row>
    <row r="95" spans="1:7" s="16" customFormat="1" hidden="1">
      <c r="A95" s="23" t="s">
        <v>16</v>
      </c>
      <c r="B95" s="29" t="s">
        <v>0</v>
      </c>
      <c r="C95" s="23"/>
      <c r="D95" s="20"/>
      <c r="E95" s="20"/>
      <c r="F95" s="20"/>
    </row>
    <row r="96" spans="1:7" s="16" customFormat="1" hidden="1">
      <c r="A96" s="24"/>
      <c r="B96" s="24" t="s">
        <v>46</v>
      </c>
      <c r="C96" s="24"/>
      <c r="D96" s="46"/>
      <c r="E96" s="46"/>
      <c r="F96" s="46"/>
    </row>
    <row r="97" spans="1:6" s="16" customFormat="1" hidden="1">
      <c r="A97" s="24"/>
      <c r="B97" s="24" t="s">
        <v>29</v>
      </c>
      <c r="C97" s="24">
        <v>2001</v>
      </c>
      <c r="D97" s="46">
        <v>91.3</v>
      </c>
      <c r="E97" s="46">
        <v>89.3</v>
      </c>
      <c r="F97" s="17">
        <v>89.6</v>
      </c>
    </row>
    <row r="98" spans="1:6" s="16" customFormat="1" hidden="1">
      <c r="A98" s="24"/>
      <c r="B98" s="24" t="s">
        <v>30</v>
      </c>
      <c r="C98" s="24">
        <v>2001</v>
      </c>
      <c r="D98" s="46">
        <v>80.900000000000006</v>
      </c>
      <c r="E98" s="46">
        <v>89.8</v>
      </c>
      <c r="F98" s="17">
        <v>86.5</v>
      </c>
    </row>
    <row r="99" spans="1:6" s="16" customFormat="1" hidden="1">
      <c r="A99" s="24"/>
      <c r="B99" s="24" t="s">
        <v>31</v>
      </c>
      <c r="C99" s="24">
        <v>2001</v>
      </c>
      <c r="D99" s="46">
        <v>86</v>
      </c>
      <c r="E99" s="46">
        <v>89.4</v>
      </c>
      <c r="F99" s="17">
        <v>88.5</v>
      </c>
    </row>
    <row r="100" spans="1:6" s="16" customFormat="1" hidden="1">
      <c r="A100" s="24"/>
      <c r="B100" s="24" t="s">
        <v>47</v>
      </c>
      <c r="C100" s="24"/>
      <c r="D100" s="46"/>
      <c r="E100" s="46"/>
      <c r="F100" s="46"/>
    </row>
    <row r="101" spans="1:6" s="16" customFormat="1" hidden="1">
      <c r="A101" s="24"/>
      <c r="B101" s="24" t="s">
        <v>29</v>
      </c>
      <c r="C101" s="24">
        <v>2009</v>
      </c>
      <c r="D101" s="46" t="s">
        <v>7</v>
      </c>
      <c r="E101" s="46" t="s">
        <v>7</v>
      </c>
      <c r="F101" s="17">
        <v>95.1</v>
      </c>
    </row>
    <row r="102" spans="1:6" s="16" customFormat="1" hidden="1">
      <c r="A102" s="24"/>
      <c r="B102" s="24" t="s">
        <v>30</v>
      </c>
      <c r="C102" s="24">
        <v>2009</v>
      </c>
      <c r="D102" s="46" t="s">
        <v>7</v>
      </c>
      <c r="E102" s="46" t="s">
        <v>7</v>
      </c>
      <c r="F102" s="17">
        <v>92.9</v>
      </c>
    </row>
    <row r="103" spans="1:6" s="30" customFormat="1" hidden="1">
      <c r="A103" s="24"/>
      <c r="B103" s="24" t="s">
        <v>31</v>
      </c>
      <c r="C103" s="24">
        <v>2009</v>
      </c>
      <c r="D103" s="46" t="s">
        <v>7</v>
      </c>
      <c r="E103" s="46" t="s">
        <v>7</v>
      </c>
      <c r="F103" s="17">
        <v>94.7</v>
      </c>
    </row>
    <row r="104" spans="1:6" s="16" customFormat="1" hidden="1">
      <c r="A104" s="24"/>
      <c r="B104" s="24" t="s">
        <v>48</v>
      </c>
      <c r="C104" s="24"/>
      <c r="D104" s="46"/>
      <c r="E104" s="46"/>
      <c r="F104" s="46"/>
    </row>
    <row r="105" spans="1:6" s="16" customFormat="1" hidden="1">
      <c r="A105" s="24"/>
      <c r="B105" s="24" t="s">
        <v>29</v>
      </c>
      <c r="C105" s="24">
        <v>2012</v>
      </c>
      <c r="D105" s="46" t="s">
        <v>7</v>
      </c>
      <c r="E105" s="46" t="s">
        <v>7</v>
      </c>
      <c r="F105" s="17">
        <v>95.1</v>
      </c>
    </row>
    <row r="106" spans="1:6" s="16" customFormat="1" hidden="1">
      <c r="A106" s="24"/>
      <c r="B106" s="24" t="s">
        <v>30</v>
      </c>
      <c r="C106" s="24">
        <v>2012</v>
      </c>
      <c r="D106" s="46" t="s">
        <v>7</v>
      </c>
      <c r="E106" s="46" t="s">
        <v>7</v>
      </c>
      <c r="F106" s="17">
        <v>92.9</v>
      </c>
    </row>
    <row r="107" spans="1:6" s="30" customFormat="1" hidden="1">
      <c r="A107" s="24"/>
      <c r="B107" s="24" t="s">
        <v>31</v>
      </c>
      <c r="C107" s="24">
        <v>2012</v>
      </c>
      <c r="D107" s="46" t="s">
        <v>7</v>
      </c>
      <c r="E107" s="46" t="s">
        <v>7</v>
      </c>
      <c r="F107" s="17">
        <v>94.7</v>
      </c>
    </row>
    <row r="108" spans="1:6" s="30" customFormat="1">
      <c r="A108" s="23" t="s">
        <v>16</v>
      </c>
      <c r="B108" s="24"/>
      <c r="C108" s="24"/>
      <c r="D108" s="46"/>
      <c r="E108" s="46"/>
      <c r="F108" s="17"/>
    </row>
    <row r="109" spans="1:6" s="30" customFormat="1">
      <c r="A109" s="24"/>
      <c r="B109" s="24" t="s">
        <v>46</v>
      </c>
      <c r="C109" s="24"/>
      <c r="D109" s="46"/>
      <c r="E109" s="46"/>
      <c r="F109" s="17"/>
    </row>
    <row r="110" spans="1:6" s="30" customFormat="1">
      <c r="A110" s="24"/>
      <c r="B110" s="24" t="s">
        <v>29</v>
      </c>
      <c r="C110" s="24">
        <v>2001</v>
      </c>
      <c r="D110" s="46">
        <v>91.3</v>
      </c>
      <c r="E110" s="46">
        <v>89.3</v>
      </c>
      <c r="F110" s="17">
        <v>89.6</v>
      </c>
    </row>
    <row r="111" spans="1:6" s="30" customFormat="1">
      <c r="A111" s="24"/>
      <c r="B111" s="24" t="s">
        <v>30</v>
      </c>
      <c r="C111" s="24">
        <v>2001</v>
      </c>
      <c r="D111" s="46">
        <v>80.900000000000006</v>
      </c>
      <c r="E111" s="46">
        <v>89.8</v>
      </c>
      <c r="F111" s="17">
        <v>86.5</v>
      </c>
    </row>
    <row r="112" spans="1:6" s="30" customFormat="1">
      <c r="A112" s="24"/>
      <c r="B112" s="24" t="s">
        <v>31</v>
      </c>
      <c r="C112" s="24">
        <v>2001</v>
      </c>
      <c r="D112" s="46">
        <v>86</v>
      </c>
      <c r="E112" s="46">
        <v>89.4</v>
      </c>
      <c r="F112" s="17">
        <v>88.5</v>
      </c>
    </row>
    <row r="113" spans="1:8" s="30" customFormat="1">
      <c r="A113" s="24"/>
      <c r="B113" s="24" t="s">
        <v>47</v>
      </c>
      <c r="C113" s="24"/>
      <c r="D113" s="46"/>
      <c r="E113" s="46"/>
      <c r="F113" s="17"/>
    </row>
    <row r="114" spans="1:8" s="30" customFormat="1">
      <c r="A114" s="24"/>
      <c r="B114" s="24" t="s">
        <v>29</v>
      </c>
      <c r="C114" s="24">
        <v>2009</v>
      </c>
      <c r="D114" s="46">
        <v>96.4</v>
      </c>
      <c r="E114" s="46">
        <v>95</v>
      </c>
      <c r="F114" s="17">
        <v>95.1</v>
      </c>
    </row>
    <row r="115" spans="1:8" s="30" customFormat="1">
      <c r="A115" s="24"/>
      <c r="B115" s="24" t="s">
        <v>30</v>
      </c>
      <c r="C115" s="24">
        <v>2009</v>
      </c>
      <c r="D115" s="46">
        <v>90</v>
      </c>
      <c r="E115" s="46">
        <v>94.1</v>
      </c>
      <c r="F115" s="17">
        <v>92.9</v>
      </c>
    </row>
    <row r="116" spans="1:8" s="30" customFormat="1">
      <c r="A116" s="24"/>
      <c r="B116" s="24" t="s">
        <v>31</v>
      </c>
      <c r="C116" s="24">
        <v>2009</v>
      </c>
      <c r="D116" s="46">
        <v>93.2</v>
      </c>
      <c r="E116" s="46">
        <v>94.9</v>
      </c>
      <c r="F116" s="17">
        <v>94.7</v>
      </c>
    </row>
    <row r="117" spans="1:8" s="30" customFormat="1">
      <c r="A117" s="24"/>
      <c r="B117" s="24" t="s">
        <v>77</v>
      </c>
      <c r="C117" s="24"/>
      <c r="D117" s="46"/>
      <c r="E117" s="46"/>
      <c r="F117" s="17"/>
    </row>
    <row r="118" spans="1:8" s="30" customFormat="1">
      <c r="A118" s="24"/>
      <c r="B118" s="24" t="s">
        <v>29</v>
      </c>
      <c r="C118" s="24">
        <v>2013</v>
      </c>
      <c r="D118" s="17">
        <v>98.208474634330145</v>
      </c>
      <c r="E118" s="17">
        <v>97.543173081537006</v>
      </c>
      <c r="F118" s="17">
        <v>97.584777349674255</v>
      </c>
    </row>
    <row r="119" spans="1:8" s="30" customFormat="1">
      <c r="A119" s="24"/>
      <c r="B119" s="24" t="s">
        <v>30</v>
      </c>
      <c r="C119" s="24">
        <v>2013</v>
      </c>
      <c r="D119" s="17">
        <v>94.38098726786329</v>
      </c>
      <c r="E119" s="17">
        <v>97.940256350667696</v>
      </c>
      <c r="F119" s="17">
        <v>97.073140390824861</v>
      </c>
    </row>
    <row r="120" spans="1:8" s="30" customFormat="1">
      <c r="A120" s="24"/>
      <c r="B120" s="24" t="s">
        <v>31</v>
      </c>
      <c r="C120" s="24">
        <v>2013</v>
      </c>
      <c r="D120" s="17">
        <v>96.267715826325798</v>
      </c>
      <c r="E120" s="17">
        <v>97.612909140227856</v>
      </c>
      <c r="F120" s="17">
        <v>97.477904550369033</v>
      </c>
    </row>
    <row r="121" spans="1:8" s="16" customFormat="1">
      <c r="A121" s="23" t="s">
        <v>12</v>
      </c>
      <c r="B121" s="29" t="s">
        <v>0</v>
      </c>
      <c r="C121" s="23"/>
      <c r="D121" s="20"/>
      <c r="E121" s="20"/>
      <c r="F121" s="20"/>
    </row>
    <row r="122" spans="1:8" s="16" customFormat="1">
      <c r="A122" s="24"/>
      <c r="B122" s="24" t="s">
        <v>47</v>
      </c>
      <c r="C122" s="24"/>
      <c r="D122" s="46"/>
      <c r="E122" s="46"/>
      <c r="F122" s="46"/>
    </row>
    <row r="123" spans="1:8" s="16" customFormat="1">
      <c r="A123" s="24"/>
      <c r="B123" s="24" t="s">
        <v>29</v>
      </c>
      <c r="C123" s="24">
        <v>2007</v>
      </c>
      <c r="D123" s="46"/>
      <c r="E123" s="46"/>
      <c r="F123" s="17">
        <v>89.9</v>
      </c>
    </row>
    <row r="124" spans="1:8" s="16" customFormat="1">
      <c r="A124" s="24"/>
      <c r="B124" s="24" t="s">
        <v>30</v>
      </c>
      <c r="C124" s="24">
        <v>2007</v>
      </c>
      <c r="D124" s="46"/>
      <c r="E124" s="46"/>
      <c r="F124" s="17">
        <v>78.599999999999994</v>
      </c>
      <c r="G124" s="30"/>
      <c r="H124" s="30"/>
    </row>
    <row r="125" spans="1:8" s="16" customFormat="1">
      <c r="A125" s="24"/>
      <c r="B125" s="24" t="s">
        <v>31</v>
      </c>
      <c r="C125" s="24">
        <v>2007</v>
      </c>
      <c r="D125" s="46"/>
      <c r="E125" s="46"/>
      <c r="F125" s="17">
        <v>85.1</v>
      </c>
      <c r="G125" s="30"/>
      <c r="H125" s="30"/>
    </row>
    <row r="126" spans="1:8" s="16" customFormat="1">
      <c r="A126" s="24"/>
      <c r="B126" s="24" t="s">
        <v>77</v>
      </c>
      <c r="C126" s="24"/>
      <c r="D126" s="46"/>
      <c r="E126" s="46"/>
      <c r="F126" s="46"/>
      <c r="G126" s="30"/>
      <c r="H126" s="30"/>
    </row>
    <row r="127" spans="1:8" s="16" customFormat="1">
      <c r="A127" s="24"/>
      <c r="B127" s="24" t="s">
        <v>29</v>
      </c>
      <c r="C127" s="24">
        <v>2013</v>
      </c>
      <c r="D127" s="17">
        <v>96.25</v>
      </c>
      <c r="E127" s="17">
        <v>96.86</v>
      </c>
      <c r="F127" s="17">
        <v>96.03</v>
      </c>
    </row>
    <row r="128" spans="1:8" s="16" customFormat="1">
      <c r="A128" s="24"/>
      <c r="B128" s="24" t="s">
        <v>30</v>
      </c>
      <c r="C128" s="24">
        <v>2013</v>
      </c>
      <c r="D128" s="17">
        <v>90.08</v>
      </c>
      <c r="E128" s="17">
        <v>95.57</v>
      </c>
      <c r="F128" s="17">
        <v>91.37</v>
      </c>
    </row>
    <row r="129" spans="1:10" s="16" customFormat="1">
      <c r="A129" s="25"/>
      <c r="B129" s="25" t="s">
        <v>31</v>
      </c>
      <c r="C129" s="24">
        <v>2013</v>
      </c>
      <c r="D129" s="17">
        <v>93.19</v>
      </c>
      <c r="E129" s="17">
        <v>96.52</v>
      </c>
      <c r="F129" s="17">
        <v>94.43</v>
      </c>
    </row>
    <row r="130" spans="1:10" s="16" customFormat="1">
      <c r="A130" s="23" t="s">
        <v>23</v>
      </c>
      <c r="B130" s="29" t="s">
        <v>0</v>
      </c>
      <c r="C130" s="23"/>
      <c r="D130" s="20"/>
      <c r="E130" s="20"/>
      <c r="F130" s="20"/>
    </row>
    <row r="131" spans="1:10" s="16" customFormat="1">
      <c r="A131" s="24"/>
      <c r="B131" s="24" t="s">
        <v>28</v>
      </c>
      <c r="C131" s="24"/>
      <c r="D131" s="46"/>
      <c r="E131" s="46"/>
      <c r="F131" s="46"/>
    </row>
    <row r="132" spans="1:10" s="16" customFormat="1">
      <c r="A132" s="24"/>
      <c r="B132" s="24" t="s">
        <v>29</v>
      </c>
      <c r="C132" s="24">
        <v>2004</v>
      </c>
      <c r="D132" s="46"/>
      <c r="E132" s="46"/>
      <c r="F132" s="17">
        <v>57.2</v>
      </c>
      <c r="G132" s="74"/>
      <c r="H132" s="74"/>
      <c r="I132" s="74"/>
      <c r="J132" s="74"/>
    </row>
    <row r="133" spans="1:10" s="16" customFormat="1">
      <c r="A133" s="24"/>
      <c r="B133" s="24" t="s">
        <v>30</v>
      </c>
      <c r="C133" s="24">
        <v>2004</v>
      </c>
      <c r="D133" s="46"/>
      <c r="E133" s="46"/>
      <c r="F133" s="17">
        <v>53</v>
      </c>
      <c r="G133" s="74"/>
      <c r="H133" s="74"/>
      <c r="I133" s="74"/>
      <c r="J133" s="74"/>
    </row>
    <row r="134" spans="1:10" s="16" customFormat="1">
      <c r="A134" s="25"/>
      <c r="B134" s="25" t="s">
        <v>31</v>
      </c>
      <c r="C134" s="25">
        <v>2004</v>
      </c>
      <c r="D134" s="19"/>
      <c r="E134" s="19"/>
      <c r="F134" s="18">
        <v>54.8</v>
      </c>
      <c r="G134" s="74"/>
      <c r="H134" s="74"/>
      <c r="I134" s="74"/>
      <c r="J134" s="74"/>
    </row>
    <row r="135" spans="1:10" s="16" customFormat="1">
      <c r="A135" s="23" t="s">
        <v>17</v>
      </c>
      <c r="B135" s="29" t="s">
        <v>0</v>
      </c>
      <c r="C135" s="23"/>
      <c r="D135" s="20"/>
      <c r="E135" s="20"/>
      <c r="F135" s="20"/>
      <c r="G135" s="74"/>
      <c r="H135" s="74"/>
      <c r="I135" s="74"/>
      <c r="J135" s="74"/>
    </row>
    <row r="136" spans="1:10" s="16" customFormat="1">
      <c r="A136" s="24"/>
      <c r="B136" s="24" t="s">
        <v>28</v>
      </c>
      <c r="C136" s="24"/>
      <c r="D136" s="46"/>
      <c r="E136" s="46"/>
      <c r="F136" s="46"/>
      <c r="G136" s="74"/>
      <c r="H136" s="74"/>
      <c r="I136" s="74"/>
      <c r="J136" s="74"/>
    </row>
    <row r="137" spans="1:10" s="16" customFormat="1">
      <c r="A137" s="24"/>
      <c r="B137" s="24" t="s">
        <v>29</v>
      </c>
      <c r="C137" s="24">
        <v>2005</v>
      </c>
      <c r="D137" s="17">
        <v>90.7</v>
      </c>
      <c r="E137" s="46"/>
      <c r="F137" s="17">
        <v>90.7</v>
      </c>
      <c r="G137" s="74"/>
      <c r="H137" s="74"/>
      <c r="I137" s="74"/>
      <c r="J137" s="74"/>
    </row>
    <row r="138" spans="1:10" s="16" customFormat="1">
      <c r="A138" s="24"/>
      <c r="B138" s="24" t="s">
        <v>30</v>
      </c>
      <c r="C138" s="24">
        <v>2005</v>
      </c>
      <c r="D138" s="17">
        <v>76.8</v>
      </c>
      <c r="E138" s="46"/>
      <c r="F138" s="17">
        <v>76.8</v>
      </c>
      <c r="G138" s="74"/>
      <c r="H138" s="74"/>
      <c r="I138" s="74"/>
      <c r="J138" s="74"/>
    </row>
    <row r="139" spans="1:10" s="16" customFormat="1">
      <c r="A139" s="24"/>
      <c r="B139" s="24" t="s">
        <v>31</v>
      </c>
      <c r="C139" s="24">
        <v>2005</v>
      </c>
      <c r="D139" s="17">
        <v>84.1</v>
      </c>
      <c r="E139" s="46"/>
      <c r="F139" s="17">
        <v>84.1</v>
      </c>
    </row>
    <row r="140" spans="1:10" s="16" customFormat="1">
      <c r="A140" s="24"/>
      <c r="B140" s="24" t="s">
        <v>32</v>
      </c>
      <c r="C140" s="24"/>
      <c r="D140" s="46"/>
      <c r="E140" s="46"/>
      <c r="F140" s="46"/>
    </row>
    <row r="141" spans="1:10" s="16" customFormat="1">
      <c r="A141" s="24"/>
      <c r="B141" s="24" t="s">
        <v>29</v>
      </c>
      <c r="C141" s="24">
        <v>2010</v>
      </c>
      <c r="D141" s="17">
        <v>91.4</v>
      </c>
      <c r="E141" s="46"/>
      <c r="F141" s="17">
        <v>91.4</v>
      </c>
    </row>
    <row r="142" spans="1:10" s="16" customFormat="1">
      <c r="A142" s="24"/>
      <c r="B142" s="24" t="s">
        <v>30</v>
      </c>
      <c r="C142" s="24">
        <v>2010</v>
      </c>
      <c r="D142" s="17">
        <v>77.400000000000006</v>
      </c>
      <c r="E142" s="46"/>
      <c r="F142" s="17">
        <v>77.400000000000006</v>
      </c>
    </row>
    <row r="143" spans="1:10" s="16" customFormat="1">
      <c r="A143" s="25"/>
      <c r="B143" s="25" t="s">
        <v>31</v>
      </c>
      <c r="C143" s="25">
        <v>2010</v>
      </c>
      <c r="D143" s="18">
        <v>84.4</v>
      </c>
      <c r="E143" s="19"/>
      <c r="F143" s="18">
        <v>84.4</v>
      </c>
    </row>
    <row r="144" spans="1:10" s="16" customFormat="1">
      <c r="A144" s="23" t="s">
        <v>13</v>
      </c>
      <c r="B144" s="29" t="s">
        <v>0</v>
      </c>
      <c r="C144" s="23"/>
      <c r="D144" s="20"/>
      <c r="E144" s="20"/>
      <c r="F144" s="20"/>
    </row>
    <row r="145" spans="1:6" s="16" customFormat="1">
      <c r="A145" s="24"/>
      <c r="B145" s="24" t="s">
        <v>47</v>
      </c>
      <c r="C145" s="24"/>
      <c r="D145" s="46"/>
      <c r="E145" s="46"/>
      <c r="F145" s="46"/>
    </row>
    <row r="146" spans="1:6" s="16" customFormat="1">
      <c r="A146" s="24"/>
      <c r="B146" s="24" t="s">
        <v>29</v>
      </c>
      <c r="C146" s="24">
        <v>2005</v>
      </c>
      <c r="D146" s="46">
        <v>94.1</v>
      </c>
      <c r="E146" s="46">
        <v>89.4</v>
      </c>
      <c r="F146" s="17">
        <v>90</v>
      </c>
    </row>
    <row r="147" spans="1:6" s="16" customFormat="1">
      <c r="A147" s="24"/>
      <c r="B147" s="24" t="s">
        <v>30</v>
      </c>
      <c r="C147" s="24">
        <v>2005</v>
      </c>
      <c r="D147" s="46">
        <v>88.3</v>
      </c>
      <c r="E147" s="46">
        <v>94.1</v>
      </c>
      <c r="F147" s="46">
        <v>92.4</v>
      </c>
    </row>
    <row r="148" spans="1:6" s="16" customFormat="1">
      <c r="A148" s="25"/>
      <c r="B148" s="25" t="s">
        <v>31</v>
      </c>
      <c r="C148" s="25">
        <v>2005</v>
      </c>
      <c r="D148" s="19">
        <v>91.2</v>
      </c>
      <c r="E148" s="19">
        <v>90.6</v>
      </c>
      <c r="F148" s="19">
        <v>90.7</v>
      </c>
    </row>
    <row r="149" spans="1:6" s="16" customFormat="1">
      <c r="A149" s="24" t="s">
        <v>15</v>
      </c>
      <c r="B149" s="112" t="s">
        <v>0</v>
      </c>
      <c r="C149" s="111"/>
      <c r="D149" s="46"/>
      <c r="E149" s="46"/>
      <c r="F149" s="46"/>
    </row>
    <row r="150" spans="1:6" s="16" customFormat="1">
      <c r="A150" s="24"/>
      <c r="B150" s="24" t="s">
        <v>46</v>
      </c>
      <c r="C150" s="111"/>
      <c r="D150" s="46"/>
      <c r="E150" s="46"/>
      <c r="F150" s="46"/>
    </row>
    <row r="151" spans="1:6" s="16" customFormat="1">
      <c r="A151" s="24"/>
      <c r="B151" s="24" t="s">
        <v>29</v>
      </c>
      <c r="C151" s="24">
        <v>2004</v>
      </c>
      <c r="D151" s="46">
        <v>37.299999999999997</v>
      </c>
      <c r="E151" s="46"/>
      <c r="F151" s="46">
        <v>37.299999999999997</v>
      </c>
    </row>
    <row r="152" spans="1:6" s="16" customFormat="1">
      <c r="A152" s="24"/>
      <c r="B152" s="24" t="s">
        <v>30</v>
      </c>
      <c r="C152" s="24">
        <v>2004</v>
      </c>
      <c r="D152" s="46">
        <v>25.4</v>
      </c>
      <c r="E152" s="46"/>
      <c r="F152" s="46">
        <v>25.4</v>
      </c>
    </row>
    <row r="153" spans="1:6" s="16" customFormat="1">
      <c r="A153" s="24"/>
      <c r="B153" s="24" t="s">
        <v>31</v>
      </c>
      <c r="C153" s="24">
        <v>2004</v>
      </c>
      <c r="D153" s="46">
        <v>31.5</v>
      </c>
      <c r="E153" s="46"/>
      <c r="F153" s="46">
        <v>31.5</v>
      </c>
    </row>
    <row r="154" spans="1:6" s="16" customFormat="1">
      <c r="A154" s="24"/>
      <c r="B154" s="24" t="s">
        <v>47</v>
      </c>
      <c r="C154" s="24"/>
      <c r="D154" s="46"/>
      <c r="E154" s="46"/>
      <c r="F154" s="46"/>
    </row>
    <row r="155" spans="1:6" s="16" customFormat="1">
      <c r="A155" s="24"/>
      <c r="B155" s="24" t="s">
        <v>29</v>
      </c>
      <c r="C155" s="24" t="s">
        <v>54</v>
      </c>
      <c r="D155" s="46">
        <v>41</v>
      </c>
      <c r="E155" s="46"/>
      <c r="F155" s="17">
        <v>41</v>
      </c>
    </row>
    <row r="156" spans="1:6" s="16" customFormat="1">
      <c r="A156" s="24"/>
      <c r="B156" s="24" t="s">
        <v>30</v>
      </c>
      <c r="C156" s="24" t="s">
        <v>54</v>
      </c>
      <c r="D156" s="46">
        <v>26.3</v>
      </c>
      <c r="E156" s="46"/>
      <c r="F156" s="17">
        <v>26.3</v>
      </c>
    </row>
    <row r="157" spans="1:6" s="16" customFormat="1" ht="15.75" thickBot="1">
      <c r="A157" s="86"/>
      <c r="B157" s="86" t="s">
        <v>31</v>
      </c>
      <c r="C157" s="86" t="s">
        <v>54</v>
      </c>
      <c r="D157" s="49">
        <v>33.6</v>
      </c>
      <c r="E157" s="49"/>
      <c r="F157" s="87">
        <v>33.6</v>
      </c>
    </row>
    <row r="158" spans="1:6" s="16" customFormat="1">
      <c r="C158" s="135"/>
    </row>
    <row r="160" spans="1:6" s="90" customFormat="1" ht="12">
      <c r="A160" s="89" t="s">
        <v>92</v>
      </c>
    </row>
  </sheetData>
  <mergeCells count="1">
    <mergeCell ref="B3:C3"/>
  </mergeCells>
  <phoneticPr fontId="0" type="noConversion"/>
  <pageMargins left="0.7" right="0.7" top="0.75" bottom="0.75" header="0.3" footer="0.3"/>
  <pageSetup paperSize="9" scale="73" orientation="landscape" r:id="rId1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List of tables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'4.11'!Print_Area</vt:lpstr>
      <vt:lpstr>'4.2'!Print_Area</vt:lpstr>
      <vt:lpstr>'4.6'!Print_Area</vt:lpstr>
      <vt:lpstr>'4.7'!Print_Area</vt:lpstr>
      <vt:lpstr>'4.8'!Print_Area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Sukaina</cp:lastModifiedBy>
  <cp:lastPrinted>2015-07-22T11:12:33Z</cp:lastPrinted>
  <dcterms:created xsi:type="dcterms:W3CDTF">2011-11-30T07:41:49Z</dcterms:created>
  <dcterms:modified xsi:type="dcterms:W3CDTF">2015-10-01T10:51:16Z</dcterms:modified>
</cp:coreProperties>
</file>