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Teams\A STAT POLICY CORDT\Gender\Gender in Figures latest 2016\Final - Gender in Figures\Work\"/>
    </mc:Choice>
  </mc:AlternateContent>
  <bookViews>
    <workbookView xWindow="0" yWindow="0" windowWidth="25200" windowHeight="11385"/>
  </bookViews>
  <sheets>
    <sheet name="Table 9I" sheetId="1" r:id="rId1"/>
  </sheets>
  <externalReferences>
    <externalReference r:id="rId2"/>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 localSheetId="0">'Table 9I'!$A$1:$N$88</definedName>
    <definedName name="_xlnm.Print_Area">#N/A</definedName>
    <definedName name="_xlnm.Print_Titles" localSheetId="0">'Table 9I'!$3:$8</definedName>
  </definedNames>
  <calcPr calcId="152511"/>
</workbook>
</file>

<file path=xl/calcChain.xml><?xml version="1.0" encoding="utf-8"?>
<calcChain xmlns="http://schemas.openxmlformats.org/spreadsheetml/2006/main">
  <c r="K76" i="1" l="1"/>
  <c r="K75" i="1"/>
  <c r="K74" i="1"/>
  <c r="K73" i="1"/>
  <c r="K72" i="1"/>
  <c r="K71" i="1"/>
  <c r="K70" i="1"/>
  <c r="K69" i="1"/>
  <c r="K68" i="1"/>
  <c r="K67" i="1"/>
  <c r="K66" i="1"/>
  <c r="K65" i="1"/>
  <c r="K64" i="1"/>
  <c r="K63" i="1"/>
  <c r="K61" i="1"/>
  <c r="K60" i="1"/>
  <c r="K59" i="1"/>
  <c r="K58" i="1"/>
  <c r="K57" i="1"/>
  <c r="K56" i="1"/>
  <c r="K55" i="1"/>
  <c r="K54" i="1"/>
  <c r="K53" i="1"/>
  <c r="K52" i="1"/>
  <c r="K51" i="1"/>
  <c r="K50" i="1"/>
  <c r="K49" i="1"/>
  <c r="K48" i="1"/>
  <c r="K47" i="1"/>
  <c r="K46" i="1"/>
  <c r="K45" i="1"/>
  <c r="K44" i="1"/>
  <c r="K43" i="1"/>
  <c r="K42" i="1"/>
  <c r="K41" i="1"/>
  <c r="K40" i="1"/>
  <c r="K39" i="1"/>
  <c r="K37" i="1"/>
  <c r="K36" i="1"/>
  <c r="K35" i="1"/>
  <c r="K34" i="1"/>
  <c r="K33" i="1"/>
  <c r="K32" i="1"/>
  <c r="K31" i="1"/>
  <c r="K30" i="1"/>
  <c r="K29" i="1"/>
  <c r="K28" i="1"/>
  <c r="K27" i="1"/>
  <c r="K26" i="1"/>
  <c r="K25" i="1"/>
  <c r="K24" i="1"/>
  <c r="K23" i="1"/>
  <c r="K22" i="1"/>
  <c r="K21" i="1"/>
  <c r="K20" i="1"/>
  <c r="K19" i="1"/>
  <c r="K16" i="1"/>
  <c r="K15" i="1"/>
  <c r="K14" i="1"/>
  <c r="K13" i="1"/>
  <c r="K12" i="1"/>
  <c r="K11" i="1"/>
  <c r="K10" i="1"/>
  <c r="K9" i="1"/>
  <c r="H76" i="1"/>
  <c r="H75" i="1"/>
  <c r="H74" i="1"/>
  <c r="H73" i="1"/>
  <c r="H72" i="1"/>
  <c r="H71" i="1"/>
  <c r="H70" i="1"/>
  <c r="H69" i="1"/>
  <c r="H68" i="1"/>
  <c r="H67" i="1"/>
  <c r="H66" i="1"/>
  <c r="H65" i="1"/>
  <c r="H64" i="1"/>
  <c r="H63" i="1"/>
  <c r="H61" i="1"/>
  <c r="H60" i="1"/>
  <c r="H59" i="1"/>
  <c r="H58" i="1"/>
  <c r="H57" i="1"/>
  <c r="H56" i="1"/>
  <c r="H55" i="1"/>
  <c r="H54" i="1"/>
  <c r="H53" i="1"/>
  <c r="H52" i="1"/>
  <c r="H51" i="1"/>
  <c r="H50" i="1"/>
  <c r="H49" i="1"/>
  <c r="H48" i="1"/>
  <c r="H47" i="1"/>
  <c r="H46" i="1"/>
  <c r="H45" i="1"/>
  <c r="H44" i="1"/>
  <c r="H43" i="1"/>
  <c r="H42" i="1"/>
  <c r="H41" i="1"/>
  <c r="H40" i="1"/>
  <c r="H39" i="1"/>
  <c r="H37" i="1"/>
  <c r="H36" i="1"/>
  <c r="H35" i="1"/>
  <c r="H34" i="1"/>
  <c r="H33" i="1"/>
  <c r="H32" i="1"/>
  <c r="H31" i="1"/>
  <c r="H30" i="1"/>
  <c r="H29" i="1"/>
  <c r="H28" i="1"/>
  <c r="H27" i="1"/>
  <c r="H26" i="1"/>
  <c r="H25" i="1"/>
  <c r="H24" i="1"/>
  <c r="H23" i="1"/>
  <c r="H22" i="1"/>
  <c r="H21" i="1"/>
  <c r="H20" i="1"/>
  <c r="H19" i="1"/>
  <c r="H16" i="1"/>
  <c r="H15" i="1"/>
  <c r="H14" i="1"/>
  <c r="H13" i="1"/>
  <c r="H12" i="1"/>
  <c r="H11" i="1"/>
  <c r="H10" i="1"/>
  <c r="H9" i="1"/>
  <c r="E76" i="1"/>
  <c r="E75" i="1"/>
  <c r="E74" i="1"/>
  <c r="E73" i="1"/>
  <c r="E72" i="1"/>
  <c r="E71" i="1"/>
  <c r="E70" i="1"/>
  <c r="E69" i="1"/>
  <c r="E68" i="1"/>
  <c r="E67" i="1"/>
  <c r="E66" i="1"/>
  <c r="E65" i="1"/>
  <c r="E64" i="1"/>
  <c r="E63" i="1"/>
  <c r="E61" i="1"/>
  <c r="E60" i="1"/>
  <c r="E59" i="1"/>
  <c r="E58" i="1"/>
  <c r="E57" i="1"/>
  <c r="E56" i="1"/>
  <c r="E55" i="1"/>
  <c r="E54" i="1"/>
  <c r="E53" i="1"/>
  <c r="E52" i="1"/>
  <c r="E51" i="1"/>
  <c r="E50" i="1"/>
  <c r="E49" i="1"/>
  <c r="E48" i="1"/>
  <c r="E47" i="1"/>
  <c r="E46" i="1"/>
  <c r="E45" i="1"/>
  <c r="E44" i="1"/>
  <c r="E43" i="1"/>
  <c r="E42" i="1"/>
  <c r="E41" i="1"/>
  <c r="E40" i="1"/>
  <c r="E39" i="1"/>
  <c r="E37" i="1"/>
  <c r="E36" i="1"/>
  <c r="E35" i="1"/>
  <c r="E34" i="1"/>
  <c r="E33" i="1"/>
  <c r="E32" i="1"/>
  <c r="E31" i="1"/>
  <c r="E30" i="1"/>
  <c r="E29" i="1"/>
  <c r="E28" i="1"/>
  <c r="E27" i="1"/>
  <c r="E26" i="1"/>
  <c r="E25" i="1"/>
  <c r="E24" i="1"/>
  <c r="E23" i="1"/>
  <c r="E22" i="1"/>
  <c r="E21" i="1"/>
  <c r="E20" i="1"/>
  <c r="E19" i="1"/>
  <c r="E16" i="1"/>
  <c r="E15" i="1"/>
  <c r="E14" i="1"/>
  <c r="E13" i="1"/>
  <c r="E12" i="1"/>
  <c r="E11" i="1"/>
  <c r="E10" i="1"/>
  <c r="E9" i="1"/>
</calcChain>
</file>

<file path=xl/sharedStrings.xml><?xml version="1.0" encoding="utf-8"?>
<sst xmlns="http://schemas.openxmlformats.org/spreadsheetml/2006/main" count="180" uniqueCount="71">
  <si>
    <t>.. Data not avaialable</t>
  </si>
  <si>
    <t>Notes</t>
  </si>
  <si>
    <r>
      <t>Employment by sector</t>
    </r>
    <r>
      <rPr>
        <sz val="8"/>
        <rFont val="Arial Narrow"/>
        <family val="2"/>
      </rPr>
      <t>: there are three broad sectors – agriculture, industry and services – and expresses each as a percentage of total employment. The indicator shows employment growth and decline on a broad sectoral scale, while highlighting differences in trends and levels between developed and developing economies. The sectors of economic activity are defined according to the International Standard Industrial Classification of All Economic Activities (ISIC), Revision 2 (1968) and Revision 3 (1990). The agriculture sector comprises activities in agriculture, hunting, forestry and fishing. The industry sector comprises mining and quarrying, manufacturing, construction and public utilities (electricity, gas and water). The services sector consists of wholesale and retail trade, restaurants and hotels, transport, storage and communications, finance, insurance, real estate and business services, and community,social and personal services.</t>
    </r>
  </si>
  <si>
    <t>Definitions</t>
  </si>
  <si>
    <t>* Palestine source is Palestinian Central Bureau of Statistics &lt;http://www.pcbs.gov.ps/&gt;</t>
  </si>
  <si>
    <t>Sources</t>
  </si>
  <si>
    <t>اليمن</t>
  </si>
  <si>
    <t>Yemen</t>
  </si>
  <si>
    <t>الإمارات العربية المتحدة</t>
  </si>
  <si>
    <t>United Arab Emirates</t>
  </si>
  <si>
    <t>الجمهورية العربية السورية</t>
  </si>
  <si>
    <t>..</t>
  </si>
  <si>
    <t>Syrian Arab Republic</t>
  </si>
  <si>
    <t>السودان</t>
  </si>
  <si>
    <t>Sudan</t>
  </si>
  <si>
    <t>المملكة العربية السعودية</t>
  </si>
  <si>
    <t>Saudi Arabia</t>
  </si>
  <si>
    <t>قطر</t>
  </si>
  <si>
    <t>Qatar</t>
  </si>
  <si>
    <t>فلسطين</t>
  </si>
  <si>
    <t>Palestine*</t>
  </si>
  <si>
    <t>عمان</t>
  </si>
  <si>
    <t>Oman</t>
  </si>
  <si>
    <t>المغرب</t>
  </si>
  <si>
    <t>Morocco</t>
  </si>
  <si>
    <t>موريتانيا</t>
  </si>
  <si>
    <t>Mauritania</t>
  </si>
  <si>
    <t>لبنان</t>
  </si>
  <si>
    <t>Lebanon</t>
  </si>
  <si>
    <t>الكويت</t>
  </si>
  <si>
    <t>Kuwait</t>
  </si>
  <si>
    <t>الأردن</t>
  </si>
  <si>
    <t>العراق</t>
  </si>
  <si>
    <t>Iraq</t>
  </si>
  <si>
    <t>مصر</t>
  </si>
  <si>
    <t>Egypt</t>
  </si>
  <si>
    <t>Djibouti</t>
  </si>
  <si>
    <t>Comoros</t>
  </si>
  <si>
    <t>Bahrain</t>
  </si>
  <si>
    <t>البحرين</t>
  </si>
  <si>
    <t>الجزائر</t>
  </si>
  <si>
    <t>Algeria</t>
  </si>
  <si>
    <t>رجال</t>
  </si>
  <si>
    <t>نساء</t>
  </si>
  <si>
    <t>Men</t>
  </si>
  <si>
    <t>Women</t>
  </si>
  <si>
    <t>السنة</t>
  </si>
  <si>
    <t>غير مصنف</t>
  </si>
  <si>
    <t>خدمات</t>
  </si>
  <si>
    <t>صناعة</t>
  </si>
  <si>
    <t>زراعة</t>
  </si>
  <si>
    <t xml:space="preserve">Not classified
</t>
  </si>
  <si>
    <t xml:space="preserve">Services
</t>
  </si>
  <si>
    <t xml:space="preserve">Industry
</t>
  </si>
  <si>
    <t xml:space="preserve">Agriculture
</t>
  </si>
  <si>
    <t>العمالة حسب القطاع (النسبة المئوية)</t>
  </si>
  <si>
    <t>البلد</t>
  </si>
  <si>
    <t>Employment by sector (percentage)</t>
  </si>
  <si>
    <t>Year</t>
  </si>
  <si>
    <t>Country</t>
  </si>
  <si>
    <t>العمل حسب القطاع</t>
  </si>
  <si>
    <t>Employment by sector</t>
  </si>
  <si>
    <t xml:space="preserve">International Labour Organization ILO, Key Indicators of the Labour Market (KILM), 6th edition. Online version &lt;http://kilm.ilo.org/KILMnetBeta/default2.asp&gt; (accessed in September 2013); </t>
  </si>
  <si>
    <t>Jordan</t>
  </si>
  <si>
    <t>Tunisia</t>
  </si>
  <si>
    <t>جزر القمر</t>
  </si>
  <si>
    <t>تونس</t>
  </si>
  <si>
    <t>جيبوتي</t>
  </si>
  <si>
    <t>Gender Gap</t>
  </si>
  <si>
    <t>فجوة النوع الاجتماعي</t>
  </si>
  <si>
    <r>
      <t xml:space="preserve">Gender Gap: Women from men, </t>
    </r>
    <r>
      <rPr>
        <sz val="8"/>
        <rFont val="Arial Narrow"/>
        <family val="2"/>
      </rPr>
      <t>calculated by the Statistics Division at ESCWA.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</si>
</sst>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2" x14ac:knownFonts="1">
    <font>
      <sz val="11"/>
      <color theme="1"/>
      <name val="Calibri"/>
      <family val="2"/>
      <scheme val="minor"/>
    </font>
    <font>
      <sz val="11"/>
      <color theme="1"/>
      <name val="Calibri"/>
      <family val="2"/>
      <scheme val="minor"/>
    </font>
    <font>
      <sz val="10"/>
      <name val="Arial"/>
      <family val="2"/>
    </font>
    <font>
      <sz val="8"/>
      <name val="Arial Narrow"/>
      <family val="2"/>
    </font>
    <font>
      <b/>
      <sz val="8"/>
      <name val="Arial Narrow"/>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name val="Arial"/>
      <family val="2"/>
    </font>
    <font>
      <sz val="8"/>
      <color theme="1"/>
      <name val="Calibri"/>
      <family val="2"/>
      <scheme val="minor"/>
    </font>
    <font>
      <sz val="11"/>
      <color rgb="FF000000"/>
      <name val="Calibri"/>
      <family val="2"/>
      <scheme val="minor"/>
    </font>
    <font>
      <sz val="11"/>
      <color indexed="8"/>
      <name val="Arial"/>
      <family val="2"/>
    </font>
    <font>
      <sz val="12"/>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Calibri"/>
      <family val="2"/>
      <scheme val="minor"/>
    </font>
    <font>
      <b/>
      <sz val="11"/>
      <name val="Calibri"/>
      <family val="2"/>
      <scheme val="minor"/>
    </font>
    <font>
      <sz val="11"/>
      <name val="Calibri"/>
      <family val="2"/>
      <scheme val="minor"/>
    </font>
    <font>
      <b/>
      <sz val="10"/>
      <name val="Calibri"/>
      <family val="2"/>
      <scheme val="minor"/>
    </font>
    <font>
      <sz val="9"/>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95">
    <border>
      <left/>
      <right/>
      <top/>
      <bottom/>
      <diagonal/>
    </border>
    <border>
      <left style="hair">
        <color rgb="FF000000"/>
      </left>
      <right/>
      <top style="hair">
        <color rgb="FF000000"/>
      </top>
      <bottom style="thin">
        <color indexed="64"/>
      </bottom>
      <diagonal/>
    </border>
    <border>
      <left style="hair">
        <color rgb="FF000000"/>
      </left>
      <right/>
      <top style="hair">
        <color rgb="FF000000"/>
      </top>
      <bottom style="hair">
        <color rgb="FF000000"/>
      </bottom>
      <diagonal/>
    </border>
    <border>
      <left style="hair">
        <color rgb="FF000000"/>
      </left>
      <right/>
      <top/>
      <bottom style="hair">
        <color rgb="FF000000"/>
      </bottom>
      <diagonal/>
    </border>
    <border>
      <left style="hair">
        <color rgb="FF000000"/>
      </left>
      <right/>
      <top/>
      <bottom style="thin">
        <color indexed="64"/>
      </bottom>
      <diagonal/>
    </border>
    <border>
      <left style="hair">
        <color rgb="FF000000"/>
      </left>
      <right/>
      <top style="thin">
        <color rgb="FF000000"/>
      </top>
      <bottom style="thin">
        <color rgb="FF000000"/>
      </bottom>
      <diagonal/>
    </border>
    <border>
      <left style="hair">
        <color rgb="FF000000"/>
      </left>
      <right/>
      <top style="thin">
        <color indexed="64"/>
      </top>
      <bottom style="thin">
        <color rgb="FF000000"/>
      </bottom>
      <diagonal/>
    </border>
    <border>
      <left style="hair">
        <color rgb="FF000000"/>
      </left>
      <right/>
      <top style="thin">
        <color rgb="FF000000"/>
      </top>
      <bottom/>
      <diagonal/>
    </border>
    <border>
      <left style="hair">
        <color rgb="FF000000"/>
      </left>
      <right style="hair">
        <color rgb="FF000000"/>
      </right>
      <top style="thin">
        <color rgb="FF000000"/>
      </top>
      <bottom/>
      <diagonal/>
    </border>
    <border>
      <left/>
      <right/>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rgb="FF000000"/>
      </left>
      <right/>
      <top/>
      <bottom/>
      <diagonal/>
    </border>
    <border>
      <left style="hair">
        <color rgb="FF000000"/>
      </left>
      <right/>
      <top style="hair">
        <color rgb="FF000000"/>
      </top>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diagonal/>
    </border>
    <border>
      <left/>
      <right style="hair">
        <color rgb="FF000000"/>
      </right>
      <top style="hair">
        <color rgb="FF000000"/>
      </top>
      <bottom style="thin">
        <color indexed="64"/>
      </bottom>
      <diagonal/>
    </border>
    <border>
      <left/>
      <right style="hair">
        <color rgb="FF000000"/>
      </right>
      <top style="thin">
        <color indexed="64"/>
      </top>
      <bottom style="thin">
        <color rgb="FF000000"/>
      </bottom>
      <diagonal/>
    </border>
    <border>
      <left/>
      <right style="hair">
        <color rgb="FF000000"/>
      </right>
      <top style="thin">
        <color rgb="FF000000"/>
      </top>
      <bottom style="thin">
        <color rgb="FF000000"/>
      </bottom>
      <diagonal/>
    </border>
    <border>
      <left/>
      <right style="hair">
        <color rgb="FF000000"/>
      </right>
      <top style="thin">
        <color rgb="FF000000"/>
      </top>
      <bottom/>
      <diagonal/>
    </border>
    <border>
      <left/>
      <right style="hair">
        <color indexed="64"/>
      </right>
      <top style="hair">
        <color indexed="64"/>
      </top>
      <bottom style="hair">
        <color indexed="64"/>
      </bottom>
      <diagonal/>
    </border>
    <border>
      <left/>
      <right style="hair">
        <color rgb="FF000000"/>
      </right>
      <top/>
      <bottom/>
      <diagonal/>
    </border>
    <border>
      <left/>
      <right style="hair">
        <color rgb="FF000000"/>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hair">
        <color rgb="FF000000"/>
      </right>
      <top style="thin">
        <color rgb="FF000000"/>
      </top>
      <bottom/>
      <diagonal/>
    </border>
    <border>
      <left style="hair">
        <color rgb="FF000000"/>
      </left>
      <right style="medium">
        <color indexed="64"/>
      </right>
      <top style="thin">
        <color rgb="FF000000"/>
      </top>
      <bottom/>
      <diagonal/>
    </border>
    <border>
      <left style="medium">
        <color indexed="64"/>
      </left>
      <right style="hair">
        <color indexed="64"/>
      </right>
      <top style="hair">
        <color indexed="64"/>
      </top>
      <bottom style="hair">
        <color indexed="64"/>
      </bottom>
      <diagonal/>
    </border>
    <border>
      <left style="hair">
        <color rgb="FF000000"/>
      </left>
      <right style="medium">
        <color indexed="64"/>
      </right>
      <top/>
      <bottom/>
      <diagonal/>
    </border>
    <border>
      <left style="medium">
        <color indexed="64"/>
      </left>
      <right/>
      <top style="hair">
        <color rgb="FF000000"/>
      </top>
      <bottom style="thin">
        <color indexed="64"/>
      </bottom>
      <diagonal/>
    </border>
    <border>
      <left style="medium">
        <color indexed="64"/>
      </left>
      <right style="hair">
        <color rgb="FF000000"/>
      </right>
      <top/>
      <bottom/>
      <diagonal/>
    </border>
    <border>
      <left style="hair">
        <color indexed="64"/>
      </left>
      <right/>
      <top style="hair">
        <color indexed="64"/>
      </top>
      <bottom style="hair">
        <color indexed="64"/>
      </bottom>
      <diagonal/>
    </border>
    <border>
      <left style="medium">
        <color indexed="64"/>
      </left>
      <right/>
      <top/>
      <bottom/>
      <diagonal/>
    </border>
    <border>
      <left style="medium">
        <color indexed="64"/>
      </left>
      <right style="hair">
        <color indexed="64"/>
      </right>
      <top/>
      <bottom style="hair">
        <color indexed="64"/>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style="medium">
        <color indexed="64"/>
      </right>
      <top/>
      <bottom/>
      <diagonal/>
    </border>
    <border>
      <left style="medium">
        <color indexed="64"/>
      </left>
      <right/>
      <top style="hair">
        <color rgb="FF000000"/>
      </top>
      <bottom style="hair">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style="hair">
        <color rgb="FF000000"/>
      </bottom>
      <diagonal/>
    </border>
    <border>
      <left style="medium">
        <color indexed="64"/>
      </left>
      <right/>
      <top style="hair">
        <color rgb="FF000000"/>
      </top>
      <bottom/>
      <diagonal/>
    </border>
    <border>
      <left style="medium">
        <color indexed="64"/>
      </left>
      <right/>
      <top style="hair">
        <color rgb="FF000000"/>
      </top>
      <bottom style="medium">
        <color indexed="64"/>
      </bottom>
      <diagonal/>
    </border>
    <border>
      <left/>
      <right style="hair">
        <color rgb="FF000000"/>
      </right>
      <top style="hair">
        <color rgb="FF000000"/>
      </top>
      <bottom style="medium">
        <color indexed="64"/>
      </bottom>
      <diagonal/>
    </border>
    <border>
      <left style="hair">
        <color rgb="FF000000"/>
      </left>
      <right/>
      <top style="hair">
        <color rgb="FF000000"/>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rgb="FF000000"/>
      </left>
      <right style="hair">
        <color rgb="FF000000"/>
      </right>
      <top/>
      <bottom/>
      <diagonal/>
    </border>
    <border>
      <left style="medium">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style="hair">
        <color rgb="FF000000"/>
      </left>
      <right/>
      <top style="medium">
        <color indexed="64"/>
      </top>
      <bottom style="medium">
        <color indexed="64"/>
      </bottom>
      <diagonal/>
    </border>
    <border>
      <left/>
      <right style="hair">
        <color rgb="FF000000"/>
      </right>
      <top style="medium">
        <color indexed="64"/>
      </top>
      <bottom style="medium">
        <color indexed="64"/>
      </bottom>
      <diagonal/>
    </border>
    <border>
      <left style="medium">
        <color indexed="64"/>
      </left>
      <right/>
      <top style="medium">
        <color indexed="64"/>
      </top>
      <bottom style="hair">
        <color rgb="FF000000"/>
      </bottom>
      <diagonal/>
    </border>
    <border>
      <left style="hair">
        <color rgb="FF000000"/>
      </left>
      <right/>
      <top style="medium">
        <color indexed="64"/>
      </top>
      <bottom style="hair">
        <color rgb="FF000000"/>
      </bottom>
      <diagonal/>
    </border>
    <border>
      <left/>
      <right style="hair">
        <color rgb="FF000000"/>
      </right>
      <top style="medium">
        <color indexed="64"/>
      </top>
      <bottom style="hair">
        <color rgb="FF000000"/>
      </bottom>
      <diagonal/>
    </border>
    <border>
      <left style="medium">
        <color indexed="64"/>
      </left>
      <right style="hair">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style="hair">
        <color indexed="64"/>
      </top>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rgb="FF000000"/>
      </left>
      <right/>
      <top/>
      <bottom style="medium">
        <color indexed="64"/>
      </bottom>
      <diagonal/>
    </border>
    <border>
      <left/>
      <right style="hair">
        <color rgb="FF000000"/>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hair">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03">
    <xf numFmtId="0" fontId="0" fillId="0" borderId="0"/>
    <xf numFmtId="0" fontId="2"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0" applyNumberFormat="0" applyAlignment="0" applyProtection="0"/>
    <xf numFmtId="0" fontId="8" fillId="20" borderId="10" applyNumberFormat="0" applyAlignment="0" applyProtection="0"/>
    <xf numFmtId="0" fontId="9" fillId="21" borderId="11" applyNumberFormat="0" applyAlignment="0" applyProtection="0"/>
    <xf numFmtId="0" fontId="9" fillId="21" borderId="11" applyNumberFormat="0" applyAlignment="0" applyProtection="0"/>
    <xf numFmtId="44"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12" applyNumberFormat="0" applyFill="0" applyAlignment="0" applyProtection="0"/>
    <xf numFmtId="0" fontId="12" fillId="0" borderId="12"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0" applyNumberFormat="0" applyAlignment="0" applyProtection="0"/>
    <xf numFmtId="0" fontId="15" fillId="7" borderId="10" applyNumberFormat="0" applyAlignment="0" applyProtection="0"/>
    <xf numFmtId="0" fontId="16" fillId="0" borderId="15" applyNumberFormat="0" applyFill="0" applyAlignment="0" applyProtection="0"/>
    <xf numFmtId="0" fontId="16" fillId="0" borderId="15"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2" fillId="0" borderId="0"/>
    <xf numFmtId="0" fontId="2" fillId="0" borderId="0"/>
    <xf numFmtId="0" fontId="2" fillId="0" borderId="0"/>
    <xf numFmtId="0" fontId="2" fillId="0" borderId="0"/>
    <xf numFmtId="0" fontId="18" fillId="0" borderId="0"/>
    <xf numFmtId="0" fontId="2" fillId="0" borderId="0"/>
    <xf numFmtId="0" fontId="1" fillId="0" borderId="0"/>
    <xf numFmtId="0" fontId="2" fillId="0" borderId="0"/>
    <xf numFmtId="0" fontId="2" fillId="0" borderId="0"/>
    <xf numFmtId="0" fontId="19" fillId="0" borderId="0"/>
    <xf numFmtId="0" fontId="20" fillId="0" borderId="0"/>
    <xf numFmtId="0" fontId="21" fillId="0" borderId="0"/>
    <xf numFmtId="0" fontId="2" fillId="0" borderId="0"/>
    <xf numFmtId="0" fontId="2" fillId="0" borderId="0"/>
    <xf numFmtId="0" fontId="2" fillId="0" borderId="0"/>
    <xf numFmtId="0" fontId="22" fillId="23" borderId="16" applyNumberFormat="0" applyFont="0" applyAlignment="0" applyProtection="0"/>
    <xf numFmtId="0" fontId="22" fillId="23" borderId="16" applyNumberFormat="0" applyFont="0" applyAlignment="0" applyProtection="0"/>
    <xf numFmtId="0" fontId="22" fillId="23" borderId="16" applyNumberFormat="0" applyFont="0" applyAlignment="0" applyProtection="0"/>
    <xf numFmtId="0" fontId="22" fillId="23" borderId="16" applyNumberFormat="0" applyFont="0" applyAlignment="0" applyProtection="0"/>
    <xf numFmtId="0" fontId="23" fillId="20" borderId="17" applyNumberFormat="0" applyAlignment="0" applyProtection="0"/>
    <xf numFmtId="0" fontId="23" fillId="20" borderId="17" applyNumberFormat="0" applyAlignment="0" applyProtection="0"/>
    <xf numFmtId="9"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25" fillId="0" borderId="18"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40">
    <xf numFmtId="0" fontId="0" fillId="0" borderId="0" xfId="0"/>
    <xf numFmtId="0" fontId="4" fillId="0" borderId="0" xfId="0" applyFont="1" applyFill="1" applyBorder="1" applyAlignment="1">
      <alignment horizontal="left" wrapText="1"/>
    </xf>
    <xf numFmtId="0" fontId="4"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27" fillId="0" borderId="31" xfId="1" applyFont="1" applyBorder="1" applyAlignment="1">
      <alignment vertical="center"/>
    </xf>
    <xf numFmtId="0" fontId="27" fillId="0" borderId="33" xfId="1" applyFont="1" applyBorder="1" applyAlignment="1">
      <alignment vertical="center"/>
    </xf>
    <xf numFmtId="0" fontId="28" fillId="0" borderId="0" xfId="0" applyFont="1" applyAlignment="1">
      <alignment vertical="center"/>
    </xf>
    <xf numFmtId="164" fontId="28" fillId="0" borderId="0" xfId="0" applyNumberFormat="1" applyFont="1" applyAlignment="1">
      <alignment horizontal="center" vertical="center"/>
    </xf>
    <xf numFmtId="0" fontId="29" fillId="0" borderId="0" xfId="0" applyFont="1" applyAlignment="1">
      <alignment vertical="center"/>
    </xf>
    <xf numFmtId="164" fontId="29" fillId="0" borderId="0" xfId="0" applyNumberFormat="1" applyFont="1" applyAlignment="1">
      <alignment horizontal="center" vertical="center"/>
    </xf>
    <xf numFmtId="164" fontId="30" fillId="0" borderId="39" xfId="0" applyNumberFormat="1" applyFont="1" applyBorder="1" applyAlignment="1">
      <alignment horizontal="center" vertical="center" wrapText="1"/>
    </xf>
    <xf numFmtId="164" fontId="30" fillId="0" borderId="8" xfId="0" applyNumberFormat="1" applyFont="1" applyBorder="1" applyAlignment="1">
      <alignment horizontal="center" vertical="center" wrapText="1"/>
    </xf>
    <xf numFmtId="164" fontId="30" fillId="0" borderId="40" xfId="0" applyNumberFormat="1" applyFont="1" applyBorder="1" applyAlignment="1">
      <alignment horizontal="center" vertical="center" wrapText="1"/>
    </xf>
    <xf numFmtId="164" fontId="30" fillId="0" borderId="27" xfId="0" applyNumberFormat="1" applyFont="1" applyBorder="1" applyAlignment="1">
      <alignment horizontal="center" vertical="center" wrapText="1"/>
    </xf>
    <xf numFmtId="164" fontId="30" fillId="0" borderId="7" xfId="0" applyNumberFormat="1" applyFont="1" applyBorder="1" applyAlignment="1">
      <alignment horizontal="center" vertical="center" wrapText="1"/>
    </xf>
    <xf numFmtId="164" fontId="30" fillId="0" borderId="44" xfId="0" applyNumberFormat="1" applyFont="1" applyBorder="1" applyAlignment="1">
      <alignment horizontal="center" vertical="center" wrapText="1"/>
    </xf>
    <xf numFmtId="164" fontId="30" fillId="0" borderId="62" xfId="0" applyNumberFormat="1" applyFont="1" applyBorder="1" applyAlignment="1">
      <alignment horizontal="center" vertical="center" wrapText="1"/>
    </xf>
    <xf numFmtId="164" fontId="30" fillId="0" borderId="42" xfId="0" applyNumberFormat="1" applyFont="1" applyBorder="1" applyAlignment="1">
      <alignment horizontal="center" vertical="center" wrapText="1"/>
    </xf>
    <xf numFmtId="164" fontId="30" fillId="0" borderId="29" xfId="0" applyNumberFormat="1" applyFont="1" applyBorder="1" applyAlignment="1">
      <alignment horizontal="center" vertical="center" wrapText="1"/>
    </xf>
    <xf numFmtId="164" fontId="30" fillId="0" borderId="19" xfId="0" applyNumberFormat="1" applyFont="1" applyBorder="1" applyAlignment="1">
      <alignment horizontal="center" vertical="center" wrapText="1"/>
    </xf>
    <xf numFmtId="0" fontId="31" fillId="0" borderId="63" xfId="0" applyFont="1" applyBorder="1" applyAlignment="1">
      <alignment horizontal="left" vertical="center" wrapText="1"/>
    </xf>
    <xf numFmtId="164" fontId="31" fillId="0" borderId="64" xfId="0" applyNumberFormat="1" applyFont="1" applyBorder="1" applyAlignment="1">
      <alignment horizontal="right" vertical="center" wrapText="1"/>
    </xf>
    <xf numFmtId="164" fontId="31" fillId="0" borderId="65" xfId="0" applyNumberFormat="1" applyFont="1" applyBorder="1" applyAlignment="1">
      <alignment horizontal="right" vertical="center" wrapText="1"/>
    </xf>
    <xf numFmtId="164" fontId="31" fillId="0" borderId="66" xfId="0" applyNumberFormat="1" applyFont="1" applyBorder="1" applyAlignment="1">
      <alignment horizontal="right" vertical="center" wrapText="1"/>
    </xf>
    <xf numFmtId="0" fontId="31" fillId="0" borderId="49" xfId="0" applyFont="1" applyBorder="1" applyAlignment="1">
      <alignment horizontal="left" vertical="center" wrapText="1"/>
    </xf>
    <xf numFmtId="164" fontId="31" fillId="0" borderId="41" xfId="0" applyNumberFormat="1" applyFont="1" applyBorder="1" applyAlignment="1">
      <alignment horizontal="right" vertical="center" wrapText="1"/>
    </xf>
    <xf numFmtId="164" fontId="31" fillId="0" borderId="28" xfId="0" applyNumberFormat="1" applyFont="1" applyBorder="1" applyAlignment="1">
      <alignment horizontal="right" vertical="center" wrapText="1"/>
    </xf>
    <xf numFmtId="164" fontId="31" fillId="0" borderId="45" xfId="0" applyNumberFormat="1" applyFont="1" applyBorder="1" applyAlignment="1">
      <alignment horizontal="right" vertical="center" wrapText="1"/>
    </xf>
    <xf numFmtId="0" fontId="31" fillId="0" borderId="67" xfId="0" applyFont="1" applyBorder="1" applyAlignment="1">
      <alignment horizontal="left" vertical="center" wrapText="1"/>
    </xf>
    <xf numFmtId="164" fontId="31" fillId="0" borderId="68" xfId="0" applyNumberFormat="1" applyFont="1" applyBorder="1" applyAlignment="1">
      <alignment horizontal="right" vertical="center" wrapText="1"/>
    </xf>
    <xf numFmtId="164" fontId="31" fillId="0" borderId="69" xfId="0" applyNumberFormat="1" applyFont="1" applyBorder="1" applyAlignment="1">
      <alignment horizontal="right" vertical="center" wrapText="1"/>
    </xf>
    <xf numFmtId="164" fontId="31" fillId="0" borderId="70" xfId="0" applyNumberFormat="1" applyFont="1" applyBorder="1" applyAlignment="1">
      <alignment horizontal="right" vertical="center" wrapText="1"/>
    </xf>
    <xf numFmtId="0" fontId="31" fillId="0" borderId="55" xfId="0" applyFont="1" applyBorder="1" applyAlignment="1">
      <alignment horizontal="left" vertical="center" wrapText="1"/>
    </xf>
    <xf numFmtId="164" fontId="31" fillId="0" borderId="3" xfId="0" applyNumberFormat="1" applyFont="1" applyBorder="1" applyAlignment="1">
      <alignment horizontal="right" vertical="center" wrapText="1"/>
    </xf>
    <xf numFmtId="164" fontId="31" fillId="0" borderId="21" xfId="0" applyNumberFormat="1" applyFont="1" applyBorder="1" applyAlignment="1">
      <alignment horizontal="right" vertical="center" wrapText="1"/>
    </xf>
    <xf numFmtId="0" fontId="31" fillId="0" borderId="51" xfId="0" applyFont="1" applyBorder="1" applyAlignment="1">
      <alignment horizontal="left" vertical="center" wrapText="1"/>
    </xf>
    <xf numFmtId="164" fontId="31" fillId="0" borderId="2" xfId="0" applyNumberFormat="1" applyFont="1" applyBorder="1" applyAlignment="1">
      <alignment horizontal="right" vertical="center" wrapText="1"/>
    </xf>
    <xf numFmtId="164" fontId="31" fillId="0" borderId="22" xfId="0" applyNumberFormat="1" applyFont="1" applyBorder="1" applyAlignment="1">
      <alignment horizontal="right" vertical="center" wrapText="1"/>
    </xf>
    <xf numFmtId="0" fontId="31" fillId="0" borderId="56" xfId="0" applyFont="1" applyBorder="1" applyAlignment="1">
      <alignment horizontal="left" vertical="center" wrapText="1"/>
    </xf>
    <xf numFmtId="164" fontId="31" fillId="0" borderId="20" xfId="0" applyNumberFormat="1" applyFont="1" applyBorder="1" applyAlignment="1">
      <alignment horizontal="right" vertical="center" wrapText="1"/>
    </xf>
    <xf numFmtId="164" fontId="31" fillId="0" borderId="23" xfId="0" applyNumberFormat="1" applyFont="1" applyBorder="1" applyAlignment="1">
      <alignment horizontal="right" vertical="center" wrapText="1"/>
    </xf>
    <xf numFmtId="0" fontId="31" fillId="0" borderId="31" xfId="0" applyFont="1" applyBorder="1" applyAlignment="1">
      <alignment horizontal="left" vertical="center" wrapText="1"/>
    </xf>
    <xf numFmtId="0" fontId="31" fillId="0" borderId="71" xfId="0" applyFont="1" applyBorder="1" applyAlignment="1">
      <alignment horizontal="left" vertical="center" wrapText="1"/>
    </xf>
    <xf numFmtId="164" fontId="31" fillId="0" borderId="72" xfId="0" applyNumberFormat="1" applyFont="1" applyBorder="1" applyAlignment="1">
      <alignment horizontal="right" vertical="center" wrapText="1"/>
    </xf>
    <xf numFmtId="164" fontId="31" fillId="0" borderId="73" xfId="0" applyNumberFormat="1" applyFont="1" applyBorder="1" applyAlignment="1">
      <alignment horizontal="right" vertical="center" wrapText="1"/>
    </xf>
    <xf numFmtId="0" fontId="31" fillId="0" borderId="33" xfId="0" applyFont="1" applyBorder="1" applyAlignment="1">
      <alignment horizontal="left" vertical="center" wrapText="1"/>
    </xf>
    <xf numFmtId="0" fontId="31" fillId="0" borderId="46" xfId="0" applyFont="1" applyBorder="1" applyAlignment="1">
      <alignment horizontal="left" vertical="center" wrapText="1"/>
    </xf>
    <xf numFmtId="164" fontId="31" fillId="0" borderId="19" xfId="0" applyNumberFormat="1" applyFont="1" applyBorder="1" applyAlignment="1">
      <alignment horizontal="right" vertical="center" wrapText="1"/>
    </xf>
    <xf numFmtId="164" fontId="31" fillId="0" borderId="29" xfId="0" applyNumberFormat="1" applyFont="1" applyBorder="1" applyAlignment="1">
      <alignment horizontal="right" vertical="center" wrapText="1"/>
    </xf>
    <xf numFmtId="0" fontId="31" fillId="0" borderId="74" xfId="0" applyFont="1" applyBorder="1" applyAlignment="1">
      <alignment horizontal="left" vertical="center" wrapText="1"/>
    </xf>
    <xf numFmtId="164" fontId="31" fillId="0" borderId="75" xfId="0" applyNumberFormat="1" applyFont="1" applyBorder="1" applyAlignment="1">
      <alignment horizontal="right" vertical="center" wrapText="1"/>
    </xf>
    <xf numFmtId="164" fontId="31" fillId="0" borderId="76" xfId="0" applyNumberFormat="1" applyFont="1" applyBorder="1" applyAlignment="1">
      <alignment horizontal="right" vertical="center" wrapText="1"/>
    </xf>
    <xf numFmtId="0" fontId="31" fillId="0" borderId="43" xfId="0" applyFont="1" applyBorder="1" applyAlignment="1">
      <alignment horizontal="left" vertical="center" wrapText="1"/>
    </xf>
    <xf numFmtId="164" fontId="31" fillId="0" borderId="1" xfId="0" applyNumberFormat="1" applyFont="1" applyBorder="1" applyAlignment="1">
      <alignment horizontal="right" vertical="center" wrapText="1"/>
    </xf>
    <xf numFmtId="164" fontId="31" fillId="0" borderId="24" xfId="0" applyNumberFormat="1" applyFont="1" applyBorder="1" applyAlignment="1">
      <alignment horizontal="right" vertical="center" wrapText="1"/>
    </xf>
    <xf numFmtId="0" fontId="31" fillId="0" borderId="52" xfId="0" applyFont="1" applyBorder="1" applyAlignment="1">
      <alignment horizontal="left" vertical="center" wrapText="1"/>
    </xf>
    <xf numFmtId="164" fontId="31" fillId="0" borderId="6" xfId="0" applyNumberFormat="1" applyFont="1" applyBorder="1" applyAlignment="1">
      <alignment horizontal="right" vertical="center" wrapText="1"/>
    </xf>
    <xf numFmtId="164" fontId="31" fillId="0" borderId="25" xfId="0" applyNumberFormat="1" applyFont="1" applyBorder="1" applyAlignment="1">
      <alignment horizontal="right" vertical="center" wrapText="1"/>
    </xf>
    <xf numFmtId="0" fontId="31" fillId="0" borderId="53" xfId="0" applyFont="1" applyBorder="1" applyAlignment="1">
      <alignment horizontal="left" vertical="center" wrapText="1"/>
    </xf>
    <xf numFmtId="164" fontId="31" fillId="0" borderId="5" xfId="0" applyNumberFormat="1" applyFont="1" applyBorder="1" applyAlignment="1">
      <alignment horizontal="right" vertical="center" wrapText="1"/>
    </xf>
    <xf numFmtId="164" fontId="31" fillId="0" borderId="26" xfId="0" applyNumberFormat="1" applyFont="1" applyBorder="1" applyAlignment="1">
      <alignment horizontal="right" vertical="center" wrapText="1"/>
    </xf>
    <xf numFmtId="0" fontId="31" fillId="0" borderId="54" xfId="0" applyFont="1" applyBorder="1" applyAlignment="1">
      <alignment horizontal="left" vertical="center" wrapText="1"/>
    </xf>
    <xf numFmtId="164" fontId="31" fillId="0" borderId="7" xfId="0" applyNumberFormat="1" applyFont="1" applyBorder="1" applyAlignment="1">
      <alignment horizontal="right" vertical="center" wrapText="1"/>
    </xf>
    <xf numFmtId="164" fontId="31" fillId="0" borderId="27" xfId="0" applyNumberFormat="1" applyFont="1" applyBorder="1" applyAlignment="1">
      <alignment horizontal="right" vertical="center" wrapText="1"/>
    </xf>
    <xf numFmtId="0" fontId="31" fillId="0" borderId="57" xfId="0" applyFont="1" applyBorder="1" applyAlignment="1">
      <alignment horizontal="left" vertical="center" wrapText="1"/>
    </xf>
    <xf numFmtId="164" fontId="31" fillId="0" borderId="59" xfId="0" applyNumberFormat="1" applyFont="1" applyBorder="1" applyAlignment="1">
      <alignment horizontal="right" vertical="center" wrapText="1"/>
    </xf>
    <xf numFmtId="164" fontId="31" fillId="0" borderId="58" xfId="0" applyNumberFormat="1" applyFont="1" applyBorder="1" applyAlignment="1">
      <alignment horizontal="right" vertical="center" wrapText="1"/>
    </xf>
    <xf numFmtId="164" fontId="31" fillId="0" borderId="77" xfId="0" applyNumberFormat="1" applyFont="1" applyBorder="1" applyAlignment="1">
      <alignment horizontal="right" vertical="center" wrapText="1"/>
    </xf>
    <xf numFmtId="0" fontId="27" fillId="0" borderId="33" xfId="0" applyFont="1" applyBorder="1" applyAlignment="1">
      <alignment vertical="center"/>
    </xf>
    <xf numFmtId="164" fontId="31" fillId="0" borderId="47" xfId="0" applyNumberFormat="1" applyFont="1" applyBorder="1" applyAlignment="1">
      <alignment horizontal="right" vertical="center" wrapText="1"/>
    </xf>
    <xf numFmtId="0" fontId="31" fillId="0" borderId="56" xfId="0" applyFont="1" applyBorder="1" applyAlignment="1">
      <alignment horizontal="left" vertical="center"/>
    </xf>
    <xf numFmtId="164" fontId="31" fillId="0" borderId="23" xfId="0" applyNumberFormat="1" applyFont="1" applyBorder="1" applyAlignment="1">
      <alignment horizontal="right" vertical="center"/>
    </xf>
    <xf numFmtId="164" fontId="31" fillId="0" borderId="20" xfId="0" applyNumberFormat="1" applyFont="1" applyBorder="1" applyAlignment="1">
      <alignment horizontal="right" vertical="center"/>
    </xf>
    <xf numFmtId="0" fontId="31" fillId="0" borderId="74" xfId="0" applyFont="1" applyFill="1" applyBorder="1" applyAlignment="1">
      <alignment horizontal="left" vertical="center" wrapText="1"/>
    </xf>
    <xf numFmtId="164" fontId="31" fillId="0" borderId="75" xfId="0" applyNumberFormat="1" applyFont="1" applyFill="1" applyBorder="1" applyAlignment="1">
      <alignment horizontal="right" vertical="center" wrapText="1"/>
    </xf>
    <xf numFmtId="164" fontId="31" fillId="0" borderId="76" xfId="0" applyNumberFormat="1" applyFont="1" applyFill="1" applyBorder="1" applyAlignment="1">
      <alignment horizontal="right" vertical="center" wrapText="1"/>
    </xf>
    <xf numFmtId="0" fontId="31" fillId="0" borderId="78" xfId="0" applyFont="1" applyBorder="1" applyAlignment="1">
      <alignment horizontal="left" vertical="center" wrapText="1"/>
    </xf>
    <xf numFmtId="164" fontId="31" fillId="0" borderId="79" xfId="0" applyNumberFormat="1" applyFont="1" applyBorder="1" applyAlignment="1">
      <alignment horizontal="right" vertical="center" wrapText="1"/>
    </xf>
    <xf numFmtId="164" fontId="31" fillId="0" borderId="80" xfId="0" applyNumberFormat="1" applyFont="1" applyBorder="1" applyAlignment="1">
      <alignment horizontal="right" vertical="center" wrapText="1"/>
    </xf>
    <xf numFmtId="0" fontId="31" fillId="0" borderId="81" xfId="0" applyFont="1" applyBorder="1" applyAlignment="1">
      <alignment horizontal="left" vertical="center" wrapText="1"/>
    </xf>
    <xf numFmtId="164" fontId="31" fillId="0" borderId="82" xfId="0" applyNumberFormat="1" applyFont="1" applyBorder="1" applyAlignment="1">
      <alignment horizontal="right" vertical="center" wrapText="1"/>
    </xf>
    <xf numFmtId="164" fontId="31" fillId="0" borderId="83" xfId="0" applyNumberFormat="1" applyFont="1" applyBorder="1" applyAlignment="1">
      <alignment horizontal="right" vertical="center" wrapText="1"/>
    </xf>
    <xf numFmtId="164" fontId="31" fillId="0" borderId="84" xfId="0" applyNumberFormat="1" applyFont="1" applyBorder="1" applyAlignment="1">
      <alignment horizontal="right" vertical="center" wrapText="1"/>
    </xf>
    <xf numFmtId="0" fontId="31" fillId="0" borderId="48" xfId="0" applyFont="1" applyBorder="1" applyAlignment="1">
      <alignment horizontal="left" vertical="center" wrapText="1"/>
    </xf>
    <xf numFmtId="164" fontId="31" fillId="0" borderId="4" xfId="0" applyNumberFormat="1" applyFont="1" applyBorder="1" applyAlignment="1">
      <alignment horizontal="right" vertical="center" wrapText="1"/>
    </xf>
    <xf numFmtId="164" fontId="31" fillId="0" borderId="30" xfId="0" applyNumberFormat="1" applyFont="1" applyBorder="1" applyAlignment="1">
      <alignment horizontal="right" vertical="center" wrapText="1"/>
    </xf>
    <xf numFmtId="0" fontId="31" fillId="0" borderId="60" xfId="0" applyFont="1" applyBorder="1" applyAlignment="1">
      <alignment horizontal="left" vertical="center" wrapText="1"/>
    </xf>
    <xf numFmtId="164" fontId="31" fillId="0" borderId="85" xfId="0" applyNumberFormat="1" applyFont="1" applyBorder="1" applyAlignment="1">
      <alignment horizontal="right" vertical="center" wrapText="1"/>
    </xf>
    <xf numFmtId="164" fontId="31" fillId="0" borderId="86" xfId="0" applyNumberFormat="1" applyFont="1" applyBorder="1" applyAlignment="1">
      <alignment horizontal="right" vertical="center" wrapText="1"/>
    </xf>
    <xf numFmtId="0" fontId="27" fillId="0" borderId="33" xfId="0" applyFont="1" applyBorder="1" applyAlignment="1">
      <alignment horizontal="right" vertical="center"/>
    </xf>
    <xf numFmtId="0" fontId="31" fillId="0" borderId="57" xfId="0" applyFont="1" applyBorder="1" applyAlignment="1">
      <alignment horizontal="left" vertical="center"/>
    </xf>
    <xf numFmtId="164" fontId="31" fillId="0" borderId="58" xfId="0" applyNumberFormat="1" applyFont="1" applyBorder="1" applyAlignment="1">
      <alignment horizontal="right" vertical="center"/>
    </xf>
    <xf numFmtId="164" fontId="31" fillId="0" borderId="59" xfId="0" applyNumberFormat="1" applyFont="1" applyBorder="1" applyAlignment="1">
      <alignment horizontal="right" vertical="center"/>
    </xf>
    <xf numFmtId="0" fontId="31" fillId="0" borderId="0" xfId="0" applyFont="1" applyAlignment="1">
      <alignment vertical="center"/>
    </xf>
    <xf numFmtId="0" fontId="29" fillId="0" borderId="0" xfId="0" applyFont="1" applyFill="1" applyAlignment="1">
      <alignment vertical="center"/>
    </xf>
    <xf numFmtId="164" fontId="28" fillId="0" borderId="32" xfId="0" applyNumberFormat="1" applyFont="1" applyFill="1" applyBorder="1" applyAlignment="1">
      <alignment horizontal="right" vertical="center" wrapText="1"/>
    </xf>
    <xf numFmtId="164" fontId="28" fillId="0" borderId="33" xfId="0" applyNumberFormat="1" applyFont="1" applyFill="1" applyBorder="1" applyAlignment="1">
      <alignment horizontal="right" vertical="center" wrapText="1"/>
    </xf>
    <xf numFmtId="164" fontId="30" fillId="0" borderId="35" xfId="0" applyNumberFormat="1" applyFont="1" applyBorder="1" applyAlignment="1">
      <alignment horizontal="center" vertical="center"/>
    </xf>
    <xf numFmtId="164" fontId="30" fillId="0" borderId="36" xfId="0" applyNumberFormat="1" applyFont="1" applyBorder="1" applyAlignment="1">
      <alignment horizontal="center" vertical="center"/>
    </xf>
    <xf numFmtId="164" fontId="30" fillId="0" borderId="60" xfId="0" applyNumberFormat="1" applyFont="1" applyBorder="1" applyAlignment="1">
      <alignment horizontal="center" vertical="center"/>
    </xf>
    <xf numFmtId="164" fontId="30" fillId="0" borderId="61" xfId="0" applyNumberFormat="1" applyFont="1" applyBorder="1" applyAlignment="1">
      <alignment horizontal="center" vertical="center"/>
    </xf>
    <xf numFmtId="0" fontId="30" fillId="0" borderId="46" xfId="0" applyFont="1" applyBorder="1" applyAlignment="1">
      <alignment horizontal="center" vertical="center" wrapText="1"/>
    </xf>
    <xf numFmtId="0" fontId="29" fillId="0" borderId="46" xfId="0" applyFont="1" applyBorder="1"/>
    <xf numFmtId="0" fontId="30" fillId="0" borderId="32" xfId="0" applyFont="1" applyBorder="1" applyAlignment="1">
      <alignment horizontal="left" vertical="center" wrapText="1"/>
    </xf>
    <xf numFmtId="0" fontId="29" fillId="0" borderId="33" xfId="0" applyFont="1" applyBorder="1"/>
    <xf numFmtId="164" fontId="30" fillId="0" borderId="37" xfId="0" applyNumberFormat="1" applyFont="1" applyBorder="1" applyAlignment="1">
      <alignment horizontal="center" vertical="center" wrapText="1"/>
    </xf>
    <xf numFmtId="164" fontId="30" fillId="0" borderId="9" xfId="0" applyNumberFormat="1" applyFont="1" applyBorder="1" applyAlignment="1">
      <alignment horizontal="center" vertical="center" wrapText="1"/>
    </xf>
    <xf numFmtId="164" fontId="30" fillId="0" borderId="38" xfId="0" applyNumberFormat="1" applyFont="1" applyBorder="1" applyAlignment="1">
      <alignment horizontal="center" vertical="center" wrapText="1"/>
    </xf>
    <xf numFmtId="0" fontId="30" fillId="0" borderId="35" xfId="0" applyFont="1" applyBorder="1" applyAlignment="1">
      <alignment horizontal="center" vertical="center" wrapText="1"/>
    </xf>
    <xf numFmtId="164" fontId="30" fillId="0" borderId="46" xfId="0" applyNumberFormat="1" applyFont="1" applyBorder="1" applyAlignment="1">
      <alignment horizontal="center" vertical="center" wrapText="1"/>
    </xf>
    <xf numFmtId="164" fontId="30" fillId="0" borderId="0" xfId="0" applyNumberFormat="1" applyFont="1" applyBorder="1" applyAlignment="1">
      <alignment horizontal="center" vertical="center" wrapText="1"/>
    </xf>
    <xf numFmtId="164" fontId="30" fillId="0" borderId="50" xfId="0" applyNumberFormat="1" applyFont="1" applyBorder="1" applyAlignment="1">
      <alignment horizontal="center" vertical="center" wrapText="1"/>
    </xf>
    <xf numFmtId="0" fontId="31" fillId="0" borderId="32" xfId="0" applyFont="1" applyBorder="1" applyAlignment="1">
      <alignment horizontal="left" vertical="center"/>
    </xf>
    <xf numFmtId="0" fontId="31" fillId="0" borderId="33" xfId="0" applyFont="1" applyBorder="1" applyAlignment="1">
      <alignment horizontal="left" vertical="center"/>
    </xf>
    <xf numFmtId="0" fontId="31" fillId="0" borderId="34" xfId="0" applyFont="1" applyBorder="1" applyAlignment="1">
      <alignment horizontal="left" vertical="center"/>
    </xf>
    <xf numFmtId="0" fontId="29" fillId="0" borderId="32" xfId="0" applyFont="1" applyBorder="1" applyAlignment="1">
      <alignment horizontal="right" vertical="center" wrapText="1"/>
    </xf>
    <xf numFmtId="0" fontId="29" fillId="0" borderId="33" xfId="0" applyFont="1" applyBorder="1" applyAlignment="1">
      <alignment horizontal="right" vertical="center" wrapText="1"/>
    </xf>
    <xf numFmtId="0" fontId="29" fillId="0" borderId="34" xfId="0" applyFont="1" applyBorder="1" applyAlignment="1">
      <alignment horizontal="right" vertical="center" wrapText="1"/>
    </xf>
    <xf numFmtId="0" fontId="31" fillId="0" borderId="32" xfId="0" applyFont="1" applyBorder="1" applyAlignment="1">
      <alignment horizontal="left" vertical="center" wrapText="1"/>
    </xf>
    <xf numFmtId="0" fontId="31" fillId="0" borderId="33" xfId="0" applyFont="1" applyBorder="1" applyAlignment="1">
      <alignment horizontal="left" vertical="center" wrapText="1"/>
    </xf>
    <xf numFmtId="0" fontId="31" fillId="0" borderId="34" xfId="0" applyFont="1" applyBorder="1" applyAlignment="1">
      <alignment horizontal="left" vertical="center" wrapText="1"/>
    </xf>
    <xf numFmtId="0" fontId="3" fillId="0" borderId="0" xfId="1" applyFont="1" applyFill="1" applyBorder="1" applyAlignment="1">
      <alignment horizontal="left" vertical="center" wrapText="1"/>
    </xf>
    <xf numFmtId="0" fontId="29" fillId="0" borderId="32" xfId="0" applyFont="1" applyBorder="1" applyAlignment="1">
      <alignment horizontal="right" vertical="center"/>
    </xf>
    <xf numFmtId="0" fontId="29" fillId="0" borderId="33" xfId="0" applyFont="1" applyBorder="1" applyAlignment="1">
      <alignment horizontal="right" vertical="center"/>
    </xf>
    <xf numFmtId="0" fontId="29" fillId="0" borderId="34" xfId="0" applyFont="1" applyBorder="1" applyAlignment="1">
      <alignment horizontal="right" vertical="center"/>
    </xf>
    <xf numFmtId="0" fontId="4" fillId="0" borderId="0" xfId="0" applyFont="1" applyFill="1" applyBorder="1" applyAlignment="1">
      <alignment horizontal="left" wrapText="1"/>
    </xf>
    <xf numFmtId="0" fontId="3" fillId="0" borderId="0" xfId="1" applyFont="1" applyFill="1" applyBorder="1" applyAlignment="1">
      <alignment horizontal="center" vertical="center" wrapText="1"/>
    </xf>
    <xf numFmtId="164" fontId="29" fillId="0" borderId="0" xfId="0" applyNumberFormat="1" applyFont="1" applyAlignment="1">
      <alignment vertical="center"/>
    </xf>
    <xf numFmtId="164" fontId="31" fillId="0" borderId="87" xfId="0" applyNumberFormat="1" applyFont="1" applyBorder="1" applyAlignment="1">
      <alignment horizontal="right" vertical="center" wrapText="1"/>
    </xf>
    <xf numFmtId="164" fontId="31" fillId="0" borderId="88" xfId="0" applyNumberFormat="1" applyFont="1" applyBorder="1" applyAlignment="1">
      <alignment horizontal="right" vertical="center" wrapText="1"/>
    </xf>
    <xf numFmtId="164" fontId="31" fillId="0" borderId="89" xfId="0" applyNumberFormat="1" applyFont="1" applyBorder="1" applyAlignment="1">
      <alignment horizontal="right" vertical="center" wrapText="1"/>
    </xf>
    <xf numFmtId="164" fontId="31" fillId="0" borderId="90" xfId="0" applyNumberFormat="1" applyFont="1" applyBorder="1" applyAlignment="1">
      <alignment horizontal="right" vertical="center" wrapText="1"/>
    </xf>
    <xf numFmtId="164" fontId="31" fillId="0" borderId="31" xfId="0" applyNumberFormat="1" applyFont="1" applyBorder="1" applyAlignment="1">
      <alignment horizontal="right" vertical="center" wrapText="1"/>
    </xf>
    <xf numFmtId="164" fontId="31" fillId="0" borderId="33" xfId="0" applyNumberFormat="1" applyFont="1" applyBorder="1" applyAlignment="1">
      <alignment horizontal="right" vertical="center" wrapText="1"/>
    </xf>
    <xf numFmtId="164" fontId="31" fillId="0" borderId="91" xfId="0" applyNumberFormat="1" applyFont="1" applyBorder="1" applyAlignment="1">
      <alignment horizontal="right" vertical="center" wrapText="1"/>
    </xf>
    <xf numFmtId="164" fontId="31" fillId="0" borderId="92" xfId="0" applyNumberFormat="1" applyFont="1" applyBorder="1" applyAlignment="1">
      <alignment horizontal="right" vertical="center" wrapText="1"/>
    </xf>
    <xf numFmtId="164" fontId="31" fillId="0" borderId="63" xfId="0" applyNumberFormat="1" applyFont="1" applyBorder="1" applyAlignment="1">
      <alignment horizontal="right" vertical="center" wrapText="1"/>
    </xf>
    <xf numFmtId="164" fontId="31" fillId="0" borderId="94" xfId="0" applyNumberFormat="1" applyFont="1" applyBorder="1" applyAlignment="1">
      <alignment horizontal="right" vertical="center" wrapText="1"/>
    </xf>
    <xf numFmtId="164" fontId="31" fillId="0" borderId="93" xfId="0" applyNumberFormat="1" applyFont="1" applyBorder="1" applyAlignment="1">
      <alignment horizontal="right" vertical="center" wrapText="1"/>
    </xf>
    <xf numFmtId="0" fontId="4" fillId="0" borderId="0" xfId="1" applyFont="1" applyFill="1" applyBorder="1" applyAlignment="1">
      <alignment horizontal="center" vertical="center" wrapText="1"/>
    </xf>
  </cellXfs>
  <cellStyles count="103">
    <cellStyle name="20% - Accent1 2" xfId="2"/>
    <cellStyle name="20% - Accent1 3" xfId="3"/>
    <cellStyle name="20% - Accent2 2" xfId="4"/>
    <cellStyle name="20% - Accent2 3" xfId="5"/>
    <cellStyle name="20% - Accent3 2" xfId="6"/>
    <cellStyle name="20% - Accent3 3" xfId="7"/>
    <cellStyle name="20% - Accent4 2" xfId="8"/>
    <cellStyle name="20% - Accent4 3" xfId="9"/>
    <cellStyle name="20% - Accent5 2" xfId="10"/>
    <cellStyle name="20% - Accent5 3" xfId="11"/>
    <cellStyle name="20% - Accent6 2" xfId="12"/>
    <cellStyle name="20% - Accent6 3" xfId="13"/>
    <cellStyle name="40% - Accent1 2" xfId="14"/>
    <cellStyle name="40% - Accent1 3" xfId="15"/>
    <cellStyle name="40% - Accent2 2" xfId="16"/>
    <cellStyle name="40% - Accent2 3" xfId="17"/>
    <cellStyle name="40% - Accent3 2" xfId="18"/>
    <cellStyle name="40% - Accent3 3" xfId="19"/>
    <cellStyle name="40% - Accent4 2" xfId="20"/>
    <cellStyle name="40% - Accent4 3" xfId="21"/>
    <cellStyle name="40% - Accent5 2" xfId="22"/>
    <cellStyle name="40% - Accent5 3" xfId="23"/>
    <cellStyle name="40% - Accent6 2" xfId="24"/>
    <cellStyle name="40% - Accent6 3" xfId="25"/>
    <cellStyle name="60% - Accent1 2" xfId="26"/>
    <cellStyle name="60% - Accent1 3" xfId="27"/>
    <cellStyle name="60% - Accent2 2" xfId="28"/>
    <cellStyle name="60% - Accent2 3" xfId="29"/>
    <cellStyle name="60% - Accent3 2" xfId="30"/>
    <cellStyle name="60% - Accent3 3" xfId="31"/>
    <cellStyle name="60% - Accent4 2" xfId="32"/>
    <cellStyle name="60% - Accent4 3" xfId="33"/>
    <cellStyle name="60% - Accent5 2" xfId="34"/>
    <cellStyle name="60% - Accent5 3" xfId="35"/>
    <cellStyle name="60% - Accent6 2" xfId="36"/>
    <cellStyle name="60% - Accent6 3" xfId="37"/>
    <cellStyle name="Accent1 2" xfId="38"/>
    <cellStyle name="Accent1 3" xfId="39"/>
    <cellStyle name="Accent2 2" xfId="40"/>
    <cellStyle name="Accent2 3" xfId="41"/>
    <cellStyle name="Accent3 2" xfId="42"/>
    <cellStyle name="Accent3 3" xfId="43"/>
    <cellStyle name="Accent4 2" xfId="44"/>
    <cellStyle name="Accent4 3" xfId="45"/>
    <cellStyle name="Accent5 2" xfId="46"/>
    <cellStyle name="Accent5 3" xfId="47"/>
    <cellStyle name="Accent6 2" xfId="48"/>
    <cellStyle name="Accent6 3" xfId="49"/>
    <cellStyle name="Bad 2" xfId="50"/>
    <cellStyle name="Bad 3" xfId="51"/>
    <cellStyle name="Calculation 2" xfId="52"/>
    <cellStyle name="Calculation 3" xfId="53"/>
    <cellStyle name="Check Cell 2" xfId="54"/>
    <cellStyle name="Check Cell 3" xfId="55"/>
    <cellStyle name="Currency 2" xfId="56"/>
    <cellStyle name="Explanatory Text 2" xfId="57"/>
    <cellStyle name="Explanatory Text 3" xfId="58"/>
    <cellStyle name="Good 2" xfId="59"/>
    <cellStyle name="Good 3" xfId="60"/>
    <cellStyle name="Heading 1 2" xfId="61"/>
    <cellStyle name="Heading 1 3" xfId="62"/>
    <cellStyle name="Heading 2 2" xfId="63"/>
    <cellStyle name="Heading 2 3" xfId="64"/>
    <cellStyle name="Heading 3 2" xfId="65"/>
    <cellStyle name="Heading 3 3" xfId="66"/>
    <cellStyle name="Heading 4 2" xfId="67"/>
    <cellStyle name="Heading 4 3" xfId="68"/>
    <cellStyle name="Input 2" xfId="69"/>
    <cellStyle name="Input 3" xfId="70"/>
    <cellStyle name="Linked Cell 2" xfId="71"/>
    <cellStyle name="Linked Cell 3" xfId="72"/>
    <cellStyle name="Neutral 2" xfId="73"/>
    <cellStyle name="Neutral 3" xfId="74"/>
    <cellStyle name="Normal" xfId="0" builtinId="0"/>
    <cellStyle name="Normal 10" xfId="75"/>
    <cellStyle name="Normal 2" xfId="1"/>
    <cellStyle name="Normal 2 2" xfId="76"/>
    <cellStyle name="Normal 2 2 2" xfId="77"/>
    <cellStyle name="Normal 2 3" xfId="78"/>
    <cellStyle name="Normal 3" xfId="79"/>
    <cellStyle name="Normal 3 2" xfId="80"/>
    <cellStyle name="Normal 4" xfId="81"/>
    <cellStyle name="Normal 5" xfId="82"/>
    <cellStyle name="Normal 5 2" xfId="83"/>
    <cellStyle name="Normal 6" xfId="84"/>
    <cellStyle name="Normal 7" xfId="85"/>
    <cellStyle name="Normal 7 2" xfId="86"/>
    <cellStyle name="Normal 8" xfId="87"/>
    <cellStyle name="Normal 9" xfId="88"/>
    <cellStyle name="Normal 9 2" xfId="89"/>
    <cellStyle name="Note 2" xfId="90"/>
    <cellStyle name="Note 2 2" xfId="91"/>
    <cellStyle name="Note 3" xfId="92"/>
    <cellStyle name="Note 3 2" xfId="93"/>
    <cellStyle name="Output 2" xfId="94"/>
    <cellStyle name="Output 3" xfId="95"/>
    <cellStyle name="Percent 2" xfId="96"/>
    <cellStyle name="Title 2" xfId="97"/>
    <cellStyle name="Title 3" xfId="98"/>
    <cellStyle name="Total 2" xfId="99"/>
    <cellStyle name="Total 3" xfId="100"/>
    <cellStyle name="Warning Text 2" xfId="101"/>
    <cellStyle name="Warning Text 3" xfId="1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C%20R2K\Disk%201\WPP2000_Excel_Files\DB02_Stock_Indicators\WPP2000_DB2_F1_TOTAL_POPULATION_BOTH_SEX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86"/>
  <sheetViews>
    <sheetView tabSelected="1" zoomScaleNormal="100" workbookViewId="0">
      <selection activeCell="E85" sqref="E85"/>
    </sheetView>
  </sheetViews>
  <sheetFormatPr defaultRowHeight="15" x14ac:dyDescent="0.25"/>
  <cols>
    <col min="1" max="1" width="19.42578125" style="8" customWidth="1"/>
    <col min="2" max="2" width="10" style="8" customWidth="1"/>
    <col min="3" max="13" width="10.5703125" style="9" customWidth="1"/>
    <col min="14" max="14" width="26" style="8" customWidth="1"/>
    <col min="15" max="16384" width="9.140625" style="8"/>
  </cols>
  <sheetData>
    <row r="1" spans="1:15" s="6" customFormat="1" ht="18" customHeight="1" x14ac:dyDescent="0.25">
      <c r="A1" s="6" t="s">
        <v>61</v>
      </c>
      <c r="C1" s="7"/>
      <c r="D1" s="7"/>
      <c r="E1" s="7"/>
      <c r="F1" s="7"/>
      <c r="G1" s="7"/>
      <c r="H1" s="7"/>
      <c r="I1" s="7"/>
      <c r="J1" s="7"/>
      <c r="K1" s="7"/>
      <c r="L1" s="7"/>
      <c r="M1" s="7"/>
      <c r="N1" s="6" t="s">
        <v>60</v>
      </c>
    </row>
    <row r="2" spans="1:15" ht="15.75" thickBot="1" x14ac:dyDescent="0.3"/>
    <row r="3" spans="1:15" x14ac:dyDescent="0.25">
      <c r="A3" s="103" t="s">
        <v>59</v>
      </c>
      <c r="B3" s="108" t="s">
        <v>58</v>
      </c>
      <c r="C3" s="97" t="s">
        <v>57</v>
      </c>
      <c r="D3" s="98"/>
      <c r="E3" s="98"/>
      <c r="F3" s="98"/>
      <c r="G3" s="98"/>
      <c r="H3" s="98"/>
      <c r="I3" s="98"/>
      <c r="J3" s="98"/>
      <c r="K3" s="98"/>
      <c r="L3" s="98"/>
      <c r="M3" s="98"/>
      <c r="N3" s="95" t="s">
        <v>56</v>
      </c>
    </row>
    <row r="4" spans="1:15" ht="15.75" thickBot="1" x14ac:dyDescent="0.3">
      <c r="A4" s="104"/>
      <c r="B4" s="102"/>
      <c r="C4" s="99" t="s">
        <v>55</v>
      </c>
      <c r="D4" s="100"/>
      <c r="E4" s="100"/>
      <c r="F4" s="100"/>
      <c r="G4" s="100"/>
      <c r="H4" s="100"/>
      <c r="I4" s="100"/>
      <c r="J4" s="100"/>
      <c r="K4" s="100"/>
      <c r="L4" s="100"/>
      <c r="M4" s="100"/>
      <c r="N4" s="96"/>
    </row>
    <row r="5" spans="1:15" ht="31.5" customHeight="1" x14ac:dyDescent="0.25">
      <c r="A5" s="104"/>
      <c r="B5" s="102"/>
      <c r="C5" s="109" t="s">
        <v>54</v>
      </c>
      <c r="D5" s="110"/>
      <c r="E5" s="111"/>
      <c r="F5" s="110" t="s">
        <v>53</v>
      </c>
      <c r="G5" s="110"/>
      <c r="H5" s="110"/>
      <c r="I5" s="109" t="s">
        <v>52</v>
      </c>
      <c r="J5" s="110"/>
      <c r="K5" s="111"/>
      <c r="L5" s="110" t="s">
        <v>51</v>
      </c>
      <c r="M5" s="110"/>
      <c r="N5" s="96"/>
    </row>
    <row r="6" spans="1:15" ht="15.75" customHeight="1" x14ac:dyDescent="0.25">
      <c r="A6" s="104"/>
      <c r="B6" s="102"/>
      <c r="C6" s="105" t="s">
        <v>50</v>
      </c>
      <c r="D6" s="106"/>
      <c r="E6" s="107"/>
      <c r="F6" s="106" t="s">
        <v>49</v>
      </c>
      <c r="G6" s="106"/>
      <c r="H6" s="106"/>
      <c r="I6" s="105" t="s">
        <v>48</v>
      </c>
      <c r="J6" s="106"/>
      <c r="K6" s="107"/>
      <c r="L6" s="106" t="s">
        <v>47</v>
      </c>
      <c r="M6" s="106"/>
      <c r="N6" s="96"/>
    </row>
    <row r="7" spans="1:15" ht="25.5" customHeight="1" x14ac:dyDescent="0.25">
      <c r="A7" s="104"/>
      <c r="B7" s="101" t="s">
        <v>46</v>
      </c>
      <c r="C7" s="10" t="s">
        <v>45</v>
      </c>
      <c r="D7" s="11" t="s">
        <v>44</v>
      </c>
      <c r="E7" s="12" t="s">
        <v>68</v>
      </c>
      <c r="F7" s="13" t="s">
        <v>45</v>
      </c>
      <c r="G7" s="11" t="s">
        <v>44</v>
      </c>
      <c r="H7" s="12" t="s">
        <v>68</v>
      </c>
      <c r="I7" s="10" t="s">
        <v>45</v>
      </c>
      <c r="J7" s="11" t="s">
        <v>44</v>
      </c>
      <c r="K7" s="12" t="s">
        <v>68</v>
      </c>
      <c r="L7" s="13" t="s">
        <v>45</v>
      </c>
      <c r="M7" s="14" t="s">
        <v>44</v>
      </c>
      <c r="N7" s="96"/>
    </row>
    <row r="8" spans="1:15" ht="28.5" customHeight="1" thickBot="1" x14ac:dyDescent="0.3">
      <c r="A8" s="104"/>
      <c r="B8" s="102"/>
      <c r="C8" s="15" t="s">
        <v>43</v>
      </c>
      <c r="D8" s="16" t="s">
        <v>42</v>
      </c>
      <c r="E8" s="17" t="s">
        <v>69</v>
      </c>
      <c r="F8" s="18" t="s">
        <v>43</v>
      </c>
      <c r="G8" s="16" t="s">
        <v>42</v>
      </c>
      <c r="H8" s="17" t="s">
        <v>69</v>
      </c>
      <c r="I8" s="15" t="s">
        <v>43</v>
      </c>
      <c r="J8" s="16" t="s">
        <v>42</v>
      </c>
      <c r="K8" s="17" t="s">
        <v>69</v>
      </c>
      <c r="L8" s="18" t="s">
        <v>43</v>
      </c>
      <c r="M8" s="19" t="s">
        <v>42</v>
      </c>
      <c r="N8" s="96"/>
    </row>
    <row r="9" spans="1:15" ht="14.25" customHeight="1" x14ac:dyDescent="0.25">
      <c r="A9" s="118" t="s">
        <v>41</v>
      </c>
      <c r="B9" s="20">
        <v>2001</v>
      </c>
      <c r="C9" s="21">
        <v>12.4830238521099</v>
      </c>
      <c r="D9" s="21">
        <v>22.4837243556976</v>
      </c>
      <c r="E9" s="21">
        <f>D9-C9</f>
        <v>10.0007005035877</v>
      </c>
      <c r="F9" s="21">
        <v>28.349933028221098</v>
      </c>
      <c r="G9" s="21">
        <v>23.5856458544731</v>
      </c>
      <c r="H9" s="21">
        <f>G9-F9</f>
        <v>-4.7642871737479986</v>
      </c>
      <c r="I9" s="21">
        <v>58.963334560394301</v>
      </c>
      <c r="J9" s="136">
        <v>53.8127601146698</v>
      </c>
      <c r="K9" s="136">
        <f>J9-I9</f>
        <v>-5.1505744457245015</v>
      </c>
      <c r="L9" s="21">
        <v>0</v>
      </c>
      <c r="M9" s="23">
        <v>2.2050204279366898E-3</v>
      </c>
      <c r="N9" s="122" t="s">
        <v>40</v>
      </c>
      <c r="O9" s="127"/>
    </row>
    <row r="10" spans="1:15" ht="14.25" customHeight="1" x14ac:dyDescent="0.25">
      <c r="A10" s="119"/>
      <c r="B10" s="24">
        <v>2003</v>
      </c>
      <c r="C10" s="25">
        <v>11.018221080303199</v>
      </c>
      <c r="D10" s="25">
        <v>22.759521007537799</v>
      </c>
      <c r="E10" s="25">
        <f t="shared" ref="E10:E16" si="0">D10-C10</f>
        <v>11.7412999272346</v>
      </c>
      <c r="F10" s="25">
        <v>25.198286771774299</v>
      </c>
      <c r="G10" s="25">
        <v>23.801079392433198</v>
      </c>
      <c r="H10" s="25">
        <f t="shared" ref="H10:H16" si="1">G10-F10</f>
        <v>-1.3972073793411006</v>
      </c>
      <c r="I10" s="25">
        <v>63.719183206558199</v>
      </c>
      <c r="J10" s="25">
        <v>53.375065326690702</v>
      </c>
      <c r="K10" s="134">
        <f t="shared" ref="K10:K16" si="2">J10-I10</f>
        <v>-10.344117879867497</v>
      </c>
      <c r="L10" s="26">
        <v>0</v>
      </c>
      <c r="M10" s="27">
        <v>1.08846825241926E-3</v>
      </c>
      <c r="N10" s="123"/>
      <c r="O10" s="127"/>
    </row>
    <row r="11" spans="1:15" ht="14.25" customHeight="1" x14ac:dyDescent="0.25">
      <c r="A11" s="119"/>
      <c r="B11" s="24">
        <v>2004</v>
      </c>
      <c r="C11" s="25">
        <v>22.328735888004299</v>
      </c>
      <c r="D11" s="25">
        <v>20.396943390369401</v>
      </c>
      <c r="E11" s="25">
        <f t="shared" si="0"/>
        <v>-1.9317924976348984</v>
      </c>
      <c r="F11" s="25">
        <v>28.1985133886337</v>
      </c>
      <c r="G11" s="25">
        <v>25.563734769821199</v>
      </c>
      <c r="H11" s="25">
        <f t="shared" si="1"/>
        <v>-2.6347786188125006</v>
      </c>
      <c r="I11" s="25">
        <v>49.399015307426502</v>
      </c>
      <c r="J11" s="25">
        <v>53.798604011535602</v>
      </c>
      <c r="K11" s="129">
        <f t="shared" si="2"/>
        <v>4.3995887041090995</v>
      </c>
      <c r="L11" s="26">
        <v>0</v>
      </c>
      <c r="M11" s="27">
        <v>3.81059871870093E-3</v>
      </c>
      <c r="N11" s="123"/>
      <c r="O11" s="127"/>
    </row>
    <row r="12" spans="1:15" ht="14.25" customHeight="1" x14ac:dyDescent="0.25">
      <c r="A12" s="119"/>
      <c r="B12" s="24">
        <v>2010</v>
      </c>
      <c r="C12" s="25">
        <v>6.4</v>
      </c>
      <c r="D12" s="25">
        <v>12.6</v>
      </c>
      <c r="E12" s="25">
        <f t="shared" si="0"/>
        <v>6.1999999999999993</v>
      </c>
      <c r="F12" s="25">
        <v>29.7</v>
      </c>
      <c r="G12" s="25">
        <v>33.700000000000003</v>
      </c>
      <c r="H12" s="25">
        <f t="shared" si="1"/>
        <v>4.0000000000000036</v>
      </c>
      <c r="I12" s="25">
        <v>63.8</v>
      </c>
      <c r="J12" s="25">
        <v>53.7</v>
      </c>
      <c r="K12" s="129">
        <f t="shared" si="2"/>
        <v>-10.099999999999994</v>
      </c>
      <c r="L12" s="26">
        <v>0</v>
      </c>
      <c r="M12" s="27">
        <v>0</v>
      </c>
      <c r="N12" s="123"/>
      <c r="O12" s="127"/>
    </row>
    <row r="13" spans="1:15" ht="14.25" customHeight="1" thickBot="1" x14ac:dyDescent="0.3">
      <c r="A13" s="120"/>
      <c r="B13" s="28">
        <v>2011</v>
      </c>
      <c r="C13" s="29">
        <v>3</v>
      </c>
      <c r="D13" s="29">
        <v>12.3</v>
      </c>
      <c r="E13" s="29">
        <f t="shared" si="0"/>
        <v>9.3000000000000007</v>
      </c>
      <c r="F13" s="29">
        <v>23.8</v>
      </c>
      <c r="G13" s="29">
        <v>32.200000000000003</v>
      </c>
      <c r="H13" s="29">
        <f t="shared" si="1"/>
        <v>8.4000000000000021</v>
      </c>
      <c r="I13" s="29">
        <v>73.2</v>
      </c>
      <c r="J13" s="29">
        <v>55.5</v>
      </c>
      <c r="K13" s="130">
        <f t="shared" si="2"/>
        <v>-17.700000000000003</v>
      </c>
      <c r="L13" s="30">
        <v>0</v>
      </c>
      <c r="M13" s="31">
        <v>0</v>
      </c>
      <c r="N13" s="124"/>
      <c r="O13" s="127"/>
    </row>
    <row r="14" spans="1:15" ht="14.25" customHeight="1" x14ac:dyDescent="0.25">
      <c r="A14" s="119" t="s">
        <v>38</v>
      </c>
      <c r="B14" s="32">
        <v>1991</v>
      </c>
      <c r="C14" s="21">
        <v>0</v>
      </c>
      <c r="D14" s="21">
        <v>2.8977273032069202</v>
      </c>
      <c r="E14" s="21">
        <f t="shared" si="0"/>
        <v>2.8977273032069202</v>
      </c>
      <c r="F14" s="21">
        <v>7.1428574621677399</v>
      </c>
      <c r="G14" s="21">
        <v>32.8011363744736</v>
      </c>
      <c r="H14" s="21">
        <f t="shared" si="1"/>
        <v>25.65827891230586</v>
      </c>
      <c r="I14" s="21">
        <v>91.628569364547701</v>
      </c>
      <c r="J14" s="21">
        <v>64.011359214782701</v>
      </c>
      <c r="K14" s="128">
        <f t="shared" si="2"/>
        <v>-27.617210149765</v>
      </c>
      <c r="L14" s="34">
        <v>1.1428571306169</v>
      </c>
      <c r="M14" s="33">
        <v>0.19692666828632399</v>
      </c>
      <c r="N14" s="123" t="s">
        <v>39</v>
      </c>
      <c r="O14" s="127"/>
    </row>
    <row r="15" spans="1:15" ht="14.25" customHeight="1" x14ac:dyDescent="0.25">
      <c r="A15" s="119"/>
      <c r="B15" s="35">
        <v>2001</v>
      </c>
      <c r="C15" s="25">
        <v>0.19046345259994299</v>
      </c>
      <c r="D15" s="25">
        <v>1.8870616331696499</v>
      </c>
      <c r="E15" s="25">
        <f t="shared" si="0"/>
        <v>1.696598180569707</v>
      </c>
      <c r="F15" s="25">
        <v>13.339124619960799</v>
      </c>
      <c r="G15" s="25">
        <v>31.835144758224502</v>
      </c>
      <c r="H15" s="25">
        <f t="shared" si="1"/>
        <v>18.496020138263702</v>
      </c>
      <c r="I15" s="25">
        <v>85.175585746765094</v>
      </c>
      <c r="J15" s="25">
        <v>63.358438014984102</v>
      </c>
      <c r="K15" s="129">
        <f t="shared" si="2"/>
        <v>-21.817147731780992</v>
      </c>
      <c r="L15" s="37">
        <v>2.1632928401231801</v>
      </c>
      <c r="M15" s="36">
        <v>1.2609282508492501</v>
      </c>
      <c r="N15" s="123"/>
      <c r="O15" s="127"/>
    </row>
    <row r="16" spans="1:15" ht="16.5" customHeight="1" thickBot="1" x14ac:dyDescent="0.3">
      <c r="A16" s="119"/>
      <c r="B16" s="38">
        <v>2010</v>
      </c>
      <c r="C16" s="29">
        <v>0</v>
      </c>
      <c r="D16" s="29">
        <v>1.3</v>
      </c>
      <c r="E16" s="29">
        <f t="shared" si="0"/>
        <v>1.3</v>
      </c>
      <c r="F16" s="29">
        <v>9</v>
      </c>
      <c r="G16" s="29">
        <v>42.1</v>
      </c>
      <c r="H16" s="29">
        <f t="shared" si="1"/>
        <v>33.1</v>
      </c>
      <c r="I16" s="29">
        <v>89.7</v>
      </c>
      <c r="J16" s="29">
        <v>55.3</v>
      </c>
      <c r="K16" s="130">
        <f t="shared" si="2"/>
        <v>-34.400000000000006</v>
      </c>
      <c r="L16" s="40">
        <v>1.2</v>
      </c>
      <c r="M16" s="39">
        <v>1.3</v>
      </c>
      <c r="N16" s="123"/>
      <c r="O16" s="127"/>
    </row>
    <row r="17" spans="1:19" ht="17.25" customHeight="1" thickBot="1" x14ac:dyDescent="0.3">
      <c r="A17" s="41" t="s">
        <v>37</v>
      </c>
      <c r="B17" s="42"/>
      <c r="C17" s="67" t="s">
        <v>11</v>
      </c>
      <c r="D17" s="67" t="s">
        <v>11</v>
      </c>
      <c r="E17" s="67" t="s">
        <v>11</v>
      </c>
      <c r="F17" s="67" t="s">
        <v>11</v>
      </c>
      <c r="G17" s="67" t="s">
        <v>11</v>
      </c>
      <c r="H17" s="67" t="s">
        <v>11</v>
      </c>
      <c r="I17" s="67" t="s">
        <v>11</v>
      </c>
      <c r="J17" s="67" t="s">
        <v>11</v>
      </c>
      <c r="K17" s="133" t="s">
        <v>11</v>
      </c>
      <c r="L17" s="44" t="s">
        <v>11</v>
      </c>
      <c r="M17" s="43" t="s">
        <v>11</v>
      </c>
      <c r="N17" s="4" t="s">
        <v>65</v>
      </c>
      <c r="O17" s="127"/>
    </row>
    <row r="18" spans="1:19" ht="14.25" customHeight="1" thickBot="1" x14ac:dyDescent="0.3">
      <c r="A18" s="45" t="s">
        <v>36</v>
      </c>
      <c r="B18" s="46"/>
      <c r="C18" s="131" t="s">
        <v>11</v>
      </c>
      <c r="D18" s="131" t="s">
        <v>11</v>
      </c>
      <c r="E18" s="131" t="s">
        <v>11</v>
      </c>
      <c r="F18" s="131" t="s">
        <v>11</v>
      </c>
      <c r="G18" s="131" t="s">
        <v>11</v>
      </c>
      <c r="H18" s="131" t="s">
        <v>11</v>
      </c>
      <c r="I18" s="131" t="s">
        <v>11</v>
      </c>
      <c r="J18" s="131" t="s">
        <v>11</v>
      </c>
      <c r="K18" s="132" t="s">
        <v>11</v>
      </c>
      <c r="L18" s="48" t="s">
        <v>11</v>
      </c>
      <c r="M18" s="47" t="s">
        <v>11</v>
      </c>
      <c r="N18" s="5" t="s">
        <v>67</v>
      </c>
      <c r="O18" s="127"/>
    </row>
    <row r="19" spans="1:19" ht="14.25" customHeight="1" x14ac:dyDescent="0.25">
      <c r="A19" s="118" t="s">
        <v>35</v>
      </c>
      <c r="B19" s="20">
        <v>1990</v>
      </c>
      <c r="C19" s="21">
        <v>52.017480134964003</v>
      </c>
      <c r="D19" s="21">
        <v>34.925851225853002</v>
      </c>
      <c r="E19" s="21">
        <f t="shared" ref="E19:E76" si="3">D19-C19</f>
        <v>-17.091628909111002</v>
      </c>
      <c r="F19" s="21">
        <v>10.242801159620299</v>
      </c>
      <c r="G19" s="21">
        <v>23.923404514789599</v>
      </c>
      <c r="H19" s="21">
        <f t="shared" ref="H19:H76" si="4">G19-F19</f>
        <v>13.6806033551693</v>
      </c>
      <c r="I19" s="21">
        <v>37.549117207527203</v>
      </c>
      <c r="J19" s="21">
        <v>40.869495272636399</v>
      </c>
      <c r="K19" s="128">
        <f t="shared" ref="K19:K37" si="5">J19-I19</f>
        <v>3.3203780651091961</v>
      </c>
      <c r="L19" s="22">
        <v>5.4172749514691497E-3</v>
      </c>
      <c r="M19" s="23">
        <v>2.5681907573016399E-3</v>
      </c>
      <c r="N19" s="122" t="s">
        <v>34</v>
      </c>
      <c r="O19" s="127"/>
    </row>
    <row r="20" spans="1:19" ht="14.25" customHeight="1" x14ac:dyDescent="0.25">
      <c r="A20" s="119"/>
      <c r="B20" s="24">
        <v>1995</v>
      </c>
      <c r="C20" s="25">
        <v>42.494237422943101</v>
      </c>
      <c r="D20" s="25">
        <v>31.968086957931501</v>
      </c>
      <c r="E20" s="25">
        <f t="shared" si="3"/>
        <v>-10.5261504650116</v>
      </c>
      <c r="F20" s="25">
        <v>9.20838415622711</v>
      </c>
      <c r="G20" s="25">
        <v>24.904401600360899</v>
      </c>
      <c r="H20" s="25">
        <f t="shared" si="4"/>
        <v>15.696017444133789</v>
      </c>
      <c r="I20" s="25">
        <v>48.283821344375603</v>
      </c>
      <c r="J20" s="25">
        <v>43.121060729026802</v>
      </c>
      <c r="K20" s="129">
        <f t="shared" si="5"/>
        <v>-5.1627606153488017</v>
      </c>
      <c r="L20" s="26">
        <v>0</v>
      </c>
      <c r="M20" s="27">
        <v>5.2064405053897597E-5</v>
      </c>
      <c r="N20" s="123"/>
      <c r="O20" s="127"/>
    </row>
    <row r="21" spans="1:19" ht="14.25" customHeight="1" x14ac:dyDescent="0.25">
      <c r="A21" s="119"/>
      <c r="B21" s="24">
        <v>2000</v>
      </c>
      <c r="C21" s="25">
        <v>39.386093616485603</v>
      </c>
      <c r="D21" s="25">
        <v>27.361106872558601</v>
      </c>
      <c r="E21" s="25">
        <f t="shared" si="3"/>
        <v>-12.024986743927002</v>
      </c>
      <c r="F21" s="25">
        <v>6.9033525884151503</v>
      </c>
      <c r="G21" s="25">
        <v>24.640183150768301</v>
      </c>
      <c r="H21" s="25">
        <f t="shared" si="4"/>
        <v>17.736830562353152</v>
      </c>
      <c r="I21" s="25">
        <v>53.6828100681305</v>
      </c>
      <c r="J21" s="25">
        <v>47.990113496780403</v>
      </c>
      <c r="K21" s="129">
        <f t="shared" si="5"/>
        <v>-5.6926965713500977</v>
      </c>
      <c r="L21" s="26">
        <v>0</v>
      </c>
      <c r="M21" s="27">
        <v>5.6456661923220997E-5</v>
      </c>
      <c r="N21" s="123"/>
      <c r="O21" s="127"/>
    </row>
    <row r="22" spans="1:19" ht="14.25" customHeight="1" x14ac:dyDescent="0.25">
      <c r="A22" s="119"/>
      <c r="B22" s="24">
        <v>2005</v>
      </c>
      <c r="C22" s="25">
        <v>46.527075767517097</v>
      </c>
      <c r="D22" s="25">
        <v>27.114608883857699</v>
      </c>
      <c r="E22" s="25">
        <f t="shared" si="3"/>
        <v>-19.412466883659398</v>
      </c>
      <c r="F22" s="25">
        <v>4.9879968166351301</v>
      </c>
      <c r="G22" s="25">
        <v>25.440108776092501</v>
      </c>
      <c r="H22" s="25">
        <f t="shared" si="4"/>
        <v>20.452111959457369</v>
      </c>
      <c r="I22" s="25">
        <v>48.388898372650097</v>
      </c>
      <c r="J22" s="25">
        <v>47.230434417724602</v>
      </c>
      <c r="K22" s="129">
        <f t="shared" si="5"/>
        <v>-1.1584639549254945</v>
      </c>
      <c r="L22" s="26">
        <v>0</v>
      </c>
      <c r="M22" s="27">
        <v>1.3778506399830799E-3</v>
      </c>
      <c r="N22" s="123"/>
      <c r="O22" s="127"/>
    </row>
    <row r="23" spans="1:19" ht="14.25" customHeight="1" x14ac:dyDescent="0.25">
      <c r="A23" s="119"/>
      <c r="B23" s="24">
        <v>2006</v>
      </c>
      <c r="C23" s="25">
        <v>43.265023827552803</v>
      </c>
      <c r="D23" s="25">
        <v>28.3234894275665</v>
      </c>
      <c r="E23" s="25">
        <f t="shared" si="3"/>
        <v>-14.941534399986303</v>
      </c>
      <c r="F23" s="25">
        <v>6.0115341097116497</v>
      </c>
      <c r="G23" s="25">
        <v>25.809508562087998</v>
      </c>
      <c r="H23" s="25">
        <f t="shared" si="4"/>
        <v>19.797974452376348</v>
      </c>
      <c r="I23" s="25">
        <v>50.571542978286701</v>
      </c>
      <c r="J23" s="25">
        <v>45.609745383262599</v>
      </c>
      <c r="K23" s="129">
        <f t="shared" si="5"/>
        <v>-4.9617975950241018</v>
      </c>
      <c r="L23" s="26">
        <v>0</v>
      </c>
      <c r="M23" s="27">
        <v>1.55717934831046E-3</v>
      </c>
      <c r="N23" s="123"/>
      <c r="O23" s="127"/>
    </row>
    <row r="24" spans="1:19" ht="14.25" customHeight="1" x14ac:dyDescent="0.25">
      <c r="A24" s="119"/>
      <c r="B24" s="24">
        <v>2010</v>
      </c>
      <c r="C24" s="25">
        <v>42.8</v>
      </c>
      <c r="D24" s="25">
        <v>24.7</v>
      </c>
      <c r="E24" s="25">
        <f t="shared" si="3"/>
        <v>-18.099999999999998</v>
      </c>
      <c r="F24" s="25">
        <v>5.9</v>
      </c>
      <c r="G24" s="25">
        <v>30.1</v>
      </c>
      <c r="H24" s="25">
        <f t="shared" si="4"/>
        <v>24.200000000000003</v>
      </c>
      <c r="I24" s="25">
        <v>51.2</v>
      </c>
      <c r="J24" s="25">
        <v>45.1</v>
      </c>
      <c r="K24" s="129">
        <f t="shared" si="5"/>
        <v>-6.1000000000000014</v>
      </c>
      <c r="L24" s="26">
        <v>0.1</v>
      </c>
      <c r="M24" s="27">
        <v>0.2</v>
      </c>
      <c r="N24" s="123"/>
      <c r="O24" s="127"/>
    </row>
    <row r="25" spans="1:19" ht="14.25" customHeight="1" thickBot="1" x14ac:dyDescent="0.3">
      <c r="A25" s="120"/>
      <c r="B25" s="28">
        <v>2011</v>
      </c>
      <c r="C25" s="29">
        <v>43.3</v>
      </c>
      <c r="D25" s="29">
        <v>25.7</v>
      </c>
      <c r="E25" s="29">
        <f t="shared" si="3"/>
        <v>-17.599999999999998</v>
      </c>
      <c r="F25" s="29">
        <v>5.0999999999999996</v>
      </c>
      <c r="G25" s="29">
        <v>28.1</v>
      </c>
      <c r="H25" s="29">
        <f t="shared" si="4"/>
        <v>23</v>
      </c>
      <c r="I25" s="29">
        <v>51.5</v>
      </c>
      <c r="J25" s="29">
        <v>46</v>
      </c>
      <c r="K25" s="130">
        <f t="shared" si="5"/>
        <v>-5.5</v>
      </c>
      <c r="L25" s="30">
        <v>0.1</v>
      </c>
      <c r="M25" s="31">
        <v>0.3</v>
      </c>
      <c r="N25" s="124"/>
      <c r="O25" s="127"/>
    </row>
    <row r="26" spans="1:19" ht="14.25" customHeight="1" x14ac:dyDescent="0.25">
      <c r="A26" s="119" t="s">
        <v>33</v>
      </c>
      <c r="B26" s="46">
        <v>2004</v>
      </c>
      <c r="C26" s="21">
        <v>32.588881254196203</v>
      </c>
      <c r="D26" s="21">
        <v>13.963973522186301</v>
      </c>
      <c r="E26" s="21">
        <f t="shared" si="3"/>
        <v>-18.624907732009902</v>
      </c>
      <c r="F26" s="21">
        <v>7.3502562940120697</v>
      </c>
      <c r="G26" s="21">
        <v>19.8312312364578</v>
      </c>
      <c r="H26" s="21">
        <f t="shared" si="4"/>
        <v>12.48097494244573</v>
      </c>
      <c r="I26" s="21">
        <v>59.987562894821203</v>
      </c>
      <c r="J26" s="21">
        <v>66.108530759811401</v>
      </c>
      <c r="K26" s="128">
        <f t="shared" si="5"/>
        <v>6.1209678649901988</v>
      </c>
      <c r="L26" s="48">
        <v>0</v>
      </c>
      <c r="M26" s="47">
        <v>1.91166509466711E-3</v>
      </c>
      <c r="N26" s="123" t="s">
        <v>32</v>
      </c>
      <c r="O26" s="127"/>
    </row>
    <row r="27" spans="1:19" ht="14.25" customHeight="1" x14ac:dyDescent="0.25">
      <c r="A27" s="119"/>
      <c r="B27" s="35">
        <v>2007</v>
      </c>
      <c r="C27" s="25">
        <v>31.6</v>
      </c>
      <c r="D27" s="25">
        <v>12.2</v>
      </c>
      <c r="E27" s="25">
        <f t="shared" si="3"/>
        <v>-19.400000000000002</v>
      </c>
      <c r="F27" s="25">
        <v>6.7</v>
      </c>
      <c r="G27" s="25">
        <v>24.2</v>
      </c>
      <c r="H27" s="25">
        <f t="shared" si="4"/>
        <v>17.5</v>
      </c>
      <c r="I27" s="25">
        <v>55.2</v>
      </c>
      <c r="J27" s="25">
        <v>60.5</v>
      </c>
      <c r="K27" s="129">
        <f t="shared" si="5"/>
        <v>5.2999999999999972</v>
      </c>
      <c r="L27" s="37">
        <v>6.1</v>
      </c>
      <c r="M27" s="36">
        <v>3.1</v>
      </c>
      <c r="N27" s="123"/>
      <c r="O27" s="127"/>
    </row>
    <row r="28" spans="1:19" ht="14.25" customHeight="1" thickBot="1" x14ac:dyDescent="0.3">
      <c r="A28" s="119"/>
      <c r="B28" s="38">
        <v>2008</v>
      </c>
      <c r="C28" s="29">
        <v>50.7</v>
      </c>
      <c r="D28" s="29">
        <v>17.100000000000001</v>
      </c>
      <c r="E28" s="29">
        <f t="shared" si="3"/>
        <v>-33.6</v>
      </c>
      <c r="F28" s="29">
        <v>3.7</v>
      </c>
      <c r="G28" s="29">
        <v>21.6</v>
      </c>
      <c r="H28" s="29">
        <f t="shared" si="4"/>
        <v>17.900000000000002</v>
      </c>
      <c r="I28" s="29">
        <v>45.6</v>
      </c>
      <c r="J28" s="29">
        <v>61.3</v>
      </c>
      <c r="K28" s="130">
        <f t="shared" si="5"/>
        <v>15.699999999999996</v>
      </c>
      <c r="L28" s="40" t="s">
        <v>11</v>
      </c>
      <c r="M28" s="39" t="s">
        <v>11</v>
      </c>
      <c r="N28" s="123"/>
      <c r="O28" s="127"/>
    </row>
    <row r="29" spans="1:19" ht="14.25" customHeight="1" x14ac:dyDescent="0.25">
      <c r="A29" s="118" t="s">
        <v>63</v>
      </c>
      <c r="B29" s="49">
        <v>2000</v>
      </c>
      <c r="C29" s="21">
        <v>3.5580523312091801</v>
      </c>
      <c r="D29" s="21">
        <v>5.0915867090225202</v>
      </c>
      <c r="E29" s="21">
        <f t="shared" si="3"/>
        <v>1.5335343778133401</v>
      </c>
      <c r="F29" s="21">
        <v>11.6104863584042</v>
      </c>
      <c r="G29" s="21">
        <v>23.3778342604637</v>
      </c>
      <c r="H29" s="21">
        <f t="shared" si="4"/>
        <v>11.7673479020595</v>
      </c>
      <c r="I29" s="21">
        <v>82.958805561065702</v>
      </c>
      <c r="J29" s="21">
        <v>71.064895391464205</v>
      </c>
      <c r="K29" s="128">
        <f t="shared" si="5"/>
        <v>-11.893910169601497</v>
      </c>
      <c r="L29" s="51">
        <v>0</v>
      </c>
      <c r="M29" s="50">
        <v>0.57832212187349796</v>
      </c>
      <c r="N29" s="122" t="s">
        <v>31</v>
      </c>
    </row>
    <row r="30" spans="1:19" ht="14.25" customHeight="1" x14ac:dyDescent="0.25">
      <c r="A30" s="119"/>
      <c r="B30" s="35">
        <v>2003</v>
      </c>
      <c r="C30" s="25">
        <v>2.04778145998716</v>
      </c>
      <c r="D30" s="25">
        <v>3.7761475890874898</v>
      </c>
      <c r="E30" s="25">
        <f t="shared" si="3"/>
        <v>1.7283661291003298</v>
      </c>
      <c r="F30" s="25">
        <v>12.116040289401999</v>
      </c>
      <c r="G30" s="25">
        <v>23.037219047546401</v>
      </c>
      <c r="H30" s="25">
        <f t="shared" si="4"/>
        <v>10.921178758144402</v>
      </c>
      <c r="I30" s="25">
        <v>83.959048986434894</v>
      </c>
      <c r="J30" s="25">
        <v>72.534638643264799</v>
      </c>
      <c r="K30" s="129">
        <f t="shared" si="5"/>
        <v>-11.424410343170095</v>
      </c>
      <c r="L30" s="37">
        <v>11.648358404636401</v>
      </c>
      <c r="M30" s="36">
        <v>0.81182233989238695</v>
      </c>
      <c r="N30" s="123"/>
      <c r="O30" s="94"/>
      <c r="P30" s="94"/>
      <c r="Q30" s="94"/>
      <c r="R30" s="94"/>
      <c r="S30" s="94"/>
    </row>
    <row r="31" spans="1:19" ht="14.25" hidden="1" customHeight="1" x14ac:dyDescent="0.25">
      <c r="A31" s="119"/>
      <c r="B31" s="52">
        <v>2009</v>
      </c>
      <c r="C31" s="25">
        <v>1.9</v>
      </c>
      <c r="D31" s="25">
        <v>3</v>
      </c>
      <c r="E31" s="25">
        <f t="shared" si="3"/>
        <v>1.1000000000000001</v>
      </c>
      <c r="F31" s="25">
        <v>7.9</v>
      </c>
      <c r="G31" s="25">
        <v>11.1</v>
      </c>
      <c r="H31" s="25">
        <f t="shared" si="4"/>
        <v>3.1999999999999993</v>
      </c>
      <c r="I31" s="25">
        <v>66.3</v>
      </c>
      <c r="J31" s="25">
        <v>42.9</v>
      </c>
      <c r="K31" s="129">
        <f t="shared" si="5"/>
        <v>-23.4</v>
      </c>
      <c r="L31" s="54" t="s">
        <v>11</v>
      </c>
      <c r="M31" s="53" t="s">
        <v>11</v>
      </c>
      <c r="N31" s="123"/>
    </row>
    <row r="32" spans="1:19" ht="14.25" hidden="1" customHeight="1" x14ac:dyDescent="0.25">
      <c r="A32" s="119"/>
      <c r="B32" s="55"/>
      <c r="C32" s="25" t="s">
        <v>11</v>
      </c>
      <c r="D32" s="25" t="s">
        <v>11</v>
      </c>
      <c r="E32" s="25" t="e">
        <f t="shared" si="3"/>
        <v>#VALUE!</v>
      </c>
      <c r="F32" s="25" t="s">
        <v>11</v>
      </c>
      <c r="G32" s="25" t="s">
        <v>11</v>
      </c>
      <c r="H32" s="25" t="e">
        <f t="shared" si="4"/>
        <v>#VALUE!</v>
      </c>
      <c r="I32" s="25" t="s">
        <v>11</v>
      </c>
      <c r="J32" s="25" t="s">
        <v>11</v>
      </c>
      <c r="K32" s="129" t="e">
        <f t="shared" si="5"/>
        <v>#VALUE!</v>
      </c>
      <c r="L32" s="57" t="s">
        <v>11</v>
      </c>
      <c r="M32" s="56" t="s">
        <v>11</v>
      </c>
      <c r="N32" s="123"/>
    </row>
    <row r="33" spans="1:14" ht="14.25" hidden="1" customHeight="1" x14ac:dyDescent="0.25">
      <c r="A33" s="119"/>
      <c r="B33" s="58"/>
      <c r="C33" s="25" t="s">
        <v>11</v>
      </c>
      <c r="D33" s="25" t="s">
        <v>11</v>
      </c>
      <c r="E33" s="25" t="e">
        <f t="shared" si="3"/>
        <v>#VALUE!</v>
      </c>
      <c r="F33" s="25" t="s">
        <v>11</v>
      </c>
      <c r="G33" s="25" t="s">
        <v>11</v>
      </c>
      <c r="H33" s="25" t="e">
        <f t="shared" si="4"/>
        <v>#VALUE!</v>
      </c>
      <c r="I33" s="25" t="s">
        <v>11</v>
      </c>
      <c r="J33" s="25" t="s">
        <v>11</v>
      </c>
      <c r="K33" s="129" t="e">
        <f t="shared" si="5"/>
        <v>#VALUE!</v>
      </c>
      <c r="L33" s="60" t="s">
        <v>11</v>
      </c>
      <c r="M33" s="59" t="s">
        <v>11</v>
      </c>
      <c r="N33" s="123"/>
    </row>
    <row r="34" spans="1:14" ht="14.25" hidden="1" customHeight="1" x14ac:dyDescent="0.25">
      <c r="A34" s="119"/>
      <c r="B34" s="61"/>
      <c r="C34" s="25" t="s">
        <v>11</v>
      </c>
      <c r="D34" s="25" t="s">
        <v>11</v>
      </c>
      <c r="E34" s="25" t="e">
        <f t="shared" si="3"/>
        <v>#VALUE!</v>
      </c>
      <c r="F34" s="25" t="s">
        <v>11</v>
      </c>
      <c r="G34" s="25" t="s">
        <v>11</v>
      </c>
      <c r="H34" s="25" t="e">
        <f t="shared" si="4"/>
        <v>#VALUE!</v>
      </c>
      <c r="I34" s="25" t="s">
        <v>11</v>
      </c>
      <c r="J34" s="25" t="s">
        <v>11</v>
      </c>
      <c r="K34" s="129" t="e">
        <f t="shared" si="5"/>
        <v>#VALUE!</v>
      </c>
      <c r="L34" s="63" t="s">
        <v>11</v>
      </c>
      <c r="M34" s="62" t="s">
        <v>11</v>
      </c>
      <c r="N34" s="123"/>
    </row>
    <row r="35" spans="1:14" ht="14.25" customHeight="1" thickBot="1" x14ac:dyDescent="0.3">
      <c r="A35" s="120"/>
      <c r="B35" s="64">
        <v>2012</v>
      </c>
      <c r="C35" s="29">
        <v>0.9</v>
      </c>
      <c r="D35" s="29">
        <v>2.2999999999999998</v>
      </c>
      <c r="E35" s="29">
        <f t="shared" si="3"/>
        <v>1.4</v>
      </c>
      <c r="F35" s="29">
        <v>7.7</v>
      </c>
      <c r="G35" s="29">
        <v>19.399999999999999</v>
      </c>
      <c r="H35" s="29">
        <f t="shared" si="4"/>
        <v>11.7</v>
      </c>
      <c r="I35" s="29">
        <v>91.3</v>
      </c>
      <c r="J35" s="29">
        <v>78.5</v>
      </c>
      <c r="K35" s="130">
        <f t="shared" si="5"/>
        <v>-12.799999999999997</v>
      </c>
      <c r="L35" s="66" t="s">
        <v>11</v>
      </c>
      <c r="M35" s="65" t="s">
        <v>11</v>
      </c>
      <c r="N35" s="124"/>
    </row>
    <row r="36" spans="1:14" ht="14.25" customHeight="1" thickBot="1" x14ac:dyDescent="0.3">
      <c r="A36" s="45" t="s">
        <v>30</v>
      </c>
      <c r="B36" s="46">
        <v>2005</v>
      </c>
      <c r="C36" s="67">
        <v>0</v>
      </c>
      <c r="D36" s="67">
        <v>3.6</v>
      </c>
      <c r="E36" s="67">
        <f t="shared" si="3"/>
        <v>3.6</v>
      </c>
      <c r="F36" s="67">
        <v>2.2000000000000002</v>
      </c>
      <c r="G36" s="67">
        <v>26.7</v>
      </c>
      <c r="H36" s="67">
        <f t="shared" si="4"/>
        <v>24.5</v>
      </c>
      <c r="I36" s="67">
        <v>96.9</v>
      </c>
      <c r="J36" s="67">
        <v>69</v>
      </c>
      <c r="K36" s="133">
        <f t="shared" si="5"/>
        <v>-27.900000000000006</v>
      </c>
      <c r="L36" s="48">
        <v>0.8</v>
      </c>
      <c r="M36" s="47">
        <v>0.7</v>
      </c>
      <c r="N36" s="5" t="s">
        <v>29</v>
      </c>
    </row>
    <row r="37" spans="1:14" ht="14.25" customHeight="1" thickBot="1" x14ac:dyDescent="0.3">
      <c r="A37" s="41" t="s">
        <v>28</v>
      </c>
      <c r="B37" s="42">
        <v>2009</v>
      </c>
      <c r="C37" s="131">
        <v>5.7</v>
      </c>
      <c r="D37" s="131">
        <v>6.5</v>
      </c>
      <c r="E37" s="131">
        <f t="shared" si="3"/>
        <v>0.79999999999999982</v>
      </c>
      <c r="F37" s="131">
        <v>7.5</v>
      </c>
      <c r="G37" s="131">
        <v>24.9</v>
      </c>
      <c r="H37" s="131">
        <f t="shared" si="4"/>
        <v>17.399999999999999</v>
      </c>
      <c r="I37" s="131">
        <v>86.3</v>
      </c>
      <c r="J37" s="131">
        <v>68.5</v>
      </c>
      <c r="K37" s="132">
        <f t="shared" si="5"/>
        <v>-17.799999999999997</v>
      </c>
      <c r="L37" s="44" t="s">
        <v>11</v>
      </c>
      <c r="M37" s="43" t="s">
        <v>11</v>
      </c>
      <c r="N37" s="4" t="s">
        <v>27</v>
      </c>
    </row>
    <row r="38" spans="1:14" ht="14.25" customHeight="1" thickBot="1" x14ac:dyDescent="0.3">
      <c r="A38" s="45" t="s">
        <v>26</v>
      </c>
      <c r="B38" s="46"/>
      <c r="C38" s="131" t="s">
        <v>11</v>
      </c>
      <c r="D38" s="131" t="s">
        <v>11</v>
      </c>
      <c r="E38" s="131" t="s">
        <v>11</v>
      </c>
      <c r="F38" s="131" t="s">
        <v>11</v>
      </c>
      <c r="G38" s="131" t="s">
        <v>11</v>
      </c>
      <c r="H38" s="131" t="s">
        <v>11</v>
      </c>
      <c r="I38" s="131" t="s">
        <v>11</v>
      </c>
      <c r="J38" s="131" t="s">
        <v>11</v>
      </c>
      <c r="K38" s="132" t="s">
        <v>11</v>
      </c>
      <c r="L38" s="48" t="s">
        <v>11</v>
      </c>
      <c r="M38" s="47" t="s">
        <v>11</v>
      </c>
      <c r="N38" s="68" t="s">
        <v>25</v>
      </c>
    </row>
    <row r="39" spans="1:14" ht="14.25" customHeight="1" x14ac:dyDescent="0.25">
      <c r="A39" s="118" t="s">
        <v>24</v>
      </c>
      <c r="B39" s="49">
        <v>1994</v>
      </c>
      <c r="C39" s="21">
        <v>34.248608350753798</v>
      </c>
      <c r="D39" s="21">
        <v>41.428291797637897</v>
      </c>
      <c r="E39" s="21">
        <f t="shared" si="3"/>
        <v>7.1796834468840984</v>
      </c>
      <c r="F39" s="21">
        <v>28.1484216451645</v>
      </c>
      <c r="G39" s="21">
        <v>22.128465771675099</v>
      </c>
      <c r="H39" s="21">
        <f t="shared" si="4"/>
        <v>-6.0199558734894012</v>
      </c>
      <c r="I39" s="21">
        <v>37.484228610992403</v>
      </c>
      <c r="J39" s="21">
        <v>36.280491948127697</v>
      </c>
      <c r="K39" s="128">
        <f t="shared" ref="K39:K61" si="6">J39-I39</f>
        <v>-1.2037366628647064</v>
      </c>
      <c r="L39" s="22">
        <v>0</v>
      </c>
      <c r="M39" s="23">
        <v>2.81643606285797E-3</v>
      </c>
      <c r="N39" s="122" t="s">
        <v>23</v>
      </c>
    </row>
    <row r="40" spans="1:14" ht="14.25" customHeight="1" x14ac:dyDescent="0.25">
      <c r="A40" s="119"/>
      <c r="B40" s="35">
        <v>2005</v>
      </c>
      <c r="C40" s="25">
        <v>61.393398046493502</v>
      </c>
      <c r="D40" s="25">
        <v>39.559710025787403</v>
      </c>
      <c r="E40" s="25">
        <f t="shared" si="3"/>
        <v>-21.833688020706099</v>
      </c>
      <c r="F40" s="25">
        <v>15.860958397388501</v>
      </c>
      <c r="G40" s="25">
        <v>20.840525627136198</v>
      </c>
      <c r="H40" s="25">
        <f t="shared" si="4"/>
        <v>4.9795672297476976</v>
      </c>
      <c r="I40" s="25">
        <v>22.633388638496399</v>
      </c>
      <c r="J40" s="25">
        <v>39.538991451263399</v>
      </c>
      <c r="K40" s="129">
        <f t="shared" si="6"/>
        <v>16.905602812767</v>
      </c>
      <c r="L40" s="26">
        <v>0</v>
      </c>
      <c r="M40" s="27">
        <v>8.7739808805054097E-4</v>
      </c>
      <c r="N40" s="123"/>
    </row>
    <row r="41" spans="1:14" ht="14.25" customHeight="1" x14ac:dyDescent="0.25">
      <c r="A41" s="119"/>
      <c r="B41" s="35">
        <v>2006</v>
      </c>
      <c r="C41" s="25">
        <v>61.297506093978903</v>
      </c>
      <c r="D41" s="25">
        <v>36.660999059677103</v>
      </c>
      <c r="E41" s="25">
        <f t="shared" si="3"/>
        <v>-24.6365070343018</v>
      </c>
      <c r="F41" s="25">
        <v>14.544983208179501</v>
      </c>
      <c r="G41" s="25">
        <v>22.429595887661002</v>
      </c>
      <c r="H41" s="25">
        <f t="shared" si="4"/>
        <v>7.884612679481501</v>
      </c>
      <c r="I41" s="25">
        <v>24.072149395942699</v>
      </c>
      <c r="J41" s="25">
        <v>40.790510177612298</v>
      </c>
      <c r="K41" s="129">
        <f t="shared" si="6"/>
        <v>16.718360781669599</v>
      </c>
      <c r="L41" s="26">
        <v>0</v>
      </c>
      <c r="M41" s="27">
        <v>1.6437112208223001E-3</v>
      </c>
      <c r="N41" s="123"/>
    </row>
    <row r="42" spans="1:14" ht="14.25" customHeight="1" thickBot="1" x14ac:dyDescent="0.3">
      <c r="A42" s="120"/>
      <c r="B42" s="64">
        <v>2008</v>
      </c>
      <c r="C42" s="29">
        <v>59.2</v>
      </c>
      <c r="D42" s="29">
        <v>34.200000000000003</v>
      </c>
      <c r="E42" s="29">
        <f t="shared" si="3"/>
        <v>-25</v>
      </c>
      <c r="F42" s="29">
        <v>15.4</v>
      </c>
      <c r="G42" s="29">
        <v>24</v>
      </c>
      <c r="H42" s="29">
        <f t="shared" si="4"/>
        <v>8.6</v>
      </c>
      <c r="I42" s="29">
        <v>25.2</v>
      </c>
      <c r="J42" s="29">
        <v>41.6</v>
      </c>
      <c r="K42" s="130">
        <f t="shared" si="6"/>
        <v>16.400000000000002</v>
      </c>
      <c r="L42" s="30">
        <v>0.2</v>
      </c>
      <c r="M42" s="31">
        <v>0.2</v>
      </c>
      <c r="N42" s="124"/>
    </row>
    <row r="43" spans="1:14" ht="14.25" customHeight="1" x14ac:dyDescent="0.25">
      <c r="A43" s="119" t="s">
        <v>22</v>
      </c>
      <c r="B43" s="32">
        <v>1993</v>
      </c>
      <c r="C43" s="21">
        <v>4.7870930284261703</v>
      </c>
      <c r="D43" s="21">
        <v>9.6498169004917091</v>
      </c>
      <c r="E43" s="21">
        <f t="shared" si="3"/>
        <v>4.8627238720655388</v>
      </c>
      <c r="F43" s="21">
        <v>7.3948688805103302</v>
      </c>
      <c r="G43" s="21">
        <v>7.4674122035503396</v>
      </c>
      <c r="H43" s="21">
        <f t="shared" si="4"/>
        <v>7.2543323040009433E-2</v>
      </c>
      <c r="I43" s="21">
        <v>86.072462797164903</v>
      </c>
      <c r="J43" s="21">
        <v>81.236815452575698</v>
      </c>
      <c r="K43" s="128">
        <f t="shared" si="6"/>
        <v>-4.835647344589205</v>
      </c>
      <c r="L43" s="34">
        <v>9.2333771288394892</v>
      </c>
      <c r="M43" s="33">
        <v>0.71178721264004696</v>
      </c>
      <c r="N43" s="123" t="s">
        <v>21</v>
      </c>
    </row>
    <row r="44" spans="1:14" ht="14.25" customHeight="1" x14ac:dyDescent="0.25">
      <c r="A44" s="119"/>
      <c r="B44" s="35">
        <v>1996</v>
      </c>
      <c r="C44" s="25">
        <v>4.9923170357942599</v>
      </c>
      <c r="D44" s="25">
        <v>7.5395427644252804</v>
      </c>
      <c r="E44" s="25">
        <f t="shared" si="3"/>
        <v>2.5472257286310205</v>
      </c>
      <c r="F44" s="25">
        <v>7.0254929363727596</v>
      </c>
      <c r="G44" s="25">
        <v>7.7352724969387099</v>
      </c>
      <c r="H44" s="25">
        <f t="shared" si="4"/>
        <v>0.70977956056595026</v>
      </c>
      <c r="I44" s="25">
        <v>87.804871797561603</v>
      </c>
      <c r="J44" s="25">
        <v>84.448784589767499</v>
      </c>
      <c r="K44" s="129">
        <f t="shared" si="6"/>
        <v>-3.3560872077941042</v>
      </c>
      <c r="L44" s="37">
        <v>0.69865621626377095</v>
      </c>
      <c r="M44" s="36">
        <v>0.121846469119191</v>
      </c>
      <c r="N44" s="123"/>
    </row>
    <row r="45" spans="1:14" ht="14.25" customHeight="1" x14ac:dyDescent="0.25">
      <c r="A45" s="119"/>
      <c r="B45" s="38">
        <v>2000</v>
      </c>
      <c r="C45" s="25">
        <v>5.4035827517509496</v>
      </c>
      <c r="D45" s="25">
        <v>6.6085509955882999</v>
      </c>
      <c r="E45" s="25">
        <f t="shared" si="3"/>
        <v>1.2049682438373504</v>
      </c>
      <c r="F45" s="25">
        <v>13.978271186351799</v>
      </c>
      <c r="G45" s="25">
        <v>10.703105479478801</v>
      </c>
      <c r="H45" s="25">
        <f t="shared" si="4"/>
        <v>-3.2751657068729987</v>
      </c>
      <c r="I45" s="25">
        <v>80.169570446014404</v>
      </c>
      <c r="J45" s="25">
        <v>82.424235343933105</v>
      </c>
      <c r="K45" s="129">
        <f t="shared" si="6"/>
        <v>2.2546648979187012</v>
      </c>
      <c r="L45" s="40">
        <v>1.1429235339164701</v>
      </c>
      <c r="M45" s="39">
        <v>0.14199304860085199</v>
      </c>
      <c r="N45" s="123"/>
    </row>
    <row r="46" spans="1:14" ht="14.25" customHeight="1" thickBot="1" x14ac:dyDescent="0.3">
      <c r="A46" s="119"/>
      <c r="B46" s="70">
        <v>2010</v>
      </c>
      <c r="C46" s="29">
        <v>0.5</v>
      </c>
      <c r="D46" s="29">
        <v>6</v>
      </c>
      <c r="E46" s="29">
        <f t="shared" si="3"/>
        <v>5.5</v>
      </c>
      <c r="F46" s="29">
        <v>6.3</v>
      </c>
      <c r="G46" s="29">
        <v>43.1</v>
      </c>
      <c r="H46" s="29">
        <f t="shared" si="4"/>
        <v>36.800000000000004</v>
      </c>
      <c r="I46" s="29">
        <v>93.2</v>
      </c>
      <c r="J46" s="29">
        <v>50.7</v>
      </c>
      <c r="K46" s="130">
        <f t="shared" si="6"/>
        <v>-42.5</v>
      </c>
      <c r="L46" s="71">
        <v>0.1</v>
      </c>
      <c r="M46" s="72">
        <v>0.1</v>
      </c>
      <c r="N46" s="123"/>
    </row>
    <row r="47" spans="1:14" ht="14.25" customHeight="1" x14ac:dyDescent="0.25">
      <c r="A47" s="118" t="s">
        <v>20</v>
      </c>
      <c r="B47" s="73">
        <v>1995</v>
      </c>
      <c r="C47" s="69">
        <v>26.9</v>
      </c>
      <c r="D47" s="69">
        <v>10.3</v>
      </c>
      <c r="E47" s="69">
        <f t="shared" si="3"/>
        <v>-16.599999999999998</v>
      </c>
      <c r="F47" s="69">
        <v>16.899999999999999</v>
      </c>
      <c r="G47" s="69">
        <v>40.6</v>
      </c>
      <c r="H47" s="69">
        <f t="shared" si="4"/>
        <v>23.700000000000003</v>
      </c>
      <c r="I47" s="69">
        <v>56.2</v>
      </c>
      <c r="J47" s="69">
        <v>49.1</v>
      </c>
      <c r="K47" s="134">
        <f t="shared" si="6"/>
        <v>-7.1000000000000014</v>
      </c>
      <c r="L47" s="75">
        <v>0</v>
      </c>
      <c r="M47" s="74">
        <v>0</v>
      </c>
      <c r="N47" s="122" t="s">
        <v>19</v>
      </c>
    </row>
    <row r="48" spans="1:14" ht="14.25" customHeight="1" x14ac:dyDescent="0.25">
      <c r="A48" s="119"/>
      <c r="B48" s="35">
        <v>2000</v>
      </c>
      <c r="C48" s="25">
        <v>34.623470902442897</v>
      </c>
      <c r="D48" s="25">
        <v>9.8347947001457197</v>
      </c>
      <c r="E48" s="25">
        <f t="shared" si="3"/>
        <v>-24.788676202297175</v>
      </c>
      <c r="F48" s="25">
        <v>11.1</v>
      </c>
      <c r="G48" s="25">
        <v>38.200000000000003</v>
      </c>
      <c r="H48" s="25">
        <f t="shared" si="4"/>
        <v>27.1</v>
      </c>
      <c r="I48" s="25">
        <v>54.3</v>
      </c>
      <c r="J48" s="25">
        <v>52</v>
      </c>
      <c r="K48" s="129">
        <f t="shared" si="6"/>
        <v>-2.2999999999999972</v>
      </c>
      <c r="L48" s="37">
        <v>0</v>
      </c>
      <c r="M48" s="36">
        <v>0</v>
      </c>
      <c r="N48" s="123"/>
    </row>
    <row r="49" spans="1:14" ht="14.25" customHeight="1" x14ac:dyDescent="0.25">
      <c r="A49" s="119"/>
      <c r="B49" s="35">
        <v>2005</v>
      </c>
      <c r="C49" s="25">
        <v>32.5</v>
      </c>
      <c r="D49" s="25">
        <v>11</v>
      </c>
      <c r="E49" s="25">
        <f t="shared" si="3"/>
        <v>-21.5</v>
      </c>
      <c r="F49" s="25">
        <v>8.4</v>
      </c>
      <c r="G49" s="25">
        <v>29.4</v>
      </c>
      <c r="H49" s="25">
        <f t="shared" si="4"/>
        <v>21</v>
      </c>
      <c r="I49" s="25">
        <v>59.1</v>
      </c>
      <c r="J49" s="25">
        <v>59.6</v>
      </c>
      <c r="K49" s="129">
        <f t="shared" si="6"/>
        <v>0.5</v>
      </c>
      <c r="L49" s="37">
        <v>0</v>
      </c>
      <c r="M49" s="36">
        <v>0</v>
      </c>
      <c r="N49" s="123"/>
    </row>
    <row r="50" spans="1:14" ht="14.25" customHeight="1" x14ac:dyDescent="0.25">
      <c r="A50" s="119"/>
      <c r="B50" s="46">
        <v>2008</v>
      </c>
      <c r="C50" s="25">
        <v>27.5</v>
      </c>
      <c r="D50" s="25">
        <v>10.1</v>
      </c>
      <c r="E50" s="25">
        <f t="shared" si="3"/>
        <v>-17.399999999999999</v>
      </c>
      <c r="F50" s="25">
        <v>9.3000000000000007</v>
      </c>
      <c r="G50" s="25">
        <v>26.3</v>
      </c>
      <c r="H50" s="25">
        <f t="shared" si="4"/>
        <v>17</v>
      </c>
      <c r="I50" s="25">
        <v>63.2</v>
      </c>
      <c r="J50" s="25">
        <v>63.6</v>
      </c>
      <c r="K50" s="129">
        <f t="shared" si="6"/>
        <v>0.39999999999999858</v>
      </c>
      <c r="L50" s="48">
        <v>0</v>
      </c>
      <c r="M50" s="47">
        <v>0</v>
      </c>
      <c r="N50" s="123"/>
    </row>
    <row r="51" spans="1:14" ht="14.25" customHeight="1" thickBot="1" x14ac:dyDescent="0.3">
      <c r="A51" s="120"/>
      <c r="B51" s="64">
        <v>2012</v>
      </c>
      <c r="C51" s="80">
        <v>23.7</v>
      </c>
      <c r="D51" s="80">
        <v>8.9</v>
      </c>
      <c r="E51" s="80">
        <f t="shared" si="3"/>
        <v>-14.799999999999999</v>
      </c>
      <c r="F51" s="80">
        <v>8.8000000000000007</v>
      </c>
      <c r="G51" s="80">
        <v>29.9</v>
      </c>
      <c r="H51" s="80">
        <f t="shared" si="4"/>
        <v>21.099999999999998</v>
      </c>
      <c r="I51" s="80">
        <v>67.5</v>
      </c>
      <c r="J51" s="80">
        <v>61.2</v>
      </c>
      <c r="K51" s="135">
        <f t="shared" si="6"/>
        <v>-6.2999999999999972</v>
      </c>
      <c r="L51" s="66" t="s">
        <v>11</v>
      </c>
      <c r="M51" s="65" t="s">
        <v>11</v>
      </c>
      <c r="N51" s="124"/>
    </row>
    <row r="52" spans="1:14" ht="14.25" customHeight="1" x14ac:dyDescent="0.25">
      <c r="A52" s="119" t="s">
        <v>18</v>
      </c>
      <c r="B52" s="76">
        <v>1997</v>
      </c>
      <c r="C52" s="21">
        <v>7.9497578553855402E-3</v>
      </c>
      <c r="D52" s="21">
        <v>4.2675908654928199</v>
      </c>
      <c r="E52" s="21">
        <f t="shared" si="3"/>
        <v>4.2596411076374343</v>
      </c>
      <c r="F52" s="21">
        <v>1.9026419147849101</v>
      </c>
      <c r="G52" s="21">
        <v>37.997812032699599</v>
      </c>
      <c r="H52" s="21">
        <f t="shared" si="4"/>
        <v>36.095170117914691</v>
      </c>
      <c r="I52" s="21">
        <v>97.697222232818604</v>
      </c>
      <c r="J52" s="21">
        <v>57.4284732341766</v>
      </c>
      <c r="K52" s="128">
        <f t="shared" si="6"/>
        <v>-40.268748998642003</v>
      </c>
      <c r="L52" s="77">
        <v>1.03926658630371</v>
      </c>
      <c r="M52" s="78">
        <v>0.12646705145016299</v>
      </c>
      <c r="N52" s="123" t="s">
        <v>17</v>
      </c>
    </row>
    <row r="53" spans="1:14" ht="14.25" customHeight="1" x14ac:dyDescent="0.25">
      <c r="A53" s="119"/>
      <c r="B53" s="24">
        <v>2004</v>
      </c>
      <c r="C53" s="25">
        <v>8.99810751434416E-2</v>
      </c>
      <c r="D53" s="25">
        <v>3.2074254006147398</v>
      </c>
      <c r="E53" s="25">
        <f t="shared" si="3"/>
        <v>3.1174443254712982</v>
      </c>
      <c r="F53" s="25">
        <v>3.0593562871217701</v>
      </c>
      <c r="G53" s="25">
        <v>47.5675612688065</v>
      </c>
      <c r="H53" s="25">
        <f t="shared" si="4"/>
        <v>44.508204981684727</v>
      </c>
      <c r="I53" s="25">
        <v>96.5248703956604</v>
      </c>
      <c r="J53" s="25">
        <v>48.967444896697998</v>
      </c>
      <c r="K53" s="129">
        <f t="shared" si="6"/>
        <v>-47.557425498962402</v>
      </c>
      <c r="L53" s="26">
        <v>0.50543537363409996</v>
      </c>
      <c r="M53" s="27">
        <v>6.9034460466355099E-2</v>
      </c>
      <c r="N53" s="123"/>
    </row>
    <row r="54" spans="1:14" ht="14.25" customHeight="1" x14ac:dyDescent="0.25">
      <c r="A54" s="119"/>
      <c r="B54" s="24">
        <v>2006</v>
      </c>
      <c r="C54" s="25">
        <v>0</v>
      </c>
      <c r="D54" s="25">
        <v>3.4710638225078601</v>
      </c>
      <c r="E54" s="25">
        <f t="shared" si="3"/>
        <v>3.4710638225078601</v>
      </c>
      <c r="F54" s="25">
        <v>3.8954433053731901</v>
      </c>
      <c r="G54" s="25">
        <v>47.954151034355199</v>
      </c>
      <c r="H54" s="25">
        <f t="shared" si="4"/>
        <v>44.058707728982007</v>
      </c>
      <c r="I54" s="25">
        <v>95.894658565521198</v>
      </c>
      <c r="J54" s="25">
        <v>48.250219225883498</v>
      </c>
      <c r="K54" s="129">
        <f t="shared" si="6"/>
        <v>-47.6444393396377</v>
      </c>
      <c r="L54" s="26">
        <v>0.273639336228371</v>
      </c>
      <c r="M54" s="27">
        <v>7.1712461067363606E-2</v>
      </c>
      <c r="N54" s="123"/>
    </row>
    <row r="55" spans="1:14" ht="14.25" customHeight="1" thickBot="1" x14ac:dyDescent="0.3">
      <c r="A55" s="119"/>
      <c r="B55" s="79">
        <v>2012</v>
      </c>
      <c r="C55" s="29">
        <v>0</v>
      </c>
      <c r="D55" s="29">
        <v>1.5</v>
      </c>
      <c r="E55" s="29">
        <f t="shared" si="3"/>
        <v>1.5</v>
      </c>
      <c r="F55" s="29">
        <v>4.3</v>
      </c>
      <c r="G55" s="29">
        <v>58.6</v>
      </c>
      <c r="H55" s="29">
        <f t="shared" si="4"/>
        <v>54.300000000000004</v>
      </c>
      <c r="I55" s="29">
        <v>95.7</v>
      </c>
      <c r="J55" s="29">
        <v>39.799999999999997</v>
      </c>
      <c r="K55" s="130">
        <f t="shared" si="6"/>
        <v>-55.900000000000006</v>
      </c>
      <c r="L55" s="81" t="s">
        <v>11</v>
      </c>
      <c r="M55" s="82" t="s">
        <v>11</v>
      </c>
      <c r="N55" s="123"/>
    </row>
    <row r="56" spans="1:14" ht="14.25" customHeight="1" x14ac:dyDescent="0.25">
      <c r="A56" s="112" t="s">
        <v>16</v>
      </c>
      <c r="B56" s="49">
        <v>1999</v>
      </c>
      <c r="C56" s="69">
        <v>0.98342280834913298</v>
      </c>
      <c r="D56" s="69">
        <v>7.1333631873130798</v>
      </c>
      <c r="E56" s="69">
        <f t="shared" si="3"/>
        <v>6.1499403789639473</v>
      </c>
      <c r="F56" s="69">
        <v>1.71464718878269</v>
      </c>
      <c r="G56" s="69">
        <v>24.137252569198601</v>
      </c>
      <c r="H56" s="69">
        <f t="shared" si="4"/>
        <v>22.422605380415913</v>
      </c>
      <c r="I56" s="69">
        <v>97.251319885253906</v>
      </c>
      <c r="J56" s="69">
        <v>68.553817272186294</v>
      </c>
      <c r="K56" s="134">
        <f t="shared" si="6"/>
        <v>-28.697502613067613</v>
      </c>
      <c r="L56" s="51">
        <v>2.0728669187519699E-2</v>
      </c>
      <c r="M56" s="50">
        <v>3.65095838787965E-3</v>
      </c>
      <c r="N56" s="115" t="s">
        <v>15</v>
      </c>
    </row>
    <row r="57" spans="1:14" ht="14.25" customHeight="1" x14ac:dyDescent="0.25">
      <c r="A57" s="113"/>
      <c r="B57" s="35">
        <v>2000</v>
      </c>
      <c r="C57" s="25">
        <v>2.3085495457053198</v>
      </c>
      <c r="D57" s="25">
        <v>6.7080862820148504</v>
      </c>
      <c r="E57" s="25">
        <f t="shared" si="3"/>
        <v>4.3995367363095301</v>
      </c>
      <c r="F57" s="25">
        <v>1.46992728114128</v>
      </c>
      <c r="G57" s="25">
        <v>22.7199852466583</v>
      </c>
      <c r="H57" s="25">
        <f t="shared" si="4"/>
        <v>21.250057965517019</v>
      </c>
      <c r="I57" s="25">
        <v>96.074479818344102</v>
      </c>
      <c r="J57" s="25">
        <v>70.435655117034898</v>
      </c>
      <c r="K57" s="129">
        <f t="shared" si="6"/>
        <v>-25.638824701309204</v>
      </c>
      <c r="L57" s="37">
        <v>1.91008308320306E-2</v>
      </c>
      <c r="M57" s="36">
        <v>2.9404658562270898E-3</v>
      </c>
      <c r="N57" s="116"/>
    </row>
    <row r="58" spans="1:14" ht="14.25" customHeight="1" x14ac:dyDescent="0.25">
      <c r="A58" s="113"/>
      <c r="B58" s="35">
        <v>2006</v>
      </c>
      <c r="C58" s="25">
        <v>0.40876618586480601</v>
      </c>
      <c r="D58" s="25">
        <v>4.5678667724132502</v>
      </c>
      <c r="E58" s="25">
        <f t="shared" si="3"/>
        <v>4.1591005865484441</v>
      </c>
      <c r="F58" s="25">
        <v>1.0399562306702099</v>
      </c>
      <c r="G58" s="25">
        <v>23.4096199274063</v>
      </c>
      <c r="H58" s="25">
        <f t="shared" si="4"/>
        <v>22.36966369673609</v>
      </c>
      <c r="I58" s="25">
        <v>98.485136032104506</v>
      </c>
      <c r="J58" s="25">
        <v>71.900802850723295</v>
      </c>
      <c r="K58" s="129">
        <f t="shared" si="6"/>
        <v>-26.584333181381211</v>
      </c>
      <c r="L58" s="37">
        <v>0</v>
      </c>
      <c r="M58" s="36">
        <v>1.8835573428077599E-3</v>
      </c>
      <c r="N58" s="116"/>
    </row>
    <row r="59" spans="1:14" ht="14.25" hidden="1" customHeight="1" x14ac:dyDescent="0.25">
      <c r="A59" s="113"/>
      <c r="B59" s="52">
        <v>2007</v>
      </c>
      <c r="C59" s="25">
        <v>0.40187379345297802</v>
      </c>
      <c r="D59" s="25">
        <v>5.3984578698873502</v>
      </c>
      <c r="E59" s="25">
        <f t="shared" si="3"/>
        <v>4.9965840764343721</v>
      </c>
      <c r="F59" s="25">
        <v>1.1238858103752101</v>
      </c>
      <c r="G59" s="25">
        <v>22.871483862400101</v>
      </c>
      <c r="H59" s="25">
        <f t="shared" si="4"/>
        <v>21.747598052024891</v>
      </c>
      <c r="I59" s="25">
        <v>98.474240303039593</v>
      </c>
      <c r="J59" s="25">
        <v>71.582245826721206</v>
      </c>
      <c r="K59" s="129">
        <f t="shared" si="6"/>
        <v>-26.891994476318388</v>
      </c>
      <c r="L59" s="54">
        <v>0</v>
      </c>
      <c r="M59" s="53">
        <v>2.2180147425387999E-3</v>
      </c>
      <c r="N59" s="116"/>
    </row>
    <row r="60" spans="1:14" ht="14.25" hidden="1" customHeight="1" x14ac:dyDescent="0.25">
      <c r="A60" s="113"/>
      <c r="B60" s="83"/>
      <c r="C60" s="25" t="s">
        <v>11</v>
      </c>
      <c r="D60" s="25" t="s">
        <v>11</v>
      </c>
      <c r="E60" s="25" t="e">
        <f t="shared" si="3"/>
        <v>#VALUE!</v>
      </c>
      <c r="F60" s="25" t="s">
        <v>11</v>
      </c>
      <c r="G60" s="25" t="s">
        <v>11</v>
      </c>
      <c r="H60" s="25" t="e">
        <f t="shared" si="4"/>
        <v>#VALUE!</v>
      </c>
      <c r="I60" s="25" t="s">
        <v>11</v>
      </c>
      <c r="J60" s="25" t="s">
        <v>11</v>
      </c>
      <c r="K60" s="129" t="e">
        <f t="shared" si="6"/>
        <v>#VALUE!</v>
      </c>
      <c r="L60" s="85" t="s">
        <v>11</v>
      </c>
      <c r="M60" s="84" t="s">
        <v>11</v>
      </c>
      <c r="N60" s="116"/>
    </row>
    <row r="61" spans="1:14" ht="14.25" customHeight="1" thickBot="1" x14ac:dyDescent="0.3">
      <c r="A61" s="114"/>
      <c r="B61" s="86">
        <v>2012</v>
      </c>
      <c r="C61" s="80">
        <v>0.2</v>
      </c>
      <c r="D61" s="80">
        <v>5.3</v>
      </c>
      <c r="E61" s="80">
        <f t="shared" si="3"/>
        <v>5.0999999999999996</v>
      </c>
      <c r="F61" s="80">
        <v>1.5</v>
      </c>
      <c r="G61" s="80">
        <v>28.1</v>
      </c>
      <c r="H61" s="80">
        <f t="shared" si="4"/>
        <v>26.6</v>
      </c>
      <c r="I61" s="80">
        <v>98.3</v>
      </c>
      <c r="J61" s="80">
        <v>66.599999999999994</v>
      </c>
      <c r="K61" s="135">
        <f t="shared" si="6"/>
        <v>-31.700000000000003</v>
      </c>
      <c r="L61" s="88" t="s">
        <v>11</v>
      </c>
      <c r="M61" s="87" t="s">
        <v>11</v>
      </c>
      <c r="N61" s="117"/>
    </row>
    <row r="62" spans="1:14" ht="14.25" customHeight="1" thickBot="1" x14ac:dyDescent="0.3">
      <c r="A62" s="45" t="s">
        <v>14</v>
      </c>
      <c r="B62" s="46"/>
      <c r="C62" s="131" t="s">
        <v>11</v>
      </c>
      <c r="D62" s="131" t="s">
        <v>11</v>
      </c>
      <c r="E62" s="131" t="s">
        <v>11</v>
      </c>
      <c r="F62" s="131" t="s">
        <v>11</v>
      </c>
      <c r="G62" s="131" t="s">
        <v>11</v>
      </c>
      <c r="H62" s="131" t="s">
        <v>11</v>
      </c>
      <c r="I62" s="131" t="s">
        <v>11</v>
      </c>
      <c r="J62" s="131" t="s">
        <v>11</v>
      </c>
      <c r="K62" s="132" t="s">
        <v>11</v>
      </c>
      <c r="L62" s="48" t="s">
        <v>11</v>
      </c>
      <c r="M62" s="47" t="s">
        <v>11</v>
      </c>
      <c r="N62" s="89" t="s">
        <v>13</v>
      </c>
    </row>
    <row r="63" spans="1:14" ht="14.25" customHeight="1" x14ac:dyDescent="0.25">
      <c r="A63" s="118" t="s">
        <v>12</v>
      </c>
      <c r="B63" s="20">
        <v>1991</v>
      </c>
      <c r="C63" s="69">
        <v>54.114162921905503</v>
      </c>
      <c r="D63" s="69">
        <v>23.060177266597702</v>
      </c>
      <c r="E63" s="69">
        <f t="shared" si="3"/>
        <v>-31.053985655307802</v>
      </c>
      <c r="F63" s="69">
        <v>7.7094145119190198</v>
      </c>
      <c r="G63" s="69">
        <v>28.4248977899551</v>
      </c>
      <c r="H63" s="69">
        <f t="shared" si="4"/>
        <v>20.715483278036082</v>
      </c>
      <c r="I63" s="69">
        <v>38.194963335990899</v>
      </c>
      <c r="J63" s="69">
        <v>48.518612980842597</v>
      </c>
      <c r="K63" s="134">
        <f t="shared" ref="K63:K76" si="7">J63-I63</f>
        <v>10.323649644851699</v>
      </c>
      <c r="L63" s="22" t="s">
        <v>11</v>
      </c>
      <c r="M63" s="23" t="s">
        <v>11</v>
      </c>
      <c r="N63" s="122" t="s">
        <v>10</v>
      </c>
    </row>
    <row r="64" spans="1:14" ht="14.25" customHeight="1" x14ac:dyDescent="0.25">
      <c r="A64" s="119"/>
      <c r="B64" s="24">
        <v>1995</v>
      </c>
      <c r="C64" s="25">
        <v>60.163140296936</v>
      </c>
      <c r="D64" s="25">
        <v>20.690606534480999</v>
      </c>
      <c r="E64" s="25">
        <f t="shared" si="3"/>
        <v>-39.472533762455001</v>
      </c>
      <c r="F64" s="25">
        <v>10.605092346668201</v>
      </c>
      <c r="G64" s="25">
        <v>35.324719548225403</v>
      </c>
      <c r="H64" s="25">
        <f t="shared" si="4"/>
        <v>24.719627201557202</v>
      </c>
      <c r="I64" s="25">
        <v>29.073294997215299</v>
      </c>
      <c r="J64" s="25">
        <v>43.853121995925903</v>
      </c>
      <c r="K64" s="129">
        <f t="shared" si="7"/>
        <v>14.779826998710604</v>
      </c>
      <c r="L64" s="26">
        <v>2.0220439182594401E-2</v>
      </c>
      <c r="M64" s="27">
        <v>4.0566861571278397E-3</v>
      </c>
      <c r="N64" s="123"/>
    </row>
    <row r="65" spans="1:14" ht="14.25" customHeight="1" x14ac:dyDescent="0.25">
      <c r="A65" s="119"/>
      <c r="B65" s="24">
        <v>2000</v>
      </c>
      <c r="C65" s="25">
        <v>61.6561889648438</v>
      </c>
      <c r="D65" s="25">
        <v>26.2155920267105</v>
      </c>
      <c r="E65" s="25">
        <f t="shared" si="3"/>
        <v>-35.440596938133297</v>
      </c>
      <c r="F65" s="25">
        <v>7.5020745396614101</v>
      </c>
      <c r="G65" s="25">
        <v>30.410936474800099</v>
      </c>
      <c r="H65" s="25">
        <f t="shared" si="4"/>
        <v>22.908861935138688</v>
      </c>
      <c r="I65" s="25">
        <v>45.135939121246302</v>
      </c>
      <c r="J65" s="25">
        <v>43.262493610382101</v>
      </c>
      <c r="K65" s="129">
        <f t="shared" si="7"/>
        <v>-1.873445510864201</v>
      </c>
      <c r="L65" s="26">
        <v>0</v>
      </c>
      <c r="M65" s="27">
        <v>2.9164262741687699E-3</v>
      </c>
      <c r="N65" s="123"/>
    </row>
    <row r="66" spans="1:14" ht="14.25" customHeight="1" x14ac:dyDescent="0.25">
      <c r="A66" s="119"/>
      <c r="B66" s="24">
        <v>2003</v>
      </c>
      <c r="C66" s="25">
        <v>49.1005748510361</v>
      </c>
      <c r="D66" s="25">
        <v>22.588281333446499</v>
      </c>
      <c r="E66" s="25">
        <f t="shared" si="3"/>
        <v>-26.512293517589601</v>
      </c>
      <c r="F66" s="25">
        <v>8.0966442823409999</v>
      </c>
      <c r="G66" s="25">
        <v>29.0751516819</v>
      </c>
      <c r="H66" s="25">
        <f t="shared" si="4"/>
        <v>20.978507399559</v>
      </c>
      <c r="I66" s="25">
        <v>42.654389142990098</v>
      </c>
      <c r="J66" s="25">
        <v>48.253756761550903</v>
      </c>
      <c r="K66" s="129">
        <f t="shared" si="7"/>
        <v>5.5993676185608052</v>
      </c>
      <c r="L66" s="26">
        <v>0</v>
      </c>
      <c r="M66" s="27">
        <v>2.2880585675011402E-3</v>
      </c>
      <c r="N66" s="123"/>
    </row>
    <row r="67" spans="1:14" ht="14.25" customHeight="1" thickBot="1" x14ac:dyDescent="0.3">
      <c r="A67" s="120"/>
      <c r="B67" s="28">
        <v>2011</v>
      </c>
      <c r="C67" s="80">
        <v>22.2</v>
      </c>
      <c r="D67" s="80">
        <v>13.2</v>
      </c>
      <c r="E67" s="80">
        <f t="shared" si="3"/>
        <v>-9</v>
      </c>
      <c r="F67" s="80">
        <v>9.1999999999999993</v>
      </c>
      <c r="G67" s="80">
        <v>36.1</v>
      </c>
      <c r="H67" s="80">
        <f t="shared" si="4"/>
        <v>26.900000000000002</v>
      </c>
      <c r="I67" s="80">
        <v>68.599999999999994</v>
      </c>
      <c r="J67" s="80">
        <v>50.7</v>
      </c>
      <c r="K67" s="135">
        <f t="shared" si="7"/>
        <v>-17.899999999999991</v>
      </c>
      <c r="L67" s="81" t="s">
        <v>11</v>
      </c>
      <c r="M67" s="31" t="s">
        <v>11</v>
      </c>
      <c r="N67" s="124"/>
    </row>
    <row r="68" spans="1:14" ht="14.25" customHeight="1" thickBot="1" x14ac:dyDescent="0.3">
      <c r="A68" s="45" t="s">
        <v>64</v>
      </c>
      <c r="B68" s="46">
        <v>1989</v>
      </c>
      <c r="C68" s="131">
        <v>22.7</v>
      </c>
      <c r="D68" s="131">
        <v>26.4</v>
      </c>
      <c r="E68" s="131">
        <f t="shared" si="3"/>
        <v>3.6999999999999993</v>
      </c>
      <c r="F68" s="131">
        <v>44.1</v>
      </c>
      <c r="G68" s="131">
        <v>31</v>
      </c>
      <c r="H68" s="131">
        <f t="shared" si="4"/>
        <v>-13.100000000000001</v>
      </c>
      <c r="I68" s="131">
        <v>32.1</v>
      </c>
      <c r="J68" s="131">
        <v>40.6</v>
      </c>
      <c r="K68" s="132">
        <f t="shared" si="7"/>
        <v>8.5</v>
      </c>
      <c r="L68" s="137">
        <v>1.2</v>
      </c>
      <c r="M68" s="138">
        <v>1.6</v>
      </c>
      <c r="N68" s="5" t="s">
        <v>66</v>
      </c>
    </row>
    <row r="69" spans="1:14" ht="14.25" customHeight="1" x14ac:dyDescent="0.25">
      <c r="A69" s="118" t="s">
        <v>9</v>
      </c>
      <c r="B69" s="49">
        <v>1995</v>
      </c>
      <c r="C69" s="21">
        <v>6.24482287093997E-2</v>
      </c>
      <c r="D69" s="21">
        <v>9.0343974530696904</v>
      </c>
      <c r="E69" s="21">
        <f t="shared" si="3"/>
        <v>8.9719492243602907</v>
      </c>
      <c r="F69" s="21">
        <v>13.7747660279274</v>
      </c>
      <c r="G69" s="21">
        <v>36.2074345350266</v>
      </c>
      <c r="H69" s="21">
        <f t="shared" si="4"/>
        <v>22.432668507099201</v>
      </c>
      <c r="I69" s="21">
        <v>85.933369398117094</v>
      </c>
      <c r="J69" s="21">
        <v>54.608386754989603</v>
      </c>
      <c r="K69" s="128">
        <f t="shared" si="7"/>
        <v>-31.324982643127491</v>
      </c>
      <c r="L69" s="34">
        <v>0.15080596785992401</v>
      </c>
      <c r="M69" s="50">
        <v>1.29156425828114E-2</v>
      </c>
      <c r="N69" s="122" t="s">
        <v>8</v>
      </c>
    </row>
    <row r="70" spans="1:14" ht="14.25" customHeight="1" x14ac:dyDescent="0.25">
      <c r="A70" s="119"/>
      <c r="B70" s="35">
        <v>2000</v>
      </c>
      <c r="C70" s="25">
        <v>6.2389380764216198E-2</v>
      </c>
      <c r="D70" s="25">
        <v>9.0344496071338707</v>
      </c>
      <c r="E70" s="25">
        <f t="shared" si="3"/>
        <v>8.9720602263696545</v>
      </c>
      <c r="F70" s="25">
        <v>13.7747794389725</v>
      </c>
      <c r="G70" s="25">
        <v>36.207407712936401</v>
      </c>
      <c r="H70" s="25">
        <f t="shared" si="4"/>
        <v>22.4326282739639</v>
      </c>
      <c r="I70" s="25">
        <v>85.9336256980896</v>
      </c>
      <c r="J70" s="25">
        <v>54.608434438705402</v>
      </c>
      <c r="K70" s="129">
        <f t="shared" si="7"/>
        <v>-31.325191259384198</v>
      </c>
      <c r="L70" s="37">
        <v>0.101417489349842</v>
      </c>
      <c r="M70" s="36">
        <v>9.6400661277584697E-3</v>
      </c>
      <c r="N70" s="123"/>
    </row>
    <row r="71" spans="1:14" ht="14.25" customHeight="1" x14ac:dyDescent="0.25">
      <c r="A71" s="119"/>
      <c r="B71" s="35">
        <v>2005</v>
      </c>
      <c r="C71" s="25">
        <v>9.9310732912272201E-2</v>
      </c>
      <c r="D71" s="25">
        <v>5.61569035053253</v>
      </c>
      <c r="E71" s="25">
        <f t="shared" si="3"/>
        <v>5.5163796176202577</v>
      </c>
      <c r="F71" s="25">
        <v>6.20552077889442</v>
      </c>
      <c r="G71" s="25">
        <v>44.819900393486002</v>
      </c>
      <c r="H71" s="25">
        <f t="shared" si="4"/>
        <v>38.614379614591584</v>
      </c>
      <c r="I71" s="25">
        <v>92.253452539443998</v>
      </c>
      <c r="J71" s="25">
        <v>48.820519447326703</v>
      </c>
      <c r="K71" s="129">
        <f t="shared" si="7"/>
        <v>-43.432933092117295</v>
      </c>
      <c r="L71" s="37">
        <v>0.44883415102958701</v>
      </c>
      <c r="M71" s="36">
        <v>3.4460422466509003E-2</v>
      </c>
      <c r="N71" s="123"/>
    </row>
    <row r="72" spans="1:14" ht="14.25" customHeight="1" thickBot="1" x14ac:dyDescent="0.3">
      <c r="A72" s="120"/>
      <c r="B72" s="64">
        <v>2009</v>
      </c>
      <c r="C72" s="29">
        <v>0.1</v>
      </c>
      <c r="D72" s="29">
        <v>4.5999999999999996</v>
      </c>
      <c r="E72" s="29">
        <f t="shared" si="3"/>
        <v>4.5</v>
      </c>
      <c r="F72" s="29">
        <v>6.4</v>
      </c>
      <c r="G72" s="29">
        <v>27.1</v>
      </c>
      <c r="H72" s="29">
        <f t="shared" si="4"/>
        <v>20.700000000000003</v>
      </c>
      <c r="I72" s="29">
        <v>93.5</v>
      </c>
      <c r="J72" s="29">
        <v>68.3</v>
      </c>
      <c r="K72" s="130">
        <f t="shared" si="7"/>
        <v>-25.200000000000003</v>
      </c>
      <c r="L72" s="66">
        <v>0</v>
      </c>
      <c r="M72" s="65">
        <v>0</v>
      </c>
      <c r="N72" s="124"/>
    </row>
    <row r="73" spans="1:14" ht="14.25" customHeight="1" x14ac:dyDescent="0.25">
      <c r="A73" s="119" t="s">
        <v>7</v>
      </c>
      <c r="B73" s="32">
        <v>1991</v>
      </c>
      <c r="C73" s="21">
        <v>83.140587806701703</v>
      </c>
      <c r="D73" s="21">
        <v>43.467417359352098</v>
      </c>
      <c r="E73" s="21">
        <f t="shared" si="3"/>
        <v>-39.673170447349605</v>
      </c>
      <c r="F73" s="21">
        <v>2.2226238623261501</v>
      </c>
      <c r="G73" s="21">
        <v>13.997614383697501</v>
      </c>
      <c r="H73" s="21">
        <f t="shared" si="4"/>
        <v>11.77499052137135</v>
      </c>
      <c r="I73" s="21">
        <v>13.371883332729301</v>
      </c>
      <c r="J73" s="21">
        <v>37.699231505394003</v>
      </c>
      <c r="K73" s="128">
        <f t="shared" si="7"/>
        <v>24.327348172664703</v>
      </c>
      <c r="L73" s="34">
        <v>2.2857026488054499E-2</v>
      </c>
      <c r="M73" s="33">
        <v>2.62156390817836E-2</v>
      </c>
      <c r="N73" s="123" t="s">
        <v>6</v>
      </c>
    </row>
    <row r="74" spans="1:14" ht="14.25" customHeight="1" x14ac:dyDescent="0.25">
      <c r="A74" s="119"/>
      <c r="B74" s="35">
        <v>1994</v>
      </c>
      <c r="C74" s="25">
        <v>86.875551939010606</v>
      </c>
      <c r="D74" s="25">
        <v>44.978049397468602</v>
      </c>
      <c r="E74" s="25">
        <f t="shared" si="3"/>
        <v>-41.897502541542003</v>
      </c>
      <c r="F74" s="25">
        <v>2.94110309332609</v>
      </c>
      <c r="G74" s="25">
        <v>12.868702411651601</v>
      </c>
      <c r="H74" s="25">
        <f t="shared" si="4"/>
        <v>9.9275993183255107</v>
      </c>
      <c r="I74" s="25">
        <v>9.4155825674533808</v>
      </c>
      <c r="J74" s="25">
        <v>39.876702427864103</v>
      </c>
      <c r="K74" s="129">
        <f t="shared" si="7"/>
        <v>30.461119860410722</v>
      </c>
      <c r="L74" s="37">
        <v>0.112751999404281</v>
      </c>
      <c r="M74" s="36">
        <v>8.6526048835367006E-2</v>
      </c>
      <c r="N74" s="123"/>
    </row>
    <row r="75" spans="1:14" x14ac:dyDescent="0.25">
      <c r="A75" s="119"/>
      <c r="B75" s="35">
        <v>1999</v>
      </c>
      <c r="C75" s="25">
        <v>87.775558233261094</v>
      </c>
      <c r="D75" s="25">
        <v>43.119466304779102</v>
      </c>
      <c r="E75" s="25">
        <f t="shared" si="3"/>
        <v>-44.656091928481992</v>
      </c>
      <c r="F75" s="25">
        <v>2.9314354062080401</v>
      </c>
      <c r="G75" s="25">
        <v>13.8047397136688</v>
      </c>
      <c r="H75" s="25">
        <f t="shared" si="4"/>
        <v>10.87330430746076</v>
      </c>
      <c r="I75" s="25">
        <v>9.2271745204925502</v>
      </c>
      <c r="J75" s="25">
        <v>43.032994866371197</v>
      </c>
      <c r="K75" s="129">
        <f t="shared" si="7"/>
        <v>33.805820345878644</v>
      </c>
      <c r="L75" s="37">
        <v>7.3962277383543603E-3</v>
      </c>
      <c r="M75" s="36">
        <v>1.5667154002585401E-3</v>
      </c>
      <c r="N75" s="123"/>
    </row>
    <row r="76" spans="1:14" s="93" customFormat="1" ht="15" customHeight="1" thickBot="1" x14ac:dyDescent="0.3">
      <c r="A76" s="120"/>
      <c r="B76" s="90">
        <v>2010</v>
      </c>
      <c r="C76" s="29">
        <v>28</v>
      </c>
      <c r="D76" s="29">
        <v>24.5</v>
      </c>
      <c r="E76" s="29">
        <f t="shared" si="3"/>
        <v>-3.5</v>
      </c>
      <c r="F76" s="29">
        <v>14.6</v>
      </c>
      <c r="G76" s="29">
        <v>19.100000000000001</v>
      </c>
      <c r="H76" s="29">
        <f t="shared" si="4"/>
        <v>4.5000000000000018</v>
      </c>
      <c r="I76" s="29">
        <v>57.4</v>
      </c>
      <c r="J76" s="29">
        <v>56.1</v>
      </c>
      <c r="K76" s="130">
        <f t="shared" si="7"/>
        <v>-1.2999999999999972</v>
      </c>
      <c r="L76" s="91">
        <v>0</v>
      </c>
      <c r="M76" s="92">
        <v>0.3</v>
      </c>
      <c r="N76" s="124"/>
    </row>
    <row r="77" spans="1:14" ht="15" customHeight="1" x14ac:dyDescent="0.25">
      <c r="A77" s="2" t="s">
        <v>5</v>
      </c>
      <c r="B77" s="2"/>
      <c r="C77" s="2"/>
      <c r="D77" s="2"/>
      <c r="E77" s="2"/>
      <c r="F77" s="2"/>
      <c r="G77" s="2"/>
      <c r="H77" s="2"/>
      <c r="I77" s="2"/>
      <c r="J77" s="2"/>
      <c r="K77" s="2"/>
      <c r="L77" s="2"/>
      <c r="M77" s="2"/>
      <c r="N77" s="2"/>
    </row>
    <row r="78" spans="1:14" ht="15" customHeight="1" x14ac:dyDescent="0.25">
      <c r="A78" s="126" t="s">
        <v>62</v>
      </c>
      <c r="B78" s="126"/>
      <c r="C78" s="126"/>
      <c r="D78" s="126"/>
      <c r="E78" s="126"/>
      <c r="F78" s="126"/>
      <c r="G78" s="126"/>
      <c r="H78" s="126"/>
      <c r="I78" s="126"/>
      <c r="J78" s="126"/>
      <c r="K78" s="126"/>
      <c r="L78" s="126"/>
      <c r="M78" s="126"/>
      <c r="N78" s="3"/>
    </row>
    <row r="79" spans="1:14" ht="15" customHeight="1" x14ac:dyDescent="0.25">
      <c r="A79" s="121" t="s">
        <v>4</v>
      </c>
      <c r="B79" s="121"/>
      <c r="C79" s="121"/>
      <c r="D79" s="121"/>
      <c r="E79" s="121"/>
      <c r="F79" s="121"/>
      <c r="G79" s="121"/>
      <c r="H79" s="121"/>
      <c r="I79" s="3"/>
      <c r="J79" s="3"/>
      <c r="K79" s="3"/>
      <c r="L79" s="3"/>
      <c r="M79" s="3"/>
      <c r="N79" s="3"/>
    </row>
    <row r="80" spans="1:14" x14ac:dyDescent="0.25">
      <c r="A80" s="3"/>
      <c r="B80" s="3"/>
      <c r="C80" s="3"/>
      <c r="D80" s="3"/>
      <c r="E80" s="3"/>
      <c r="F80" s="3"/>
      <c r="G80" s="3"/>
      <c r="H80" s="3"/>
      <c r="I80" s="3"/>
      <c r="J80" s="3"/>
      <c r="K80" s="3"/>
      <c r="L80" s="3"/>
      <c r="M80" s="3"/>
      <c r="N80" s="3"/>
    </row>
    <row r="81" spans="1:14" ht="19.5" customHeight="1" x14ac:dyDescent="0.25">
      <c r="A81" s="2" t="s">
        <v>3</v>
      </c>
      <c r="B81" s="2"/>
      <c r="C81" s="2"/>
      <c r="D81" s="2"/>
      <c r="E81" s="2"/>
      <c r="F81" s="2"/>
      <c r="G81" s="2"/>
      <c r="H81" s="2"/>
      <c r="I81" s="2"/>
      <c r="J81" s="2"/>
      <c r="K81" s="2"/>
      <c r="L81" s="2"/>
      <c r="M81" s="2"/>
      <c r="N81" s="2"/>
    </row>
    <row r="82" spans="1:14" ht="37.5" customHeight="1" x14ac:dyDescent="0.25">
      <c r="A82" s="139" t="s">
        <v>2</v>
      </c>
      <c r="B82" s="139"/>
      <c r="C82" s="139"/>
      <c r="D82" s="139"/>
      <c r="E82" s="139"/>
      <c r="F82" s="139"/>
      <c r="G82" s="139"/>
      <c r="H82" s="139"/>
      <c r="I82" s="139"/>
      <c r="J82" s="139"/>
      <c r="K82" s="139"/>
      <c r="L82" s="139"/>
      <c r="M82" s="139"/>
      <c r="N82" s="139"/>
    </row>
    <row r="83" spans="1:14" ht="15" customHeight="1" x14ac:dyDescent="0.25">
      <c r="A83" s="125" t="s">
        <v>70</v>
      </c>
      <c r="B83" s="125"/>
      <c r="C83" s="125"/>
      <c r="D83" s="125"/>
      <c r="E83" s="125"/>
      <c r="F83" s="125"/>
      <c r="G83" s="125"/>
      <c r="H83" s="125"/>
      <c r="I83" s="125"/>
      <c r="J83" s="1"/>
      <c r="K83" s="1"/>
      <c r="L83" s="1"/>
      <c r="M83" s="1"/>
      <c r="N83" s="1"/>
    </row>
    <row r="84" spans="1:14" x14ac:dyDescent="0.25">
      <c r="A84" s="1"/>
      <c r="B84" s="1"/>
      <c r="C84" s="1"/>
      <c r="D84" s="1"/>
      <c r="E84" s="1"/>
      <c r="F84" s="1"/>
      <c r="G84" s="1"/>
      <c r="H84" s="1"/>
      <c r="I84" s="1"/>
      <c r="J84" s="1"/>
      <c r="K84" s="1"/>
      <c r="L84" s="1"/>
      <c r="M84" s="1"/>
      <c r="N84" s="1"/>
    </row>
    <row r="85" spans="1:14" x14ac:dyDescent="0.25">
      <c r="A85" s="2" t="s">
        <v>1</v>
      </c>
      <c r="B85" s="2"/>
      <c r="C85" s="2"/>
      <c r="D85" s="2"/>
      <c r="E85" s="2"/>
      <c r="F85" s="2"/>
      <c r="G85" s="2"/>
      <c r="H85" s="2"/>
      <c r="I85" s="2"/>
      <c r="J85" s="2"/>
      <c r="K85" s="2"/>
      <c r="L85" s="2"/>
      <c r="M85" s="2"/>
      <c r="N85" s="2"/>
    </row>
    <row r="86" spans="1:14" x14ac:dyDescent="0.25">
      <c r="A86" s="3" t="s">
        <v>0</v>
      </c>
      <c r="B86" s="3"/>
      <c r="C86" s="3"/>
      <c r="D86" s="3"/>
      <c r="E86" s="3"/>
      <c r="F86" s="3"/>
      <c r="G86" s="3"/>
      <c r="H86" s="3"/>
      <c r="I86" s="3"/>
      <c r="J86" s="3"/>
      <c r="K86" s="3"/>
      <c r="L86" s="3"/>
      <c r="M86" s="3"/>
      <c r="N86" s="3"/>
    </row>
  </sheetData>
  <mergeCells count="44">
    <mergeCell ref="A83:I83"/>
    <mergeCell ref="A69:A72"/>
    <mergeCell ref="N69:N72"/>
    <mergeCell ref="A73:A76"/>
    <mergeCell ref="N73:N76"/>
    <mergeCell ref="A78:M78"/>
    <mergeCell ref="A82:N82"/>
    <mergeCell ref="N52:N55"/>
    <mergeCell ref="A26:A28"/>
    <mergeCell ref="N26:N28"/>
    <mergeCell ref="A29:A35"/>
    <mergeCell ref="N29:N35"/>
    <mergeCell ref="A39:A42"/>
    <mergeCell ref="N39:N42"/>
    <mergeCell ref="A56:A61"/>
    <mergeCell ref="N56:N61"/>
    <mergeCell ref="A63:A67"/>
    <mergeCell ref="A79:H79"/>
    <mergeCell ref="A9:A13"/>
    <mergeCell ref="N9:N13"/>
    <mergeCell ref="A14:A16"/>
    <mergeCell ref="N14:N16"/>
    <mergeCell ref="A19:A25"/>
    <mergeCell ref="N19:N25"/>
    <mergeCell ref="N63:N67"/>
    <mergeCell ref="A43:A46"/>
    <mergeCell ref="N43:N46"/>
    <mergeCell ref="A47:A51"/>
    <mergeCell ref="N47:N51"/>
    <mergeCell ref="A52:A55"/>
    <mergeCell ref="N3:N8"/>
    <mergeCell ref="C3:M3"/>
    <mergeCell ref="C4:M4"/>
    <mergeCell ref="B7:B8"/>
    <mergeCell ref="A3:A8"/>
    <mergeCell ref="C6:E6"/>
    <mergeCell ref="F6:H6"/>
    <mergeCell ref="I6:K6"/>
    <mergeCell ref="L6:M6"/>
    <mergeCell ref="B3:B6"/>
    <mergeCell ref="C5:E5"/>
    <mergeCell ref="F5:H5"/>
    <mergeCell ref="I5:K5"/>
    <mergeCell ref="L5:M5"/>
  </mergeCells>
  <pageMargins left="0.48" right="0.46" top="0.49" bottom="0.16" header="0.42" footer="0.16"/>
  <pageSetup paperSize="9" scale="90" orientation="landscape" r:id="rId1"/>
  <rowBreaks count="1" manualBreakCount="1">
    <brk id="5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9I</vt:lpstr>
      <vt:lpstr>'Table 9I'!Print_Area</vt:lpstr>
      <vt:lpstr>'Table 9I'!Print_Titles</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Windows User</cp:lastModifiedBy>
  <dcterms:created xsi:type="dcterms:W3CDTF">2011-12-28T09:38:51Z</dcterms:created>
  <dcterms:modified xsi:type="dcterms:W3CDTF">2017-05-19T10:33:49Z</dcterms:modified>
</cp:coreProperties>
</file>