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126"/>
  <workbookPr filterPrivacy="1" defaultThemeVersion="124226"/>
  <xr:revisionPtr revIDLastSave="0" documentId="10_ncr:100000_{319DA999-1A3B-4BE6-9FE8-D2B06BE2AA17}" xr6:coauthVersionLast="31" xr6:coauthVersionMax="31" xr10:uidLastSave="{00000000-0000-0000-0000-000000000000}"/>
  <bookViews>
    <workbookView xWindow="0" yWindow="0" windowWidth="25200" windowHeight="11460" tabRatio="955" activeTab="2" xr2:uid="{00000000-000D-0000-FFFF-FFFF00000000}"/>
  </bookViews>
  <sheets>
    <sheet name="Introduction" sheetId="67" r:id="rId1"/>
    <sheet name="Technical Notes" sheetId="68" r:id="rId2"/>
    <sheet name="Country Technical Notes" sheetId="69" r:id="rId3"/>
    <sheet name="List of tables" sheetId="71" r:id="rId4"/>
    <sheet name="1 Population" sheetId="72" r:id="rId5"/>
    <sheet name="2 Disability type" sheetId="24" r:id="rId6"/>
    <sheet name="3 Age" sheetId="8" r:id="rId7"/>
    <sheet name="6 Marital Status " sheetId="66" r:id="rId8"/>
    <sheet name="7 Reason" sheetId="65" r:id="rId9"/>
    <sheet name="8 Educational Attainment" sheetId="9" r:id="rId10"/>
    <sheet name="9 School Attendance" sheetId="14" r:id="rId11"/>
    <sheet name="10.1 Literacy 10+" sheetId="46" r:id="rId12"/>
    <sheet name="10.2 Literacy 15+" sheetId="61" r:id="rId13"/>
    <sheet name="11 Employment" sheetId="10" r:id="rId14"/>
    <sheet name="12 Labor Force" sheetId="64" r:id="rId15"/>
    <sheet name="12 Labour Force" sheetId="39" state="hidden" r:id="rId16"/>
    <sheet name="13 Occupation" sheetId="42" r:id="rId17"/>
    <sheet name="14 Industry" sheetId="43" r:id="rId18"/>
  </sheets>
  <definedNames>
    <definedName name="Population_with_and_without_disabilities_by_age_and_sex" localSheetId="5">'2 Disability type'!#REF!</definedName>
    <definedName name="Population_with_and_without_disabilities_by_age_and_sex">'3 Age'!#REF!</definedName>
    <definedName name="_xlnm.Print_Area" localSheetId="13">'11 Employment'!$A$2:$V$181</definedName>
    <definedName name="_xlnm.Print_Area" localSheetId="5">'2 Disability type'!#REF!</definedName>
    <definedName name="_xlnm.Print_Area" localSheetId="6">'3 Age'!#REF!</definedName>
    <definedName name="_xlnm.Print_Area" localSheetId="7">'6 Marital Status '!$A$2:$X$291</definedName>
    <definedName name="_xlnm.Print_Area" localSheetId="9">'8 Educational Attainment'!$A$2:$U$50</definedName>
    <definedName name="_xlnm.Print_Area" localSheetId="10">'9 School Attendance'!$A$2:$Q$126</definedName>
    <definedName name="_xlnm.Print_Titles" localSheetId="13">'11 Employment'!$2:$7</definedName>
    <definedName name="_xlnm.Print_Titles" localSheetId="5">'2 Disability type'!#REF!</definedName>
    <definedName name="_xlnm.Print_Titles" localSheetId="6">'3 Age'!#REF!</definedName>
    <definedName name="_xlnm.Print_Titles" localSheetId="7">'6 Marital Status '!$2:$7</definedName>
    <definedName name="_xlnm.Print_Titles" localSheetId="9">'8 Educational Attainment'!$2:$6</definedName>
    <definedName name="_xlnm.Print_Titles" localSheetId="10">'9 School Attendance'!$2:$7</definedName>
  </definedNames>
  <calcPr calcId="179017"/>
</workbook>
</file>

<file path=xl/calcChain.xml><?xml version="1.0" encoding="utf-8"?>
<calcChain xmlns="http://schemas.openxmlformats.org/spreadsheetml/2006/main">
  <c r="H22" i="66" l="1"/>
  <c r="H23" i="66"/>
  <c r="H24" i="66"/>
  <c r="H25" i="66"/>
  <c r="H26" i="66"/>
  <c r="H27" i="66"/>
  <c r="H28" i="66"/>
  <c r="H29" i="66"/>
  <c r="H30" i="66"/>
  <c r="H31" i="66"/>
  <c r="H32" i="66"/>
  <c r="H33" i="66"/>
  <c r="H34" i="66"/>
  <c r="H35" i="66"/>
  <c r="H36" i="66"/>
  <c r="H37" i="66"/>
  <c r="H38" i="66"/>
  <c r="H39" i="66"/>
  <c r="H40" i="66"/>
  <c r="H41" i="66"/>
  <c r="H42" i="66"/>
  <c r="H43" i="66"/>
  <c r="H44" i="66"/>
  <c r="H45" i="66"/>
  <c r="H46" i="66"/>
  <c r="H47" i="66"/>
  <c r="H48" i="66"/>
  <c r="H49" i="66"/>
  <c r="H50" i="66"/>
  <c r="H51" i="66"/>
  <c r="H52" i="66"/>
  <c r="H53" i="66"/>
  <c r="H54" i="66"/>
  <c r="H55" i="66"/>
  <c r="H56" i="66"/>
  <c r="H57" i="66"/>
  <c r="H58" i="66"/>
  <c r="H59" i="66"/>
  <c r="H60" i="66"/>
  <c r="H61" i="66"/>
  <c r="H62" i="66"/>
  <c r="H63" i="66"/>
  <c r="H64" i="66"/>
  <c r="H65" i="66"/>
  <c r="H66" i="66"/>
  <c r="H67" i="66"/>
  <c r="H68" i="66"/>
  <c r="H69" i="66"/>
  <c r="H70" i="66"/>
  <c r="H71" i="66"/>
  <c r="H72" i="66"/>
  <c r="H73" i="66"/>
  <c r="H74" i="66"/>
  <c r="H75" i="66"/>
  <c r="H76" i="66"/>
  <c r="H77" i="66"/>
  <c r="H78" i="66"/>
  <c r="H79" i="66"/>
  <c r="H80" i="66"/>
  <c r="H81" i="66"/>
  <c r="H82" i="66"/>
  <c r="H83" i="66"/>
  <c r="H84" i="66"/>
  <c r="H85" i="66"/>
  <c r="H86" i="66"/>
  <c r="H87" i="66"/>
  <c r="H88" i="66"/>
  <c r="H89" i="66"/>
  <c r="H90" i="66"/>
  <c r="H91" i="66"/>
  <c r="H92" i="66"/>
  <c r="H93" i="66"/>
  <c r="H94" i="66"/>
  <c r="H95" i="66"/>
  <c r="H96" i="66"/>
  <c r="H97" i="66"/>
  <c r="H98" i="66"/>
  <c r="H99" i="66"/>
  <c r="H100" i="66"/>
  <c r="H101" i="66"/>
  <c r="H102" i="66"/>
  <c r="H103" i="66"/>
  <c r="H104" i="66"/>
  <c r="H105" i="66"/>
  <c r="H106" i="66"/>
  <c r="H107" i="66"/>
  <c r="H108" i="66"/>
  <c r="H109" i="66"/>
  <c r="H110" i="66"/>
  <c r="H111" i="66"/>
  <c r="H112" i="66"/>
  <c r="H113" i="66"/>
  <c r="H114" i="66"/>
  <c r="H115" i="66"/>
  <c r="H116" i="66"/>
  <c r="H117" i="66"/>
  <c r="H118" i="66"/>
  <c r="H119" i="66"/>
  <c r="H120" i="66"/>
  <c r="H121" i="66"/>
  <c r="H122" i="66"/>
  <c r="H123" i="66"/>
  <c r="H124" i="66"/>
  <c r="H125" i="66"/>
  <c r="H126" i="66"/>
  <c r="H127" i="66"/>
  <c r="H128" i="66"/>
  <c r="H129" i="66"/>
  <c r="H130" i="66"/>
  <c r="H131" i="66"/>
  <c r="H132" i="66"/>
  <c r="H133" i="66"/>
  <c r="H134" i="66"/>
  <c r="H135" i="66"/>
  <c r="H136" i="66"/>
  <c r="H137" i="66"/>
  <c r="H138" i="66"/>
  <c r="H139" i="66"/>
  <c r="H140" i="66"/>
  <c r="H141" i="66"/>
  <c r="H142" i="66"/>
  <c r="H143" i="66"/>
  <c r="H144" i="66"/>
  <c r="H145" i="66"/>
  <c r="H146" i="66"/>
  <c r="H147" i="66"/>
  <c r="H148" i="66"/>
  <c r="H149" i="66"/>
  <c r="H150" i="66"/>
  <c r="H151" i="66"/>
  <c r="H152" i="66"/>
  <c r="H153" i="66"/>
  <c r="H154" i="66"/>
  <c r="H155" i="66"/>
  <c r="H156" i="66"/>
  <c r="H157" i="66"/>
  <c r="H158" i="66"/>
  <c r="H159" i="66"/>
  <c r="H160" i="66"/>
  <c r="H161" i="66"/>
  <c r="H162" i="66"/>
  <c r="H163" i="66"/>
  <c r="H164" i="66"/>
  <c r="H165" i="66"/>
  <c r="H166" i="66"/>
  <c r="H167" i="66"/>
  <c r="H168" i="66"/>
  <c r="H169" i="66"/>
  <c r="H170" i="66"/>
  <c r="H171" i="66"/>
  <c r="H172" i="66"/>
  <c r="H173" i="66"/>
  <c r="H174" i="66"/>
  <c r="H175" i="66"/>
  <c r="H176" i="66"/>
  <c r="H177" i="66"/>
  <c r="H178" i="66"/>
  <c r="H179" i="66"/>
  <c r="H180" i="66"/>
  <c r="H181" i="66"/>
  <c r="H182" i="66"/>
  <c r="H183" i="66"/>
  <c r="H184" i="66"/>
  <c r="H185" i="66"/>
  <c r="H186" i="66"/>
  <c r="H187" i="66"/>
  <c r="H188" i="66"/>
  <c r="H189" i="66"/>
  <c r="H190" i="66"/>
  <c r="H191" i="66"/>
  <c r="H192" i="66"/>
  <c r="H193" i="66"/>
  <c r="H194" i="66"/>
  <c r="H195" i="66"/>
  <c r="H196" i="66"/>
  <c r="H197" i="66"/>
  <c r="H198" i="66"/>
  <c r="H199" i="66"/>
  <c r="H200" i="66"/>
  <c r="H201" i="66"/>
  <c r="H202" i="66"/>
  <c r="H203" i="66"/>
  <c r="H204" i="66"/>
  <c r="H205" i="66"/>
  <c r="H206" i="66"/>
  <c r="H207" i="66"/>
  <c r="H208" i="66"/>
  <c r="H209" i="66"/>
  <c r="H210" i="66"/>
  <c r="H211" i="66"/>
  <c r="H212" i="66"/>
  <c r="H213" i="66"/>
  <c r="H214" i="66"/>
  <c r="H215" i="66"/>
  <c r="H216" i="66"/>
  <c r="H217" i="66"/>
  <c r="H218" i="66"/>
  <c r="H219" i="66"/>
  <c r="H220" i="66"/>
  <c r="H221" i="66"/>
  <c r="H222" i="66"/>
  <c r="H223" i="66"/>
  <c r="H224" i="66"/>
  <c r="H225" i="66"/>
  <c r="H226" i="66"/>
  <c r="H227" i="66"/>
  <c r="H228" i="66"/>
  <c r="H229" i="66"/>
  <c r="H230" i="66"/>
  <c r="H231" i="66"/>
  <c r="H232" i="66"/>
  <c r="H233" i="66"/>
  <c r="H234" i="66"/>
  <c r="H235" i="66"/>
  <c r="H236" i="66"/>
  <c r="H237" i="66"/>
  <c r="H238" i="66"/>
  <c r="H239" i="66"/>
  <c r="H240" i="66"/>
  <c r="H241" i="66"/>
  <c r="H242" i="66"/>
  <c r="H243" i="66"/>
  <c r="H244" i="66"/>
  <c r="H245" i="66"/>
  <c r="H246" i="66"/>
  <c r="H247" i="66"/>
  <c r="H248" i="66"/>
  <c r="H249" i="66"/>
  <c r="H250" i="66"/>
  <c r="H251" i="66"/>
  <c r="H252" i="66"/>
  <c r="H253" i="66"/>
  <c r="H254" i="66"/>
  <c r="H255" i="66"/>
  <c r="H256" i="66"/>
  <c r="H257" i="66"/>
  <c r="H258" i="66"/>
  <c r="H259" i="66"/>
  <c r="H260" i="66"/>
  <c r="H261" i="66"/>
  <c r="H262" i="66"/>
  <c r="H263" i="66"/>
  <c r="H264" i="66"/>
  <c r="H265" i="66"/>
  <c r="H266" i="66"/>
  <c r="H267" i="66"/>
  <c r="H268" i="66"/>
  <c r="H269" i="66"/>
  <c r="H270" i="66"/>
  <c r="H271" i="66"/>
  <c r="H272" i="66"/>
  <c r="H273" i="66"/>
  <c r="H274" i="66"/>
  <c r="H275" i="66"/>
  <c r="H276" i="66"/>
  <c r="H277" i="66"/>
  <c r="H278" i="66"/>
  <c r="H279" i="66"/>
  <c r="H280" i="66"/>
  <c r="H281" i="66"/>
  <c r="H282" i="66"/>
  <c r="H283" i="66"/>
  <c r="H284" i="66"/>
  <c r="H285" i="66"/>
  <c r="H286" i="66"/>
  <c r="H287" i="66"/>
  <c r="H288" i="66"/>
  <c r="H289" i="66"/>
  <c r="H10" i="66"/>
  <c r="H11" i="66"/>
  <c r="H12" i="66"/>
  <c r="H13" i="66"/>
  <c r="H14" i="66"/>
  <c r="H15" i="66"/>
  <c r="H16" i="66"/>
  <c r="H17" i="66"/>
  <c r="H18" i="66"/>
  <c r="H19" i="66"/>
  <c r="H20" i="66"/>
  <c r="H21" i="66"/>
  <c r="H9" i="66"/>
  <c r="H8" i="6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E7" authorId="0" shapeId="0" xr:uid="{00000000-0006-0000-0900-000001000000}">
      <text>
        <r>
          <rPr>
            <b/>
            <sz val="10"/>
            <color indexed="10"/>
            <rFont val="Tahoma"/>
            <family val="2"/>
          </rPr>
          <t xml:space="preserve">التحصيل العلمي أو آخر شهادة حصل عليها الفرد يحسب للافراد بعمر 10 سنوات فأكثر حسب التصنيف المتداول في العراق ويلاحظ إضافة فئة خاصة للأطفال للاعمار 6-9 سنوات لكونهم مازالو ملتحقين او غير ملتحقين أو كانو ملتحقين سابقاً ولم يحصلوا بعد على الشهادة 
</t>
        </r>
      </text>
    </comment>
  </commentList>
</comments>
</file>

<file path=xl/sharedStrings.xml><?xml version="1.0" encoding="utf-8"?>
<sst xmlns="http://schemas.openxmlformats.org/spreadsheetml/2006/main" count="3669" uniqueCount="505">
  <si>
    <t>Total</t>
  </si>
  <si>
    <t>إناث</t>
  </si>
  <si>
    <t xml:space="preserve">ذكور </t>
  </si>
  <si>
    <t>15-19</t>
  </si>
  <si>
    <t>20-24</t>
  </si>
  <si>
    <t>25-29</t>
  </si>
  <si>
    <t>30-34</t>
  </si>
  <si>
    <t>35-39</t>
  </si>
  <si>
    <t>40-44</t>
  </si>
  <si>
    <t>45-49</t>
  </si>
  <si>
    <t>50-54</t>
  </si>
  <si>
    <t>55-59</t>
  </si>
  <si>
    <t>60-64</t>
  </si>
  <si>
    <t>5-9</t>
  </si>
  <si>
    <t>10-14</t>
  </si>
  <si>
    <t>65+</t>
  </si>
  <si>
    <t>المجموع</t>
  </si>
  <si>
    <t>Literate</t>
  </si>
  <si>
    <t xml:space="preserve"> أميين</t>
  </si>
  <si>
    <t>غير أميين</t>
  </si>
  <si>
    <t>With disabilities</t>
  </si>
  <si>
    <t>Female</t>
  </si>
  <si>
    <t>Male</t>
  </si>
  <si>
    <t>Attending school</t>
  </si>
  <si>
    <t>Not attending school</t>
  </si>
  <si>
    <t>Married</t>
  </si>
  <si>
    <t>Single</t>
  </si>
  <si>
    <t>Widowed</t>
  </si>
  <si>
    <t>أعزب</t>
  </si>
  <si>
    <t>أرمل</t>
  </si>
  <si>
    <t>متزوج</t>
  </si>
  <si>
    <t>Urban</t>
  </si>
  <si>
    <t>Rural</t>
  </si>
  <si>
    <t>Employed</t>
  </si>
  <si>
    <t>Unemployed</t>
  </si>
  <si>
    <t>Households with one or more persons with disabilities, by type and size of household</t>
  </si>
  <si>
    <t>No schooling</t>
  </si>
  <si>
    <t>Illeterate</t>
  </si>
  <si>
    <t>الحضر</t>
  </si>
  <si>
    <t>الريف</t>
  </si>
  <si>
    <t>غير مذكورة</t>
  </si>
  <si>
    <t>Level not stated</t>
  </si>
  <si>
    <t>مشتغل</t>
  </si>
  <si>
    <t>عاطل</t>
  </si>
  <si>
    <t>غير ناشط اقتصادياً</t>
  </si>
  <si>
    <t>Geographical division</t>
  </si>
  <si>
    <t>Sex</t>
  </si>
  <si>
    <t>التقسيم الجغرافي</t>
  </si>
  <si>
    <t>الجنس</t>
  </si>
  <si>
    <t>Current activity status</t>
  </si>
  <si>
    <t>حالة النشاط الحالية</t>
  </si>
  <si>
    <t>Marital status</t>
  </si>
  <si>
    <t>Disability status</t>
  </si>
  <si>
    <t>الحالة الزواجية</t>
  </si>
  <si>
    <t>School Attendance</t>
  </si>
  <si>
    <t xml:space="preserve">الانتظام في الدراسة </t>
  </si>
  <si>
    <t>Not economically active</t>
  </si>
  <si>
    <t>30+</t>
  </si>
  <si>
    <t>Literacy: The ability to read and write with understanding a simple statement related to one’s daily life.</t>
  </si>
  <si>
    <t>education</t>
  </si>
  <si>
    <t>Secondary</t>
  </si>
  <si>
    <t>education,</t>
  </si>
  <si>
    <t>second cycle</t>
  </si>
  <si>
    <t>Post-secondary</t>
  </si>
  <si>
    <t>Not classifiable</t>
  </si>
  <si>
    <t>ISCED level 1: Primary education</t>
  </si>
  <si>
    <t>ISCED level 2: Lower secondary education</t>
  </si>
  <si>
    <t>ISCED level 3: Upper secondary education</t>
  </si>
  <si>
    <t>ISCED level 4: Post-secondary education</t>
  </si>
  <si>
    <t>ISCED level 5: First stage of tertiary education</t>
  </si>
  <si>
    <t>(not leading directly to an advanced</t>
  </si>
  <si>
    <t>research qualification)</t>
  </si>
  <si>
    <t>Level of education not stated</t>
  </si>
  <si>
    <t>0-4</t>
  </si>
  <si>
    <t>First cycle</t>
  </si>
  <si>
    <t>ISCED level 6: Second stage of tertiary education (leading to an advanced research qualification)</t>
  </si>
  <si>
    <t>Hearing
السمع</t>
  </si>
  <si>
    <t xml:space="preserve">Self care
العناية الشخصية
</t>
  </si>
  <si>
    <t>Mobility
الحركة</t>
  </si>
  <si>
    <t>سبب الإعاقة</t>
  </si>
  <si>
    <t>Reason of Disability</t>
  </si>
  <si>
    <t>Congenital</t>
  </si>
  <si>
    <t>ظروف متعلقة بالولادة</t>
  </si>
  <si>
    <t>Birth related</t>
  </si>
  <si>
    <t>Illness</t>
  </si>
  <si>
    <t>Physical and psychological abuse</t>
  </si>
  <si>
    <t>Notes:</t>
  </si>
  <si>
    <t>New data for this table are from</t>
  </si>
  <si>
    <t>New data for this table are</t>
  </si>
  <si>
    <t>Census (complete tabulation)</t>
  </si>
  <si>
    <t>Census (sample tabulation)</t>
  </si>
  <si>
    <t>Sample survey</t>
  </si>
  <si>
    <t>Administrative records</t>
  </si>
  <si>
    <t>Final</t>
  </si>
  <si>
    <t>Provisional</t>
  </si>
  <si>
    <t>De facto</t>
  </si>
  <si>
    <t>De jure</t>
  </si>
  <si>
    <t>Car accident</t>
  </si>
  <si>
    <t>Work accident</t>
  </si>
  <si>
    <t>ذوو الإعاقة</t>
  </si>
  <si>
    <t>Divorced</t>
  </si>
  <si>
    <t>Separated</t>
  </si>
  <si>
    <t>منفصل</t>
  </si>
  <si>
    <t>مطلّق</t>
  </si>
  <si>
    <t>بعض الصعوبة</t>
  </si>
  <si>
    <t>خَلقي</t>
  </si>
  <si>
    <t>War/Terrorism</t>
  </si>
  <si>
    <t>حالة الإعاقة</t>
  </si>
  <si>
    <t>Table 12</t>
  </si>
  <si>
    <t>Seperated</t>
  </si>
  <si>
    <t xml:space="preserve"> Seperated</t>
  </si>
  <si>
    <t>يعمل لدى الأسرة دون أجر 
Contributing family worker</t>
  </si>
  <si>
    <t>متعطل يبحث عن عمل (سبق له العمل)
Worked before</t>
  </si>
  <si>
    <t>يعمل بأجر
Employee</t>
  </si>
  <si>
    <t>يعمل لحسابه 
Own-account</t>
  </si>
  <si>
    <t>Home maker
متفرغ للأعمال المنزلية</t>
  </si>
  <si>
    <t xml:space="preserve"> الصناعة
Industry</t>
  </si>
  <si>
    <t xml:space="preserve"> البناء
Construction</t>
  </si>
  <si>
    <t xml:space="preserve"> الخدمات
Services</t>
  </si>
  <si>
    <t xml:space="preserve"> الزراعة
Agriculture</t>
  </si>
  <si>
    <t>لا يستطيع كلياً</t>
  </si>
  <si>
    <t>صعوبة كبيرة</t>
  </si>
  <si>
    <t>مرض</t>
  </si>
  <si>
    <t>سوء معاملة (جسدية ونفسية)</t>
  </si>
  <si>
    <t>إصابة عمل</t>
  </si>
  <si>
    <t>كبر السن</t>
  </si>
  <si>
    <t xml:space="preserve">Legislators, senior officials and managers
المشرعون وموظفو الإدارات العليا والمدراء
</t>
  </si>
  <si>
    <t>Professionals
المتخصصون</t>
  </si>
  <si>
    <t xml:space="preserve">Technicians and associate professionals
الفنيون والمتخصصون المساعدون
</t>
  </si>
  <si>
    <t>Clerks
الكتبة</t>
  </si>
  <si>
    <t>Service workers and shop and market salesworkers
العاملون في الخدمات والباعة في المحلات والأسواق</t>
  </si>
  <si>
    <t>Skilled agricultural and fishery workers
عمال الزراعة وصيد الأسماك المهرة</t>
  </si>
  <si>
    <t>Craft and related workers
العاملون في الحرف وما اليها من المهن</t>
  </si>
  <si>
    <t>Current or usual activity status
النشاط المعتاد أو الحالي</t>
  </si>
  <si>
    <t xml:space="preserve">Plant and machine operators and assemblers
 مشغلو المصانع والآلات ومجمعوها </t>
  </si>
  <si>
    <t xml:space="preserve"> لم يُعرَّف بشكل كافٍ
Not adequately defined</t>
  </si>
  <si>
    <t xml:space="preserve">    Population  by age group</t>
  </si>
  <si>
    <t>Population with disabilities by residence
السكان ذوو الإعاقة حسب مكان الإقامة</t>
  </si>
  <si>
    <t>Economically Active Population
السكان الناشطون إقتصادياً</t>
  </si>
  <si>
    <t>Not economically active Population
السكان غير الناشطين إقتصادياً</t>
  </si>
  <si>
    <t>Employment Status
حالة العمل</t>
  </si>
  <si>
    <t>Unemployed
لا يعمل</t>
  </si>
  <si>
    <t>متعطل يبحث عن عمل (لم يسبق له العمل)
Never worked before</t>
  </si>
  <si>
    <t xml:space="preserve">السكان حسب الفئة العمرية </t>
  </si>
  <si>
    <t>Population by disability status and age group</t>
  </si>
  <si>
    <t>Population by disability status and occupation</t>
  </si>
  <si>
    <t>السكان حسب حالة الإعاقة ونوع الصناعة</t>
  </si>
  <si>
    <t>Population by disability status and type of industry</t>
  </si>
  <si>
    <t xml:space="preserve">Population by type of industry
 السكان حسب نوع الصناعة </t>
  </si>
  <si>
    <t>Population by disability status living under the national poverty line</t>
  </si>
  <si>
    <t>السكان حسب حالة الإعاقة والفئة العمرية</t>
  </si>
  <si>
    <r>
      <t>Literacy</t>
    </r>
    <r>
      <rPr>
        <sz val="8"/>
        <rFont val="Arial Narrow"/>
        <family val="2"/>
      </rPr>
      <t>: The ability to read and write with understanding a simple statement related to one’s daily life.</t>
    </r>
  </si>
  <si>
    <t xml:space="preserve">حالة الإعاقة </t>
  </si>
  <si>
    <t>Not specified (include armed forces)
غير مذكور</t>
  </si>
  <si>
    <t xml:space="preserve">Elementary occupations (1)
 المهن الأولية
</t>
  </si>
  <si>
    <t>TABLE 1</t>
  </si>
  <si>
    <t>TABLE 2</t>
  </si>
  <si>
    <t>TABLE 3</t>
  </si>
  <si>
    <t>TABLE 6</t>
  </si>
  <si>
    <t>TABLE 7</t>
  </si>
  <si>
    <t>TABLE 8</t>
  </si>
  <si>
    <t>TABLE 9</t>
  </si>
  <si>
    <t>TABLE 11</t>
  </si>
  <si>
    <t>TABLE 12</t>
  </si>
  <si>
    <t>TABLE 14</t>
  </si>
  <si>
    <t>Source</t>
  </si>
  <si>
    <t>Kindly provide the necessary information for the above table:</t>
  </si>
  <si>
    <t>Reference date</t>
  </si>
  <si>
    <t>Total Population</t>
  </si>
  <si>
    <t>Total
المجموع</t>
  </si>
  <si>
    <t>مجموع السكان</t>
  </si>
  <si>
    <t>Women of reproductive age (aged 15-49 years) by disabily status who have their need for family planning satisfied with modern methods</t>
  </si>
  <si>
    <t>Women by disabily status subjected to physical, sexual or psychological violence</t>
  </si>
  <si>
    <t>Persons victim of physical or sexual harassment, by disability status, in the previous 12 months</t>
  </si>
  <si>
    <t xml:space="preserve">مجموع السكان ذوو الإعاقة  </t>
  </si>
  <si>
    <t>المجموع السكان</t>
  </si>
  <si>
    <t>TABLE 13</t>
  </si>
  <si>
    <t>Rural
الريف</t>
  </si>
  <si>
    <t xml:space="preserve">Disability Status  </t>
  </si>
  <si>
    <t>Total Population by disability status and residence</t>
  </si>
  <si>
    <t>صاحب عمل 
Employers</t>
  </si>
  <si>
    <t>السكان حسب حالة الإعاقة والفئة العمرية، وما إذا كانوا يعيشون في أسر معيشية أو في مؤسسات</t>
  </si>
  <si>
    <t xml:space="preserve">Population by disability status and age group, whether living in household or institution </t>
  </si>
  <si>
    <t>الأسر المعيشية التي لديها شخص أو أكثر ذو إعاقة، حسب نوع الأسرة المعيشية وحجمها</t>
  </si>
  <si>
    <t>السكان حسب حالة الإعاقة والمهنة</t>
  </si>
  <si>
    <t>Table (P8.1-R) as recommended by the Population and Housing Census Recommendations, Rev2</t>
  </si>
  <si>
    <t>Table (P8.3-A) as recommended by the Population and Housing Census Recommendations, Rev2</t>
  </si>
  <si>
    <t>Table (P8.2-R) as recommended by the Population and Housing Census Recommendations, Rev2</t>
  </si>
  <si>
    <t>Table (P8.4-A) as recommended by the Population and Housing Census Recommendations, Rev2</t>
  </si>
  <si>
    <t>Table (P8.3-R) as recommended by the Population and Housing Census Recommendations, Rev2</t>
  </si>
  <si>
    <t>النساء اللاتي تعرضن للعنف الجسدي، الجنسي أو النفسي حسب حالة الإعاقة</t>
  </si>
  <si>
    <t xml:space="preserve">مجموع السكان ومكان الإقامة حسب حالة الإعاقة </t>
  </si>
  <si>
    <t xml:space="preserve">السكان حسب نوع و حالة الإعاقة </t>
  </si>
  <si>
    <r>
      <t xml:space="preserve">Population </t>
    </r>
    <r>
      <rPr>
        <b/>
        <sz val="11"/>
        <color rgb="FFFF0000"/>
        <rFont val="Calibri"/>
        <family val="2"/>
        <scheme val="minor"/>
      </rPr>
      <t xml:space="preserve">15 </t>
    </r>
    <r>
      <rPr>
        <b/>
        <sz val="11"/>
        <rFont val="Calibri"/>
        <family val="2"/>
        <scheme val="minor"/>
      </rPr>
      <t>years of age and over, by disability status, current activity status, and age group</t>
    </r>
  </si>
  <si>
    <r>
      <t xml:space="preserve">السكان البالغون من العمر </t>
    </r>
    <r>
      <rPr>
        <b/>
        <sz val="11"/>
        <color rgb="FFFF0000"/>
        <rFont val="Calibri"/>
        <family val="2"/>
        <scheme val="minor"/>
      </rPr>
      <t>15</t>
    </r>
    <r>
      <rPr>
        <b/>
        <sz val="11"/>
        <rFont val="Calibri"/>
        <family val="2"/>
        <scheme val="minor"/>
      </rPr>
      <t xml:space="preserve"> سنوات فأكثر، حسب حالة الإعاقة، حالة النشاط الحالية والفئة العمرية</t>
    </r>
  </si>
  <si>
    <t xml:space="preserve">السكان الذين يعيشون تحت خط الفقر الوطني حسب حالة الإعاقة </t>
  </si>
  <si>
    <t>الأشخاص ضحية التحرش البدني أو الجنسي، حسب حالة الإعاقة،  في الإثني عشر شهراً الماضية</t>
  </si>
  <si>
    <t>السكان الذين يملكون هاتف محمول ويستخدمون الإنترنت حسب حالة الإعاقة</t>
  </si>
  <si>
    <t>Population by disabily status who own mobile phones and using the internet</t>
  </si>
  <si>
    <t xml:space="preserve">النساء في سن الإنجاب ( اللاتي تتراوح أعمارهن بين 15-49 سنة ) اللاتي لبيٌت حاجتهن من تنظيم الأسرة بالطرق الحديثة حسب حالة الإعاقة </t>
  </si>
  <si>
    <t>Population by disability status and current status  in employment</t>
  </si>
  <si>
    <r>
      <t xml:space="preserve">السكان البالغون من العمر </t>
    </r>
    <r>
      <rPr>
        <b/>
        <sz val="11"/>
        <color rgb="FFFF0000"/>
        <rFont val="Calibri"/>
        <family val="2"/>
        <scheme val="minor"/>
      </rPr>
      <t>15</t>
    </r>
    <r>
      <rPr>
        <b/>
        <sz val="11"/>
        <rFont val="Calibri"/>
        <family val="2"/>
        <scheme val="minor"/>
      </rPr>
      <t xml:space="preserve"> سنوات فأكثر، حسب الفئة العمرية</t>
    </r>
  </si>
  <si>
    <t>Population by disability status, income quintile, and age group</t>
  </si>
  <si>
    <t>السكان حسب حالة الإعاقة، خمس الدخل والفئة العمرية</t>
  </si>
  <si>
    <t>TECHNICAL NOTES</t>
  </si>
  <si>
    <t>متوسط الأجور الشهرية للسكان (البالغون من العمر 15 سنوات فأكثر) حسب حالة الإعاقة والمهنة</t>
  </si>
  <si>
    <t>Urban
الحضر</t>
  </si>
  <si>
    <t>Access and use of drink water, sanitation services and public transport</t>
  </si>
  <si>
    <t xml:space="preserve"> وصول واستعمال مياه الشرب، خدمات الصرف الصحي و وسائل النقل العام</t>
  </si>
  <si>
    <t>Population by residence (numbers)
السكان حسب مكان الإقامة</t>
  </si>
  <si>
    <r>
      <t xml:space="preserve">Marital Status: </t>
    </r>
    <r>
      <rPr>
        <sz val="12"/>
        <rFont val="Arial Narrow"/>
        <family val="2"/>
      </rPr>
      <t>It is the personal status of each individual in relation to the marriage laws or customs of the country. The categories of marital status to be identified are at least the following: (a) Single, in other words, never married;  (b) Married; (c) Widowed and not remarried; (d) Divorced and not remarried; (e) Married but separated.</t>
    </r>
  </si>
  <si>
    <t>School attendance: It is defined as regular attendance at any educational institution or programme, public or private, for organized learning at regular accredited any level of education at the time of the census or, if the census is taken during the vacation period, at the end of the school year or during the last school year.According to the International Standard Classification of Education (ISCED), education is taken to comprise all deliberate and systematic activities designed to meet learning needs. Instruction in particular skills which is not part of the recognized educational structure of the country (for example, in-service training courses in factories) is not normally considered “school attendance” for census purposes.</t>
  </si>
  <si>
    <t>a. Unable at all</t>
  </si>
  <si>
    <t>b. With a lot of difficulty</t>
  </si>
  <si>
    <t>c. Some difficulty</t>
  </si>
  <si>
    <t>بدون صعوبة</t>
  </si>
  <si>
    <t>d. No difficulty</t>
  </si>
  <si>
    <t>مجموع الحضر</t>
  </si>
  <si>
    <t>مجموع الريف</t>
  </si>
  <si>
    <r>
      <t xml:space="preserve">Total Population= </t>
    </r>
    <r>
      <rPr>
        <b/>
        <sz val="10"/>
        <color rgb="FFFF0000"/>
        <rFont val="Calibri"/>
        <family val="2"/>
        <scheme val="minor"/>
      </rPr>
      <t>a+b+c+d+e</t>
    </r>
  </si>
  <si>
    <t>c.Some difficulty</t>
  </si>
  <si>
    <r>
      <t>Total Urban=</t>
    </r>
    <r>
      <rPr>
        <b/>
        <sz val="9"/>
        <color rgb="FFFF0000"/>
        <rFont val="Calibri"/>
        <family val="2"/>
        <scheme val="minor"/>
      </rPr>
      <t xml:space="preserve"> a+b+c+d</t>
    </r>
  </si>
  <si>
    <r>
      <t>Total population with disability =</t>
    </r>
    <r>
      <rPr>
        <b/>
        <sz val="9"/>
        <color rgb="FFFF0000"/>
        <rFont val="Calibri"/>
        <family val="2"/>
        <scheme val="minor"/>
      </rPr>
      <t xml:space="preserve"> a+b</t>
    </r>
  </si>
  <si>
    <r>
      <t xml:space="preserve">Total Urban= </t>
    </r>
    <r>
      <rPr>
        <b/>
        <sz val="9"/>
        <color rgb="FFFF0000"/>
        <rFont val="Calibri"/>
        <family val="2"/>
        <scheme val="minor"/>
      </rPr>
      <t>a+b+c+d</t>
    </r>
  </si>
  <si>
    <r>
      <t xml:space="preserve">Total Rural= </t>
    </r>
    <r>
      <rPr>
        <b/>
        <sz val="9"/>
        <color rgb="FFFF0000"/>
        <rFont val="Calibri"/>
        <family val="2"/>
        <scheme val="minor"/>
      </rPr>
      <t>a+b+c+d</t>
    </r>
  </si>
  <si>
    <r>
      <t>Total Population=</t>
    </r>
    <r>
      <rPr>
        <b/>
        <sz val="10"/>
        <color rgb="FFFF0000"/>
        <rFont val="Calibri"/>
        <family val="2"/>
        <scheme val="minor"/>
      </rPr>
      <t xml:space="preserve"> a+b+c+d+e</t>
    </r>
  </si>
  <si>
    <r>
      <t>Total Rural=</t>
    </r>
    <r>
      <rPr>
        <b/>
        <sz val="9"/>
        <color rgb="FFFF0000"/>
        <rFont val="Calibri"/>
        <family val="2"/>
        <scheme val="minor"/>
      </rPr>
      <t xml:space="preserve"> a+b+c+d</t>
    </r>
  </si>
  <si>
    <r>
      <rPr>
        <b/>
        <sz val="10"/>
        <rFont val="Arial Narrow"/>
        <family val="2"/>
      </rPr>
      <t>Activity status</t>
    </r>
    <r>
      <rPr>
        <sz val="10"/>
        <rFont val="Arial Narrow"/>
        <family val="2"/>
      </rPr>
      <t>: The activity status  of a person is determined over a short reference period such as a week or a day in terms of being economically active (employed or unemployed during the reference period ) or economically inactive.</t>
    </r>
  </si>
  <si>
    <r>
      <rPr>
        <b/>
        <sz val="10"/>
        <rFont val="Arial Narrow"/>
        <family val="2"/>
      </rPr>
      <t>Persons in unemployment</t>
    </r>
    <r>
      <rPr>
        <sz val="10"/>
        <rFont val="Arial Narrow"/>
        <family val="2"/>
      </rPr>
      <t xml:space="preserve"> are defined as all those of working age who were not in employment, carried out activities to seek employment during a specified recent period and were currently available to take up employment given a job opportunity.</t>
    </r>
  </si>
  <si>
    <r>
      <t xml:space="preserve">  Population </t>
    </r>
    <r>
      <rPr>
        <b/>
        <sz val="11"/>
        <color rgb="FFFF0000"/>
        <rFont val="Calibri"/>
        <family val="2"/>
        <scheme val="minor"/>
      </rPr>
      <t>15</t>
    </r>
    <r>
      <rPr>
        <b/>
        <sz val="11"/>
        <rFont val="Calibri"/>
        <family val="2"/>
        <scheme val="minor"/>
      </rPr>
      <t xml:space="preserve"> years of age and over, by age group </t>
    </r>
    <r>
      <rPr>
        <b/>
        <sz val="11"/>
        <color rgb="FFFF0000"/>
        <rFont val="Calibri"/>
        <family val="2"/>
        <scheme val="minor"/>
      </rPr>
      <t>(SDG 8.5.2)</t>
    </r>
  </si>
  <si>
    <r>
      <t xml:space="preserve">Total </t>
    </r>
    <r>
      <rPr>
        <b/>
        <sz val="10"/>
        <color rgb="FFFF0000"/>
        <rFont val="Calibri"/>
        <family val="2"/>
        <scheme val="minor"/>
      </rPr>
      <t>Population</t>
    </r>
    <r>
      <rPr>
        <b/>
        <sz val="10"/>
        <rFont val="Calibri"/>
        <family val="2"/>
        <scheme val="minor"/>
      </rPr>
      <t xml:space="preserve">= Total </t>
    </r>
    <r>
      <rPr>
        <b/>
        <sz val="10"/>
        <color rgb="FFFF0000"/>
        <rFont val="Calibri"/>
        <family val="2"/>
        <scheme val="minor"/>
      </rPr>
      <t xml:space="preserve">Employed Population </t>
    </r>
    <r>
      <rPr>
        <b/>
        <sz val="10"/>
        <rFont val="Calibri"/>
        <family val="2"/>
        <scheme val="minor"/>
      </rPr>
      <t>+ Total</t>
    </r>
    <r>
      <rPr>
        <b/>
        <sz val="10"/>
        <color rgb="FFFF0000"/>
        <rFont val="Calibri"/>
        <family val="2"/>
        <scheme val="minor"/>
      </rPr>
      <t xml:space="preserve"> Unemployed Population </t>
    </r>
    <r>
      <rPr>
        <b/>
        <sz val="10"/>
        <rFont val="Calibri"/>
        <family val="2"/>
        <scheme val="minor"/>
      </rPr>
      <t>+ Total</t>
    </r>
    <r>
      <rPr>
        <b/>
        <sz val="10"/>
        <color rgb="FFFF0000"/>
        <rFont val="Calibri"/>
        <family val="2"/>
        <scheme val="minor"/>
      </rPr>
      <t xml:space="preserve"> Not economically active Population </t>
    </r>
    <r>
      <rPr>
        <b/>
        <sz val="10"/>
        <color theme="1"/>
        <rFont val="Calibri"/>
        <family val="2"/>
        <scheme val="minor"/>
      </rPr>
      <t>+</t>
    </r>
    <r>
      <rPr>
        <b/>
        <sz val="10"/>
        <color rgb="FFFF0000"/>
        <rFont val="Calibri"/>
        <family val="2"/>
        <scheme val="minor"/>
      </rPr>
      <t xml:space="preserve"> e</t>
    </r>
  </si>
  <si>
    <r>
      <t>مجموع</t>
    </r>
    <r>
      <rPr>
        <b/>
        <sz val="10"/>
        <color rgb="FFFF0000"/>
        <rFont val="Calibri"/>
        <family val="2"/>
        <scheme val="minor"/>
      </rPr>
      <t xml:space="preserve"> السكان</t>
    </r>
  </si>
  <si>
    <r>
      <rPr>
        <b/>
        <sz val="9"/>
        <rFont val="Calibri"/>
        <family val="2"/>
        <scheme val="minor"/>
      </rPr>
      <t>Total</t>
    </r>
    <r>
      <rPr>
        <b/>
        <sz val="9"/>
        <color rgb="FFFF0000"/>
        <rFont val="Calibri"/>
        <family val="2"/>
        <scheme val="minor"/>
      </rPr>
      <t xml:space="preserve"> Employed Population</t>
    </r>
    <r>
      <rPr>
        <b/>
        <sz val="9"/>
        <rFont val="Calibri"/>
        <family val="2"/>
        <scheme val="minor"/>
      </rPr>
      <t>=</t>
    </r>
    <r>
      <rPr>
        <b/>
        <sz val="9"/>
        <color rgb="FFFF0000"/>
        <rFont val="Calibri"/>
        <family val="2"/>
        <scheme val="minor"/>
      </rPr>
      <t xml:space="preserve"> a+b+c+d</t>
    </r>
  </si>
  <si>
    <r>
      <t xml:space="preserve">مجموع السكان </t>
    </r>
    <r>
      <rPr>
        <b/>
        <sz val="9"/>
        <color rgb="FFFF0000"/>
        <rFont val="Calibri"/>
        <family val="2"/>
        <scheme val="minor"/>
      </rPr>
      <t>المشتغلين</t>
    </r>
  </si>
  <si>
    <r>
      <t xml:space="preserve">Total </t>
    </r>
    <r>
      <rPr>
        <b/>
        <sz val="9"/>
        <color rgb="FFFF0000"/>
        <rFont val="Calibri"/>
        <family val="2"/>
        <scheme val="minor"/>
      </rPr>
      <t>Unemployed Population</t>
    </r>
    <r>
      <rPr>
        <b/>
        <sz val="9"/>
        <rFont val="Calibri"/>
        <family val="2"/>
        <scheme val="minor"/>
      </rPr>
      <t>=</t>
    </r>
    <r>
      <rPr>
        <b/>
        <sz val="9"/>
        <color rgb="FFFF0000"/>
        <rFont val="Calibri"/>
        <family val="2"/>
        <scheme val="minor"/>
      </rPr>
      <t xml:space="preserve"> a+b+c+d</t>
    </r>
  </si>
  <si>
    <r>
      <t xml:space="preserve">مجموع </t>
    </r>
    <r>
      <rPr>
        <b/>
        <sz val="9"/>
        <color rgb="FFFF0000"/>
        <rFont val="Calibri"/>
        <family val="2"/>
        <scheme val="minor"/>
      </rPr>
      <t xml:space="preserve">السكان العاطلين </t>
    </r>
  </si>
  <si>
    <r>
      <t xml:space="preserve">Total </t>
    </r>
    <r>
      <rPr>
        <b/>
        <sz val="9"/>
        <color rgb="FFFF0000"/>
        <rFont val="Calibri"/>
        <family val="2"/>
        <scheme val="minor"/>
      </rPr>
      <t>Not economically active Population</t>
    </r>
    <r>
      <rPr>
        <b/>
        <sz val="9"/>
        <rFont val="Calibri"/>
        <family val="2"/>
        <scheme val="minor"/>
      </rPr>
      <t>=</t>
    </r>
    <r>
      <rPr>
        <b/>
        <sz val="9"/>
        <color rgb="FFFF0000"/>
        <rFont val="Calibri"/>
        <family val="2"/>
        <scheme val="minor"/>
      </rPr>
      <t xml:space="preserve"> a+b+c+d</t>
    </r>
  </si>
  <si>
    <r>
      <t xml:space="preserve">مجموع </t>
    </r>
    <r>
      <rPr>
        <b/>
        <sz val="9"/>
        <color rgb="FFFF0000"/>
        <rFont val="Calibri"/>
        <family val="2"/>
        <scheme val="minor"/>
      </rPr>
      <t>السكان غير الناشطين اقتصادياً</t>
    </r>
  </si>
  <si>
    <r>
      <rPr>
        <b/>
        <sz val="9"/>
        <rFont val="Calibri"/>
        <family val="2"/>
        <scheme val="minor"/>
      </rPr>
      <t>Total</t>
    </r>
    <r>
      <rPr>
        <b/>
        <sz val="9"/>
        <color rgb="FFFF0000"/>
        <rFont val="Calibri"/>
        <family val="2"/>
        <scheme val="minor"/>
      </rPr>
      <t xml:space="preserve"> Urban Population</t>
    </r>
    <r>
      <rPr>
        <b/>
        <sz val="9"/>
        <rFont val="Calibri"/>
        <family val="2"/>
        <scheme val="minor"/>
      </rPr>
      <t>= Total</t>
    </r>
    <r>
      <rPr>
        <b/>
        <sz val="9"/>
        <color rgb="FFFF0000"/>
        <rFont val="Calibri"/>
        <family val="2"/>
        <scheme val="minor"/>
      </rPr>
      <t xml:space="preserve"> Employed Urban Population</t>
    </r>
    <r>
      <rPr>
        <b/>
        <sz val="9"/>
        <rFont val="Calibri"/>
        <family val="2"/>
        <scheme val="minor"/>
      </rPr>
      <t xml:space="preserve"> + Total</t>
    </r>
    <r>
      <rPr>
        <b/>
        <sz val="9"/>
        <color rgb="FFFF0000"/>
        <rFont val="Calibri"/>
        <family val="2"/>
        <scheme val="minor"/>
      </rPr>
      <t xml:space="preserve"> Unemployed Urban Population</t>
    </r>
    <r>
      <rPr>
        <b/>
        <sz val="9"/>
        <rFont val="Calibri"/>
        <family val="2"/>
        <scheme val="minor"/>
      </rPr>
      <t xml:space="preserve"> + Total</t>
    </r>
    <r>
      <rPr>
        <b/>
        <sz val="9"/>
        <color rgb="FFFF0000"/>
        <rFont val="Calibri"/>
        <family val="2"/>
        <scheme val="minor"/>
      </rPr>
      <t xml:space="preserve"> Not economically active Urban Population</t>
    </r>
  </si>
  <si>
    <r>
      <t xml:space="preserve">مجموع </t>
    </r>
    <r>
      <rPr>
        <b/>
        <sz val="9"/>
        <color rgb="FFFF0000"/>
        <rFont val="Calibri"/>
        <family val="2"/>
        <scheme val="minor"/>
      </rPr>
      <t>سكان الحضر</t>
    </r>
  </si>
  <si>
    <r>
      <t xml:space="preserve">Total </t>
    </r>
    <r>
      <rPr>
        <b/>
        <sz val="9"/>
        <color rgb="FFFF0000"/>
        <rFont val="Calibri"/>
        <family val="2"/>
        <scheme val="minor"/>
      </rPr>
      <t>Employed Urban Population</t>
    </r>
    <r>
      <rPr>
        <b/>
        <sz val="9"/>
        <rFont val="Calibri"/>
        <family val="2"/>
        <scheme val="minor"/>
      </rPr>
      <t>=</t>
    </r>
    <r>
      <rPr>
        <b/>
        <sz val="9"/>
        <color rgb="FFFF0000"/>
        <rFont val="Calibri"/>
        <family val="2"/>
        <scheme val="minor"/>
      </rPr>
      <t xml:space="preserve"> a+b+c+d</t>
    </r>
  </si>
  <si>
    <r>
      <t xml:space="preserve">مجموع </t>
    </r>
    <r>
      <rPr>
        <b/>
        <sz val="9"/>
        <color rgb="FFFF0000"/>
        <rFont val="Calibri"/>
        <family val="2"/>
        <scheme val="minor"/>
      </rPr>
      <t>سكان الحضر المشتغلين</t>
    </r>
  </si>
  <si>
    <r>
      <t xml:space="preserve">Total </t>
    </r>
    <r>
      <rPr>
        <b/>
        <sz val="9"/>
        <color rgb="FFFF0000"/>
        <rFont val="Calibri"/>
        <family val="2"/>
        <scheme val="minor"/>
      </rPr>
      <t>Unemployed Urban Population</t>
    </r>
    <r>
      <rPr>
        <b/>
        <sz val="9"/>
        <rFont val="Calibri"/>
        <family val="2"/>
        <scheme val="minor"/>
      </rPr>
      <t>=</t>
    </r>
    <r>
      <rPr>
        <b/>
        <sz val="9"/>
        <color rgb="FFFF0000"/>
        <rFont val="Calibri"/>
        <family val="2"/>
        <scheme val="minor"/>
      </rPr>
      <t xml:space="preserve"> a+b+c+d</t>
    </r>
  </si>
  <si>
    <r>
      <t xml:space="preserve">مجموع </t>
    </r>
    <r>
      <rPr>
        <b/>
        <sz val="9"/>
        <color rgb="FFFF0000"/>
        <rFont val="Calibri"/>
        <family val="2"/>
        <scheme val="minor"/>
      </rPr>
      <t xml:space="preserve">سكان الحضر العاطلين </t>
    </r>
  </si>
  <si>
    <r>
      <t xml:space="preserve">Total </t>
    </r>
    <r>
      <rPr>
        <b/>
        <sz val="9"/>
        <color rgb="FFFF0000"/>
        <rFont val="Calibri"/>
        <family val="2"/>
        <scheme val="minor"/>
      </rPr>
      <t>Not economically active Urban Population</t>
    </r>
    <r>
      <rPr>
        <b/>
        <sz val="9"/>
        <rFont val="Calibri"/>
        <family val="2"/>
        <scheme val="minor"/>
      </rPr>
      <t>=</t>
    </r>
    <r>
      <rPr>
        <b/>
        <sz val="9"/>
        <color rgb="FFFF0000"/>
        <rFont val="Calibri"/>
        <family val="2"/>
        <scheme val="minor"/>
      </rPr>
      <t xml:space="preserve"> a+b+c+d</t>
    </r>
  </si>
  <si>
    <r>
      <t xml:space="preserve">مجموع </t>
    </r>
    <r>
      <rPr>
        <b/>
        <sz val="9"/>
        <color rgb="FFFF0000"/>
        <rFont val="Calibri"/>
        <family val="2"/>
        <scheme val="minor"/>
      </rPr>
      <t>سكان الحضر غير الناشطين اقتصادياً</t>
    </r>
  </si>
  <si>
    <r>
      <t xml:space="preserve">Total </t>
    </r>
    <r>
      <rPr>
        <b/>
        <sz val="9"/>
        <color rgb="FFFF0000"/>
        <rFont val="Calibri"/>
        <family val="2"/>
        <scheme val="minor"/>
      </rPr>
      <t>Rural Population</t>
    </r>
    <r>
      <rPr>
        <b/>
        <sz val="9"/>
        <rFont val="Calibri"/>
        <family val="2"/>
        <scheme val="minor"/>
      </rPr>
      <t>= Total</t>
    </r>
    <r>
      <rPr>
        <b/>
        <sz val="9"/>
        <color rgb="FFFF0000"/>
        <rFont val="Calibri"/>
        <family val="2"/>
        <scheme val="minor"/>
      </rPr>
      <t xml:space="preserve"> Employed Rural Population </t>
    </r>
    <r>
      <rPr>
        <b/>
        <sz val="9"/>
        <rFont val="Calibri"/>
        <family val="2"/>
        <scheme val="minor"/>
      </rPr>
      <t>+ Total</t>
    </r>
    <r>
      <rPr>
        <b/>
        <sz val="9"/>
        <color rgb="FFFF0000"/>
        <rFont val="Calibri"/>
        <family val="2"/>
        <scheme val="minor"/>
      </rPr>
      <t xml:space="preserve"> Unemployed Rural Population </t>
    </r>
    <r>
      <rPr>
        <b/>
        <sz val="9"/>
        <rFont val="Calibri"/>
        <family val="2"/>
        <scheme val="minor"/>
      </rPr>
      <t>+ Total</t>
    </r>
    <r>
      <rPr>
        <b/>
        <sz val="9"/>
        <color rgb="FFFF0000"/>
        <rFont val="Calibri"/>
        <family val="2"/>
        <scheme val="minor"/>
      </rPr>
      <t xml:space="preserve"> Not economically active Rural Population</t>
    </r>
  </si>
  <si>
    <r>
      <t>مجموع</t>
    </r>
    <r>
      <rPr>
        <b/>
        <sz val="9"/>
        <color rgb="FFFF0000"/>
        <rFont val="Calibri"/>
        <family val="2"/>
        <scheme val="minor"/>
      </rPr>
      <t xml:space="preserve"> سكان الريف</t>
    </r>
  </si>
  <si>
    <r>
      <t xml:space="preserve">Total </t>
    </r>
    <r>
      <rPr>
        <b/>
        <sz val="9"/>
        <color rgb="FFFF0000"/>
        <rFont val="Calibri"/>
        <family val="2"/>
        <scheme val="minor"/>
      </rPr>
      <t>Employed Rural Population</t>
    </r>
    <r>
      <rPr>
        <b/>
        <sz val="9"/>
        <rFont val="Calibri"/>
        <family val="2"/>
        <scheme val="minor"/>
      </rPr>
      <t>=</t>
    </r>
    <r>
      <rPr>
        <b/>
        <sz val="9"/>
        <color rgb="FFFF0000"/>
        <rFont val="Calibri"/>
        <family val="2"/>
        <scheme val="minor"/>
      </rPr>
      <t xml:space="preserve"> a+b+c+d</t>
    </r>
  </si>
  <si>
    <r>
      <t xml:space="preserve">مجموع </t>
    </r>
    <r>
      <rPr>
        <b/>
        <sz val="9"/>
        <color rgb="FFFF0000"/>
        <rFont val="Calibri"/>
        <family val="2"/>
        <scheme val="minor"/>
      </rPr>
      <t>سكان الريف المشتغلين</t>
    </r>
  </si>
  <si>
    <r>
      <t>Total</t>
    </r>
    <r>
      <rPr>
        <b/>
        <sz val="9"/>
        <color rgb="FFFF0000"/>
        <rFont val="Calibri"/>
        <family val="2"/>
        <scheme val="minor"/>
      </rPr>
      <t xml:space="preserve"> Unemployed Rural Population</t>
    </r>
    <r>
      <rPr>
        <b/>
        <sz val="9"/>
        <rFont val="Calibri"/>
        <family val="2"/>
        <scheme val="minor"/>
      </rPr>
      <t xml:space="preserve">= </t>
    </r>
    <r>
      <rPr>
        <b/>
        <sz val="9"/>
        <color rgb="FFFF0000"/>
        <rFont val="Calibri"/>
        <family val="2"/>
        <scheme val="minor"/>
      </rPr>
      <t>a+b+c+d</t>
    </r>
  </si>
  <si>
    <r>
      <t xml:space="preserve">مجموع </t>
    </r>
    <r>
      <rPr>
        <b/>
        <sz val="9"/>
        <color rgb="FFFF0000"/>
        <rFont val="Calibri"/>
        <family val="2"/>
        <scheme val="minor"/>
      </rPr>
      <t xml:space="preserve">سكان الريف العاطلين </t>
    </r>
  </si>
  <si>
    <r>
      <t xml:space="preserve">Total </t>
    </r>
    <r>
      <rPr>
        <b/>
        <sz val="9"/>
        <color rgb="FFFF0000"/>
        <rFont val="Calibri"/>
        <family val="2"/>
        <scheme val="minor"/>
      </rPr>
      <t>Not economically active Rural Population</t>
    </r>
    <r>
      <rPr>
        <b/>
        <sz val="9"/>
        <rFont val="Calibri"/>
        <family val="2"/>
        <scheme val="minor"/>
      </rPr>
      <t>=</t>
    </r>
    <r>
      <rPr>
        <b/>
        <sz val="9"/>
        <color rgb="FFFF0000"/>
        <rFont val="Calibri"/>
        <family val="2"/>
        <scheme val="minor"/>
      </rPr>
      <t xml:space="preserve"> a+b+c+d </t>
    </r>
  </si>
  <si>
    <r>
      <t xml:space="preserve">مجموع </t>
    </r>
    <r>
      <rPr>
        <b/>
        <sz val="9"/>
        <color rgb="FFFF0000"/>
        <rFont val="Calibri"/>
        <family val="2"/>
        <scheme val="minor"/>
      </rPr>
      <t>سكان الريف غير الناشطين اقتصادياً</t>
    </r>
  </si>
  <si>
    <r>
      <t xml:space="preserve">Total Urban= </t>
    </r>
    <r>
      <rPr>
        <b/>
        <sz val="10"/>
        <color rgb="FFFF0000"/>
        <rFont val="Calibri"/>
        <family val="2"/>
        <scheme val="minor"/>
      </rPr>
      <t>a+b+c+d</t>
    </r>
  </si>
  <si>
    <r>
      <t xml:space="preserve">Total Rural= </t>
    </r>
    <r>
      <rPr>
        <b/>
        <sz val="10"/>
        <color rgb="FFFF0000"/>
        <rFont val="Calibri"/>
        <family val="2"/>
        <scheme val="minor"/>
      </rPr>
      <t>a+b+c+d</t>
    </r>
  </si>
  <si>
    <t>e. Not stated</t>
  </si>
  <si>
    <t>Total 15+</t>
  </si>
  <si>
    <t>Communication
التواصل</t>
  </si>
  <si>
    <r>
      <t>Population</t>
    </r>
    <r>
      <rPr>
        <b/>
        <sz val="11"/>
        <color rgb="FFFF0000"/>
        <rFont val="Calibri"/>
        <family val="2"/>
        <scheme val="minor"/>
      </rPr>
      <t xml:space="preserve"> 10</t>
    </r>
    <r>
      <rPr>
        <b/>
        <sz val="11"/>
        <rFont val="Calibri"/>
        <family val="2"/>
        <scheme val="minor"/>
      </rPr>
      <t xml:space="preserve"> years of age and over by disability and literacy status</t>
    </r>
  </si>
  <si>
    <r>
      <t xml:space="preserve">السكان البالغون من العمر </t>
    </r>
    <r>
      <rPr>
        <b/>
        <sz val="11"/>
        <color rgb="FFFF0000"/>
        <rFont val="Calibri"/>
        <family val="2"/>
        <scheme val="minor"/>
      </rPr>
      <t>10</t>
    </r>
    <r>
      <rPr>
        <b/>
        <sz val="11"/>
        <rFont val="Calibri"/>
        <family val="2"/>
        <scheme val="minor"/>
      </rPr>
      <t xml:space="preserve"> سنوات فأكثر، حسب حالة الإعاقة والمعرفة بالقراءة والكتابة </t>
    </r>
  </si>
  <si>
    <r>
      <t xml:space="preserve">Population </t>
    </r>
    <r>
      <rPr>
        <b/>
        <sz val="11"/>
        <color rgb="FFFF0000"/>
        <rFont val="Calibri"/>
        <family val="2"/>
        <scheme val="minor"/>
      </rPr>
      <t>10</t>
    </r>
    <r>
      <rPr>
        <b/>
        <sz val="11"/>
        <rFont val="Calibri"/>
        <family val="2"/>
        <scheme val="minor"/>
      </rPr>
      <t xml:space="preserve"> years of age and over, by  literacy status</t>
    </r>
  </si>
  <si>
    <r>
      <t xml:space="preserve">السكان البالغون من العمر </t>
    </r>
    <r>
      <rPr>
        <b/>
        <sz val="11"/>
        <color rgb="FFFF0000"/>
        <rFont val="Calibri"/>
        <family val="2"/>
        <scheme val="minor"/>
      </rPr>
      <t>10</t>
    </r>
    <r>
      <rPr>
        <b/>
        <sz val="11"/>
        <rFont val="Calibri"/>
        <family val="2"/>
        <scheme val="minor"/>
      </rPr>
      <t xml:space="preserve"> سنوات فأكثر، حسب المعرفة بالقراءة والكتابة </t>
    </r>
  </si>
  <si>
    <t>ملتحق حالياً</t>
  </si>
  <si>
    <t>غير ملتحق بالدراسة أو ملتحق في السابق</t>
  </si>
  <si>
    <r>
      <t>Population</t>
    </r>
    <r>
      <rPr>
        <b/>
        <sz val="11"/>
        <color rgb="FFFF0000"/>
        <rFont val="Calibri"/>
        <family val="2"/>
        <scheme val="minor"/>
      </rPr>
      <t xml:space="preserve"> 6</t>
    </r>
    <r>
      <rPr>
        <b/>
        <sz val="11"/>
        <rFont val="Calibri"/>
        <family val="2"/>
        <scheme val="minor"/>
      </rPr>
      <t xml:space="preserve"> years of age and over, by educational attainment </t>
    </r>
    <r>
      <rPr>
        <b/>
        <sz val="11"/>
        <color rgb="FFFF0000"/>
        <rFont val="Calibri"/>
        <family val="2"/>
        <scheme val="minor"/>
      </rPr>
      <t>(SDG 4.5.1)</t>
    </r>
  </si>
  <si>
    <t>أخرى</t>
  </si>
  <si>
    <t>أطفال أعمارهم 6-9 غير ملتحقين أو ملتحقين سابقاً</t>
  </si>
  <si>
    <t xml:space="preserve">أطفال أعمارهم 6-9 وملتحقين حالياً بالمدرسة </t>
  </si>
  <si>
    <t>Other</t>
  </si>
  <si>
    <r>
      <t xml:space="preserve">&lt; 15 </t>
    </r>
    <r>
      <rPr>
        <b/>
        <sz val="10"/>
        <color rgb="FFFF0000"/>
        <rFont val="Arial"/>
        <family val="2"/>
      </rPr>
      <t xml:space="preserve"> (12-14)</t>
    </r>
  </si>
  <si>
    <r>
      <t>Population</t>
    </r>
    <r>
      <rPr>
        <b/>
        <sz val="11"/>
        <color rgb="FFFF0000"/>
        <rFont val="Calibri"/>
        <family val="2"/>
        <scheme val="minor"/>
      </rPr>
      <t xml:space="preserve"> 15 </t>
    </r>
    <r>
      <rPr>
        <b/>
        <sz val="11"/>
        <rFont val="Calibri"/>
        <family val="2"/>
        <scheme val="minor"/>
      </rPr>
      <t>years of age and over by disability and literacy status</t>
    </r>
  </si>
  <si>
    <r>
      <t xml:space="preserve">السكان البالغون من العمر </t>
    </r>
    <r>
      <rPr>
        <b/>
        <sz val="11"/>
        <color rgb="FFFF0000"/>
        <rFont val="Calibri"/>
        <family val="2"/>
        <scheme val="minor"/>
      </rPr>
      <t>15</t>
    </r>
    <r>
      <rPr>
        <b/>
        <sz val="11"/>
        <rFont val="Calibri"/>
        <family val="2"/>
        <scheme val="minor"/>
      </rPr>
      <t xml:space="preserve"> سنوات فأكثر، حسب حالة الإعاقة والمعرفة بالقراءة والكتابة </t>
    </r>
  </si>
  <si>
    <r>
      <t xml:space="preserve">Population </t>
    </r>
    <r>
      <rPr>
        <b/>
        <sz val="11"/>
        <color rgb="FFFF0000"/>
        <rFont val="Calibri"/>
        <family val="2"/>
        <scheme val="minor"/>
      </rPr>
      <t>15</t>
    </r>
    <r>
      <rPr>
        <b/>
        <sz val="11"/>
        <rFont val="Calibri"/>
        <family val="2"/>
        <scheme val="minor"/>
      </rPr>
      <t xml:space="preserve"> years of age and over, by  literacy status</t>
    </r>
  </si>
  <si>
    <r>
      <t xml:space="preserve">السكان البالغون من العمر </t>
    </r>
    <r>
      <rPr>
        <b/>
        <sz val="11"/>
        <color rgb="FFFF0000"/>
        <rFont val="Calibri"/>
        <family val="2"/>
        <scheme val="minor"/>
      </rPr>
      <t xml:space="preserve">15 </t>
    </r>
    <r>
      <rPr>
        <b/>
        <sz val="11"/>
        <rFont val="Calibri"/>
        <family val="2"/>
        <scheme val="minor"/>
      </rPr>
      <t xml:space="preserve">سنوات فأكثر، حسب المعرفة بالقراءة والكتابة </t>
    </r>
  </si>
  <si>
    <r>
      <t>حالة العمل للسكان بعمر</t>
    </r>
    <r>
      <rPr>
        <b/>
        <sz val="14"/>
        <color rgb="FFFF0000"/>
        <rFont val="Calibri"/>
        <family val="2"/>
        <scheme val="minor"/>
      </rPr>
      <t xml:space="preserve"> 15 سنة فأكثر </t>
    </r>
    <r>
      <rPr>
        <b/>
        <sz val="11"/>
        <rFont val="Calibri"/>
        <family val="2"/>
        <scheme val="minor"/>
      </rPr>
      <t xml:space="preserve">حسب حالة الإعاقة </t>
    </r>
  </si>
  <si>
    <r>
      <t xml:space="preserve">Total </t>
    </r>
    <r>
      <rPr>
        <b/>
        <sz val="9"/>
        <color rgb="FFFF0000"/>
        <rFont val="Calibri"/>
        <family val="2"/>
        <scheme val="minor"/>
      </rPr>
      <t>Population</t>
    </r>
    <r>
      <rPr>
        <b/>
        <sz val="9"/>
        <rFont val="Calibri"/>
        <family val="2"/>
        <scheme val="minor"/>
      </rPr>
      <t>= Total</t>
    </r>
    <r>
      <rPr>
        <b/>
        <sz val="9"/>
        <color rgb="FFFF0000"/>
        <rFont val="Calibri"/>
        <family val="2"/>
        <scheme val="minor"/>
      </rPr>
      <t xml:space="preserve"> Single population </t>
    </r>
    <r>
      <rPr>
        <b/>
        <sz val="9"/>
        <rFont val="Calibri"/>
        <family val="2"/>
        <scheme val="minor"/>
      </rPr>
      <t>+ Total</t>
    </r>
    <r>
      <rPr>
        <b/>
        <sz val="9"/>
        <color rgb="FFFF0000"/>
        <rFont val="Calibri"/>
        <family val="2"/>
        <scheme val="minor"/>
      </rPr>
      <t xml:space="preserve"> Married population </t>
    </r>
    <r>
      <rPr>
        <b/>
        <sz val="9"/>
        <rFont val="Calibri"/>
        <family val="2"/>
        <scheme val="minor"/>
      </rPr>
      <t>+ Total</t>
    </r>
    <r>
      <rPr>
        <b/>
        <sz val="9"/>
        <color rgb="FFFF0000"/>
        <rFont val="Calibri"/>
        <family val="2"/>
        <scheme val="minor"/>
      </rPr>
      <t xml:space="preserve"> Widowed population </t>
    </r>
    <r>
      <rPr>
        <b/>
        <sz val="9"/>
        <rFont val="Calibri"/>
        <family val="2"/>
        <scheme val="minor"/>
      </rPr>
      <t>+ Total</t>
    </r>
    <r>
      <rPr>
        <b/>
        <sz val="9"/>
        <color rgb="FFFF0000"/>
        <rFont val="Calibri"/>
        <family val="2"/>
        <scheme val="minor"/>
      </rPr>
      <t xml:space="preserve"> Divorced population </t>
    </r>
    <r>
      <rPr>
        <b/>
        <sz val="9"/>
        <rFont val="Calibri"/>
        <family val="2"/>
        <scheme val="minor"/>
      </rPr>
      <t>+ Total</t>
    </r>
    <r>
      <rPr>
        <b/>
        <sz val="9"/>
        <color rgb="FFFF0000"/>
        <rFont val="Calibri"/>
        <family val="2"/>
        <scheme val="minor"/>
      </rPr>
      <t xml:space="preserve"> Separated population </t>
    </r>
    <r>
      <rPr>
        <b/>
        <sz val="9"/>
        <color theme="1"/>
        <rFont val="Calibri"/>
        <family val="2"/>
        <scheme val="minor"/>
      </rPr>
      <t>+</t>
    </r>
    <r>
      <rPr>
        <b/>
        <sz val="9"/>
        <color rgb="FFFF0000"/>
        <rFont val="Calibri"/>
        <family val="2"/>
        <scheme val="minor"/>
      </rPr>
      <t xml:space="preserve"> e</t>
    </r>
  </si>
  <si>
    <r>
      <t xml:space="preserve">Total </t>
    </r>
    <r>
      <rPr>
        <b/>
        <sz val="9"/>
        <color rgb="FFFF0000"/>
        <rFont val="Calibri"/>
        <family val="2"/>
        <scheme val="minor"/>
      </rPr>
      <t>Single population</t>
    </r>
    <r>
      <rPr>
        <b/>
        <sz val="9"/>
        <rFont val="Calibri"/>
        <family val="2"/>
        <scheme val="minor"/>
      </rPr>
      <t xml:space="preserve">= </t>
    </r>
    <r>
      <rPr>
        <b/>
        <sz val="9"/>
        <color rgb="FFFF0000"/>
        <rFont val="Calibri"/>
        <family val="2"/>
        <scheme val="minor"/>
      </rPr>
      <t>a+b+c+d</t>
    </r>
  </si>
  <si>
    <r>
      <t xml:space="preserve">مجموع </t>
    </r>
    <r>
      <rPr>
        <b/>
        <sz val="9"/>
        <color rgb="FFFF0000"/>
        <rFont val="Calibri"/>
        <family val="2"/>
        <scheme val="minor"/>
      </rPr>
      <t>السكان العازبين</t>
    </r>
  </si>
  <si>
    <r>
      <t xml:space="preserve">Total </t>
    </r>
    <r>
      <rPr>
        <b/>
        <sz val="9"/>
        <color rgb="FFFF0000"/>
        <rFont val="Calibri"/>
        <family val="2"/>
        <scheme val="minor"/>
      </rPr>
      <t>Married population</t>
    </r>
    <r>
      <rPr>
        <b/>
        <sz val="9"/>
        <rFont val="Calibri"/>
        <family val="2"/>
        <scheme val="minor"/>
      </rPr>
      <t>=</t>
    </r>
    <r>
      <rPr>
        <b/>
        <sz val="9"/>
        <color rgb="FFFF0000"/>
        <rFont val="Calibri"/>
        <family val="2"/>
        <scheme val="minor"/>
      </rPr>
      <t xml:space="preserve"> a+b+c+d</t>
    </r>
  </si>
  <si>
    <r>
      <t xml:space="preserve">
مجموع </t>
    </r>
    <r>
      <rPr>
        <b/>
        <sz val="9"/>
        <color rgb="FFFF0000"/>
        <rFont val="Calibri"/>
        <family val="2"/>
        <scheme val="minor"/>
      </rPr>
      <t>السكان المتزوجين</t>
    </r>
  </si>
  <si>
    <r>
      <t>Total</t>
    </r>
    <r>
      <rPr>
        <b/>
        <sz val="9"/>
        <color rgb="FFFF0000"/>
        <rFont val="Calibri"/>
        <family val="2"/>
        <scheme val="minor"/>
      </rPr>
      <t xml:space="preserve"> Widowed population</t>
    </r>
    <r>
      <rPr>
        <b/>
        <sz val="9"/>
        <color theme="1"/>
        <rFont val="Calibri"/>
        <family val="2"/>
        <scheme val="minor"/>
      </rPr>
      <t>=</t>
    </r>
    <r>
      <rPr>
        <b/>
        <sz val="9"/>
        <color rgb="FFFF0000"/>
        <rFont val="Calibri"/>
        <family val="2"/>
        <scheme val="minor"/>
      </rPr>
      <t xml:space="preserve"> a+b+c+d</t>
    </r>
  </si>
  <si>
    <r>
      <t xml:space="preserve">مجموع </t>
    </r>
    <r>
      <rPr>
        <b/>
        <sz val="9"/>
        <color rgb="FFFF0000"/>
        <rFont val="Calibri"/>
        <family val="2"/>
        <scheme val="minor"/>
      </rPr>
      <t>السكان الأرامل</t>
    </r>
  </si>
  <si>
    <r>
      <t xml:space="preserve">Total </t>
    </r>
    <r>
      <rPr>
        <b/>
        <sz val="9"/>
        <color rgb="FFFF0000"/>
        <rFont val="Calibri"/>
        <family val="2"/>
        <scheme val="minor"/>
      </rPr>
      <t>Divorced population</t>
    </r>
    <r>
      <rPr>
        <b/>
        <sz val="9"/>
        <color theme="1"/>
        <rFont val="Calibri"/>
        <family val="2"/>
        <scheme val="minor"/>
      </rPr>
      <t>=</t>
    </r>
    <r>
      <rPr>
        <b/>
        <sz val="9"/>
        <color rgb="FFFF0000"/>
        <rFont val="Calibri"/>
        <family val="2"/>
        <scheme val="minor"/>
      </rPr>
      <t xml:space="preserve"> a+b+c+d</t>
    </r>
  </si>
  <si>
    <r>
      <t xml:space="preserve">مجموع </t>
    </r>
    <r>
      <rPr>
        <b/>
        <sz val="9"/>
        <color rgb="FFFF0000"/>
        <rFont val="Calibri"/>
        <family val="2"/>
        <scheme val="minor"/>
      </rPr>
      <t>السكان المطلّقين</t>
    </r>
  </si>
  <si>
    <r>
      <t xml:space="preserve">Total </t>
    </r>
    <r>
      <rPr>
        <b/>
        <sz val="9"/>
        <color rgb="FFFF0000"/>
        <rFont val="Calibri"/>
        <family val="2"/>
        <scheme val="minor"/>
      </rPr>
      <t>Separated population</t>
    </r>
    <r>
      <rPr>
        <b/>
        <sz val="9"/>
        <rFont val="Calibri"/>
        <family val="2"/>
        <scheme val="minor"/>
      </rPr>
      <t>=</t>
    </r>
    <r>
      <rPr>
        <b/>
        <sz val="9"/>
        <color rgb="FFFF0000"/>
        <rFont val="Calibri"/>
        <family val="2"/>
        <scheme val="minor"/>
      </rPr>
      <t xml:space="preserve"> a+b+c+d</t>
    </r>
  </si>
  <si>
    <r>
      <t xml:space="preserve">مجموع </t>
    </r>
    <r>
      <rPr>
        <b/>
        <sz val="9"/>
        <color rgb="FFFF0000"/>
        <rFont val="Calibri"/>
        <family val="2"/>
        <scheme val="minor"/>
      </rPr>
      <t>السكان المنفصلين</t>
    </r>
  </si>
  <si>
    <r>
      <t xml:space="preserve">Total </t>
    </r>
    <r>
      <rPr>
        <b/>
        <sz val="9"/>
        <color rgb="FFFF0000"/>
        <rFont val="Calibri"/>
        <family val="2"/>
        <scheme val="minor"/>
      </rPr>
      <t>Urban population</t>
    </r>
    <r>
      <rPr>
        <b/>
        <sz val="9"/>
        <rFont val="Calibri"/>
        <family val="2"/>
        <scheme val="minor"/>
      </rPr>
      <t>= Total</t>
    </r>
    <r>
      <rPr>
        <b/>
        <sz val="9"/>
        <color rgb="FFFF0000"/>
        <rFont val="Calibri"/>
        <family val="2"/>
        <scheme val="minor"/>
      </rPr>
      <t xml:space="preserve"> Single urban population</t>
    </r>
    <r>
      <rPr>
        <b/>
        <sz val="9"/>
        <rFont val="Calibri"/>
        <family val="2"/>
        <scheme val="minor"/>
      </rPr>
      <t xml:space="preserve"> + Total</t>
    </r>
    <r>
      <rPr>
        <b/>
        <sz val="9"/>
        <color rgb="FFFF0000"/>
        <rFont val="Calibri"/>
        <family val="2"/>
        <scheme val="minor"/>
      </rPr>
      <t xml:space="preserve"> Married urban population </t>
    </r>
    <r>
      <rPr>
        <b/>
        <sz val="9"/>
        <rFont val="Calibri"/>
        <family val="2"/>
        <scheme val="minor"/>
      </rPr>
      <t>+ Total</t>
    </r>
    <r>
      <rPr>
        <b/>
        <sz val="9"/>
        <color rgb="FFFF0000"/>
        <rFont val="Calibri"/>
        <family val="2"/>
        <scheme val="minor"/>
      </rPr>
      <t xml:space="preserve"> Widowed urban population </t>
    </r>
    <r>
      <rPr>
        <b/>
        <sz val="9"/>
        <rFont val="Calibri"/>
        <family val="2"/>
        <scheme val="minor"/>
      </rPr>
      <t>+ Total</t>
    </r>
    <r>
      <rPr>
        <b/>
        <sz val="9"/>
        <color rgb="FFFF0000"/>
        <rFont val="Calibri"/>
        <family val="2"/>
        <scheme val="minor"/>
      </rPr>
      <t xml:space="preserve"> Divorced urban population </t>
    </r>
    <r>
      <rPr>
        <b/>
        <sz val="9"/>
        <rFont val="Calibri"/>
        <family val="2"/>
        <scheme val="minor"/>
      </rPr>
      <t>+ Total</t>
    </r>
    <r>
      <rPr>
        <b/>
        <sz val="9"/>
        <color rgb="FFFF0000"/>
        <rFont val="Calibri"/>
        <family val="2"/>
        <scheme val="minor"/>
      </rPr>
      <t xml:space="preserve"> Separated urban population</t>
    </r>
  </si>
  <si>
    <r>
      <t xml:space="preserve">Total </t>
    </r>
    <r>
      <rPr>
        <b/>
        <sz val="9"/>
        <color rgb="FFFF0000"/>
        <rFont val="Calibri"/>
        <family val="2"/>
        <scheme val="minor"/>
      </rPr>
      <t>Single urban population</t>
    </r>
    <r>
      <rPr>
        <b/>
        <sz val="9"/>
        <rFont val="Calibri"/>
        <family val="2"/>
        <scheme val="minor"/>
      </rPr>
      <t>=</t>
    </r>
    <r>
      <rPr>
        <b/>
        <sz val="9"/>
        <color rgb="FFFF0000"/>
        <rFont val="Calibri"/>
        <family val="2"/>
        <scheme val="minor"/>
      </rPr>
      <t xml:space="preserve"> a+b+c+d</t>
    </r>
  </si>
  <si>
    <r>
      <t xml:space="preserve">مجموع </t>
    </r>
    <r>
      <rPr>
        <b/>
        <sz val="9"/>
        <color rgb="FFFF0000"/>
        <rFont val="Calibri"/>
        <family val="2"/>
        <scheme val="minor"/>
      </rPr>
      <t>سكان الحضر العازبين</t>
    </r>
  </si>
  <si>
    <r>
      <t xml:space="preserve">Total </t>
    </r>
    <r>
      <rPr>
        <b/>
        <sz val="9"/>
        <color rgb="FFFF0000"/>
        <rFont val="Calibri"/>
        <family val="2"/>
        <scheme val="minor"/>
      </rPr>
      <t>Married urban population</t>
    </r>
    <r>
      <rPr>
        <b/>
        <sz val="9"/>
        <rFont val="Calibri"/>
        <family val="2"/>
        <scheme val="minor"/>
      </rPr>
      <t>=</t>
    </r>
    <r>
      <rPr>
        <b/>
        <sz val="9"/>
        <color rgb="FFFF0000"/>
        <rFont val="Calibri"/>
        <family val="2"/>
        <scheme val="minor"/>
      </rPr>
      <t xml:space="preserve"> a+b+c+d</t>
    </r>
  </si>
  <si>
    <r>
      <t xml:space="preserve">مجموع </t>
    </r>
    <r>
      <rPr>
        <b/>
        <sz val="9"/>
        <color rgb="FFFF0000"/>
        <rFont val="Calibri"/>
        <family val="2"/>
        <scheme val="minor"/>
      </rPr>
      <t>سكان الحضر المتزوجين</t>
    </r>
  </si>
  <si>
    <r>
      <t xml:space="preserve">Total </t>
    </r>
    <r>
      <rPr>
        <b/>
        <sz val="9"/>
        <color rgb="FFFF0000"/>
        <rFont val="Calibri"/>
        <family val="2"/>
        <scheme val="minor"/>
      </rPr>
      <t>Widowed urban population</t>
    </r>
    <r>
      <rPr>
        <b/>
        <sz val="9"/>
        <rFont val="Calibri"/>
        <family val="2"/>
        <scheme val="minor"/>
      </rPr>
      <t>=</t>
    </r>
    <r>
      <rPr>
        <b/>
        <sz val="9"/>
        <color rgb="FFFF0000"/>
        <rFont val="Calibri"/>
        <family val="2"/>
        <scheme val="minor"/>
      </rPr>
      <t xml:space="preserve"> a+b+c+d</t>
    </r>
  </si>
  <si>
    <r>
      <t xml:space="preserve">مجموع </t>
    </r>
    <r>
      <rPr>
        <b/>
        <sz val="9"/>
        <color rgb="FFFF0000"/>
        <rFont val="Calibri"/>
        <family val="2"/>
        <scheme val="minor"/>
      </rPr>
      <t>سكان الحضر الأرامل</t>
    </r>
  </si>
  <si>
    <r>
      <t xml:space="preserve">Total </t>
    </r>
    <r>
      <rPr>
        <b/>
        <sz val="9"/>
        <color rgb="FFFF0000"/>
        <rFont val="Calibri"/>
        <family val="2"/>
        <scheme val="minor"/>
      </rPr>
      <t>Divorced urban population</t>
    </r>
    <r>
      <rPr>
        <b/>
        <sz val="9"/>
        <rFont val="Calibri"/>
        <family val="2"/>
        <scheme val="minor"/>
      </rPr>
      <t>=</t>
    </r>
    <r>
      <rPr>
        <b/>
        <sz val="9"/>
        <color rgb="FFFF0000"/>
        <rFont val="Calibri"/>
        <family val="2"/>
        <scheme val="minor"/>
      </rPr>
      <t xml:space="preserve"> a+b+c+d</t>
    </r>
  </si>
  <si>
    <r>
      <t xml:space="preserve">مجموع </t>
    </r>
    <r>
      <rPr>
        <b/>
        <sz val="9"/>
        <color rgb="FFFF0000"/>
        <rFont val="Calibri"/>
        <family val="2"/>
        <scheme val="minor"/>
      </rPr>
      <t>سكان الحضرالمطلّقين</t>
    </r>
  </si>
  <si>
    <r>
      <t xml:space="preserve">Total </t>
    </r>
    <r>
      <rPr>
        <b/>
        <sz val="9"/>
        <color rgb="FFFF0000"/>
        <rFont val="Calibri"/>
        <family val="2"/>
        <scheme val="minor"/>
      </rPr>
      <t>Separted urban population</t>
    </r>
    <r>
      <rPr>
        <b/>
        <sz val="9"/>
        <rFont val="Calibri"/>
        <family val="2"/>
        <scheme val="minor"/>
      </rPr>
      <t>=</t>
    </r>
    <r>
      <rPr>
        <b/>
        <sz val="9"/>
        <color rgb="FFFF0000"/>
        <rFont val="Calibri"/>
        <family val="2"/>
        <scheme val="minor"/>
      </rPr>
      <t xml:space="preserve"> a+b+c+d</t>
    </r>
  </si>
  <si>
    <r>
      <t xml:space="preserve">مجموع </t>
    </r>
    <r>
      <rPr>
        <b/>
        <sz val="9"/>
        <color rgb="FFFF0000"/>
        <rFont val="Calibri"/>
        <family val="2"/>
        <scheme val="minor"/>
      </rPr>
      <t>سكان الحضر المنفصلين</t>
    </r>
  </si>
  <si>
    <r>
      <t xml:space="preserve">Total </t>
    </r>
    <r>
      <rPr>
        <b/>
        <sz val="9"/>
        <color rgb="FFFF0000"/>
        <rFont val="Calibri"/>
        <family val="2"/>
        <scheme val="minor"/>
      </rPr>
      <t>Rural population</t>
    </r>
    <r>
      <rPr>
        <b/>
        <sz val="9"/>
        <rFont val="Calibri"/>
        <family val="2"/>
        <scheme val="minor"/>
      </rPr>
      <t>= Total</t>
    </r>
    <r>
      <rPr>
        <b/>
        <sz val="9"/>
        <color rgb="FFFF0000"/>
        <rFont val="Calibri"/>
        <family val="2"/>
        <scheme val="minor"/>
      </rPr>
      <t xml:space="preserve"> Single rural population</t>
    </r>
    <r>
      <rPr>
        <b/>
        <sz val="9"/>
        <rFont val="Calibri"/>
        <family val="2"/>
        <scheme val="minor"/>
      </rPr>
      <t xml:space="preserve"> + Total</t>
    </r>
    <r>
      <rPr>
        <b/>
        <sz val="9"/>
        <color rgb="FFFF0000"/>
        <rFont val="Calibri"/>
        <family val="2"/>
        <scheme val="minor"/>
      </rPr>
      <t xml:space="preserve"> Married rural population </t>
    </r>
    <r>
      <rPr>
        <b/>
        <sz val="9"/>
        <rFont val="Calibri"/>
        <family val="2"/>
        <scheme val="minor"/>
      </rPr>
      <t>+ Total</t>
    </r>
    <r>
      <rPr>
        <b/>
        <sz val="9"/>
        <color rgb="FFFF0000"/>
        <rFont val="Calibri"/>
        <family val="2"/>
        <scheme val="minor"/>
      </rPr>
      <t xml:space="preserve"> Widowed rural population </t>
    </r>
    <r>
      <rPr>
        <b/>
        <sz val="9"/>
        <rFont val="Calibri"/>
        <family val="2"/>
        <scheme val="minor"/>
      </rPr>
      <t xml:space="preserve">+ Total </t>
    </r>
    <r>
      <rPr>
        <b/>
        <sz val="9"/>
        <color rgb="FFFF0000"/>
        <rFont val="Calibri"/>
        <family val="2"/>
        <scheme val="minor"/>
      </rPr>
      <t xml:space="preserve">Divorced rural population </t>
    </r>
    <r>
      <rPr>
        <b/>
        <sz val="9"/>
        <rFont val="Calibri"/>
        <family val="2"/>
        <scheme val="minor"/>
      </rPr>
      <t>+ Total</t>
    </r>
    <r>
      <rPr>
        <b/>
        <sz val="9"/>
        <color rgb="FFFF0000"/>
        <rFont val="Calibri"/>
        <family val="2"/>
        <scheme val="minor"/>
      </rPr>
      <t xml:space="preserve"> Separated rural population</t>
    </r>
  </si>
  <si>
    <r>
      <t xml:space="preserve">مجموع </t>
    </r>
    <r>
      <rPr>
        <b/>
        <sz val="9"/>
        <color rgb="FFFF0000"/>
        <rFont val="Calibri"/>
        <family val="2"/>
        <scheme val="minor"/>
      </rPr>
      <t>سكان الريف</t>
    </r>
  </si>
  <si>
    <r>
      <t xml:space="preserve">Total </t>
    </r>
    <r>
      <rPr>
        <b/>
        <sz val="9"/>
        <color rgb="FFFF0000"/>
        <rFont val="Calibri"/>
        <family val="2"/>
        <scheme val="minor"/>
      </rPr>
      <t>Single rural population</t>
    </r>
    <r>
      <rPr>
        <b/>
        <sz val="9"/>
        <rFont val="Calibri"/>
        <family val="2"/>
        <scheme val="minor"/>
      </rPr>
      <t>=</t>
    </r>
    <r>
      <rPr>
        <b/>
        <sz val="9"/>
        <color rgb="FFFF0000"/>
        <rFont val="Calibri"/>
        <family val="2"/>
        <scheme val="minor"/>
      </rPr>
      <t xml:space="preserve"> a+b+c+d</t>
    </r>
  </si>
  <si>
    <t>مجموع سكان الريف العازبين</t>
  </si>
  <si>
    <r>
      <t>Total</t>
    </r>
    <r>
      <rPr>
        <b/>
        <sz val="9"/>
        <color rgb="FFFF0000"/>
        <rFont val="Calibri"/>
        <family val="2"/>
        <scheme val="minor"/>
      </rPr>
      <t xml:space="preserve"> Married rural population</t>
    </r>
    <r>
      <rPr>
        <b/>
        <sz val="9"/>
        <rFont val="Calibri"/>
        <family val="2"/>
        <scheme val="minor"/>
      </rPr>
      <t>=</t>
    </r>
    <r>
      <rPr>
        <b/>
        <sz val="9"/>
        <color rgb="FFFF0000"/>
        <rFont val="Calibri"/>
        <family val="2"/>
        <scheme val="minor"/>
      </rPr>
      <t xml:space="preserve"> a+b+c+d</t>
    </r>
  </si>
  <si>
    <r>
      <t xml:space="preserve">مجموع </t>
    </r>
    <r>
      <rPr>
        <b/>
        <sz val="9"/>
        <color rgb="FFFF0000"/>
        <rFont val="Calibri"/>
        <family val="2"/>
        <scheme val="minor"/>
      </rPr>
      <t>سكان الريف المتزوجين</t>
    </r>
  </si>
  <si>
    <r>
      <t xml:space="preserve">Total </t>
    </r>
    <r>
      <rPr>
        <b/>
        <sz val="9"/>
        <color rgb="FFFF0000"/>
        <rFont val="Calibri"/>
        <family val="2"/>
        <scheme val="minor"/>
      </rPr>
      <t>Widowed rural population</t>
    </r>
    <r>
      <rPr>
        <b/>
        <sz val="9"/>
        <rFont val="Calibri"/>
        <family val="2"/>
        <scheme val="minor"/>
      </rPr>
      <t>=</t>
    </r>
    <r>
      <rPr>
        <b/>
        <sz val="9"/>
        <color rgb="FFFF0000"/>
        <rFont val="Calibri"/>
        <family val="2"/>
        <scheme val="minor"/>
      </rPr>
      <t xml:space="preserve"> a+b+c+d</t>
    </r>
  </si>
  <si>
    <r>
      <rPr>
        <b/>
        <sz val="9"/>
        <rFont val="Calibri"/>
        <family val="2"/>
        <scheme val="minor"/>
      </rPr>
      <t>مجموع</t>
    </r>
    <r>
      <rPr>
        <b/>
        <sz val="9"/>
        <color rgb="FFFF0000"/>
        <rFont val="Calibri"/>
        <family val="2"/>
        <scheme val="minor"/>
      </rPr>
      <t xml:space="preserve"> سكان الريف الأرامل</t>
    </r>
  </si>
  <si>
    <r>
      <t xml:space="preserve">Total </t>
    </r>
    <r>
      <rPr>
        <b/>
        <sz val="9"/>
        <color rgb="FFFF0000"/>
        <rFont val="Calibri"/>
        <family val="2"/>
        <scheme val="minor"/>
      </rPr>
      <t>Divorced rural population</t>
    </r>
    <r>
      <rPr>
        <b/>
        <sz val="9"/>
        <rFont val="Calibri"/>
        <family val="2"/>
        <scheme val="minor"/>
      </rPr>
      <t>=</t>
    </r>
    <r>
      <rPr>
        <b/>
        <sz val="9"/>
        <color rgb="FFFF0000"/>
        <rFont val="Calibri"/>
        <family val="2"/>
        <scheme val="minor"/>
      </rPr>
      <t xml:space="preserve"> a+b+c+d</t>
    </r>
  </si>
  <si>
    <r>
      <t xml:space="preserve">مجموع </t>
    </r>
    <r>
      <rPr>
        <b/>
        <sz val="9"/>
        <color rgb="FFFF0000"/>
        <rFont val="Calibri"/>
        <family val="2"/>
        <scheme val="minor"/>
      </rPr>
      <t>سكان الريف المطلّقين</t>
    </r>
  </si>
  <si>
    <r>
      <t xml:space="preserve">Total </t>
    </r>
    <r>
      <rPr>
        <b/>
        <sz val="9"/>
        <color rgb="FFFF0000"/>
        <rFont val="Calibri"/>
        <family val="2"/>
        <scheme val="minor"/>
      </rPr>
      <t>Separated rural population</t>
    </r>
    <r>
      <rPr>
        <b/>
        <sz val="9"/>
        <rFont val="Calibri"/>
        <family val="2"/>
        <scheme val="minor"/>
      </rPr>
      <t>=</t>
    </r>
    <r>
      <rPr>
        <b/>
        <sz val="9"/>
        <color rgb="FFFF0000"/>
        <rFont val="Calibri"/>
        <family val="2"/>
        <scheme val="minor"/>
      </rPr>
      <t xml:space="preserve"> a+b+c+d</t>
    </r>
  </si>
  <si>
    <r>
      <t xml:space="preserve">مجموع </t>
    </r>
    <r>
      <rPr>
        <b/>
        <sz val="9"/>
        <color rgb="FFFF0000"/>
        <rFont val="Calibri"/>
        <family val="2"/>
        <scheme val="minor"/>
      </rPr>
      <t>سكان الريف المنفصلين</t>
    </r>
  </si>
  <si>
    <r>
      <t xml:space="preserve">السكان البالغون من العمر </t>
    </r>
    <r>
      <rPr>
        <b/>
        <sz val="11"/>
        <color rgb="FFFF0000"/>
        <rFont val="Calibri"/>
        <family val="2"/>
        <scheme val="minor"/>
      </rPr>
      <t xml:space="preserve">6 </t>
    </r>
    <r>
      <rPr>
        <b/>
        <sz val="11"/>
        <rFont val="Calibri"/>
        <family val="2"/>
        <scheme val="minor"/>
      </rPr>
      <t>سنوات فأكثر، حسب التحصيل التعليمي</t>
    </r>
  </si>
  <si>
    <r>
      <t>Population</t>
    </r>
    <r>
      <rPr>
        <b/>
        <sz val="11"/>
        <color rgb="FFFF0000"/>
        <rFont val="Cambria"/>
        <family val="1"/>
        <scheme val="major"/>
      </rPr>
      <t xml:space="preserve"> 6</t>
    </r>
    <r>
      <rPr>
        <b/>
        <sz val="11"/>
        <rFont val="Cambria"/>
        <family val="1"/>
        <scheme val="major"/>
      </rPr>
      <t xml:space="preserve"> years and over, by age group</t>
    </r>
  </si>
  <si>
    <r>
      <t xml:space="preserve">السكان البالغون من العمر </t>
    </r>
    <r>
      <rPr>
        <b/>
        <sz val="11"/>
        <color rgb="FFFF0000"/>
        <rFont val="Cambria"/>
        <family val="1"/>
        <scheme val="major"/>
      </rPr>
      <t>6</t>
    </r>
    <r>
      <rPr>
        <b/>
        <sz val="11"/>
        <rFont val="Cambria"/>
        <family val="1"/>
        <scheme val="major"/>
      </rPr>
      <t xml:space="preserve"> سنوات فأكثر، حسب الفئة العمرية</t>
    </r>
  </si>
  <si>
    <r>
      <rPr>
        <b/>
        <sz val="10"/>
        <color rgb="FFFF0000"/>
        <rFont val="Cambria"/>
        <family val="1"/>
        <scheme val="major"/>
      </rPr>
      <t>6</t>
    </r>
    <r>
      <rPr>
        <b/>
        <sz val="10"/>
        <rFont val="Cambria"/>
        <family val="1"/>
        <scheme val="major"/>
      </rPr>
      <t>-9</t>
    </r>
  </si>
  <si>
    <r>
      <t xml:space="preserve">Total </t>
    </r>
    <r>
      <rPr>
        <b/>
        <sz val="10"/>
        <color rgb="FFFF0000"/>
        <rFont val="Cambria"/>
        <family val="1"/>
        <scheme val="major"/>
      </rPr>
      <t>Population</t>
    </r>
    <r>
      <rPr>
        <b/>
        <sz val="10"/>
        <rFont val="Cambria"/>
        <family val="1"/>
        <scheme val="major"/>
      </rPr>
      <t>= Total</t>
    </r>
    <r>
      <rPr>
        <b/>
        <sz val="10"/>
        <color rgb="FFFF0000"/>
        <rFont val="Cambria"/>
        <family val="1"/>
        <scheme val="major"/>
      </rPr>
      <t xml:space="preserve"> Population Attending school </t>
    </r>
    <r>
      <rPr>
        <b/>
        <sz val="10"/>
        <rFont val="Cambria"/>
        <family val="1"/>
        <scheme val="major"/>
      </rPr>
      <t>+ Total</t>
    </r>
    <r>
      <rPr>
        <b/>
        <sz val="10"/>
        <color rgb="FFFF0000"/>
        <rFont val="Cambria"/>
        <family val="1"/>
        <scheme val="major"/>
      </rPr>
      <t xml:space="preserve"> Population Not attending school </t>
    </r>
    <r>
      <rPr>
        <b/>
        <sz val="10"/>
        <color theme="1"/>
        <rFont val="Cambria"/>
        <family val="1"/>
        <scheme val="major"/>
      </rPr>
      <t>+</t>
    </r>
    <r>
      <rPr>
        <b/>
        <sz val="10"/>
        <color rgb="FFFF0000"/>
        <rFont val="Cambria"/>
        <family val="1"/>
        <scheme val="major"/>
      </rPr>
      <t xml:space="preserve"> e</t>
    </r>
  </si>
  <si>
    <r>
      <t xml:space="preserve">مجموع </t>
    </r>
    <r>
      <rPr>
        <b/>
        <sz val="10"/>
        <color rgb="FFFF0000"/>
        <rFont val="Cambria"/>
        <family val="1"/>
        <scheme val="major"/>
      </rPr>
      <t>السكان</t>
    </r>
  </si>
  <si>
    <r>
      <t>Total</t>
    </r>
    <r>
      <rPr>
        <b/>
        <sz val="9"/>
        <color rgb="FFFF0000"/>
        <rFont val="Cambria"/>
        <family val="1"/>
        <scheme val="major"/>
      </rPr>
      <t xml:space="preserve"> Population</t>
    </r>
    <r>
      <rPr>
        <b/>
        <sz val="9"/>
        <rFont val="Cambria"/>
        <family val="1"/>
        <scheme val="major"/>
      </rPr>
      <t xml:space="preserve"> </t>
    </r>
    <r>
      <rPr>
        <b/>
        <sz val="9"/>
        <color rgb="FFFF0000"/>
        <rFont val="Cambria"/>
        <family val="1"/>
        <scheme val="major"/>
      </rPr>
      <t>Attending school</t>
    </r>
    <r>
      <rPr>
        <b/>
        <sz val="9"/>
        <rFont val="Cambria"/>
        <family val="1"/>
        <scheme val="major"/>
      </rPr>
      <t>=</t>
    </r>
    <r>
      <rPr>
        <b/>
        <sz val="9"/>
        <color rgb="FFFF0000"/>
        <rFont val="Cambria"/>
        <family val="1"/>
        <scheme val="major"/>
      </rPr>
      <t xml:space="preserve"> a+b+c+d</t>
    </r>
  </si>
  <si>
    <r>
      <t xml:space="preserve">مجموع </t>
    </r>
    <r>
      <rPr>
        <b/>
        <sz val="9"/>
        <color rgb="FFFF0000"/>
        <rFont val="Cambria"/>
        <family val="1"/>
        <scheme val="major"/>
      </rPr>
      <t>السكان الملتحقين في الدراسة</t>
    </r>
  </si>
  <si>
    <r>
      <t>Total population with disability =</t>
    </r>
    <r>
      <rPr>
        <b/>
        <sz val="9"/>
        <color rgb="FFFF0000"/>
        <rFont val="Cambria"/>
        <family val="1"/>
        <scheme val="major"/>
      </rPr>
      <t xml:space="preserve"> a+b</t>
    </r>
  </si>
  <si>
    <r>
      <t>Total</t>
    </r>
    <r>
      <rPr>
        <b/>
        <sz val="9"/>
        <color rgb="FFFF0000"/>
        <rFont val="Cambria"/>
        <family val="1"/>
        <scheme val="major"/>
      </rPr>
      <t xml:space="preserve"> Population</t>
    </r>
    <r>
      <rPr>
        <b/>
        <sz val="9"/>
        <rFont val="Cambria"/>
        <family val="1"/>
        <scheme val="major"/>
      </rPr>
      <t xml:space="preserve"> </t>
    </r>
    <r>
      <rPr>
        <b/>
        <sz val="9"/>
        <color rgb="FFFF0000"/>
        <rFont val="Cambria"/>
        <family val="1"/>
        <scheme val="major"/>
      </rPr>
      <t>Not attending school</t>
    </r>
    <r>
      <rPr>
        <b/>
        <sz val="9"/>
        <rFont val="Cambria"/>
        <family val="1"/>
        <scheme val="major"/>
      </rPr>
      <t>=</t>
    </r>
    <r>
      <rPr>
        <b/>
        <sz val="9"/>
        <color rgb="FFFF0000"/>
        <rFont val="Cambria"/>
        <family val="1"/>
        <scheme val="major"/>
      </rPr>
      <t xml:space="preserve"> a+b+c+d</t>
    </r>
  </si>
  <si>
    <r>
      <t xml:space="preserve">مجموع </t>
    </r>
    <r>
      <rPr>
        <b/>
        <sz val="9"/>
        <color rgb="FFFF0000"/>
        <rFont val="Cambria"/>
        <family val="1"/>
        <scheme val="major"/>
      </rPr>
      <t>السكان غير الملتحقين في الدراسة</t>
    </r>
  </si>
  <si>
    <r>
      <rPr>
        <b/>
        <sz val="10"/>
        <rFont val="Cambria"/>
        <family val="1"/>
        <scheme val="major"/>
      </rPr>
      <t xml:space="preserve">Total </t>
    </r>
    <r>
      <rPr>
        <b/>
        <sz val="10"/>
        <color rgb="FFFF0000"/>
        <rFont val="Cambria"/>
        <family val="1"/>
        <scheme val="major"/>
      </rPr>
      <t>Urban Population</t>
    </r>
    <r>
      <rPr>
        <b/>
        <sz val="10"/>
        <rFont val="Cambria"/>
        <family val="1"/>
        <scheme val="major"/>
      </rPr>
      <t>= Total</t>
    </r>
    <r>
      <rPr>
        <b/>
        <sz val="10"/>
        <color rgb="FFFF0000"/>
        <rFont val="Cambria"/>
        <family val="1"/>
        <scheme val="major"/>
      </rPr>
      <t xml:space="preserve"> Urban Population Attending school </t>
    </r>
    <r>
      <rPr>
        <b/>
        <sz val="10"/>
        <rFont val="Cambria"/>
        <family val="1"/>
        <scheme val="major"/>
      </rPr>
      <t>+ Total</t>
    </r>
    <r>
      <rPr>
        <b/>
        <sz val="10"/>
        <color rgb="FFFF0000"/>
        <rFont val="Cambria"/>
        <family val="1"/>
        <scheme val="major"/>
      </rPr>
      <t xml:space="preserve"> Urban Population Not attending school</t>
    </r>
  </si>
  <si>
    <r>
      <t xml:space="preserve">مجموع </t>
    </r>
    <r>
      <rPr>
        <b/>
        <sz val="10"/>
        <color rgb="FFFF0000"/>
        <rFont val="Cambria"/>
        <family val="1"/>
        <scheme val="major"/>
      </rPr>
      <t>سكان الحضر</t>
    </r>
  </si>
  <si>
    <r>
      <t>Total</t>
    </r>
    <r>
      <rPr>
        <b/>
        <sz val="9"/>
        <color rgb="FFFF0000"/>
        <rFont val="Cambria"/>
        <family val="1"/>
        <scheme val="major"/>
      </rPr>
      <t xml:space="preserve"> Urban Population</t>
    </r>
    <r>
      <rPr>
        <b/>
        <sz val="9"/>
        <rFont val="Cambria"/>
        <family val="1"/>
        <scheme val="major"/>
      </rPr>
      <t xml:space="preserve"> </t>
    </r>
    <r>
      <rPr>
        <b/>
        <sz val="9"/>
        <color rgb="FFFF0000"/>
        <rFont val="Cambria"/>
        <family val="1"/>
        <scheme val="major"/>
      </rPr>
      <t>Attending school</t>
    </r>
    <r>
      <rPr>
        <b/>
        <sz val="9"/>
        <rFont val="Cambria"/>
        <family val="1"/>
        <scheme val="major"/>
      </rPr>
      <t>=</t>
    </r>
    <r>
      <rPr>
        <b/>
        <sz val="9"/>
        <color rgb="FFFF0000"/>
        <rFont val="Cambria"/>
        <family val="1"/>
        <scheme val="major"/>
      </rPr>
      <t xml:space="preserve"> a+b+c+d</t>
    </r>
  </si>
  <si>
    <r>
      <rPr>
        <b/>
        <sz val="9"/>
        <rFont val="Cambria"/>
        <family val="1"/>
        <scheme val="major"/>
      </rPr>
      <t xml:space="preserve">مجموع </t>
    </r>
    <r>
      <rPr>
        <b/>
        <sz val="9"/>
        <color rgb="FFFF0000"/>
        <rFont val="Cambria"/>
        <family val="1"/>
        <scheme val="major"/>
      </rPr>
      <t>سكان الحضر الملتحقين في الدراسة</t>
    </r>
  </si>
  <si>
    <r>
      <t xml:space="preserve">Total </t>
    </r>
    <r>
      <rPr>
        <b/>
        <sz val="9"/>
        <color rgb="FFFF0000"/>
        <rFont val="Cambria"/>
        <family val="1"/>
        <scheme val="major"/>
      </rPr>
      <t>Urban Population</t>
    </r>
    <r>
      <rPr>
        <b/>
        <sz val="9"/>
        <rFont val="Cambria"/>
        <family val="1"/>
        <scheme val="major"/>
      </rPr>
      <t xml:space="preserve"> </t>
    </r>
    <r>
      <rPr>
        <b/>
        <sz val="9"/>
        <color rgb="FFFF0000"/>
        <rFont val="Cambria"/>
        <family val="1"/>
        <scheme val="major"/>
      </rPr>
      <t>Not attending school</t>
    </r>
    <r>
      <rPr>
        <b/>
        <sz val="9"/>
        <rFont val="Cambria"/>
        <family val="1"/>
        <scheme val="major"/>
      </rPr>
      <t>=</t>
    </r>
    <r>
      <rPr>
        <b/>
        <sz val="9"/>
        <color rgb="FFFF0000"/>
        <rFont val="Cambria"/>
        <family val="1"/>
        <scheme val="major"/>
      </rPr>
      <t xml:space="preserve"> a+b+c+d</t>
    </r>
  </si>
  <si>
    <r>
      <rPr>
        <b/>
        <sz val="9"/>
        <rFont val="Cambria"/>
        <family val="1"/>
        <scheme val="major"/>
      </rPr>
      <t>مجموع</t>
    </r>
    <r>
      <rPr>
        <b/>
        <sz val="9"/>
        <color rgb="FFFF0000"/>
        <rFont val="Cambria"/>
        <family val="1"/>
        <scheme val="major"/>
      </rPr>
      <t xml:space="preserve"> سكان الحضر غيرالملتحقين في الدراسة</t>
    </r>
  </si>
  <si>
    <r>
      <t xml:space="preserve">Total </t>
    </r>
    <r>
      <rPr>
        <b/>
        <sz val="10"/>
        <color rgb="FFFF0000"/>
        <rFont val="Cambria"/>
        <family val="1"/>
        <scheme val="major"/>
      </rPr>
      <t>Rural Population</t>
    </r>
    <r>
      <rPr>
        <b/>
        <sz val="10"/>
        <rFont val="Cambria"/>
        <family val="1"/>
        <scheme val="major"/>
      </rPr>
      <t xml:space="preserve">= Total </t>
    </r>
    <r>
      <rPr>
        <b/>
        <sz val="10"/>
        <color rgb="FFFF0000"/>
        <rFont val="Cambria"/>
        <family val="1"/>
        <scheme val="major"/>
      </rPr>
      <t xml:space="preserve">Rural Population Attending school </t>
    </r>
    <r>
      <rPr>
        <b/>
        <sz val="10"/>
        <rFont val="Cambria"/>
        <family val="1"/>
        <scheme val="major"/>
      </rPr>
      <t>+ Total</t>
    </r>
    <r>
      <rPr>
        <b/>
        <sz val="10"/>
        <color rgb="FFFF0000"/>
        <rFont val="Cambria"/>
        <family val="1"/>
        <scheme val="major"/>
      </rPr>
      <t xml:space="preserve"> Rural Population Not attending school</t>
    </r>
  </si>
  <si>
    <r>
      <t xml:space="preserve">مجموع </t>
    </r>
    <r>
      <rPr>
        <b/>
        <sz val="10"/>
        <color rgb="FFFF0000"/>
        <rFont val="Cambria"/>
        <family val="1"/>
        <scheme val="major"/>
      </rPr>
      <t>سكان الريف</t>
    </r>
  </si>
  <si>
    <r>
      <t xml:space="preserve">Total </t>
    </r>
    <r>
      <rPr>
        <b/>
        <sz val="9"/>
        <color rgb="FFFF0000"/>
        <rFont val="Cambria"/>
        <family val="1"/>
        <scheme val="major"/>
      </rPr>
      <t>Rural Population Attending school</t>
    </r>
    <r>
      <rPr>
        <b/>
        <sz val="9"/>
        <rFont val="Cambria"/>
        <family val="1"/>
        <scheme val="major"/>
      </rPr>
      <t>=</t>
    </r>
    <r>
      <rPr>
        <b/>
        <sz val="9"/>
        <color rgb="FFFF0000"/>
        <rFont val="Cambria"/>
        <family val="1"/>
        <scheme val="major"/>
      </rPr>
      <t xml:space="preserve"> a+b+c+d</t>
    </r>
  </si>
  <si>
    <r>
      <rPr>
        <b/>
        <sz val="9"/>
        <rFont val="Cambria"/>
        <family val="1"/>
        <scheme val="major"/>
      </rPr>
      <t xml:space="preserve">مجموع </t>
    </r>
    <r>
      <rPr>
        <b/>
        <sz val="9"/>
        <color rgb="FFFF0000"/>
        <rFont val="Cambria"/>
        <family val="1"/>
        <scheme val="major"/>
      </rPr>
      <t>سكان الريف الملنحقين في الدراسة</t>
    </r>
  </si>
  <si>
    <r>
      <t>Total</t>
    </r>
    <r>
      <rPr>
        <b/>
        <sz val="9"/>
        <color rgb="FFFF0000"/>
        <rFont val="Cambria"/>
        <family val="1"/>
        <scheme val="major"/>
      </rPr>
      <t xml:space="preserve"> Rural Population</t>
    </r>
    <r>
      <rPr>
        <b/>
        <sz val="9"/>
        <rFont val="Cambria"/>
        <family val="1"/>
        <scheme val="major"/>
      </rPr>
      <t xml:space="preserve"> </t>
    </r>
    <r>
      <rPr>
        <b/>
        <sz val="9"/>
        <color rgb="FFFF0000"/>
        <rFont val="Cambria"/>
        <family val="1"/>
        <scheme val="major"/>
      </rPr>
      <t>Not attending school</t>
    </r>
    <r>
      <rPr>
        <b/>
        <sz val="9"/>
        <rFont val="Cambria"/>
        <family val="1"/>
        <scheme val="major"/>
      </rPr>
      <t>=</t>
    </r>
    <r>
      <rPr>
        <b/>
        <sz val="9"/>
        <color rgb="FFFF0000"/>
        <rFont val="Cambria"/>
        <family val="1"/>
        <scheme val="major"/>
      </rPr>
      <t xml:space="preserve"> a+b+c+d</t>
    </r>
  </si>
  <si>
    <r>
      <rPr>
        <b/>
        <sz val="9"/>
        <rFont val="Cambria"/>
        <family val="1"/>
        <scheme val="major"/>
      </rPr>
      <t xml:space="preserve">مجموع </t>
    </r>
    <r>
      <rPr>
        <b/>
        <sz val="9"/>
        <color rgb="FFFF0000"/>
        <rFont val="Cambria"/>
        <family val="1"/>
        <scheme val="major"/>
      </rPr>
      <t>سكان الريف غير المنتظمين في الدراسة</t>
    </r>
  </si>
  <si>
    <t>TABLE 10.1</t>
  </si>
  <si>
    <t>TABLE 10.2</t>
  </si>
  <si>
    <t>Student
طالب</t>
  </si>
  <si>
    <t>Retired
متقاعد</t>
  </si>
  <si>
    <t>Withmeans
زاهد عن العمل</t>
  </si>
  <si>
    <t>Does not want to work
له إيراد ولايعمل</t>
  </si>
  <si>
    <t>Other
أخرى</t>
  </si>
  <si>
    <t>Too old / Disability / disease
كبر السن،عجز،مرض</t>
  </si>
  <si>
    <t>Total
مجموع الأعاقات</t>
  </si>
  <si>
    <t>Ageing</t>
  </si>
  <si>
    <t>حادث سيارة</t>
  </si>
  <si>
    <t>حرب/عمل إرهاب</t>
  </si>
  <si>
    <t>Persons with disabilities by type of disability</t>
  </si>
  <si>
    <t xml:space="preserve">السكان ذوو الإعاقة حسب نوع الإعاقة </t>
  </si>
  <si>
    <r>
      <t xml:space="preserve">Total Rural= </t>
    </r>
    <r>
      <rPr>
        <b/>
        <sz val="10"/>
        <color rgb="FFFF0000"/>
        <rFont val="Calibri"/>
        <family val="2"/>
        <scheme val="minor"/>
      </rPr>
      <t>a+b+c</t>
    </r>
  </si>
  <si>
    <r>
      <t xml:space="preserve">Total Urban= </t>
    </r>
    <r>
      <rPr>
        <b/>
        <sz val="10"/>
        <color rgb="FFFF0000"/>
        <rFont val="Calibri"/>
        <family val="2"/>
        <scheme val="minor"/>
      </rPr>
      <t>a+b+c</t>
    </r>
  </si>
  <si>
    <r>
      <t xml:space="preserve">Total Population= </t>
    </r>
    <r>
      <rPr>
        <b/>
        <sz val="10"/>
        <color rgb="FFFF0000"/>
        <rFont val="Calibri"/>
        <family val="2"/>
        <scheme val="minor"/>
      </rPr>
      <t>a+b+c</t>
    </r>
  </si>
  <si>
    <t>No schooling
لا دراسة</t>
  </si>
  <si>
    <r>
      <rPr>
        <b/>
        <sz val="10"/>
        <color rgb="FFFF0000"/>
        <rFont val="Calibri"/>
        <family val="2"/>
        <scheme val="minor"/>
      </rPr>
      <t>ISCED level 1:</t>
    </r>
    <r>
      <rPr>
        <b/>
        <sz val="10"/>
        <rFont val="Calibri"/>
        <family val="2"/>
        <scheme val="minor"/>
      </rPr>
      <t xml:space="preserve"> Primary education
 التعليم ابتدائي</t>
    </r>
  </si>
  <si>
    <r>
      <rPr>
        <b/>
        <sz val="10"/>
        <color rgb="FFFF0000"/>
        <rFont val="Calibri"/>
        <family val="2"/>
        <scheme val="minor"/>
      </rPr>
      <t>ISCED level 2:</t>
    </r>
    <r>
      <rPr>
        <b/>
        <sz val="10"/>
        <rFont val="Calibri"/>
        <family val="2"/>
        <scheme val="minor"/>
      </rPr>
      <t xml:space="preserve"> Lower secondary education - General  (first cycle)
 التعليم الثانوي-  عام (المرحلة الأولى)</t>
    </r>
  </si>
  <si>
    <r>
      <rPr>
        <b/>
        <sz val="10"/>
        <color rgb="FFFF0000"/>
        <rFont val="Calibri"/>
        <family val="2"/>
        <scheme val="minor"/>
      </rPr>
      <t>ISCED level 3:</t>
    </r>
    <r>
      <rPr>
        <b/>
        <sz val="10"/>
        <rFont val="Calibri"/>
        <family val="2"/>
        <scheme val="minor"/>
      </rPr>
      <t xml:space="preserve"> Upper secondary education - Technical/ Vocational  (second cycle)
 التعليم الثانوي -تقني/مهني (المرحلة الثانية)</t>
    </r>
  </si>
  <si>
    <r>
      <rPr>
        <b/>
        <sz val="10"/>
        <color rgb="FFFF0000"/>
        <rFont val="Calibri"/>
        <family val="2"/>
        <scheme val="minor"/>
      </rPr>
      <t>ISCED level 4:</t>
    </r>
    <r>
      <rPr>
        <b/>
        <sz val="10"/>
        <rFont val="Calibri"/>
        <family val="2"/>
        <scheme val="minor"/>
      </rPr>
      <t xml:space="preserve"> Post-secondary education non-tertiary 
التعليم ما بعد الثانوي غير الجامعي </t>
    </r>
  </si>
  <si>
    <r>
      <rPr>
        <b/>
        <sz val="10"/>
        <color rgb="FFFF0000"/>
        <rFont val="Calibri"/>
        <family val="2"/>
        <scheme val="minor"/>
      </rPr>
      <t>ISCED level 6:</t>
    </r>
    <r>
      <rPr>
        <b/>
        <sz val="10"/>
        <rFont val="Calibri"/>
        <family val="2"/>
        <scheme val="minor"/>
      </rPr>
      <t xml:space="preserve"> Second stage of tertiary education
 التعليم الجامعي (المرحلة الثانية)</t>
    </r>
  </si>
  <si>
    <t>Level not stated
المستوى غير
مذكور</t>
  </si>
  <si>
    <t>Not classifiable by level and grade of education
غير مصنف حسب المستوى
التعليمي والصف</t>
  </si>
  <si>
    <r>
      <t xml:space="preserve">
فئة الأطفال
</t>
    </r>
    <r>
      <rPr>
        <b/>
        <sz val="10"/>
        <color rgb="FFFF0000"/>
        <rFont val="Calibri"/>
        <family val="2"/>
        <scheme val="minor"/>
      </rPr>
      <t>لا شهادة</t>
    </r>
  </si>
  <si>
    <r>
      <rPr>
        <b/>
        <sz val="10"/>
        <color rgb="FFFF0000"/>
        <rFont val="Calibri"/>
        <family val="2"/>
        <scheme val="minor"/>
      </rPr>
      <t>ISCED level 5:</t>
    </r>
    <r>
      <rPr>
        <b/>
        <sz val="10"/>
        <rFont val="Calibri"/>
        <family val="2"/>
        <scheme val="minor"/>
      </rPr>
      <t xml:space="preserve"> First stage of tertiary education
 التعليم الجامعي (المرحلة الأولى)</t>
    </r>
    <r>
      <rPr>
        <b/>
        <sz val="10"/>
        <color rgb="FFFF0000"/>
        <rFont val="Calibri"/>
        <family val="2"/>
        <scheme val="minor"/>
      </rPr>
      <t xml:space="preserve">
</t>
    </r>
  </si>
  <si>
    <r>
      <t xml:space="preserve">Population </t>
    </r>
    <r>
      <rPr>
        <b/>
        <sz val="12"/>
        <color rgb="FFFF0000"/>
        <rFont val="Calibri"/>
        <family val="2"/>
        <scheme val="minor"/>
      </rPr>
      <t>5</t>
    </r>
    <r>
      <rPr>
        <b/>
        <sz val="12"/>
        <rFont val="Calibri"/>
        <family val="2"/>
        <scheme val="minor"/>
      </rPr>
      <t xml:space="preserve"> years of age and over, by disability status and educational attainment</t>
    </r>
  </si>
  <si>
    <r>
      <t xml:space="preserve">السكان البالغون من العمر </t>
    </r>
    <r>
      <rPr>
        <b/>
        <sz val="12"/>
        <color rgb="FFFF0000"/>
        <rFont val="Calibri"/>
        <family val="2"/>
        <scheme val="minor"/>
      </rPr>
      <t>5</t>
    </r>
    <r>
      <rPr>
        <b/>
        <sz val="12"/>
        <rFont val="Calibri"/>
        <family val="2"/>
        <scheme val="minor"/>
      </rPr>
      <t xml:space="preserve"> سنوات فأكثر، حسب حالة الإعاقة والتحصيل التعليمي</t>
    </r>
  </si>
  <si>
    <r>
      <t>Population</t>
    </r>
    <r>
      <rPr>
        <b/>
        <sz val="11"/>
        <color rgb="FFFF0000"/>
        <rFont val="Cambria"/>
        <family val="1"/>
        <scheme val="major"/>
      </rPr>
      <t xml:space="preserve"> 5</t>
    </r>
    <r>
      <rPr>
        <b/>
        <sz val="11"/>
        <rFont val="Cambria"/>
        <family val="1"/>
        <scheme val="major"/>
      </rPr>
      <t xml:space="preserve"> years of age and over, by disability status, school attendance, and age group</t>
    </r>
  </si>
  <si>
    <r>
      <t>السكان البالغون من العمر</t>
    </r>
    <r>
      <rPr>
        <b/>
        <sz val="11"/>
        <color rgb="FFFF0000"/>
        <rFont val="Cambria"/>
        <family val="1"/>
        <scheme val="major"/>
      </rPr>
      <t xml:space="preserve"> 5</t>
    </r>
    <r>
      <rPr>
        <b/>
        <sz val="11"/>
        <rFont val="Cambria"/>
        <family val="1"/>
        <scheme val="major"/>
      </rPr>
      <t xml:space="preserve"> سنوات فأكثر، حسب حالة الإعاقة، الانتظام في الدراسة والفئة العمرية</t>
    </r>
  </si>
  <si>
    <r>
      <t xml:space="preserve">مجموع
</t>
    </r>
    <r>
      <rPr>
        <b/>
        <u/>
        <sz val="12"/>
        <color rgb="FFFF0000"/>
        <rFont val="Calibri"/>
        <family val="2"/>
        <scheme val="minor"/>
      </rPr>
      <t>لا شهادة 6-9</t>
    </r>
  </si>
  <si>
    <r>
      <t xml:space="preserve"> Population </t>
    </r>
    <r>
      <rPr>
        <b/>
        <sz val="11"/>
        <color rgb="FFFF0000"/>
        <rFont val="Calibri"/>
        <family val="2"/>
        <scheme val="minor"/>
      </rPr>
      <t>12</t>
    </r>
    <r>
      <rPr>
        <b/>
        <sz val="11"/>
        <rFont val="Calibri"/>
        <family val="2"/>
        <scheme val="minor"/>
      </rPr>
      <t xml:space="preserve"> years of age and over, by age group</t>
    </r>
  </si>
  <si>
    <r>
      <t xml:space="preserve">السكان البالغون من العمر </t>
    </r>
    <r>
      <rPr>
        <b/>
        <sz val="11"/>
        <color rgb="FFFF0000"/>
        <rFont val="Calibri"/>
        <family val="2"/>
        <scheme val="minor"/>
      </rPr>
      <t>12</t>
    </r>
    <r>
      <rPr>
        <b/>
        <sz val="11"/>
        <rFont val="Calibri"/>
        <family val="2"/>
        <scheme val="minor"/>
      </rPr>
      <t xml:space="preserve"> سنوات فأكثر، حسب الفئة العمرية</t>
    </r>
  </si>
  <si>
    <r>
      <t xml:space="preserve">Population </t>
    </r>
    <r>
      <rPr>
        <b/>
        <sz val="11"/>
        <color rgb="FFFF0000"/>
        <rFont val="Calibri"/>
        <family val="2"/>
        <scheme val="minor"/>
      </rPr>
      <t>15</t>
    </r>
    <r>
      <rPr>
        <b/>
        <sz val="11"/>
        <rFont val="Calibri"/>
        <family val="2"/>
        <scheme val="minor"/>
      </rPr>
      <t xml:space="preserve"> years of age and over, by disability status, marital status, and age group</t>
    </r>
  </si>
  <si>
    <r>
      <t xml:space="preserve">السكان البالغون من العمر </t>
    </r>
    <r>
      <rPr>
        <b/>
        <sz val="11"/>
        <color rgb="FFFF0000"/>
        <rFont val="Calibri"/>
        <family val="2"/>
        <scheme val="minor"/>
      </rPr>
      <t>15</t>
    </r>
    <r>
      <rPr>
        <b/>
        <sz val="11"/>
        <rFont val="Calibri"/>
        <family val="2"/>
        <scheme val="minor"/>
      </rPr>
      <t xml:space="preserve"> سنوات فأكثر، حسب حالة الإعاقة، الحالة الزواجية والفئة العمرية</t>
    </r>
    <r>
      <rPr>
        <b/>
        <sz val="14"/>
        <rFont val="Calibri"/>
        <family val="2"/>
        <scheme val="minor"/>
      </rPr>
      <t xml:space="preserve"> </t>
    </r>
    <r>
      <rPr>
        <b/>
        <sz val="14"/>
        <color rgb="FFFF0000"/>
        <rFont val="Calibri"/>
        <family val="2"/>
        <scheme val="minor"/>
      </rPr>
      <t/>
    </r>
  </si>
  <si>
    <r>
      <t xml:space="preserve">Total </t>
    </r>
    <r>
      <rPr>
        <b/>
        <sz val="8"/>
        <color rgb="FFFF0000"/>
        <rFont val="Arial"/>
        <family val="2"/>
      </rPr>
      <t>12+</t>
    </r>
  </si>
  <si>
    <t>INTRODUCTION</t>
  </si>
  <si>
    <r>
      <t xml:space="preserve">The Statistics Division at the UNESCWA, in collaboration with relevant partners, is implementing an activity on Development of Statistics on Persons with Disability during 2016, and is inviting all member countries to take part in it.  Lack of reliable data and comparable statistics are the most critical obstacles in mainstreaming disability in development. Improvements in the collection, analysis and availability of disability statistics are crucially necessary in order to promote evidence-based policymaking and programming decisions, as well as effective monitoring.  In addition, concerted and coordinated action is urgently needed at all levels to harmonize concepts, definitions and methodologies in line with international guidelines and standards.  
The questionnaire is developed in line with the Principles and Recommendations for the Population and Housing Censuses, Revision 2 (United Nations, 2008).  It also encompasses the disability indicators as specified in the Sustainable Development Goals framework and adopted by the Statistical Commission in 2016.  
The questionnaire is based on the disaggregation level recommended by the Washington Group, however, the qestionnaire structure allows countries to use their national classification,  and addition of new columns to cater for new types of disabilities.
In </t>
    </r>
    <r>
      <rPr>
        <sz val="11"/>
        <color theme="4"/>
        <rFont val="Calibri"/>
        <family val="2"/>
        <scheme val="minor"/>
      </rPr>
      <t>Country Technical Notes</t>
    </r>
    <r>
      <rPr>
        <sz val="11"/>
        <color theme="1"/>
        <rFont val="Calibri"/>
        <family val="2"/>
        <scheme val="minor"/>
      </rPr>
      <t xml:space="preserve"> please provide the national metadata used if not in compliance with the Washington Group technical notes.
Read the </t>
    </r>
    <r>
      <rPr>
        <sz val="11"/>
        <color theme="4"/>
        <rFont val="Calibri"/>
        <family val="2"/>
        <scheme val="minor"/>
      </rPr>
      <t>Instrcutions</t>
    </r>
    <r>
      <rPr>
        <sz val="11"/>
        <color theme="1"/>
        <rFont val="Calibri"/>
        <family val="2"/>
        <scheme val="minor"/>
      </rPr>
      <t xml:space="preserve"> carefully before entering any data.  The</t>
    </r>
    <r>
      <rPr>
        <sz val="11"/>
        <color theme="4"/>
        <rFont val="Calibri"/>
        <family val="2"/>
        <scheme val="minor"/>
      </rPr>
      <t xml:space="preserve"> List of Tables</t>
    </r>
    <r>
      <rPr>
        <sz val="11"/>
        <color theme="1"/>
        <rFont val="Calibri"/>
        <family val="2"/>
        <scheme val="minor"/>
      </rPr>
      <t xml:space="preserve"> provide you with the coverage of subjects included in this questionnaire, please provide infromation in the last column on availabilty of data and source.  It is expected that the data on persons with disabilities refer to the number of people and therefore the main sources should be Censuses and Surveys, when using administrative records please indicate in the </t>
    </r>
    <r>
      <rPr>
        <sz val="11"/>
        <color theme="4"/>
        <rFont val="Calibri"/>
        <family val="2"/>
        <scheme val="minor"/>
      </rPr>
      <t>Technical Notes</t>
    </r>
    <r>
      <rPr>
        <sz val="11"/>
        <color theme="1"/>
        <rFont val="Calibri"/>
        <family val="2"/>
        <scheme val="minor"/>
      </rPr>
      <t xml:space="preserve"> box provided under each table and indicate whether the data refers to number of individuals or number of cases.
</t>
    </r>
  </si>
  <si>
    <t xml:space="preserve">LIST OF TABLES 
</t>
  </si>
  <si>
    <t xml:space="preserve">Demography </t>
  </si>
  <si>
    <t>Table 1:</t>
  </si>
  <si>
    <t>WASHINGTON GROUP TECHNICAL NOTES</t>
  </si>
  <si>
    <t xml:space="preserve">For the purpose of developing statistics on the situation of persons with disabilities the principal topics that would be necessary for the assessment of equalization of opportunities include, inter alia (a) sex, (b) age, (c) place of residence, (d) type of household, (e) marital status, (f) educational attainment and school attendance, (g) labour force status, (h) status of employment, (i) industry, (j) occupation and (k) wealth, including other institutional benefits and services made available to the persons with disabilities.
</t>
  </si>
  <si>
    <r>
      <rPr>
        <b/>
        <sz val="14"/>
        <color theme="1"/>
        <rFont val="Calibri"/>
        <family val="2"/>
        <scheme val="minor"/>
      </rPr>
      <t>Disability status</t>
    </r>
    <r>
      <rPr>
        <sz val="12"/>
        <color theme="1"/>
        <rFont val="Calibri"/>
        <family val="2"/>
        <scheme val="minor"/>
      </rPr>
      <t xml:space="preserve"> characterizes the population into those with and without a disability. 
</t>
    </r>
    <r>
      <rPr>
        <u/>
        <sz val="11"/>
        <color theme="1"/>
        <rFont val="Calibri"/>
        <family val="2"/>
        <scheme val="minor"/>
      </rPr>
      <t/>
    </r>
  </si>
  <si>
    <r>
      <rPr>
        <b/>
        <u/>
        <sz val="14"/>
        <color theme="1"/>
        <rFont val="Calibri"/>
        <family val="2"/>
        <scheme val="minor"/>
      </rPr>
      <t>Persons with disabilities</t>
    </r>
    <r>
      <rPr>
        <sz val="12"/>
        <color theme="1"/>
        <rFont val="Calibri"/>
        <family val="2"/>
        <scheme val="minor"/>
      </rPr>
      <t xml:space="preserve"> are defined as those persons who are at greater risk than the general population for experiencing restrictions in performing specific tasks or participating in role activities due to limitations in basic activity functioning, such as walking, seeing, hearing, or remembering even if such limitations were ameliorated by the use of assistive devices, a supportive environment or plentiful resources. Such persons may not experience limitations in specifically measured tasks, such as bathing or dressing, or participation activities, such as working or going to church or shopping, because the necessary adaptations have been made at the person or environmental levels. These persons would still, however, be considered to be at greater risk of restrictions in activities and/or participation than the general population because of the presence of limitations in basic activity functioning, and because the absence of necessary accommodations would jeopardize their current levels of participation.
</t>
    </r>
  </si>
  <si>
    <r>
      <t xml:space="preserve">For purposes of reporting and generating internationally comparable data, the Washigton Group has recommended to use, for each domainfour response categories: (1) No, no difficulty, (2) Yes, some difficulty, (3) Yes, a lot of difficulty and (4) Cannot do it at all. The Washington Group has recommended the following </t>
    </r>
    <r>
      <rPr>
        <u/>
        <sz val="12"/>
        <color theme="1"/>
        <rFont val="Calibri"/>
        <family val="2"/>
        <scheme val="minor"/>
      </rPr>
      <t>cutoff be used to define the population of persons with disabilities</t>
    </r>
    <r>
      <rPr>
        <sz val="12"/>
        <color theme="1"/>
        <rFont val="Calibri"/>
        <family val="2"/>
        <scheme val="minor"/>
      </rPr>
      <t xml:space="preserve">:  
</t>
    </r>
    <r>
      <rPr>
        <sz val="12"/>
        <color rgb="FFFF0000"/>
        <rFont val="Calibri"/>
        <family val="2"/>
        <scheme val="minor"/>
      </rPr>
      <t xml:space="preserve">The sub-population disabled includes everyone with </t>
    </r>
    <r>
      <rPr>
        <u/>
        <sz val="12"/>
        <color rgb="FFFF0000"/>
        <rFont val="Calibri"/>
        <family val="2"/>
        <scheme val="minor"/>
      </rPr>
      <t>at least one domain</t>
    </r>
    <r>
      <rPr>
        <sz val="12"/>
        <color rgb="FFFF0000"/>
        <rFont val="Calibri"/>
        <family val="2"/>
        <scheme val="minor"/>
      </rPr>
      <t xml:space="preserve"> that is coded as </t>
    </r>
    <r>
      <rPr>
        <u/>
        <sz val="12"/>
        <color rgb="FFFF0000"/>
        <rFont val="Calibri"/>
        <family val="2"/>
        <scheme val="minor"/>
      </rPr>
      <t>a lot of difficulty or cannot do it at all</t>
    </r>
    <r>
      <rPr>
        <sz val="12"/>
        <color rgb="FFFF0000"/>
        <rFont val="Calibri"/>
        <family val="2"/>
        <scheme val="minor"/>
      </rPr>
      <t xml:space="preserve">.
</t>
    </r>
  </si>
  <si>
    <r>
      <t xml:space="preserve">A comprehensive measure to determine disability would include the following six domains of functioning that would be appropriate for international comparison:
</t>
    </r>
    <r>
      <rPr>
        <b/>
        <sz val="12"/>
        <color theme="1"/>
        <rFont val="Calibri"/>
        <family val="2"/>
        <scheme val="minor"/>
      </rPr>
      <t>(a)</t>
    </r>
    <r>
      <rPr>
        <b/>
        <sz val="14"/>
        <color theme="1"/>
        <rFont val="Calibri"/>
        <family val="2"/>
        <scheme val="minor"/>
      </rPr>
      <t xml:space="preserve"> Walking</t>
    </r>
    <r>
      <rPr>
        <sz val="12"/>
        <color theme="1"/>
        <rFont val="Calibri"/>
        <family val="2"/>
        <scheme val="minor"/>
      </rPr>
      <t xml:space="preserve"> - Walking fulfils the criteria of cross-cultural applicability and space requirements for comparable data since walking is a good indicator of a central physical function and is a major cause of limitation in participation.
</t>
    </r>
    <r>
      <rPr>
        <b/>
        <sz val="12"/>
        <color theme="1"/>
        <rFont val="Calibri"/>
        <family val="2"/>
        <scheme val="minor"/>
      </rPr>
      <t>(b)</t>
    </r>
    <r>
      <rPr>
        <b/>
        <sz val="14"/>
        <color theme="1"/>
        <rFont val="Calibri"/>
        <family val="2"/>
        <scheme val="minor"/>
      </rPr>
      <t xml:space="preserve"> Seeing</t>
    </r>
    <r>
      <rPr>
        <sz val="12"/>
        <color theme="1"/>
        <rFont val="Calibri"/>
        <family val="2"/>
        <scheme val="minor"/>
      </rPr>
      <t xml:space="preserve"> - questions on difficulty seeing should be asked with the use of glasses if they are usually worn
</t>
    </r>
    <r>
      <rPr>
        <b/>
        <sz val="12"/>
        <color theme="1"/>
        <rFont val="Calibri"/>
        <family val="2"/>
        <scheme val="minor"/>
      </rPr>
      <t xml:space="preserve">(c) </t>
    </r>
    <r>
      <rPr>
        <b/>
        <sz val="14"/>
        <color theme="1"/>
        <rFont val="Calibri"/>
        <family val="2"/>
        <scheme val="minor"/>
      </rPr>
      <t>Hearing</t>
    </r>
    <r>
      <rPr>
        <sz val="12"/>
        <color theme="1"/>
        <rFont val="Calibri"/>
        <family val="2"/>
        <scheme val="minor"/>
      </rPr>
      <t xml:space="preserve"> -</t>
    </r>
    <r>
      <rPr>
        <b/>
        <sz val="12"/>
        <color theme="1"/>
        <rFont val="Calibri"/>
        <family val="2"/>
        <scheme val="minor"/>
      </rPr>
      <t xml:space="preserve"> </t>
    </r>
    <r>
      <rPr>
        <sz val="12"/>
        <color theme="1"/>
        <rFont val="Calibri"/>
        <family val="2"/>
        <scheme val="minor"/>
      </rPr>
      <t xml:space="preserve">questions on difficulty hearing should be asked with the use of hearing aids if they are usually worn
</t>
    </r>
    <r>
      <rPr>
        <b/>
        <sz val="12"/>
        <color theme="1"/>
        <rFont val="Calibri"/>
        <family val="2"/>
        <scheme val="minor"/>
      </rPr>
      <t xml:space="preserve">(d) </t>
    </r>
    <r>
      <rPr>
        <b/>
        <sz val="14"/>
        <color theme="1"/>
        <rFont val="Calibri"/>
        <family val="2"/>
        <scheme val="minor"/>
      </rPr>
      <t>Cognition</t>
    </r>
    <r>
      <rPr>
        <sz val="12"/>
        <color theme="1"/>
        <rFont val="Calibri"/>
        <family val="2"/>
        <scheme val="minor"/>
      </rPr>
      <t xml:space="preserve"> -</t>
    </r>
    <r>
      <rPr>
        <b/>
        <sz val="12"/>
        <color theme="1"/>
        <rFont val="Calibri"/>
        <family val="2"/>
        <scheme val="minor"/>
      </rPr>
      <t xml:space="preserve"> </t>
    </r>
    <r>
      <rPr>
        <sz val="12"/>
        <color theme="1"/>
        <rFont val="Calibri"/>
        <family val="2"/>
        <scheme val="minor"/>
      </rPr>
      <t xml:space="preserve">remembering and concentrating
</t>
    </r>
    <r>
      <rPr>
        <b/>
        <sz val="12"/>
        <color theme="1"/>
        <rFont val="Calibri"/>
        <family val="2"/>
        <scheme val="minor"/>
      </rPr>
      <t>(e)</t>
    </r>
    <r>
      <rPr>
        <b/>
        <sz val="14"/>
        <color theme="1"/>
        <rFont val="Calibri"/>
        <family val="2"/>
        <scheme val="minor"/>
      </rPr>
      <t xml:space="preserve"> Self-care</t>
    </r>
    <r>
      <rPr>
        <sz val="12"/>
        <color theme="1"/>
        <rFont val="Calibri"/>
        <family val="2"/>
        <scheme val="minor"/>
      </rPr>
      <t xml:space="preserve"> - Washing and dressing independently
</t>
    </r>
    <r>
      <rPr>
        <b/>
        <sz val="12"/>
        <color theme="1"/>
        <rFont val="Calibri"/>
        <family val="2"/>
        <scheme val="minor"/>
      </rPr>
      <t xml:space="preserve">(f) </t>
    </r>
    <r>
      <rPr>
        <b/>
        <sz val="14"/>
        <color theme="1"/>
        <rFont val="Calibri"/>
        <family val="2"/>
        <scheme val="minor"/>
      </rPr>
      <t>Communication</t>
    </r>
    <r>
      <rPr>
        <sz val="12"/>
        <color theme="1"/>
        <rFont val="Calibri"/>
        <family val="2"/>
        <scheme val="minor"/>
      </rPr>
      <t xml:space="preserve"> - talking, listening or understanding speech such that it contributes to difficulty in doing their daily activities.</t>
    </r>
  </si>
  <si>
    <r>
      <rPr>
        <sz val="12"/>
        <color rgb="FFFF0000"/>
        <rFont val="Calibri"/>
        <family val="2"/>
        <scheme val="minor"/>
      </rPr>
      <t>The Question Set</t>
    </r>
    <r>
      <rPr>
        <sz val="12"/>
        <rFont val="Calibri"/>
        <family val="2"/>
        <scheme val="minor"/>
      </rPr>
      <t xml:space="preserve">
The set comprises questions on six core functional domains: seeing, hearing, walking, cognition, self-care, and communication:
The next questions ask about difficulties you may have doing certain activities because of a HEALTH PROBLEM.
1. Do you have difficulty seeing, even if wearing glasses? 
2. Do you have difficulty hearing, even if using a hearing aid? 
3. Do you have difficulty walking or climbing steps?
4. Do you have difficulty remembering or concentrating?
5. Do you have difficulty (with self-care such as) washing all over or dressing?
6. Using your usual language, do you have difficulty communicating, (for example understanding or being understood by others)?
Each question has four response categories: (1) No, no difficulty, (2) Yes, some difficulty, (3) Yes, a lot of difficulty and (4) Cannot do it at all.  The response categories capture the full spectrum of functioning from mild to severe. 
The introductory statement 
The lead-in (The next questions ask about difficulties you may have doing certain activities because of a HEALTH PROBLEM) was included for the purpose of transitioning from topic to topic in a census context.  Censuses include a small number of questions on different and topics can change quickly within the Census questionnaire. The purpose of the introductory statement was to focus the respondent on a set of questions that had a health context. In a larger survey, where this module might follow other health-related questions, and where the context is already established, the introductory statement can be dropped.
Administration of the questions:
It is recommended that the response options be read aloud as part of each of the six questions as follows:
Do you have difficulty walking or climbing steps? Would you say: 
1) No, no difficulty
2) Yes, some difficulty
3) Yes, a lot of difficulty 
4) Cannot do it at all.  </t>
    </r>
  </si>
  <si>
    <t xml:space="preserve">On the use of proxy respondents:
Ideally, the questions should be answered by the individual in question (self-report) with the exception of those who are not capable of responding themselves. However, in a census setting, it is common to have a primary respondent report for all other household members and this an acceptable in the census context. In self-report situations, no one should be excluded because they cannot respond on their own (for example due to difficulty hearing, communicating, or an intellectual disability). The choice of a proxy respondent can be important and should be carefully considered before embarking upon the survey interview.
Age suitability:
The six WG questions were designed for a census context where the collection of disability data in a country may be otherwise very limited. The WG has acknowledged that disability among children, due to the circumstances of child development and transition from infancy through adolescence, is not adequately covered by these questions – but in the absence of other measures and other data collection exercises, these questions will provide an indication of child functioning for the population 5 – 17 years of age.
Placement of the module in a census or survey:
This module of six questions is best situated either at the beginning of a survey questionnaire (together with the demographic information collected on household family members) or towards the beginning of a section that deals with health information. The module should not be added on at the end of the questionnaire.
</t>
  </si>
  <si>
    <t>COUNTRY TECHNICAL NOTES</t>
  </si>
  <si>
    <t>PLEASE PROVIDE COUNTRY TECHNICAL NOTES IF DIFFERENT FROM THE WASHINGTON GROUP TECHNICAL NOTES IN DEFINING PERSONS WITH DISABILITIES</t>
  </si>
  <si>
    <t>Source: I-PMM 2013</t>
  </si>
  <si>
    <t>Definition of "persons with disabilities":</t>
  </si>
  <si>
    <t>Continuing difficulty or expected to last for six months or more.</t>
  </si>
  <si>
    <t>صعوبة مستمرة أو من المتوقع أن تستمر لمدة 6 أشهر فأكثر.</t>
  </si>
  <si>
    <t>Question used</t>
  </si>
  <si>
    <t>Other notes</t>
  </si>
  <si>
    <t>Car accident includes "إصابة أو حادث" as per survey questionnaire, the national defintion of "إصابة أو حادث" is :</t>
  </si>
  <si>
    <r>
      <rPr>
        <b/>
        <sz val="12"/>
        <color rgb="FF000000"/>
        <rFont val="Times New Roman"/>
        <family val="1"/>
      </rPr>
      <t xml:space="preserve">اصابة أو حادث  : </t>
    </r>
    <r>
      <rPr>
        <sz val="12"/>
        <color rgb="FF000000"/>
        <rFont val="Times New Roman"/>
        <family val="1"/>
      </rPr>
      <t>حسب التعريف الذي ورد بالتعليمات التي زودت للباحثين الميدانيين هو : إذا كان سبب الصعوبة الرئيس ناتجاً عن إصابة خلال تأدية عمل معين أو خلال التعرض لحادث مثل حوادث السير أو الدهس.</t>
    </r>
  </si>
  <si>
    <t>الاصابة خلال تأدية عمل معين هي ليست المقصودة اصابة ناتجة من عمل الفرد او وظيفة الفرد (الافراد العاملين) لأن هذه الاصابة مذكورة في الفقرة رقم 6 (إصابة عمل) وانما ناتجة من تأدية اي عمل او نشاط يومي مثل التنظيف او ماشابه.</t>
  </si>
  <si>
    <r>
      <rPr>
        <b/>
        <sz val="12"/>
        <color rgb="FF000000"/>
        <rFont val="Times New Roman"/>
        <family val="1"/>
      </rPr>
      <t>اصابة حرب :</t>
    </r>
    <r>
      <rPr>
        <sz val="12"/>
        <color rgb="FF000000"/>
        <rFont val="Times New Roman"/>
        <family val="1"/>
      </rPr>
      <t xml:space="preserve"> فهي اصابة ناتجة عن الحروب او الصراعات الداخلية.</t>
    </r>
  </si>
  <si>
    <r>
      <t xml:space="preserve">Table 8- Population 5 years of age and over, by disability status and educational attainment </t>
    </r>
    <r>
      <rPr>
        <sz val="12"/>
        <color rgb="FFFF0000"/>
        <rFont val="Calibri"/>
        <family val="2"/>
        <scheme val="minor"/>
      </rPr>
      <t>(6+)</t>
    </r>
  </si>
  <si>
    <t>ISCED LEVEL 3 includes "اعدادية" and "مهني"</t>
  </si>
  <si>
    <t>ISCED LEVEL 4 includes "دبلوم من معهد"</t>
  </si>
  <si>
    <t>ISCED LEVEL 5 includes BA and Above (BA بكالوريوس + High diplomaدبلوم عالي+ Mastersماجستير+ doctorateدكتوراه), Level 5 can not be separated from Level 6</t>
  </si>
  <si>
    <r>
      <t xml:space="preserve">Table 9- Population 5 years of age and over, by disability status, school attendance, and age group </t>
    </r>
    <r>
      <rPr>
        <sz val="12"/>
        <color rgb="FFFF0000"/>
        <rFont val="Calibri"/>
        <family val="2"/>
        <scheme val="minor"/>
      </rPr>
      <t>(6+)</t>
    </r>
  </si>
  <si>
    <t>Table 12- Population by disability status and current status in employment</t>
  </si>
  <si>
    <t>Income recipient includes "does not want to work" (له ايراد ولا يعمل)</t>
  </si>
  <si>
    <t>Retired / self sufficient includes "Retired" (متقاعد) and "Withmeans" (زاهد عن العمل)</t>
  </si>
  <si>
    <t>Unable to work includes "Too old/Disability/disease" (كبر السن، عجز، مرض)</t>
  </si>
  <si>
    <t>Table 13- Population by disability status and occupation</t>
  </si>
  <si>
    <t>ISCO-08</t>
  </si>
  <si>
    <t>Table 14- Population by disability status and sector</t>
  </si>
  <si>
    <t>ISIC 4</t>
  </si>
  <si>
    <t>قائمة الجداول</t>
  </si>
  <si>
    <t>السكان</t>
  </si>
  <si>
    <t>جدول 1:</t>
  </si>
  <si>
    <t>Table 2:</t>
  </si>
  <si>
    <t>Population by status and type of disability</t>
  </si>
  <si>
    <t>جدول 2.1:</t>
  </si>
  <si>
    <t>Table 3:</t>
  </si>
  <si>
    <t>جدول 3:</t>
  </si>
  <si>
    <t>Table 4:</t>
  </si>
  <si>
    <t>جدول 4:</t>
  </si>
  <si>
    <t>Table 5:</t>
  </si>
  <si>
    <t>جدول 5:</t>
  </si>
  <si>
    <t>Table 6:</t>
  </si>
  <si>
    <t>Population 15 years of age and over, by disability status, marital status, and age group</t>
  </si>
  <si>
    <t>السكان البالغون من العمر 15 سنوات فأكثر، حسب حالة الإعاقة، الحالة الزواجية والفئة العمرية</t>
  </si>
  <si>
    <t>جدول 6:</t>
  </si>
  <si>
    <t>Table 7:</t>
  </si>
  <si>
    <t>Population with disabilities by reason of disability and residence</t>
  </si>
  <si>
    <t>السكان ذوو الإعاقة حسب سبب الإعاقة ومكان الإقامة</t>
  </si>
  <si>
    <t>جدول 7:</t>
  </si>
  <si>
    <t>Education</t>
  </si>
  <si>
    <t>التعليم</t>
  </si>
  <si>
    <t>Table 8:</t>
  </si>
  <si>
    <t>Population 5 years of age and over, by disability status and educational attainment</t>
  </si>
  <si>
    <t>السكان البالغون من العمر 5 سنوات فأكثر، حسب حالة الإعاقة والتحصيل التعليمي</t>
  </si>
  <si>
    <t>جدول 8:</t>
  </si>
  <si>
    <t>Table 9:</t>
  </si>
  <si>
    <t>Population 5 years of age and over, by disability status, school attendance, and age group</t>
  </si>
  <si>
    <t>السكان البالغون من العمر 5 سنوات فأكثر، حسب حالة الإعاقة، الانتظام في الدراسة والفئة العمرية</t>
  </si>
  <si>
    <t>جدول 9:</t>
  </si>
  <si>
    <t>Table 10.1:</t>
  </si>
  <si>
    <t>Population 10 years of age and over by disability and literacy status</t>
  </si>
  <si>
    <t xml:space="preserve">السكان البالغون من العمر 10 سنوات فأكثر، حسب حالة الإعاقة والمعرفة بالقراءة والكتابة </t>
  </si>
  <si>
    <t>جدول 10.1:</t>
  </si>
  <si>
    <t>Table 10.2:</t>
  </si>
  <si>
    <t>Population 15 years of age and over by disability and literacy status</t>
  </si>
  <si>
    <t xml:space="preserve">السكان البالغون من العمر 15 سنوات فأكثر، حسب حالة الإعاقة والمعرفة بالقراءة والكتابة </t>
  </si>
  <si>
    <t>جدول 10.2:</t>
  </si>
  <si>
    <t>Employment</t>
  </si>
  <si>
    <t>العمالة</t>
  </si>
  <si>
    <t>Table 11:</t>
  </si>
  <si>
    <t>Population 15 years of age and over, by disability status, current activity status, and age group</t>
  </si>
  <si>
    <t>السكان البالغون من العمر 15 سنوات فأكثر، حسب حالة الإعاقة، حالة النشاط الحالية والفئة العمرية</t>
  </si>
  <si>
    <t>جدول 11:</t>
  </si>
  <si>
    <t>Table 12:</t>
  </si>
  <si>
    <t>حالة العمل للسكان حسب حالة الإعاقة</t>
  </si>
  <si>
    <t>جدول 12:</t>
  </si>
  <si>
    <t>Table 13:</t>
  </si>
  <si>
    <t>جدول 13:</t>
  </si>
  <si>
    <t>Table14:</t>
  </si>
  <si>
    <t>Population by disability status and type of sector</t>
  </si>
  <si>
    <t>جدول 14:</t>
  </si>
  <si>
    <t>Table15:</t>
  </si>
  <si>
    <t>Average hourly earnings for population ( 15 years of age and over) by disability status and occupation</t>
  </si>
  <si>
    <t>جدول 15:</t>
  </si>
  <si>
    <t>Poverty</t>
  </si>
  <si>
    <t>الفقر</t>
  </si>
  <si>
    <t>Table 16:</t>
  </si>
  <si>
    <t>جدول 16:</t>
  </si>
  <si>
    <t>Table 17:</t>
  </si>
  <si>
    <t>جدول 17:</t>
  </si>
  <si>
    <t>Violence</t>
  </si>
  <si>
    <t xml:space="preserve">العنف </t>
  </si>
  <si>
    <t>Table 18:</t>
  </si>
  <si>
    <t>جدول 18:</t>
  </si>
  <si>
    <t>Table 19:</t>
  </si>
  <si>
    <t>جدول 19:</t>
  </si>
  <si>
    <t>Access</t>
  </si>
  <si>
    <t>الوصول</t>
  </si>
  <si>
    <t>Table 20:</t>
  </si>
  <si>
    <t>جدول 20:</t>
  </si>
  <si>
    <t>Table 21:</t>
  </si>
  <si>
    <t>جدول 21:</t>
  </si>
  <si>
    <t>Table 22:</t>
  </si>
  <si>
    <t>جدول 22:</t>
  </si>
  <si>
    <t>Benefits</t>
  </si>
  <si>
    <t xml:space="preserve"> الإعانات</t>
  </si>
  <si>
    <t>Table 23:</t>
  </si>
  <si>
    <t>Population by disability status receiving social grants/benefits</t>
  </si>
  <si>
    <t>السكان حسب حالة الإعاقة، والمستفيدون من منحة إجتماعية</t>
  </si>
  <si>
    <t>جدول 23:</t>
  </si>
  <si>
    <r>
      <t xml:space="preserve">Table 2- Population by status and type of disability </t>
    </r>
    <r>
      <rPr>
        <sz val="12"/>
        <color rgb="FFFF0000"/>
        <rFont val="Calibri"/>
        <family val="2"/>
        <scheme val="minor"/>
      </rPr>
      <t>(By cases)</t>
    </r>
  </si>
  <si>
    <r>
      <t>Table 7- Population with disabilities by reason of disability and residence</t>
    </r>
    <r>
      <rPr>
        <sz val="12"/>
        <rFont val="Calibri"/>
        <family val="2"/>
        <scheme val="minor"/>
      </rPr>
      <t xml:space="preserve"> </t>
    </r>
    <r>
      <rPr>
        <sz val="12"/>
        <color rgb="FFFF0000"/>
        <rFont val="Calibri"/>
        <family val="2"/>
        <scheme val="minor"/>
      </rPr>
      <t>(By cases)</t>
    </r>
  </si>
  <si>
    <t>"Cognition (remembering and concentrating)(التذكر أو التركيز)الادراك "  is the same as "الفهم والادراك"</t>
  </si>
  <si>
    <t xml:space="preserve">Cognition (remembering and concentrating)
(التذكر أو التركيز)الادراك </t>
  </si>
  <si>
    <t>Seeing
النظر</t>
  </si>
  <si>
    <t xml:space="preserve">السكان ذوو الإعاقة حسب سبب الإعاقة ومكان الإقامة </t>
  </si>
  <si>
    <t>ISCED LEVEL 2 includes "أساسي" and "متوسط"</t>
  </si>
  <si>
    <r>
      <t>ISCED LEVEL 0 includes "</t>
    </r>
    <r>
      <rPr>
        <sz val="11"/>
        <color rgb="FFFF0000"/>
        <rFont val="Calibri"/>
        <family val="2"/>
        <scheme val="minor"/>
      </rPr>
      <t>10+</t>
    </r>
    <r>
      <rPr>
        <sz val="11"/>
        <color theme="1"/>
        <rFont val="Calibri"/>
        <family val="2"/>
        <scheme val="minor"/>
      </rPr>
      <t xml:space="preserve"> لا شهادة"</t>
    </r>
  </si>
  <si>
    <t xml:space="preserve">Student
طالب </t>
  </si>
  <si>
    <t>Retired / self sufficient</t>
  </si>
  <si>
    <t>Unable to work</t>
  </si>
  <si>
    <t>Income recipient
له إيراد ولا يعمل</t>
  </si>
  <si>
    <t xml:space="preserve">FOR EMPLOYED POPULATION 15+ ONLY </t>
  </si>
  <si>
    <t xml:space="preserve"> armed forces
مهن القوات المسلحة</t>
  </si>
  <si>
    <r>
      <t xml:space="preserve">Population by occupation
</t>
    </r>
    <r>
      <rPr>
        <b/>
        <sz val="11"/>
        <rFont val="Calibri"/>
        <family val="2"/>
        <scheme val="minor"/>
      </rPr>
      <t xml:space="preserve"> السكان حسب المهنة
</t>
    </r>
  </si>
  <si>
    <t>The numbers provided are after weighted the sample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</si>
</sst>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0.0"/>
    <numFmt numFmtId="165" formatCode="_(* #,##0_);_(* \(#,##0\);_(* &quot;-&quot;??_);_(@_)"/>
    <numFmt numFmtId="166" formatCode="###0"/>
    <numFmt numFmtId="167" formatCode="_-* #,##0.00_-;\-* #,##0.00_-;_-* &quot;-&quot;??_-;_-@_-"/>
  </numFmts>
  <fonts count="112">
    <font>
      <sz val="11"/>
      <color theme="1"/>
      <name val="Calibri"/>
      <family val="2"/>
      <scheme val="minor"/>
    </font>
    <font>
      <sz val="11"/>
      <color theme="1"/>
      <name val="Calibri"/>
      <family val="2"/>
      <scheme val="minor"/>
    </font>
    <font>
      <sz val="10"/>
      <name val="Arial"/>
      <family val="2"/>
    </font>
    <font>
      <sz val="9"/>
      <name val="Calibri"/>
      <family val="2"/>
      <scheme val="minor"/>
    </font>
    <font>
      <sz val="8"/>
      <name val="Arial Narrow"/>
      <family val="2"/>
    </font>
    <font>
      <b/>
      <sz val="8"/>
      <name val="Arial Narrow"/>
      <family val="2"/>
    </font>
    <font>
      <b/>
      <sz val="11"/>
      <name val="Calibri"/>
      <family val="2"/>
      <scheme val="minor"/>
    </font>
    <font>
      <b/>
      <sz val="10"/>
      <name val="Calibri"/>
      <family val="2"/>
      <scheme val="minor"/>
    </font>
    <font>
      <b/>
      <sz val="8"/>
      <name val="Arial"/>
      <family val="2"/>
    </font>
    <font>
      <sz val="10"/>
      <name val="Arial"/>
      <family val="2"/>
      <charset val="178"/>
    </font>
    <font>
      <sz val="8"/>
      <name val="Calibri"/>
      <family val="2"/>
      <scheme val="minor"/>
    </font>
    <font>
      <b/>
      <sz val="10"/>
      <name val="Arabic Transparent"/>
      <charset val="178"/>
    </font>
    <font>
      <sz val="10"/>
      <name val="Arial"/>
      <family val="2"/>
    </font>
    <font>
      <b/>
      <sz val="9"/>
      <name val="Calibri"/>
      <family val="2"/>
      <scheme val="minor"/>
    </font>
    <font>
      <sz val="11"/>
      <color theme="1"/>
      <name val="Calibri"/>
      <family val="2"/>
      <charset val="178"/>
      <scheme val="minor"/>
    </font>
    <font>
      <sz val="8"/>
      <name val="Arial"/>
      <family val="2"/>
    </font>
    <font>
      <sz val="11"/>
      <color indexed="8"/>
      <name val="Calibri"/>
      <family val="2"/>
      <charset val="204"/>
    </font>
    <font>
      <sz val="11"/>
      <color indexed="9"/>
      <name val="Calibri"/>
      <family val="2"/>
      <charset val="204"/>
    </font>
    <font>
      <sz val="11"/>
      <color indexed="20"/>
      <name val="Calibri"/>
      <family val="2"/>
      <charset val="204"/>
    </font>
    <font>
      <b/>
      <sz val="11"/>
      <color indexed="52"/>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8"/>
      <color theme="1"/>
      <name val="Calibri"/>
      <family val="2"/>
      <scheme val="minor"/>
    </font>
    <font>
      <sz val="11"/>
      <color rgb="FF000000"/>
      <name val="Calibri"/>
      <family val="2"/>
      <scheme val="minor"/>
    </font>
    <font>
      <sz val="11"/>
      <color indexed="8"/>
      <name val="Arial"/>
      <family val="2"/>
    </font>
    <font>
      <sz val="12"/>
      <name val="Arial"/>
      <family val="2"/>
    </font>
    <font>
      <b/>
      <sz val="11"/>
      <color indexed="63"/>
      <name val="Calibri"/>
      <family val="2"/>
      <charset val="204"/>
    </font>
    <font>
      <b/>
      <sz val="18"/>
      <color indexed="56"/>
      <name val="Cambria"/>
      <family val="2"/>
      <charset val="204"/>
    </font>
    <font>
      <b/>
      <sz val="11"/>
      <color indexed="8"/>
      <name val="Calibri"/>
      <family val="2"/>
      <charset val="204"/>
    </font>
    <font>
      <sz val="11"/>
      <color indexed="10"/>
      <name val="Calibri"/>
      <family val="2"/>
      <charset val="204"/>
    </font>
    <font>
      <b/>
      <sz val="9"/>
      <name val="Arial"/>
      <family val="2"/>
    </font>
    <font>
      <sz val="11"/>
      <name val="Calibri"/>
      <family val="2"/>
      <scheme val="minor"/>
    </font>
    <font>
      <sz val="10"/>
      <name val="Calibri"/>
      <family val="2"/>
      <scheme val="minor"/>
    </font>
    <font>
      <b/>
      <sz val="11"/>
      <name val="Simplified Arabic"/>
      <family val="1"/>
    </font>
    <font>
      <b/>
      <sz val="10"/>
      <name val="Arial"/>
      <family val="2"/>
    </font>
    <font>
      <b/>
      <sz val="12"/>
      <color theme="4"/>
      <name val="Arial"/>
      <family val="2"/>
    </font>
    <font>
      <sz val="8"/>
      <color theme="4"/>
      <name val="Arial"/>
      <family val="2"/>
    </font>
    <font>
      <sz val="11"/>
      <color theme="4"/>
      <name val="Calibri"/>
      <family val="2"/>
      <scheme val="minor"/>
    </font>
    <font>
      <b/>
      <i/>
      <sz val="11"/>
      <color theme="4"/>
      <name val="Calibri"/>
      <family val="2"/>
      <scheme val="minor"/>
    </font>
    <font>
      <b/>
      <sz val="8"/>
      <color theme="4"/>
      <name val="Arial"/>
      <family val="2"/>
    </font>
    <font>
      <b/>
      <i/>
      <sz val="8"/>
      <color theme="4"/>
      <name val="Arial"/>
      <family val="2"/>
    </font>
    <font>
      <sz val="11"/>
      <color rgb="FFFF0000"/>
      <name val="Calibri"/>
      <family val="2"/>
      <scheme val="minor"/>
    </font>
    <font>
      <b/>
      <sz val="10"/>
      <color rgb="FFFF0000"/>
      <name val="Calibri"/>
      <family val="2"/>
      <scheme val="minor"/>
    </font>
    <font>
      <b/>
      <sz val="48"/>
      <name val="Calibri"/>
      <family val="2"/>
      <scheme val="minor"/>
    </font>
    <font>
      <sz val="9"/>
      <name val="Cambria"/>
      <family val="1"/>
      <scheme val="major"/>
    </font>
    <font>
      <b/>
      <sz val="9"/>
      <name val="Cambria"/>
      <family val="1"/>
      <scheme val="major"/>
    </font>
    <font>
      <b/>
      <sz val="10"/>
      <name val="Simplified Arabic"/>
      <family val="1"/>
    </font>
    <font>
      <b/>
      <sz val="24"/>
      <name val="Calibri"/>
      <family val="2"/>
      <scheme val="minor"/>
    </font>
    <font>
      <sz val="48"/>
      <name val="Calibri"/>
      <family val="2"/>
      <scheme val="minor"/>
    </font>
    <font>
      <b/>
      <sz val="12"/>
      <name val="Calibri"/>
      <family val="2"/>
      <scheme val="minor"/>
    </font>
    <font>
      <b/>
      <sz val="8"/>
      <color rgb="FFFF0000"/>
      <name val="Arial Narrow"/>
      <family val="2"/>
    </font>
    <font>
      <b/>
      <sz val="10"/>
      <color theme="1"/>
      <name val="Calibri"/>
      <family val="2"/>
      <scheme val="minor"/>
    </font>
    <font>
      <b/>
      <sz val="11"/>
      <color rgb="FFFF0000"/>
      <name val="Calibri"/>
      <family val="2"/>
      <scheme val="minor"/>
    </font>
    <font>
      <sz val="10"/>
      <color rgb="FF0070C0"/>
      <name val="Arial Narrow"/>
      <family val="2"/>
    </font>
    <font>
      <b/>
      <sz val="10"/>
      <color rgb="FFFF0000"/>
      <name val="Arial Narrow"/>
      <family val="2"/>
    </font>
    <font>
      <b/>
      <sz val="10"/>
      <name val="Arial Narrow"/>
      <family val="2"/>
    </font>
    <font>
      <b/>
      <sz val="12"/>
      <color rgb="FFFF0000"/>
      <name val="Arial Narrow"/>
      <family val="2"/>
    </font>
    <font>
      <b/>
      <sz val="12"/>
      <name val="Arial Narrow"/>
      <family val="2"/>
    </font>
    <font>
      <sz val="12"/>
      <name val="Arial Narrow"/>
      <family val="2"/>
    </font>
    <font>
      <b/>
      <sz val="12"/>
      <color rgb="FFFF0000"/>
      <name val="Calibri"/>
      <family val="2"/>
      <scheme val="minor"/>
    </font>
    <font>
      <sz val="9"/>
      <color rgb="FF00B050"/>
      <name val="Arial"/>
      <family val="2"/>
    </font>
    <font>
      <b/>
      <sz val="9"/>
      <color rgb="FFFF0000"/>
      <name val="Calibri"/>
      <family val="2"/>
      <scheme val="minor"/>
    </font>
    <font>
      <b/>
      <sz val="11"/>
      <color theme="1"/>
      <name val="Calibri"/>
      <family val="2"/>
      <scheme val="minor"/>
    </font>
    <font>
      <b/>
      <sz val="26"/>
      <name val="Calibri"/>
      <family val="2"/>
      <scheme val="minor"/>
    </font>
    <font>
      <sz val="10"/>
      <name val="Arial Narrow"/>
      <family val="2"/>
    </font>
    <font>
      <b/>
      <sz val="28"/>
      <name val="Calibri"/>
      <family val="2"/>
      <scheme val="minor"/>
    </font>
    <font>
      <b/>
      <sz val="22"/>
      <name val="Calibri"/>
      <family val="2"/>
      <scheme val="minor"/>
    </font>
    <font>
      <sz val="11"/>
      <color indexed="8"/>
      <name val="Calibri"/>
      <family val="2"/>
      <scheme val="minor"/>
    </font>
    <font>
      <b/>
      <sz val="10"/>
      <color rgb="FFFF0000"/>
      <name val="Arial"/>
      <family val="2"/>
    </font>
    <font>
      <b/>
      <sz val="10"/>
      <color rgb="FFFF0000"/>
      <name val="Cambria"/>
      <family val="1"/>
      <scheme val="major"/>
    </font>
    <font>
      <b/>
      <sz val="10"/>
      <color indexed="10"/>
      <name val="Tahoma"/>
      <family val="2"/>
    </font>
    <font>
      <b/>
      <sz val="14"/>
      <color rgb="FFFF0000"/>
      <name val="Calibri"/>
      <family val="2"/>
      <scheme val="minor"/>
    </font>
    <font>
      <b/>
      <sz val="10"/>
      <name val="Cambria"/>
      <family val="1"/>
      <scheme val="major"/>
    </font>
    <font>
      <b/>
      <sz val="14"/>
      <name val="Calibri"/>
      <family val="2"/>
      <scheme val="minor"/>
    </font>
    <font>
      <sz val="11"/>
      <name val="Cambria"/>
      <family val="1"/>
      <scheme val="major"/>
    </font>
    <font>
      <b/>
      <sz val="11"/>
      <name val="Cambria"/>
      <family val="1"/>
      <scheme val="major"/>
    </font>
    <font>
      <b/>
      <sz val="9"/>
      <color theme="1"/>
      <name val="Calibri"/>
      <family val="2"/>
      <scheme val="minor"/>
    </font>
    <font>
      <b/>
      <sz val="11"/>
      <color rgb="FFFF0000"/>
      <name val="Cambria"/>
      <family val="1"/>
      <scheme val="major"/>
    </font>
    <font>
      <b/>
      <sz val="8"/>
      <name val="Cambria"/>
      <family val="1"/>
      <scheme val="major"/>
    </font>
    <font>
      <b/>
      <sz val="48"/>
      <name val="Cambria"/>
      <family val="1"/>
      <scheme val="major"/>
    </font>
    <font>
      <b/>
      <sz val="10"/>
      <color theme="1"/>
      <name val="Cambria"/>
      <family val="1"/>
      <scheme val="major"/>
    </font>
    <font>
      <sz val="8"/>
      <name val="Cambria"/>
      <family val="1"/>
      <scheme val="major"/>
    </font>
    <font>
      <sz val="10"/>
      <name val="Cambria"/>
      <family val="1"/>
      <scheme val="major"/>
    </font>
    <font>
      <b/>
      <sz val="9"/>
      <color rgb="FFFF0000"/>
      <name val="Cambria"/>
      <family val="1"/>
      <scheme val="major"/>
    </font>
    <font>
      <sz val="12"/>
      <name val="Cambria"/>
      <family val="1"/>
      <scheme val="major"/>
    </font>
    <font>
      <b/>
      <u/>
      <sz val="12"/>
      <color rgb="FFFF0000"/>
      <name val="Calibri"/>
      <family val="2"/>
      <scheme val="minor"/>
    </font>
    <font>
      <b/>
      <sz val="8"/>
      <color rgb="FFFF0000"/>
      <name val="Arial"/>
      <family val="2"/>
    </font>
    <font>
      <b/>
      <sz val="14"/>
      <color theme="4"/>
      <name val="Arial"/>
      <family val="2"/>
    </font>
    <font>
      <sz val="12"/>
      <name val="Calibri"/>
      <family val="2"/>
      <scheme val="minor"/>
    </font>
    <font>
      <sz val="12"/>
      <color theme="1"/>
      <name val="Calibri"/>
      <family val="2"/>
      <scheme val="minor"/>
    </font>
    <font>
      <b/>
      <sz val="14"/>
      <color theme="1"/>
      <name val="Calibri"/>
      <family val="2"/>
      <scheme val="minor"/>
    </font>
    <font>
      <u/>
      <sz val="11"/>
      <color theme="1"/>
      <name val="Calibri"/>
      <family val="2"/>
      <scheme val="minor"/>
    </font>
    <font>
      <b/>
      <u/>
      <sz val="14"/>
      <color theme="1"/>
      <name val="Calibri"/>
      <family val="2"/>
      <scheme val="minor"/>
    </font>
    <font>
      <u/>
      <sz val="12"/>
      <color theme="1"/>
      <name val="Calibri"/>
      <family val="2"/>
      <scheme val="minor"/>
    </font>
    <font>
      <sz val="12"/>
      <color rgb="FFFF0000"/>
      <name val="Calibri"/>
      <family val="2"/>
      <scheme val="minor"/>
    </font>
    <font>
      <u/>
      <sz val="12"/>
      <color rgb="FFFF0000"/>
      <name val="Calibri"/>
      <family val="2"/>
      <scheme val="minor"/>
    </font>
    <font>
      <b/>
      <sz val="12"/>
      <color theme="1"/>
      <name val="Calibri"/>
      <family val="2"/>
      <scheme val="minor"/>
    </font>
    <font>
      <sz val="12"/>
      <color theme="5"/>
      <name val="Arial"/>
      <family val="2"/>
    </font>
    <font>
      <b/>
      <sz val="12"/>
      <color rgb="FFFF0000"/>
      <name val="Arial"/>
      <family val="2"/>
    </font>
    <font>
      <sz val="12"/>
      <color rgb="FF0070C0"/>
      <name val="Calibri"/>
      <family val="2"/>
      <scheme val="minor"/>
    </font>
    <font>
      <sz val="12"/>
      <color rgb="FF000000"/>
      <name val="Times New Roman"/>
      <family val="1"/>
    </font>
    <font>
      <b/>
      <sz val="12"/>
      <color rgb="FF000000"/>
      <name val="Times New Roman"/>
      <family val="1"/>
    </font>
    <font>
      <sz val="11"/>
      <color rgb="FF000000"/>
      <name val="Calibri"/>
      <family val="2"/>
      <charset val="1"/>
    </font>
    <font>
      <sz val="10"/>
      <color theme="1"/>
      <name val="Arial"/>
      <family val="2"/>
    </font>
    <font>
      <sz val="10"/>
      <name val="Arial"/>
      <family val="2"/>
      <charset val="1"/>
    </font>
  </fonts>
  <fills count="42">
    <fill>
      <patternFill patternType="none"/>
    </fill>
    <fill>
      <patternFill patternType="gray125"/>
    </fill>
    <fill>
      <patternFill patternType="solid">
        <fgColor theme="0" tint="-0.149998474074526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FF00"/>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3" tint="0.39997558519241921"/>
        <bgColor indexed="64"/>
      </patternFill>
    </fill>
    <fill>
      <patternFill patternType="solid">
        <fgColor theme="7" tint="0.59999389629810485"/>
        <bgColor indexed="64"/>
      </patternFill>
    </fill>
    <fill>
      <patternFill patternType="solid">
        <fgColor theme="6" tint="0.39997558519241921"/>
        <bgColor indexed="64"/>
      </patternFill>
    </fill>
    <fill>
      <patternFill patternType="solid">
        <fgColor theme="2" tint="-0.249977111117893"/>
        <bgColor indexed="64"/>
      </patternFill>
    </fill>
    <fill>
      <patternFill patternType="solid">
        <fgColor theme="4"/>
        <bgColor indexed="64"/>
      </patternFill>
    </fill>
    <fill>
      <patternFill patternType="solid">
        <fgColor rgb="FFFFFF99"/>
        <bgColor indexed="64"/>
      </patternFill>
    </fill>
    <fill>
      <patternFill patternType="solid">
        <fgColor theme="9" tint="0.79998168889431442"/>
        <bgColor indexed="64"/>
      </patternFill>
    </fill>
    <fill>
      <patternFill patternType="solid">
        <fgColor rgb="FFFFFFCC"/>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0"/>
        <bgColor indexed="64"/>
      </patternFill>
    </fill>
    <fill>
      <patternFill patternType="solid">
        <fgColor theme="4" tint="-0.249977111117893"/>
        <bgColor indexed="64"/>
      </patternFill>
    </fill>
    <fill>
      <patternFill patternType="solid">
        <fgColor theme="0" tint="-0.249977111117893"/>
        <bgColor indexed="64"/>
      </patternFill>
    </fill>
    <fill>
      <patternFill patternType="solid">
        <fgColor theme="5" tint="0.79998168889431442"/>
        <bgColor indexed="64"/>
      </patternFill>
    </fill>
  </fills>
  <borders count="249">
    <border>
      <left/>
      <right/>
      <top/>
      <bottom/>
      <diagonal/>
    </border>
    <border>
      <left style="thin">
        <color auto="1"/>
      </left>
      <right/>
      <top style="thin">
        <color auto="1"/>
      </top>
      <bottom/>
      <diagonal/>
    </border>
    <border>
      <left/>
      <right style="thin">
        <color auto="1"/>
      </right>
      <top style="thin">
        <color auto="1"/>
      </top>
      <bottom/>
      <diagonal/>
    </border>
    <border>
      <left style="thin">
        <color indexed="64"/>
      </left>
      <right style="thin">
        <color indexed="64"/>
      </right>
      <top/>
      <bottom/>
      <diagonal/>
    </border>
    <border>
      <left/>
      <right/>
      <top/>
      <bottom style="thin">
        <color auto="1"/>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right style="thin">
        <color auto="1"/>
      </right>
      <top/>
      <bottom/>
      <diagonal/>
    </border>
    <border>
      <left style="thin">
        <color auto="1"/>
      </left>
      <right style="thin">
        <color auto="1"/>
      </right>
      <top style="hair">
        <color auto="1"/>
      </top>
      <bottom style="thin">
        <color auto="1"/>
      </bottom>
      <diagonal/>
    </border>
    <border>
      <left style="thin">
        <color auto="1"/>
      </left>
      <right style="thin">
        <color auto="1"/>
      </right>
      <top style="thin">
        <color auto="1"/>
      </top>
      <bottom/>
      <diagonal/>
    </border>
    <border>
      <left style="medium">
        <color indexed="60"/>
      </left>
      <right style="medium">
        <color indexed="60"/>
      </right>
      <top/>
      <bottom/>
      <diagonal/>
    </border>
    <border>
      <left style="thin">
        <color auto="1"/>
      </left>
      <right/>
      <top/>
      <bottom/>
      <diagonal/>
    </border>
    <border>
      <left style="thin">
        <color indexed="64"/>
      </left>
      <right style="thin">
        <color indexed="64"/>
      </right>
      <top style="hair">
        <color indexed="64"/>
      </top>
      <bottom/>
      <diagonal/>
    </border>
    <border>
      <left style="thin">
        <color auto="1"/>
      </left>
      <right/>
      <top/>
      <bottom style="hair">
        <color auto="1"/>
      </bottom>
      <diagonal/>
    </border>
    <border>
      <left style="medium">
        <color indexed="64"/>
      </left>
      <right style="thin">
        <color auto="1"/>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bottom/>
      <diagonal/>
    </border>
    <border>
      <left style="medium">
        <color indexed="64"/>
      </left>
      <right style="thin">
        <color auto="1"/>
      </right>
      <top/>
      <bottom style="medium">
        <color indexed="64"/>
      </bottom>
      <diagonal/>
    </border>
    <border>
      <left style="thin">
        <color auto="1"/>
      </left>
      <right style="thin">
        <color auto="1"/>
      </right>
      <top/>
      <bottom style="medium">
        <color indexed="64"/>
      </bottom>
      <diagonal/>
    </border>
    <border>
      <left style="thin">
        <color indexed="64"/>
      </left>
      <right/>
      <top style="hair">
        <color indexed="64"/>
      </top>
      <bottom/>
      <diagonal/>
    </border>
    <border>
      <left style="thin">
        <color indexed="64"/>
      </left>
      <right/>
      <top style="hair">
        <color indexed="64"/>
      </top>
      <bottom style="hair">
        <color indexed="64"/>
      </bottom>
      <diagonal/>
    </border>
    <border>
      <left/>
      <right style="thin">
        <color indexed="64"/>
      </right>
      <top style="hair">
        <color indexed="64"/>
      </top>
      <bottom/>
      <diagonal/>
    </border>
    <border>
      <left/>
      <right style="thin">
        <color indexed="64"/>
      </right>
      <top/>
      <bottom style="hair">
        <color indexed="64"/>
      </bottom>
      <diagonal/>
    </border>
    <border>
      <left/>
      <right style="thin">
        <color indexed="64"/>
      </right>
      <top style="medium">
        <color indexed="64"/>
      </top>
      <bottom/>
      <diagonal/>
    </border>
    <border>
      <left/>
      <right style="thin">
        <color auto="1"/>
      </right>
      <top/>
      <bottom style="medium">
        <color indexed="64"/>
      </bottom>
      <diagonal/>
    </border>
    <border>
      <left style="thin">
        <color indexed="64"/>
      </left>
      <right/>
      <top style="hair">
        <color indexed="64"/>
      </top>
      <bottom style="medium">
        <color indexed="64"/>
      </bottom>
      <diagonal/>
    </border>
    <border>
      <left style="thin">
        <color indexed="64"/>
      </left>
      <right style="hair">
        <color indexed="64"/>
      </right>
      <top/>
      <bottom/>
      <diagonal/>
    </border>
    <border>
      <left style="hair">
        <color auto="1"/>
      </left>
      <right style="hair">
        <color auto="1"/>
      </right>
      <top/>
      <bottom/>
      <diagonal/>
    </border>
    <border>
      <left style="thin">
        <color auto="1"/>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hair">
        <color indexed="64"/>
      </right>
      <top/>
      <bottom/>
      <diagonal/>
    </border>
    <border>
      <left/>
      <right style="thin">
        <color indexed="64"/>
      </right>
      <top/>
      <bottom style="thin">
        <color indexed="64"/>
      </bottom>
      <diagonal/>
    </border>
    <border>
      <left style="thin">
        <color indexed="64"/>
      </left>
      <right/>
      <top style="medium">
        <color indexed="64"/>
      </top>
      <bottom/>
      <diagonal/>
    </border>
    <border>
      <left style="thin">
        <color indexed="64"/>
      </left>
      <right style="thin">
        <color indexed="64"/>
      </right>
      <top style="thin">
        <color indexed="64"/>
      </top>
      <bottom style="thin">
        <color auto="1"/>
      </bottom>
      <diagonal/>
    </border>
    <border>
      <left/>
      <right/>
      <top style="medium">
        <color indexed="64"/>
      </top>
      <bottom/>
      <diagonal/>
    </border>
    <border>
      <left style="thin">
        <color indexed="64"/>
      </left>
      <right style="thin">
        <color auto="1"/>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thin">
        <color indexed="18"/>
      </bottom>
      <diagonal/>
    </border>
    <border>
      <left style="thin">
        <color indexed="18"/>
      </left>
      <right/>
      <top/>
      <bottom style="thin">
        <color indexed="18"/>
      </bottom>
      <diagonal/>
    </border>
    <border>
      <left/>
      <right style="thin">
        <color indexed="18"/>
      </right>
      <top/>
      <bottom style="thin">
        <color indexed="18"/>
      </bottom>
      <diagonal/>
    </border>
    <border>
      <left/>
      <right style="medium">
        <color indexed="64"/>
      </right>
      <top/>
      <bottom/>
      <diagonal/>
    </border>
    <border>
      <left style="medium">
        <color indexed="64"/>
      </left>
      <right style="thin">
        <color indexed="18"/>
      </right>
      <top/>
      <bottom/>
      <diagonal/>
    </border>
    <border>
      <left style="medium">
        <color indexed="64"/>
      </left>
      <right style="thin">
        <color indexed="18"/>
      </right>
      <top/>
      <bottom style="thin">
        <color indexed="18"/>
      </bottom>
      <diagonal/>
    </border>
    <border>
      <left style="thin">
        <color indexed="18"/>
      </left>
      <right style="thin">
        <color indexed="18"/>
      </right>
      <top style="thin">
        <color indexed="18"/>
      </top>
      <bottom style="thin">
        <color indexed="18"/>
      </bottom>
      <diagonal/>
    </border>
    <border>
      <left style="thin">
        <color indexed="18"/>
      </left>
      <right style="medium">
        <color indexed="64"/>
      </right>
      <top style="thin">
        <color indexed="18"/>
      </top>
      <bottom style="thin">
        <color indexed="18"/>
      </bottom>
      <diagonal/>
    </border>
    <border>
      <left style="medium">
        <color indexed="64"/>
      </left>
      <right style="thin">
        <color indexed="18"/>
      </right>
      <top style="thin">
        <color indexed="18"/>
      </top>
      <bottom style="thin">
        <color indexed="18"/>
      </bottom>
      <diagonal/>
    </border>
    <border>
      <left style="medium">
        <color indexed="64"/>
      </left>
      <right/>
      <top style="thin">
        <color indexed="18"/>
      </top>
      <bottom style="medium">
        <color indexed="64"/>
      </bottom>
      <diagonal/>
    </border>
    <border>
      <left/>
      <right/>
      <top style="thin">
        <color indexed="18"/>
      </top>
      <bottom style="medium">
        <color indexed="64"/>
      </bottom>
      <diagonal/>
    </border>
    <border>
      <left/>
      <right style="medium">
        <color indexed="64"/>
      </right>
      <top style="thin">
        <color indexed="18"/>
      </top>
      <bottom style="medium">
        <color indexed="64"/>
      </bottom>
      <diagonal/>
    </border>
    <border>
      <left style="medium">
        <color rgb="FF002060"/>
      </left>
      <right style="medium">
        <color rgb="FF002060"/>
      </right>
      <top style="medium">
        <color rgb="FF002060"/>
      </top>
      <bottom style="medium">
        <color rgb="FF002060"/>
      </bottom>
      <diagonal/>
    </border>
    <border>
      <left/>
      <right style="medium">
        <color indexed="64"/>
      </right>
      <top/>
      <bottom style="thin">
        <color indexed="18"/>
      </bottom>
      <diagonal/>
    </border>
    <border>
      <left/>
      <right/>
      <top/>
      <bottom style="medium">
        <color rgb="FF002060"/>
      </bottom>
      <diagonal/>
    </border>
    <border>
      <left/>
      <right style="medium">
        <color rgb="FF002060"/>
      </right>
      <top/>
      <bottom style="medium">
        <color rgb="FF002060"/>
      </bottom>
      <diagonal/>
    </border>
    <border>
      <left style="medium">
        <color rgb="FF002060"/>
      </left>
      <right/>
      <top style="medium">
        <color rgb="FF002060"/>
      </top>
      <bottom style="medium">
        <color rgb="FF002060"/>
      </bottom>
      <diagonal/>
    </border>
    <border>
      <left/>
      <right/>
      <top style="medium">
        <color rgb="FF002060"/>
      </top>
      <bottom style="medium">
        <color rgb="FF002060"/>
      </bottom>
      <diagonal/>
    </border>
    <border>
      <left/>
      <right style="medium">
        <color rgb="FF002060"/>
      </right>
      <top style="medium">
        <color rgb="FF002060"/>
      </top>
      <bottom style="medium">
        <color rgb="FF002060"/>
      </bottom>
      <diagonal/>
    </border>
    <border>
      <left style="medium">
        <color rgb="FF002060"/>
      </left>
      <right style="medium">
        <color rgb="FF002060"/>
      </right>
      <top style="medium">
        <color rgb="FF002060"/>
      </top>
      <bottom/>
      <diagonal/>
    </border>
    <border>
      <left style="thin">
        <color auto="1"/>
      </left>
      <right/>
      <top style="thin">
        <color auto="1"/>
      </top>
      <bottom/>
      <diagonal/>
    </border>
    <border>
      <left/>
      <right style="thin">
        <color indexed="64"/>
      </right>
      <top style="thin">
        <color auto="1"/>
      </top>
      <bottom/>
      <diagonal/>
    </border>
    <border>
      <left style="thin">
        <color auto="1"/>
      </left>
      <right style="thin">
        <color auto="1"/>
      </right>
      <top style="thin">
        <color auto="1"/>
      </top>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style="thin">
        <color auto="1"/>
      </top>
      <bottom style="thin">
        <color indexed="64"/>
      </bottom>
      <diagonal/>
    </border>
    <border>
      <left/>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style="medium">
        <color rgb="FF002060"/>
      </left>
      <right/>
      <top/>
      <bottom style="medium">
        <color rgb="FF002060"/>
      </bottom>
      <diagonal/>
    </border>
    <border>
      <left/>
      <right style="thin">
        <color indexed="64"/>
      </right>
      <top style="thin">
        <color auto="1"/>
      </top>
      <bottom/>
      <diagonal/>
    </border>
    <border>
      <left style="thin">
        <color indexed="64"/>
      </left>
      <right style="thin">
        <color auto="1"/>
      </right>
      <top/>
      <bottom style="thin">
        <color auto="1"/>
      </bottom>
      <diagonal/>
    </border>
    <border>
      <left style="thin">
        <color indexed="64"/>
      </left>
      <right/>
      <top/>
      <bottom style="thin">
        <color auto="1"/>
      </bottom>
      <diagonal/>
    </border>
    <border>
      <left/>
      <right style="thin">
        <color auto="1"/>
      </right>
      <top/>
      <bottom style="thin">
        <color auto="1"/>
      </bottom>
      <diagonal/>
    </border>
    <border>
      <left/>
      <right/>
      <top/>
      <bottom style="thin">
        <color auto="1"/>
      </bottom>
      <diagonal/>
    </border>
    <border>
      <left style="thin">
        <color auto="1"/>
      </left>
      <right style="thin">
        <color auto="1"/>
      </right>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thin">
        <color auto="1"/>
      </right>
      <top style="hair">
        <color auto="1"/>
      </top>
      <bottom style="hair">
        <color auto="1"/>
      </bottom>
      <diagonal/>
    </border>
    <border>
      <left/>
      <right style="thin">
        <color indexed="64"/>
      </right>
      <top style="thin">
        <color auto="1"/>
      </top>
      <bottom style="medium">
        <color auto="1"/>
      </bottom>
      <diagonal/>
    </border>
    <border>
      <left/>
      <right style="hair">
        <color auto="1"/>
      </right>
      <top style="thin">
        <color auto="1"/>
      </top>
      <bottom/>
      <diagonal/>
    </border>
    <border>
      <left style="hair">
        <color auto="1"/>
      </left>
      <right style="hair">
        <color auto="1"/>
      </right>
      <top style="thin">
        <color indexed="64"/>
      </top>
      <bottom/>
      <diagonal/>
    </border>
    <border>
      <left style="thin">
        <color indexed="64"/>
      </left>
      <right/>
      <top style="thin">
        <color indexed="64"/>
      </top>
      <bottom style="hair">
        <color indexed="64"/>
      </bottom>
      <diagonal/>
    </border>
    <border>
      <left style="medium">
        <color indexed="64"/>
      </left>
      <right style="thin">
        <color indexed="64"/>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auto="1"/>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style="thin">
        <color indexed="64"/>
      </bottom>
      <diagonal/>
    </border>
    <border>
      <left style="thin">
        <color indexed="64"/>
      </left>
      <right/>
      <top style="medium">
        <color indexed="64"/>
      </top>
      <bottom style="medium">
        <color indexed="64"/>
      </bottom>
      <diagonal/>
    </border>
    <border>
      <left style="hair">
        <color auto="1"/>
      </left>
      <right/>
      <top/>
      <bottom style="hair">
        <color auto="1"/>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auto="1"/>
      </left>
      <right style="thin">
        <color indexed="64"/>
      </right>
      <top style="thin">
        <color auto="1"/>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auto="1"/>
      </top>
      <bottom/>
      <diagonal/>
    </border>
    <border>
      <left style="thin">
        <color auto="1"/>
      </left>
      <right style="medium">
        <color indexed="64"/>
      </right>
      <top style="thin">
        <color auto="1"/>
      </top>
      <bottom style="thin">
        <color indexed="64"/>
      </bottom>
      <diagonal/>
    </border>
    <border>
      <left style="thin">
        <color auto="1"/>
      </left>
      <right style="medium">
        <color indexed="64"/>
      </right>
      <top style="thin">
        <color auto="1"/>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bottom style="thin">
        <color auto="1"/>
      </bottom>
      <diagonal/>
    </border>
    <border>
      <left style="thin">
        <color auto="1"/>
      </left>
      <right/>
      <top style="thin">
        <color auto="1"/>
      </top>
      <bottom/>
      <diagonal/>
    </border>
    <border>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auto="1"/>
      </left>
      <right/>
      <top style="thin">
        <color auto="1"/>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auto="1"/>
      </right>
      <top style="thin">
        <color indexed="64"/>
      </top>
      <bottom/>
      <diagonal/>
    </border>
    <border>
      <left style="thin">
        <color indexed="64"/>
      </left>
      <right style="thin">
        <color indexed="64"/>
      </right>
      <top style="thin">
        <color indexed="64"/>
      </top>
      <bottom/>
      <diagonal/>
    </border>
    <border>
      <left style="thin">
        <color auto="1"/>
      </left>
      <right style="thin">
        <color auto="1"/>
      </right>
      <top style="thin">
        <color auto="1"/>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hair">
        <color indexed="64"/>
      </bottom>
      <diagonal/>
    </border>
    <border>
      <left style="thin">
        <color auto="1"/>
      </left>
      <right/>
      <top style="thin">
        <color auto="1"/>
      </top>
      <bottom/>
      <diagonal/>
    </border>
    <border>
      <left style="thin">
        <color auto="1"/>
      </left>
      <right/>
      <top style="thin">
        <color auto="1"/>
      </top>
      <bottom style="medium">
        <color indexed="64"/>
      </bottom>
      <diagonal/>
    </border>
    <border>
      <left/>
      <right style="thin">
        <color auto="1"/>
      </right>
      <top style="thin">
        <color auto="1"/>
      </top>
      <bottom/>
      <diagonal/>
    </border>
    <border>
      <left style="thin">
        <color auto="1"/>
      </left>
      <right style="thin">
        <color auto="1"/>
      </right>
      <top/>
      <bottom/>
      <diagonal/>
    </border>
    <border>
      <left/>
      <right/>
      <top style="thin">
        <color indexed="64"/>
      </top>
      <bottom style="medium">
        <color indexed="64"/>
      </bottom>
      <diagonal/>
    </border>
    <border>
      <left/>
      <right style="thin">
        <color auto="1"/>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thin">
        <color auto="1"/>
      </right>
      <top/>
      <bottom/>
      <diagonal/>
    </border>
    <border>
      <left style="thin">
        <color indexed="64"/>
      </left>
      <right style="thin">
        <color indexed="64"/>
      </right>
      <top style="thin">
        <color indexed="64"/>
      </top>
      <bottom/>
      <diagonal/>
    </border>
    <border>
      <left style="thin">
        <color auto="1"/>
      </left>
      <right/>
      <top style="thin">
        <color auto="1"/>
      </top>
      <bottom style="thin">
        <color indexed="64"/>
      </bottom>
      <diagonal/>
    </border>
    <border>
      <left style="thin">
        <color auto="1"/>
      </left>
      <right style="thin">
        <color auto="1"/>
      </right>
      <top style="thin">
        <color auto="1"/>
      </top>
      <bottom style="thin">
        <color indexed="64"/>
      </bottom>
      <diagonal/>
    </border>
    <border>
      <left style="thin">
        <color auto="1"/>
      </left>
      <right/>
      <top style="thin">
        <color auto="1"/>
      </top>
      <bottom style="medium">
        <color indexed="64"/>
      </bottom>
      <diagonal/>
    </border>
    <border>
      <left style="thin">
        <color auto="1"/>
      </left>
      <right style="thin">
        <color indexed="64"/>
      </right>
      <top style="thin">
        <color auto="1"/>
      </top>
      <bottom style="medium">
        <color indexed="64"/>
      </bottom>
      <diagonal/>
    </border>
    <border>
      <left/>
      <right/>
      <top style="thin">
        <color auto="1"/>
      </top>
      <bottom style="medium">
        <color indexed="64"/>
      </bottom>
      <diagonal/>
    </border>
    <border>
      <left/>
      <right style="thin">
        <color auto="1"/>
      </right>
      <top style="thin">
        <color auto="1"/>
      </top>
      <bottom style="medium">
        <color indexed="64"/>
      </bottom>
      <diagonal/>
    </border>
    <border>
      <left style="thin">
        <color auto="1"/>
      </left>
      <right style="medium">
        <color indexed="64"/>
      </right>
      <top/>
      <bottom/>
      <diagonal/>
    </border>
    <border>
      <left/>
      <right style="thin">
        <color indexed="64"/>
      </right>
      <top style="thin">
        <color indexed="64"/>
      </top>
      <bottom style="thin">
        <color indexed="64"/>
      </bottom>
      <diagonal/>
    </border>
    <border>
      <left style="thin">
        <color indexed="64"/>
      </left>
      <right style="thin">
        <color auto="1"/>
      </right>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auto="1"/>
      </left>
      <right/>
      <top style="thin">
        <color auto="1"/>
      </top>
      <bottom/>
      <diagonal/>
    </border>
    <border>
      <left/>
      <right style="thin">
        <color auto="1"/>
      </right>
      <top style="thin">
        <color auto="1"/>
      </top>
      <bottom/>
      <diagonal/>
    </border>
    <border>
      <left/>
      <right/>
      <top style="thin">
        <color indexed="64"/>
      </top>
      <bottom style="thin">
        <color indexed="64"/>
      </bottom>
      <diagonal/>
    </border>
    <border>
      <left/>
      <right style="thin">
        <color auto="1"/>
      </right>
      <top style="thin">
        <color indexed="64"/>
      </top>
      <bottom style="thin">
        <color indexed="64"/>
      </bottom>
      <diagonal/>
    </border>
    <border>
      <left style="thin">
        <color auto="1"/>
      </left>
      <right style="thin">
        <color auto="1"/>
      </right>
      <top style="thin">
        <color auto="1"/>
      </top>
      <bottom style="thin">
        <color indexed="64"/>
      </bottom>
      <diagonal/>
    </border>
    <border>
      <left style="thin">
        <color auto="1"/>
      </left>
      <right/>
      <top style="thin">
        <color auto="1"/>
      </top>
      <bottom style="thin">
        <color indexed="64"/>
      </bottom>
      <diagonal/>
    </border>
    <border>
      <left style="thin">
        <color indexed="64"/>
      </left>
      <right style="thin">
        <color indexed="64"/>
      </right>
      <top style="thin">
        <color indexed="64"/>
      </top>
      <bottom style="hair">
        <color indexed="64"/>
      </bottom>
      <diagonal/>
    </border>
    <border>
      <left style="thin">
        <color auto="1"/>
      </left>
      <right/>
      <top style="thin">
        <color auto="1"/>
      </top>
      <bottom style="medium">
        <color indexed="64"/>
      </bottom>
      <diagonal/>
    </border>
    <border>
      <left style="thin">
        <color indexed="64"/>
      </left>
      <right style="thin">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hair">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auto="1"/>
      </right>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auto="1"/>
      </left>
      <right/>
      <top style="thin">
        <color auto="1"/>
      </top>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auto="1"/>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bottom style="thin">
        <color auto="1"/>
      </bottom>
      <diagonal/>
    </border>
    <border>
      <left style="thin">
        <color indexed="64"/>
      </left>
      <right style="medium">
        <color indexed="64"/>
      </right>
      <top/>
      <bottom style="thin">
        <color indexed="64"/>
      </bottom>
      <diagonal/>
    </border>
    <border>
      <left style="medium">
        <color indexed="64"/>
      </left>
      <right/>
      <top/>
      <bottom style="thin">
        <color auto="1"/>
      </bottom>
      <diagonal/>
    </border>
    <border>
      <left style="medium">
        <color indexed="64"/>
      </left>
      <right/>
      <top style="thin">
        <color auto="1"/>
      </top>
      <bottom/>
      <diagonal/>
    </border>
    <border>
      <left style="thin">
        <color auto="1"/>
      </left>
      <right style="medium">
        <color indexed="64"/>
      </right>
      <top style="thin">
        <color auto="1"/>
      </top>
      <bottom style="thin">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indexed="64"/>
      </right>
      <top style="thin">
        <color auto="1"/>
      </top>
      <bottom/>
      <diagonal/>
    </border>
    <border>
      <left style="thin">
        <color indexed="64"/>
      </left>
      <right/>
      <top/>
      <bottom style="thin">
        <color auto="1"/>
      </bottom>
      <diagonal/>
    </border>
    <border>
      <left/>
      <right style="hair">
        <color auto="1"/>
      </right>
      <top style="thin">
        <color auto="1"/>
      </top>
      <bottom/>
      <diagonal/>
    </border>
    <border>
      <left style="hair">
        <color auto="1"/>
      </left>
      <right style="hair">
        <color auto="1"/>
      </right>
      <top style="thin">
        <color indexed="64"/>
      </top>
      <bottom/>
      <diagonal/>
    </border>
    <border>
      <left/>
      <right style="thin">
        <color auto="1"/>
      </right>
      <top/>
      <bottom style="thin">
        <color auto="1"/>
      </bottom>
      <diagonal/>
    </border>
    <border>
      <left style="thin">
        <color indexed="64"/>
      </left>
      <right/>
      <top style="thin">
        <color indexed="64"/>
      </top>
      <bottom style="medium">
        <color indexed="64"/>
      </bottom>
      <diagonal/>
    </border>
    <border>
      <left/>
      <right/>
      <top/>
      <bottom style="thin">
        <color indexed="64"/>
      </bottom>
      <diagonal/>
    </border>
    <border>
      <left style="thin">
        <color indexed="64"/>
      </left>
      <right style="thin">
        <color indexed="64"/>
      </right>
      <top style="thin">
        <color indexed="64"/>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right/>
      <top style="thin">
        <color auto="1"/>
      </top>
      <bottom style="medium">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132">
    <xf numFmtId="0" fontId="0" fillId="0" borderId="0"/>
    <xf numFmtId="0" fontId="2" fillId="0" borderId="0"/>
    <xf numFmtId="0" fontId="2" fillId="0" borderId="0"/>
    <xf numFmtId="0" fontId="2" fillId="0" borderId="0"/>
    <xf numFmtId="0" fontId="1" fillId="0" borderId="0"/>
    <xf numFmtId="0" fontId="9" fillId="0" borderId="10">
      <alignment horizontal="right" vertical="center" indent="1"/>
    </xf>
    <xf numFmtId="0" fontId="2" fillId="0" borderId="0"/>
    <xf numFmtId="0" fontId="11" fillId="0" borderId="0" applyNumberFormat="0">
      <alignment horizontal="right" readingOrder="2"/>
    </xf>
    <xf numFmtId="0" fontId="12" fillId="0" borderId="0"/>
    <xf numFmtId="0" fontId="14" fillId="0" borderId="0"/>
    <xf numFmtId="0" fontId="15" fillId="0" borderId="0"/>
    <xf numFmtId="0" fontId="1" fillId="0" borderId="0"/>
    <xf numFmtId="0" fontId="16" fillId="3"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9" fillId="21" borderId="33" applyNumberFormat="0" applyAlignment="0" applyProtection="0"/>
    <xf numFmtId="0" fontId="19" fillId="21" borderId="33" applyNumberFormat="0" applyAlignment="0" applyProtection="0"/>
    <xf numFmtId="0" fontId="20" fillId="22" borderId="34" applyNumberFormat="0" applyAlignment="0" applyProtection="0"/>
    <xf numFmtId="0" fontId="20" fillId="22" borderId="34" applyNumberFormat="0" applyAlignment="0" applyProtection="0"/>
    <xf numFmtId="44" fontId="2" fillId="0" borderId="0" applyFon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5" borderId="0" applyNumberFormat="0" applyBorder="0" applyAlignment="0" applyProtection="0"/>
    <xf numFmtId="0" fontId="22" fillId="5" borderId="0" applyNumberFormat="0" applyBorder="0" applyAlignment="0" applyProtection="0"/>
    <xf numFmtId="0" fontId="23" fillId="0" borderId="35" applyNumberFormat="0" applyFill="0" applyAlignment="0" applyProtection="0"/>
    <xf numFmtId="0" fontId="23" fillId="0" borderId="35" applyNumberFormat="0" applyFill="0" applyAlignment="0" applyProtection="0"/>
    <xf numFmtId="0" fontId="24" fillId="0" borderId="36" applyNumberFormat="0" applyFill="0" applyAlignment="0" applyProtection="0"/>
    <xf numFmtId="0" fontId="24" fillId="0" borderId="36" applyNumberFormat="0" applyFill="0" applyAlignment="0" applyProtection="0"/>
    <xf numFmtId="0" fontId="25" fillId="0" borderId="37" applyNumberFormat="0" applyFill="0" applyAlignment="0" applyProtection="0"/>
    <xf numFmtId="0" fontId="25" fillId="0" borderId="37" applyNumberFormat="0" applyFill="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6" fillId="8" borderId="33" applyNumberFormat="0" applyAlignment="0" applyProtection="0"/>
    <xf numFmtId="0" fontId="26" fillId="8" borderId="33" applyNumberFormat="0" applyAlignment="0" applyProtection="0"/>
    <xf numFmtId="0" fontId="27" fillId="0" borderId="38" applyNumberFormat="0" applyFill="0" applyAlignment="0" applyProtection="0"/>
    <xf numFmtId="0" fontId="27" fillId="0" borderId="38" applyNumberFormat="0" applyFill="0" applyAlignment="0" applyProtection="0"/>
    <xf numFmtId="0" fontId="28" fillId="23" borderId="0" applyNumberFormat="0" applyBorder="0" applyAlignment="0" applyProtection="0"/>
    <xf numFmtId="0" fontId="28" fillId="23" borderId="0" applyNumberFormat="0" applyBorder="0" applyAlignment="0" applyProtection="0"/>
    <xf numFmtId="0" fontId="2" fillId="0" borderId="0"/>
    <xf numFmtId="0" fontId="2" fillId="0" borderId="0"/>
    <xf numFmtId="0" fontId="2" fillId="0" borderId="0"/>
    <xf numFmtId="0" fontId="15" fillId="0" borderId="0"/>
    <xf numFmtId="0" fontId="2" fillId="0" borderId="0"/>
    <xf numFmtId="0" fontId="29" fillId="0" borderId="0"/>
    <xf numFmtId="0" fontId="30" fillId="0" borderId="0"/>
    <xf numFmtId="0" fontId="31" fillId="0" borderId="0"/>
    <xf numFmtId="0" fontId="2" fillId="0" borderId="0"/>
    <xf numFmtId="0" fontId="2" fillId="0" borderId="0"/>
    <xf numFmtId="0" fontId="2" fillId="0" borderId="0"/>
    <xf numFmtId="0" fontId="32" fillId="24" borderId="39" applyNumberFormat="0" applyFont="0" applyAlignment="0" applyProtection="0"/>
    <xf numFmtId="0" fontId="32" fillId="24" borderId="39" applyNumberFormat="0" applyFont="0" applyAlignment="0" applyProtection="0"/>
    <xf numFmtId="0" fontId="32" fillId="24" borderId="39" applyNumberFormat="0" applyFont="0" applyAlignment="0" applyProtection="0"/>
    <xf numFmtId="0" fontId="32" fillId="24" borderId="39" applyNumberFormat="0" applyFont="0" applyAlignment="0" applyProtection="0"/>
    <xf numFmtId="0" fontId="33" fillId="21" borderId="40" applyNumberFormat="0" applyAlignment="0" applyProtection="0"/>
    <xf numFmtId="0" fontId="33" fillId="21" borderId="40" applyNumberFormat="0" applyAlignment="0" applyProtection="0"/>
    <xf numFmtId="9" fontId="2" fillId="0" borderId="0" applyFon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5" fillId="0" borderId="41" applyNumberFormat="0" applyFill="0" applyAlignment="0" applyProtection="0"/>
    <xf numFmtId="0" fontId="35" fillId="0" borderId="41" applyNumberFormat="0" applyFill="0" applyAlignment="0" applyProtection="0"/>
    <xf numFmtId="0" fontId="36" fillId="0" borderId="0" applyNumberFormat="0" applyFill="0" applyBorder="0" applyAlignment="0" applyProtection="0"/>
    <xf numFmtId="0" fontId="36" fillId="0" borderId="0" applyNumberFormat="0" applyFill="0" applyBorder="0" applyAlignment="0" applyProtection="0"/>
    <xf numFmtId="43" fontId="1" fillId="0" borderId="0" applyFont="0" applyFill="0" applyBorder="0" applyAlignment="0" applyProtection="0"/>
    <xf numFmtId="0" fontId="2" fillId="0" borderId="0"/>
    <xf numFmtId="0" fontId="19" fillId="21" borderId="143" applyNumberFormat="0" applyAlignment="0" applyProtection="0"/>
    <xf numFmtId="0" fontId="19" fillId="21" borderId="143" applyNumberFormat="0" applyAlignment="0" applyProtection="0"/>
    <xf numFmtId="0" fontId="26" fillId="8" borderId="143" applyNumberFormat="0" applyAlignment="0" applyProtection="0"/>
    <xf numFmtId="0" fontId="26" fillId="8" borderId="143" applyNumberFormat="0" applyAlignment="0" applyProtection="0"/>
    <xf numFmtId="0" fontId="32" fillId="24" borderId="144" applyNumberFormat="0" applyFont="0" applyAlignment="0" applyProtection="0"/>
    <xf numFmtId="0" fontId="32" fillId="24" borderId="144" applyNumberFormat="0" applyFont="0" applyAlignment="0" applyProtection="0"/>
    <xf numFmtId="0" fontId="32" fillId="24" borderId="144" applyNumberFormat="0" applyFont="0" applyAlignment="0" applyProtection="0"/>
    <xf numFmtId="0" fontId="32" fillId="24" borderId="144" applyNumberFormat="0" applyFont="0" applyAlignment="0" applyProtection="0"/>
    <xf numFmtId="0" fontId="33" fillId="21" borderId="145" applyNumberFormat="0" applyAlignment="0" applyProtection="0"/>
    <xf numFmtId="0" fontId="33" fillId="21" borderId="145" applyNumberFormat="0" applyAlignment="0" applyProtection="0"/>
    <xf numFmtId="0" fontId="35" fillId="0" borderId="146" applyNumberFormat="0" applyFill="0" applyAlignment="0" applyProtection="0"/>
    <xf numFmtId="0" fontId="35" fillId="0" borderId="146" applyNumberFormat="0" applyFill="0" applyAlignment="0" applyProtection="0"/>
    <xf numFmtId="0" fontId="19" fillId="21" borderId="154" applyNumberFormat="0" applyAlignment="0" applyProtection="0"/>
    <xf numFmtId="0" fontId="19" fillId="21" borderId="154" applyNumberFormat="0" applyAlignment="0" applyProtection="0"/>
    <xf numFmtId="0" fontId="26" fillId="8" borderId="154" applyNumberFormat="0" applyAlignment="0" applyProtection="0"/>
    <xf numFmtId="0" fontId="26" fillId="8" borderId="154" applyNumberFormat="0" applyAlignment="0" applyProtection="0"/>
    <xf numFmtId="0" fontId="32" fillId="24" borderId="155" applyNumberFormat="0" applyFont="0" applyAlignment="0" applyProtection="0"/>
    <xf numFmtId="0" fontId="32" fillId="24" borderId="155" applyNumberFormat="0" applyFont="0" applyAlignment="0" applyProtection="0"/>
    <xf numFmtId="0" fontId="32" fillId="24" borderId="155" applyNumberFormat="0" applyFont="0" applyAlignment="0" applyProtection="0"/>
    <xf numFmtId="0" fontId="32" fillId="24" borderId="155" applyNumberFormat="0" applyFont="0" applyAlignment="0" applyProtection="0"/>
    <xf numFmtId="0" fontId="33" fillId="21" borderId="156" applyNumberFormat="0" applyAlignment="0" applyProtection="0"/>
    <xf numFmtId="0" fontId="33" fillId="21" borderId="156" applyNumberFormat="0" applyAlignment="0" applyProtection="0"/>
    <xf numFmtId="0" fontId="35" fillId="0" borderId="157" applyNumberFormat="0" applyFill="0" applyAlignment="0" applyProtection="0"/>
    <xf numFmtId="0" fontId="35" fillId="0" borderId="157" applyNumberFormat="0" applyFill="0" applyAlignment="0" applyProtection="0"/>
    <xf numFmtId="0" fontId="19" fillId="21" borderId="169" applyNumberFormat="0" applyAlignment="0" applyProtection="0"/>
    <xf numFmtId="0" fontId="19" fillId="21" borderId="169" applyNumberFormat="0" applyAlignment="0" applyProtection="0"/>
    <xf numFmtId="0" fontId="26" fillId="8" borderId="169" applyNumberFormat="0" applyAlignment="0" applyProtection="0"/>
    <xf numFmtId="0" fontId="26" fillId="8" borderId="169" applyNumberFormat="0" applyAlignment="0" applyProtection="0"/>
    <xf numFmtId="0" fontId="32" fillId="24" borderId="170" applyNumberFormat="0" applyFont="0" applyAlignment="0" applyProtection="0"/>
    <xf numFmtId="0" fontId="32" fillId="24" borderId="170" applyNumberFormat="0" applyFont="0" applyAlignment="0" applyProtection="0"/>
    <xf numFmtId="0" fontId="32" fillId="24" borderId="170" applyNumberFormat="0" applyFont="0" applyAlignment="0" applyProtection="0"/>
    <xf numFmtId="0" fontId="32" fillId="24" borderId="170" applyNumberFormat="0" applyFont="0" applyAlignment="0" applyProtection="0"/>
    <xf numFmtId="0" fontId="33" fillId="21" borderId="171" applyNumberFormat="0" applyAlignment="0" applyProtection="0"/>
    <xf numFmtId="0" fontId="33" fillId="21" borderId="171" applyNumberFormat="0" applyAlignment="0" applyProtection="0"/>
    <xf numFmtId="0" fontId="35" fillId="0" borderId="172" applyNumberFormat="0" applyFill="0" applyAlignment="0" applyProtection="0"/>
    <xf numFmtId="0" fontId="35" fillId="0" borderId="172" applyNumberFormat="0" applyFill="0" applyAlignment="0" applyProtection="0"/>
    <xf numFmtId="0" fontId="32" fillId="24" borderId="193" applyNumberFormat="0" applyFont="0" applyAlignment="0" applyProtection="0"/>
    <xf numFmtId="0" fontId="26" fillId="8" borderId="192" applyNumberFormat="0" applyAlignment="0" applyProtection="0"/>
    <xf numFmtId="0" fontId="26" fillId="8" borderId="192" applyNumberFormat="0" applyAlignment="0" applyProtection="0"/>
    <xf numFmtId="0" fontId="19" fillId="21" borderId="192" applyNumberFormat="0" applyAlignment="0" applyProtection="0"/>
    <xf numFmtId="0" fontId="19" fillId="21" borderId="192" applyNumberFormat="0" applyAlignment="0" applyProtection="0"/>
    <xf numFmtId="0" fontId="19" fillId="21" borderId="183" applyNumberFormat="0" applyAlignment="0" applyProtection="0"/>
    <xf numFmtId="0" fontId="19" fillId="21" borderId="183" applyNumberFormat="0" applyAlignment="0" applyProtection="0"/>
    <xf numFmtId="0" fontId="26" fillId="8" borderId="183" applyNumberFormat="0" applyAlignment="0" applyProtection="0"/>
    <xf numFmtId="0" fontId="26" fillId="8" borderId="183" applyNumberFormat="0" applyAlignment="0" applyProtection="0"/>
    <xf numFmtId="0" fontId="32" fillId="24" borderId="184" applyNumberFormat="0" applyFont="0" applyAlignment="0" applyProtection="0"/>
    <xf numFmtId="0" fontId="32" fillId="24" borderId="184" applyNumberFormat="0" applyFont="0" applyAlignment="0" applyProtection="0"/>
    <xf numFmtId="0" fontId="32" fillId="24" borderId="184" applyNumberFormat="0" applyFont="0" applyAlignment="0" applyProtection="0"/>
    <xf numFmtId="0" fontId="32" fillId="24" borderId="184" applyNumberFormat="0" applyFont="0" applyAlignment="0" applyProtection="0"/>
    <xf numFmtId="0" fontId="33" fillId="21" borderId="185" applyNumberFormat="0" applyAlignment="0" applyProtection="0"/>
    <xf numFmtId="0" fontId="33" fillId="21" borderId="185" applyNumberFormat="0" applyAlignment="0" applyProtection="0"/>
    <xf numFmtId="0" fontId="35" fillId="0" borderId="186" applyNumberFormat="0" applyFill="0" applyAlignment="0" applyProtection="0"/>
    <xf numFmtId="0" fontId="35" fillId="0" borderId="186" applyNumberFormat="0" applyFill="0" applyAlignment="0" applyProtection="0"/>
    <xf numFmtId="0" fontId="19" fillId="21" borderId="188" applyNumberFormat="0" applyAlignment="0" applyProtection="0"/>
    <xf numFmtId="0" fontId="19" fillId="21" borderId="188" applyNumberFormat="0" applyAlignment="0" applyProtection="0"/>
    <xf numFmtId="0" fontId="26" fillId="8" borderId="188" applyNumberFormat="0" applyAlignment="0" applyProtection="0"/>
    <xf numFmtId="0" fontId="26" fillId="8" borderId="188" applyNumberFormat="0" applyAlignment="0" applyProtection="0"/>
    <xf numFmtId="0" fontId="32" fillId="24" borderId="189" applyNumberFormat="0" applyFont="0" applyAlignment="0" applyProtection="0"/>
    <xf numFmtId="0" fontId="32" fillId="24" borderId="189" applyNumberFormat="0" applyFont="0" applyAlignment="0" applyProtection="0"/>
    <xf numFmtId="0" fontId="32" fillId="24" borderId="189" applyNumberFormat="0" applyFont="0" applyAlignment="0" applyProtection="0"/>
    <xf numFmtId="0" fontId="32" fillId="24" borderId="189" applyNumberFormat="0" applyFont="0" applyAlignment="0" applyProtection="0"/>
    <xf numFmtId="0" fontId="33" fillId="21" borderId="190" applyNumberFormat="0" applyAlignment="0" applyProtection="0"/>
    <xf numFmtId="0" fontId="33" fillId="21" borderId="190" applyNumberFormat="0" applyAlignment="0" applyProtection="0"/>
    <xf numFmtId="0" fontId="35" fillId="0" borderId="191" applyNumberFormat="0" applyFill="0" applyAlignment="0" applyProtection="0"/>
    <xf numFmtId="0" fontId="35" fillId="0" borderId="191" applyNumberFormat="0" applyFill="0" applyAlignment="0" applyProtection="0"/>
    <xf numFmtId="0" fontId="19" fillId="21" borderId="188" applyNumberFormat="0" applyAlignment="0" applyProtection="0"/>
    <xf numFmtId="0" fontId="19" fillId="21" borderId="188" applyNumberFormat="0" applyAlignment="0" applyProtection="0"/>
    <xf numFmtId="0" fontId="26" fillId="8" borderId="188" applyNumberFormat="0" applyAlignment="0" applyProtection="0"/>
    <xf numFmtId="0" fontId="26" fillId="8" borderId="188" applyNumberFormat="0" applyAlignment="0" applyProtection="0"/>
    <xf numFmtId="0" fontId="32" fillId="24" borderId="189" applyNumberFormat="0" applyFont="0" applyAlignment="0" applyProtection="0"/>
    <xf numFmtId="0" fontId="32" fillId="24" borderId="189" applyNumberFormat="0" applyFont="0" applyAlignment="0" applyProtection="0"/>
    <xf numFmtId="0" fontId="32" fillId="24" borderId="189" applyNumberFormat="0" applyFont="0" applyAlignment="0" applyProtection="0"/>
    <xf numFmtId="0" fontId="32" fillId="24" borderId="189" applyNumberFormat="0" applyFont="0" applyAlignment="0" applyProtection="0"/>
    <xf numFmtId="0" fontId="33" fillId="21" borderId="190" applyNumberFormat="0" applyAlignment="0" applyProtection="0"/>
    <xf numFmtId="0" fontId="33" fillId="21" borderId="190" applyNumberFormat="0" applyAlignment="0" applyProtection="0"/>
    <xf numFmtId="0" fontId="35" fillId="0" borderId="191" applyNumberFormat="0" applyFill="0" applyAlignment="0" applyProtection="0"/>
    <xf numFmtId="0" fontId="35" fillId="0" borderId="191" applyNumberFormat="0" applyFill="0" applyAlignment="0" applyProtection="0"/>
    <xf numFmtId="0" fontId="19" fillId="21" borderId="188" applyNumberFormat="0" applyAlignment="0" applyProtection="0"/>
    <xf numFmtId="0" fontId="19" fillId="21" borderId="188" applyNumberFormat="0" applyAlignment="0" applyProtection="0"/>
    <xf numFmtId="0" fontId="26" fillId="8" borderId="188" applyNumberFormat="0" applyAlignment="0" applyProtection="0"/>
    <xf numFmtId="0" fontId="26" fillId="8" borderId="188" applyNumberFormat="0" applyAlignment="0" applyProtection="0"/>
    <xf numFmtId="0" fontId="32" fillId="24" borderId="189" applyNumberFormat="0" applyFont="0" applyAlignment="0" applyProtection="0"/>
    <xf numFmtId="0" fontId="32" fillId="24" borderId="189" applyNumberFormat="0" applyFont="0" applyAlignment="0" applyProtection="0"/>
    <xf numFmtId="0" fontId="32" fillId="24" borderId="189" applyNumberFormat="0" applyFont="0" applyAlignment="0" applyProtection="0"/>
    <xf numFmtId="0" fontId="32" fillId="24" borderId="189" applyNumberFormat="0" applyFont="0" applyAlignment="0" applyProtection="0"/>
    <xf numFmtId="0" fontId="33" fillId="21" borderId="190" applyNumberFormat="0" applyAlignment="0" applyProtection="0"/>
    <xf numFmtId="0" fontId="33" fillId="21" borderId="190" applyNumberFormat="0" applyAlignment="0" applyProtection="0"/>
    <xf numFmtId="0" fontId="35" fillId="0" borderId="191" applyNumberFormat="0" applyFill="0" applyAlignment="0" applyProtection="0"/>
    <xf numFmtId="0" fontId="35" fillId="0" borderId="191" applyNumberFormat="0" applyFill="0" applyAlignment="0" applyProtection="0"/>
    <xf numFmtId="0" fontId="32" fillId="24" borderId="193" applyNumberFormat="0" applyFont="0" applyAlignment="0" applyProtection="0"/>
    <xf numFmtId="0" fontId="32" fillId="24" borderId="193" applyNumberFormat="0" applyFont="0" applyAlignment="0" applyProtection="0"/>
    <xf numFmtId="0" fontId="32" fillId="24" borderId="193" applyNumberFormat="0" applyFont="0" applyAlignment="0" applyProtection="0"/>
    <xf numFmtId="0" fontId="33" fillId="21" borderId="194" applyNumberFormat="0" applyAlignment="0" applyProtection="0"/>
    <xf numFmtId="0" fontId="33" fillId="21" borderId="194" applyNumberFormat="0" applyAlignment="0" applyProtection="0"/>
    <xf numFmtId="0" fontId="35" fillId="0" borderId="195" applyNumberFormat="0" applyFill="0" applyAlignment="0" applyProtection="0"/>
    <xf numFmtId="0" fontId="35" fillId="0" borderId="195" applyNumberFormat="0" applyFill="0" applyAlignment="0" applyProtection="0"/>
    <xf numFmtId="0" fontId="19" fillId="21" borderId="197" applyNumberFormat="0" applyAlignment="0" applyProtection="0"/>
    <xf numFmtId="0" fontId="19" fillId="21" borderId="197" applyNumberFormat="0" applyAlignment="0" applyProtection="0"/>
    <xf numFmtId="0" fontId="26" fillId="8" borderId="197" applyNumberFormat="0" applyAlignment="0" applyProtection="0"/>
    <xf numFmtId="0" fontId="26" fillId="8" borderId="197" applyNumberFormat="0" applyAlignment="0" applyProtection="0"/>
    <xf numFmtId="0" fontId="32" fillId="24" borderId="198" applyNumberFormat="0" applyFont="0" applyAlignment="0" applyProtection="0"/>
    <xf numFmtId="0" fontId="32" fillId="24" borderId="198" applyNumberFormat="0" applyFont="0" applyAlignment="0" applyProtection="0"/>
    <xf numFmtId="0" fontId="32" fillId="24" borderId="198" applyNumberFormat="0" applyFont="0" applyAlignment="0" applyProtection="0"/>
    <xf numFmtId="0" fontId="32" fillId="24" borderId="198" applyNumberFormat="0" applyFont="0" applyAlignment="0" applyProtection="0"/>
    <xf numFmtId="0" fontId="33" fillId="21" borderId="199" applyNumberFormat="0" applyAlignment="0" applyProtection="0"/>
    <xf numFmtId="0" fontId="33" fillId="21" borderId="199" applyNumberFormat="0" applyAlignment="0" applyProtection="0"/>
    <xf numFmtId="0" fontId="35" fillId="0" borderId="200" applyNumberFormat="0" applyFill="0" applyAlignment="0" applyProtection="0"/>
    <xf numFmtId="0" fontId="35" fillId="0" borderId="200" applyNumberFormat="0" applyFill="0" applyAlignment="0" applyProtection="0"/>
    <xf numFmtId="0" fontId="19" fillId="21" borderId="197" applyNumberFormat="0" applyAlignment="0" applyProtection="0"/>
    <xf numFmtId="0" fontId="19" fillId="21" borderId="197" applyNumberFormat="0" applyAlignment="0" applyProtection="0"/>
    <xf numFmtId="0" fontId="26" fillId="8" borderId="197" applyNumberFormat="0" applyAlignment="0" applyProtection="0"/>
    <xf numFmtId="0" fontId="26" fillId="8" borderId="197" applyNumberFormat="0" applyAlignment="0" applyProtection="0"/>
    <xf numFmtId="0" fontId="32" fillId="24" borderId="198" applyNumberFormat="0" applyFont="0" applyAlignment="0" applyProtection="0"/>
    <xf numFmtId="0" fontId="32" fillId="24" borderId="198" applyNumberFormat="0" applyFont="0" applyAlignment="0" applyProtection="0"/>
    <xf numFmtId="0" fontId="32" fillId="24" borderId="198" applyNumberFormat="0" applyFont="0" applyAlignment="0" applyProtection="0"/>
    <xf numFmtId="0" fontId="32" fillId="24" borderId="198" applyNumberFormat="0" applyFont="0" applyAlignment="0" applyProtection="0"/>
    <xf numFmtId="0" fontId="33" fillId="21" borderId="199" applyNumberFormat="0" applyAlignment="0" applyProtection="0"/>
    <xf numFmtId="0" fontId="33" fillId="21" borderId="199" applyNumberFormat="0" applyAlignment="0" applyProtection="0"/>
    <xf numFmtId="0" fontId="35" fillId="0" borderId="200" applyNumberFormat="0" applyFill="0" applyAlignment="0" applyProtection="0"/>
    <xf numFmtId="0" fontId="35" fillId="0" borderId="200" applyNumberFormat="0" applyFill="0" applyAlignment="0" applyProtection="0"/>
    <xf numFmtId="0" fontId="19" fillId="21" borderId="202" applyNumberFormat="0" applyAlignment="0" applyProtection="0"/>
    <xf numFmtId="0" fontId="19" fillId="21" borderId="202" applyNumberFormat="0" applyAlignment="0" applyProtection="0"/>
    <xf numFmtId="0" fontId="26" fillId="8" borderId="202" applyNumberFormat="0" applyAlignment="0" applyProtection="0"/>
    <xf numFmtId="0" fontId="26" fillId="8" borderId="202" applyNumberFormat="0" applyAlignment="0" applyProtection="0"/>
    <xf numFmtId="0" fontId="32" fillId="24" borderId="203" applyNumberFormat="0" applyFont="0" applyAlignment="0" applyProtection="0"/>
    <xf numFmtId="0" fontId="32" fillId="24" borderId="203" applyNumberFormat="0" applyFont="0" applyAlignment="0" applyProtection="0"/>
    <xf numFmtId="0" fontId="32" fillId="24" borderId="203" applyNumberFormat="0" applyFont="0" applyAlignment="0" applyProtection="0"/>
    <xf numFmtId="0" fontId="32" fillId="24" borderId="203" applyNumberFormat="0" applyFont="0" applyAlignment="0" applyProtection="0"/>
    <xf numFmtId="0" fontId="33" fillId="21" borderId="204" applyNumberFormat="0" applyAlignment="0" applyProtection="0"/>
    <xf numFmtId="0" fontId="33" fillId="21" borderId="204" applyNumberFormat="0" applyAlignment="0" applyProtection="0"/>
    <xf numFmtId="0" fontId="35" fillId="0" borderId="205" applyNumberFormat="0" applyFill="0" applyAlignment="0" applyProtection="0"/>
    <xf numFmtId="0" fontId="35" fillId="0" borderId="205" applyNumberFormat="0" applyFill="0" applyAlignment="0" applyProtection="0"/>
    <xf numFmtId="0" fontId="19" fillId="21" borderId="241" applyNumberFormat="0" applyAlignment="0" applyProtection="0"/>
    <xf numFmtId="0" fontId="19" fillId="21" borderId="241" applyNumberFormat="0" applyAlignment="0" applyProtection="0"/>
    <xf numFmtId="0" fontId="26" fillId="8" borderId="241" applyNumberFormat="0" applyAlignment="0" applyProtection="0"/>
    <xf numFmtId="0" fontId="26" fillId="8" borderId="241" applyNumberFormat="0" applyAlignment="0" applyProtection="0"/>
    <xf numFmtId="0" fontId="32" fillId="24" borderId="242" applyNumberFormat="0" applyFont="0" applyAlignment="0" applyProtection="0"/>
    <xf numFmtId="0" fontId="32" fillId="24" borderId="242" applyNumberFormat="0" applyFont="0" applyAlignment="0" applyProtection="0"/>
    <xf numFmtId="0" fontId="32" fillId="24" borderId="242" applyNumberFormat="0" applyFont="0" applyAlignment="0" applyProtection="0"/>
    <xf numFmtId="0" fontId="32" fillId="24" borderId="242" applyNumberFormat="0" applyFont="0" applyAlignment="0" applyProtection="0"/>
    <xf numFmtId="0" fontId="33" fillId="21" borderId="243" applyNumberFormat="0" applyAlignment="0" applyProtection="0"/>
    <xf numFmtId="0" fontId="33" fillId="21" borderId="243" applyNumberFormat="0" applyAlignment="0" applyProtection="0"/>
    <xf numFmtId="0" fontId="35" fillId="0" borderId="244" applyNumberFormat="0" applyFill="0" applyAlignment="0" applyProtection="0"/>
    <xf numFmtId="0" fontId="35" fillId="0" borderId="244" applyNumberFormat="0" applyFill="0" applyAlignment="0" applyProtection="0"/>
    <xf numFmtId="0" fontId="32" fillId="24" borderId="246" applyNumberFormat="0" applyFont="0" applyAlignment="0" applyProtection="0"/>
    <xf numFmtId="0" fontId="32" fillId="24" borderId="246" applyNumberFormat="0" applyFont="0" applyAlignment="0" applyProtection="0"/>
    <xf numFmtId="0" fontId="26" fillId="8" borderId="245" applyNumberFormat="0" applyAlignment="0" applyProtection="0"/>
    <xf numFmtId="0" fontId="26" fillId="8" borderId="245" applyNumberFormat="0" applyAlignment="0" applyProtection="0"/>
    <xf numFmtId="0" fontId="26" fillId="8" borderId="245" applyNumberFormat="0" applyAlignment="0" applyProtection="0"/>
    <xf numFmtId="0" fontId="26" fillId="8" borderId="245" applyNumberFormat="0" applyAlignment="0" applyProtection="0"/>
    <xf numFmtId="0" fontId="19" fillId="21" borderId="245" applyNumberFormat="0" applyAlignment="0" applyProtection="0"/>
    <xf numFmtId="0" fontId="19" fillId="21" borderId="245" applyNumberFormat="0" applyAlignment="0" applyProtection="0"/>
    <xf numFmtId="0" fontId="19" fillId="21" borderId="245" applyNumberFormat="0" applyAlignment="0" applyProtection="0"/>
    <xf numFmtId="0" fontId="19" fillId="21" borderId="245" applyNumberFormat="0" applyAlignment="0" applyProtection="0"/>
    <xf numFmtId="0" fontId="19" fillId="21" borderId="245" applyNumberFormat="0" applyAlignment="0" applyProtection="0"/>
    <xf numFmtId="0" fontId="19" fillId="21" borderId="245" applyNumberFormat="0" applyAlignment="0" applyProtection="0"/>
    <xf numFmtId="0" fontId="19" fillId="21" borderId="245" applyNumberFormat="0" applyAlignment="0" applyProtection="0"/>
    <xf numFmtId="0" fontId="19" fillId="21" borderId="245" applyNumberFormat="0" applyAlignment="0" applyProtection="0"/>
    <xf numFmtId="0" fontId="19" fillId="21" borderId="245" applyNumberFormat="0" applyAlignment="0" applyProtection="0"/>
    <xf numFmtId="0" fontId="19" fillId="21" borderId="245" applyNumberFormat="0" applyAlignment="0" applyProtection="0"/>
    <xf numFmtId="0" fontId="26" fillId="8" borderId="245" applyNumberFormat="0" applyAlignment="0" applyProtection="0"/>
    <xf numFmtId="0" fontId="26" fillId="8" borderId="245" applyNumberFormat="0" applyAlignment="0" applyProtection="0"/>
    <xf numFmtId="0" fontId="26" fillId="8" borderId="245" applyNumberFormat="0" applyAlignment="0" applyProtection="0"/>
    <xf numFmtId="0" fontId="26" fillId="8" borderId="245" applyNumberFormat="0" applyAlignment="0" applyProtection="0"/>
    <xf numFmtId="0" fontId="26" fillId="8" borderId="245" applyNumberFormat="0" applyAlignment="0" applyProtection="0"/>
    <xf numFmtId="0" fontId="32" fillId="24" borderId="246" applyNumberFormat="0" applyFont="0" applyAlignment="0" applyProtection="0"/>
    <xf numFmtId="0" fontId="32" fillId="24" borderId="246" applyNumberFormat="0" applyFont="0" applyAlignment="0" applyProtection="0"/>
    <xf numFmtId="0" fontId="32" fillId="24" borderId="246" applyNumberFormat="0" applyFont="0" applyAlignment="0" applyProtection="0"/>
    <xf numFmtId="0" fontId="32" fillId="24" borderId="246" applyNumberFormat="0" applyFont="0" applyAlignment="0" applyProtection="0"/>
    <xf numFmtId="0" fontId="32" fillId="24" borderId="246" applyNumberFormat="0" applyFont="0" applyAlignment="0" applyProtection="0"/>
    <xf numFmtId="0" fontId="32" fillId="24" borderId="246" applyNumberFormat="0" applyFont="0" applyAlignment="0" applyProtection="0"/>
    <xf numFmtId="0" fontId="32" fillId="24" borderId="246" applyNumberFormat="0" applyFont="0" applyAlignment="0" applyProtection="0"/>
    <xf numFmtId="0" fontId="32" fillId="24" borderId="246" applyNumberFormat="0" applyFont="0" applyAlignment="0" applyProtection="0"/>
    <xf numFmtId="0" fontId="33" fillId="21" borderId="247" applyNumberFormat="0" applyAlignment="0" applyProtection="0"/>
    <xf numFmtId="0" fontId="33" fillId="21" borderId="247" applyNumberFormat="0" applyAlignment="0" applyProtection="0"/>
    <xf numFmtId="0" fontId="35" fillId="0" borderId="248" applyNumberFormat="0" applyFill="0" applyAlignment="0" applyProtection="0"/>
    <xf numFmtId="0" fontId="35" fillId="0" borderId="248" applyNumberFormat="0" applyFill="0" applyAlignment="0" applyProtection="0"/>
    <xf numFmtId="0" fontId="32" fillId="24" borderId="246" applyNumberFormat="0" applyFont="0" applyAlignment="0" applyProtection="0"/>
    <xf numFmtId="0" fontId="32" fillId="24" borderId="246" applyNumberFormat="0" applyFont="0" applyAlignment="0" applyProtection="0"/>
    <xf numFmtId="0" fontId="32" fillId="24" borderId="246" applyNumberFormat="0" applyFont="0" applyAlignment="0" applyProtection="0"/>
    <xf numFmtId="0" fontId="32" fillId="24" borderId="246" applyNumberFormat="0" applyFont="0" applyAlignment="0" applyProtection="0"/>
    <xf numFmtId="0" fontId="32" fillId="24" borderId="246" applyNumberFormat="0" applyFont="0" applyAlignment="0" applyProtection="0"/>
    <xf numFmtId="0" fontId="32" fillId="24" borderId="246" applyNumberFormat="0" applyFont="0" applyAlignment="0" applyProtection="0"/>
    <xf numFmtId="0" fontId="32" fillId="24" borderId="246" applyNumberFormat="0" applyFont="0" applyAlignment="0" applyProtection="0"/>
    <xf numFmtId="0" fontId="33" fillId="21" borderId="247" applyNumberFormat="0" applyAlignment="0" applyProtection="0"/>
    <xf numFmtId="0" fontId="33" fillId="21" borderId="247" applyNumberFormat="0" applyAlignment="0" applyProtection="0"/>
    <xf numFmtId="0" fontId="35" fillId="0" borderId="248" applyNumberFormat="0" applyFill="0" applyAlignment="0" applyProtection="0"/>
    <xf numFmtId="0" fontId="35" fillId="0" borderId="248" applyNumberFormat="0" applyFill="0" applyAlignment="0" applyProtection="0"/>
    <xf numFmtId="0" fontId="26" fillId="8" borderId="245" applyNumberFormat="0" applyAlignment="0" applyProtection="0"/>
    <xf numFmtId="0" fontId="32" fillId="24" borderId="246" applyNumberFormat="0" applyFont="0" applyAlignment="0" applyProtection="0"/>
    <xf numFmtId="0" fontId="33" fillId="21" borderId="247" applyNumberFormat="0" applyAlignment="0" applyProtection="0"/>
    <xf numFmtId="0" fontId="33" fillId="21" borderId="247" applyNumberFormat="0" applyAlignment="0" applyProtection="0"/>
    <xf numFmtId="0" fontId="35" fillId="0" borderId="248" applyNumberFormat="0" applyFill="0" applyAlignment="0" applyProtection="0"/>
    <xf numFmtId="0" fontId="35" fillId="0" borderId="248" applyNumberFormat="0" applyFill="0" applyAlignment="0" applyProtection="0"/>
    <xf numFmtId="0" fontId="32" fillId="24" borderId="246" applyNumberFormat="0" applyFont="0" applyAlignment="0" applyProtection="0"/>
    <xf numFmtId="0" fontId="33" fillId="21" borderId="247" applyNumberFormat="0" applyAlignment="0" applyProtection="0"/>
    <xf numFmtId="0" fontId="33" fillId="21" borderId="247" applyNumberFormat="0" applyAlignment="0" applyProtection="0"/>
    <xf numFmtId="0" fontId="35" fillId="0" borderId="248" applyNumberFormat="0" applyFill="0" applyAlignment="0" applyProtection="0"/>
    <xf numFmtId="0" fontId="35" fillId="0" borderId="248" applyNumberFormat="0" applyFill="0" applyAlignment="0" applyProtection="0"/>
    <xf numFmtId="0" fontId="32" fillId="24" borderId="246" applyNumberFormat="0" applyFont="0" applyAlignment="0" applyProtection="0"/>
    <xf numFmtId="0" fontId="33" fillId="21" borderId="247" applyNumberFormat="0" applyAlignment="0" applyProtection="0"/>
    <xf numFmtId="0" fontId="33" fillId="21" borderId="247" applyNumberFormat="0" applyAlignment="0" applyProtection="0"/>
    <xf numFmtId="0" fontId="35" fillId="0" borderId="248" applyNumberFormat="0" applyFill="0" applyAlignment="0" applyProtection="0"/>
    <xf numFmtId="0" fontId="35" fillId="0" borderId="248" applyNumberFormat="0" applyFill="0" applyAlignment="0" applyProtection="0"/>
    <xf numFmtId="0" fontId="19" fillId="21" borderId="245" applyNumberFormat="0" applyAlignment="0" applyProtection="0"/>
    <xf numFmtId="0" fontId="19" fillId="21" borderId="245" applyNumberFormat="0" applyAlignment="0" applyProtection="0"/>
    <xf numFmtId="0" fontId="26" fillId="8" borderId="245" applyNumberFormat="0" applyAlignment="0" applyProtection="0"/>
    <xf numFmtId="0" fontId="26" fillId="8" borderId="245" applyNumberFormat="0" applyAlignment="0" applyProtection="0"/>
    <xf numFmtId="0" fontId="19" fillId="21" borderId="245" applyNumberFormat="0" applyAlignment="0" applyProtection="0"/>
    <xf numFmtId="0" fontId="19" fillId="21" borderId="245" applyNumberFormat="0" applyAlignment="0" applyProtection="0"/>
    <xf numFmtId="0" fontId="26" fillId="8" borderId="245" applyNumberFormat="0" applyAlignment="0" applyProtection="0"/>
    <xf numFmtId="0" fontId="26" fillId="8" borderId="245" applyNumberFormat="0" applyAlignment="0" applyProtection="0"/>
    <xf numFmtId="0" fontId="32" fillId="24" borderId="246" applyNumberFormat="0" applyFont="0" applyAlignment="0" applyProtection="0"/>
    <xf numFmtId="0" fontId="32" fillId="24" borderId="246" applyNumberFormat="0" applyFont="0" applyAlignment="0" applyProtection="0"/>
    <xf numFmtId="0" fontId="32" fillId="24" borderId="246" applyNumberFormat="0" applyFont="0" applyAlignment="0" applyProtection="0"/>
    <xf numFmtId="0" fontId="32" fillId="24" borderId="246" applyNumberFormat="0" applyFont="0" applyAlignment="0" applyProtection="0"/>
    <xf numFmtId="0" fontId="33" fillId="21" borderId="247" applyNumberFormat="0" applyAlignment="0" applyProtection="0"/>
    <xf numFmtId="0" fontId="33" fillId="21" borderId="247" applyNumberFormat="0" applyAlignment="0" applyProtection="0"/>
    <xf numFmtId="0" fontId="35" fillId="0" borderId="248" applyNumberFormat="0" applyFill="0" applyAlignment="0" applyProtection="0"/>
    <xf numFmtId="0" fontId="35" fillId="0" borderId="248" applyNumberFormat="0" applyFill="0" applyAlignment="0" applyProtection="0"/>
    <xf numFmtId="0" fontId="109" fillId="0" borderId="0"/>
    <xf numFmtId="0" fontId="1" fillId="0" borderId="0"/>
    <xf numFmtId="0" fontId="15" fillId="0" borderId="237"/>
    <xf numFmtId="0" fontId="110" fillId="0" borderId="0"/>
    <xf numFmtId="167" fontId="1" fillId="0" borderId="0" applyFont="0" applyFill="0" applyBorder="0" applyAlignment="0" applyProtection="0"/>
    <xf numFmtId="0" fontId="2" fillId="0" borderId="0"/>
    <xf numFmtId="0" fontId="111" fillId="0" borderId="0"/>
    <xf numFmtId="0" fontId="15" fillId="0" borderId="237"/>
    <xf numFmtId="0" fontId="110" fillId="0" borderId="0"/>
    <xf numFmtId="0" fontId="1" fillId="0" borderId="0"/>
    <xf numFmtId="0" fontId="110" fillId="0" borderId="0"/>
    <xf numFmtId="0" fontId="110" fillId="0" borderId="0"/>
    <xf numFmtId="0" fontId="110" fillId="0" borderId="0"/>
    <xf numFmtId="0" fontId="1" fillId="0" borderId="0"/>
    <xf numFmtId="0" fontId="110" fillId="0" borderId="0"/>
    <xf numFmtId="0" fontId="32" fillId="24" borderId="246" applyNumberFormat="0" applyFont="0" applyAlignment="0" applyProtection="0"/>
    <xf numFmtId="0" fontId="32" fillId="24" borderId="246" applyNumberFormat="0" applyFont="0" applyAlignment="0" applyProtection="0"/>
    <xf numFmtId="0" fontId="32" fillId="24" borderId="246" applyNumberFormat="0" applyFont="0" applyAlignment="0" applyProtection="0"/>
    <xf numFmtId="0" fontId="32" fillId="24" borderId="246" applyNumberFormat="0" applyFont="0" applyAlignment="0" applyProtection="0"/>
    <xf numFmtId="0" fontId="33" fillId="21" borderId="247" applyNumberFormat="0" applyAlignment="0" applyProtection="0"/>
    <xf numFmtId="0" fontId="33" fillId="21" borderId="247" applyNumberFormat="0" applyAlignment="0" applyProtection="0"/>
    <xf numFmtId="0" fontId="35" fillId="0" borderId="248" applyNumberFormat="0" applyFill="0" applyAlignment="0" applyProtection="0"/>
    <xf numFmtId="0" fontId="35" fillId="0" borderId="248" applyNumberFormat="0" applyFill="0" applyAlignment="0" applyProtection="0"/>
    <xf numFmtId="0" fontId="19" fillId="21" borderId="245" applyNumberFormat="0" applyAlignment="0" applyProtection="0"/>
    <xf numFmtId="0" fontId="19" fillId="21" borderId="245" applyNumberFormat="0" applyAlignment="0" applyProtection="0"/>
    <xf numFmtId="0" fontId="26" fillId="8" borderId="245" applyNumberFormat="0" applyAlignment="0" applyProtection="0"/>
    <xf numFmtId="0" fontId="26" fillId="8" borderId="245" applyNumberFormat="0" applyAlignment="0" applyProtection="0"/>
    <xf numFmtId="0" fontId="32" fillId="24" borderId="246" applyNumberFormat="0" applyFont="0" applyAlignment="0" applyProtection="0"/>
    <xf numFmtId="0" fontId="32" fillId="24" borderId="246" applyNumberFormat="0" applyFont="0" applyAlignment="0" applyProtection="0"/>
    <xf numFmtId="0" fontId="32" fillId="24" borderId="246" applyNumberFormat="0" applyFont="0" applyAlignment="0" applyProtection="0"/>
    <xf numFmtId="0" fontId="32" fillId="24" borderId="246" applyNumberFormat="0" applyFont="0" applyAlignment="0" applyProtection="0"/>
    <xf numFmtId="0" fontId="33" fillId="21" borderId="247" applyNumberFormat="0" applyAlignment="0" applyProtection="0"/>
    <xf numFmtId="0" fontId="33" fillId="21" borderId="247" applyNumberFormat="0" applyAlignment="0" applyProtection="0"/>
    <xf numFmtId="0" fontId="35" fillId="0" borderId="248" applyNumberFormat="0" applyFill="0" applyAlignment="0" applyProtection="0"/>
    <xf numFmtId="0" fontId="35" fillId="0" borderId="248" applyNumberFormat="0" applyFill="0" applyAlignment="0" applyProtection="0"/>
    <xf numFmtId="0" fontId="15" fillId="0" borderId="237"/>
    <xf numFmtId="0" fontId="15" fillId="0" borderId="237"/>
    <xf numFmtId="0" fontId="26" fillId="8" borderId="245" applyNumberFormat="0" applyAlignment="0" applyProtection="0"/>
    <xf numFmtId="0" fontId="26" fillId="8" borderId="245" applyNumberFormat="0" applyAlignment="0" applyProtection="0"/>
    <xf numFmtId="0" fontId="19" fillId="21" borderId="245" applyNumberFormat="0" applyAlignment="0" applyProtection="0"/>
    <xf numFmtId="0" fontId="19" fillId="21" borderId="245" applyNumberFormat="0" applyAlignment="0" applyProtection="0"/>
    <xf numFmtId="0" fontId="19" fillId="21" borderId="245" applyNumberFormat="0" applyAlignment="0" applyProtection="0"/>
    <xf numFmtId="0" fontId="19" fillId="21" borderId="245" applyNumberFormat="0" applyAlignment="0" applyProtection="0"/>
    <xf numFmtId="0" fontId="26" fillId="8" borderId="245" applyNumberFormat="0" applyAlignment="0" applyProtection="0"/>
    <xf numFmtId="0" fontId="26" fillId="8" borderId="245" applyNumberFormat="0" applyAlignment="0" applyProtection="0"/>
    <xf numFmtId="0" fontId="32" fillId="24" borderId="246" applyNumberFormat="0" applyFont="0" applyAlignment="0" applyProtection="0"/>
    <xf numFmtId="0" fontId="32" fillId="24" borderId="246" applyNumberFormat="0" applyFont="0" applyAlignment="0" applyProtection="0"/>
    <xf numFmtId="0" fontId="32" fillId="24" borderId="246" applyNumberFormat="0" applyFont="0" applyAlignment="0" applyProtection="0"/>
    <xf numFmtId="0" fontId="32" fillId="24" borderId="246" applyNumberFormat="0" applyFont="0" applyAlignment="0" applyProtection="0"/>
    <xf numFmtId="0" fontId="33" fillId="21" borderId="247" applyNumberFormat="0" applyAlignment="0" applyProtection="0"/>
    <xf numFmtId="0" fontId="33" fillId="21" borderId="247" applyNumberFormat="0" applyAlignment="0" applyProtection="0"/>
    <xf numFmtId="0" fontId="35" fillId="0" borderId="248" applyNumberFormat="0" applyFill="0" applyAlignment="0" applyProtection="0"/>
    <xf numFmtId="0" fontId="35" fillId="0" borderId="248" applyNumberFormat="0" applyFill="0" applyAlignment="0" applyProtection="0"/>
    <xf numFmtId="0" fontId="19" fillId="21" borderId="245" applyNumberFormat="0" applyAlignment="0" applyProtection="0"/>
    <xf numFmtId="0" fontId="19" fillId="21" borderId="245" applyNumberFormat="0" applyAlignment="0" applyProtection="0"/>
    <xf numFmtId="0" fontId="26" fillId="8" borderId="245" applyNumberFormat="0" applyAlignment="0" applyProtection="0"/>
    <xf numFmtId="0" fontId="26" fillId="8" borderId="245" applyNumberFormat="0" applyAlignment="0" applyProtection="0"/>
    <xf numFmtId="0" fontId="32" fillId="24" borderId="246" applyNumberFormat="0" applyFont="0" applyAlignment="0" applyProtection="0"/>
    <xf numFmtId="0" fontId="32" fillId="24" borderId="246" applyNumberFormat="0" applyFont="0" applyAlignment="0" applyProtection="0"/>
    <xf numFmtId="0" fontId="32" fillId="24" borderId="246" applyNumberFormat="0" applyFont="0" applyAlignment="0" applyProtection="0"/>
    <xf numFmtId="0" fontId="32" fillId="24" borderId="246" applyNumberFormat="0" applyFont="0" applyAlignment="0" applyProtection="0"/>
    <xf numFmtId="0" fontId="33" fillId="21" borderId="247" applyNumberFormat="0" applyAlignment="0" applyProtection="0"/>
    <xf numFmtId="0" fontId="33" fillId="21" borderId="247" applyNumberFormat="0" applyAlignment="0" applyProtection="0"/>
    <xf numFmtId="0" fontId="35" fillId="0" borderId="248" applyNumberFormat="0" applyFill="0" applyAlignment="0" applyProtection="0"/>
    <xf numFmtId="0" fontId="35" fillId="0" borderId="248" applyNumberFormat="0" applyFill="0" applyAlignment="0" applyProtection="0"/>
    <xf numFmtId="0" fontId="15" fillId="0" borderId="237"/>
    <xf numFmtId="0" fontId="15" fillId="0" borderId="237"/>
    <xf numFmtId="0" fontId="19" fillId="21" borderId="245" applyNumberFormat="0" applyAlignment="0" applyProtection="0"/>
    <xf numFmtId="0" fontId="19" fillId="21" borderId="245" applyNumberFormat="0" applyAlignment="0" applyProtection="0"/>
    <xf numFmtId="0" fontId="26" fillId="8" borderId="245" applyNumberFormat="0" applyAlignment="0" applyProtection="0"/>
    <xf numFmtId="0" fontId="26" fillId="8" borderId="245" applyNumberFormat="0" applyAlignment="0" applyProtection="0"/>
    <xf numFmtId="0" fontId="32" fillId="24" borderId="246" applyNumberFormat="0" applyFont="0" applyAlignment="0" applyProtection="0"/>
    <xf numFmtId="0" fontId="32" fillId="24" borderId="246" applyNumberFormat="0" applyFont="0" applyAlignment="0" applyProtection="0"/>
    <xf numFmtId="0" fontId="32" fillId="24" borderId="246" applyNumberFormat="0" applyFont="0" applyAlignment="0" applyProtection="0"/>
    <xf numFmtId="0" fontId="32" fillId="24" borderId="246" applyNumberFormat="0" applyFont="0" applyAlignment="0" applyProtection="0"/>
    <xf numFmtId="0" fontId="33" fillId="21" borderId="247" applyNumberFormat="0" applyAlignment="0" applyProtection="0"/>
    <xf numFmtId="0" fontId="33" fillId="21" borderId="247" applyNumberFormat="0" applyAlignment="0" applyProtection="0"/>
    <xf numFmtId="0" fontId="35" fillId="0" borderId="248" applyNumberFormat="0" applyFill="0" applyAlignment="0" applyProtection="0"/>
    <xf numFmtId="0" fontId="35" fillId="0" borderId="248" applyNumberFormat="0" applyFill="0" applyAlignment="0" applyProtection="0"/>
    <xf numFmtId="0" fontId="15" fillId="0" borderId="237"/>
    <xf numFmtId="0" fontId="15" fillId="0" borderId="237"/>
    <xf numFmtId="0" fontId="15" fillId="0" borderId="237"/>
    <xf numFmtId="0" fontId="15" fillId="0" borderId="237"/>
    <xf numFmtId="0" fontId="32" fillId="24" borderId="246" applyNumberFormat="0" applyFont="0" applyAlignment="0" applyProtection="0"/>
    <xf numFmtId="0" fontId="32" fillId="24" borderId="246" applyNumberFormat="0" applyFont="0" applyAlignment="0" applyProtection="0"/>
    <xf numFmtId="0" fontId="32" fillId="24" borderId="246" applyNumberFormat="0" applyFont="0" applyAlignment="0" applyProtection="0"/>
    <xf numFmtId="0" fontId="32" fillId="24" borderId="246" applyNumberFormat="0" applyFont="0" applyAlignment="0" applyProtection="0"/>
    <xf numFmtId="0" fontId="33" fillId="21" borderId="247" applyNumberFormat="0" applyAlignment="0" applyProtection="0"/>
    <xf numFmtId="0" fontId="33" fillId="21" borderId="247" applyNumberFormat="0" applyAlignment="0" applyProtection="0"/>
    <xf numFmtId="0" fontId="35" fillId="0" borderId="248" applyNumberFormat="0" applyFill="0" applyAlignment="0" applyProtection="0"/>
    <xf numFmtId="0" fontId="35" fillId="0" borderId="248" applyNumberFormat="0" applyFill="0" applyAlignment="0" applyProtection="0"/>
    <xf numFmtId="0" fontId="19" fillId="21" borderId="245" applyNumberFormat="0" applyAlignment="0" applyProtection="0"/>
    <xf numFmtId="0" fontId="19" fillId="21" borderId="245" applyNumberFormat="0" applyAlignment="0" applyProtection="0"/>
    <xf numFmtId="0" fontId="26" fillId="8" borderId="245" applyNumberFormat="0" applyAlignment="0" applyProtection="0"/>
    <xf numFmtId="0" fontId="26" fillId="8" borderId="245" applyNumberFormat="0" applyAlignment="0" applyProtection="0"/>
    <xf numFmtId="0" fontId="32" fillId="24" borderId="246" applyNumberFormat="0" applyFont="0" applyAlignment="0" applyProtection="0"/>
    <xf numFmtId="0" fontId="32" fillId="24" borderId="246" applyNumberFormat="0" applyFont="0" applyAlignment="0" applyProtection="0"/>
    <xf numFmtId="0" fontId="32" fillId="24" borderId="246" applyNumberFormat="0" applyFont="0" applyAlignment="0" applyProtection="0"/>
    <xf numFmtId="0" fontId="32" fillId="24" borderId="246" applyNumberFormat="0" applyFont="0" applyAlignment="0" applyProtection="0"/>
    <xf numFmtId="0" fontId="33" fillId="21" borderId="247" applyNumberFormat="0" applyAlignment="0" applyProtection="0"/>
    <xf numFmtId="0" fontId="33" fillId="21" borderId="247" applyNumberFormat="0" applyAlignment="0" applyProtection="0"/>
    <xf numFmtId="0" fontId="35" fillId="0" borderId="248" applyNumberFormat="0" applyFill="0" applyAlignment="0" applyProtection="0"/>
    <xf numFmtId="0" fontId="35" fillId="0" borderId="248" applyNumberFormat="0" applyFill="0" applyAlignment="0" applyProtection="0"/>
    <xf numFmtId="0" fontId="15" fillId="0" borderId="237"/>
    <xf numFmtId="0" fontId="15" fillId="0" borderId="237"/>
    <xf numFmtId="0" fontId="26" fillId="8" borderId="245" applyNumberFormat="0" applyAlignment="0" applyProtection="0"/>
    <xf numFmtId="0" fontId="26" fillId="8" borderId="245" applyNumberFormat="0" applyAlignment="0" applyProtection="0"/>
    <xf numFmtId="0" fontId="19" fillId="21" borderId="245" applyNumberFormat="0" applyAlignment="0" applyProtection="0"/>
    <xf numFmtId="0" fontId="19" fillId="21" borderId="245" applyNumberFormat="0" applyAlignment="0" applyProtection="0"/>
    <xf numFmtId="0" fontId="19" fillId="21" borderId="245" applyNumberFormat="0" applyAlignment="0" applyProtection="0"/>
    <xf numFmtId="0" fontId="19" fillId="21" borderId="245" applyNumberFormat="0" applyAlignment="0" applyProtection="0"/>
    <xf numFmtId="0" fontId="26" fillId="8" borderId="245" applyNumberFormat="0" applyAlignment="0" applyProtection="0"/>
    <xf numFmtId="0" fontId="26" fillId="8" borderId="245" applyNumberFormat="0" applyAlignment="0" applyProtection="0"/>
    <xf numFmtId="0" fontId="32" fillId="24" borderId="246" applyNumberFormat="0" applyFont="0" applyAlignment="0" applyProtection="0"/>
    <xf numFmtId="0" fontId="32" fillId="24" borderId="246" applyNumberFormat="0" applyFont="0" applyAlignment="0" applyProtection="0"/>
    <xf numFmtId="0" fontId="32" fillId="24" borderId="246" applyNumberFormat="0" applyFont="0" applyAlignment="0" applyProtection="0"/>
    <xf numFmtId="0" fontId="32" fillId="24" borderId="246" applyNumberFormat="0" applyFont="0" applyAlignment="0" applyProtection="0"/>
    <xf numFmtId="0" fontId="33" fillId="21" borderId="247" applyNumberFormat="0" applyAlignment="0" applyProtection="0"/>
    <xf numFmtId="0" fontId="33" fillId="21" borderId="247" applyNumberFormat="0" applyAlignment="0" applyProtection="0"/>
    <xf numFmtId="0" fontId="35" fillId="0" borderId="248" applyNumberFormat="0" applyFill="0" applyAlignment="0" applyProtection="0"/>
    <xf numFmtId="0" fontId="35" fillId="0" borderId="248" applyNumberFormat="0" applyFill="0" applyAlignment="0" applyProtection="0"/>
    <xf numFmtId="0" fontId="19" fillId="21" borderId="245" applyNumberFormat="0" applyAlignment="0" applyProtection="0"/>
    <xf numFmtId="0" fontId="19" fillId="21" borderId="245" applyNumberFormat="0" applyAlignment="0" applyProtection="0"/>
    <xf numFmtId="0" fontId="26" fillId="8" borderId="245" applyNumberFormat="0" applyAlignment="0" applyProtection="0"/>
    <xf numFmtId="0" fontId="26" fillId="8" borderId="245" applyNumberFormat="0" applyAlignment="0" applyProtection="0"/>
    <xf numFmtId="0" fontId="32" fillId="24" borderId="246" applyNumberFormat="0" applyFont="0" applyAlignment="0" applyProtection="0"/>
    <xf numFmtId="0" fontId="32" fillId="24" borderId="246" applyNumberFormat="0" applyFont="0" applyAlignment="0" applyProtection="0"/>
    <xf numFmtId="0" fontId="32" fillId="24" borderId="246" applyNumberFormat="0" applyFont="0" applyAlignment="0" applyProtection="0"/>
    <xf numFmtId="0" fontId="32" fillId="24" borderId="246" applyNumberFormat="0" applyFont="0" applyAlignment="0" applyProtection="0"/>
    <xf numFmtId="0" fontId="33" fillId="21" borderId="247" applyNumberFormat="0" applyAlignment="0" applyProtection="0"/>
    <xf numFmtId="0" fontId="33" fillId="21" borderId="247" applyNumberFormat="0" applyAlignment="0" applyProtection="0"/>
    <xf numFmtId="0" fontId="35" fillId="0" borderId="248" applyNumberFormat="0" applyFill="0" applyAlignment="0" applyProtection="0"/>
    <xf numFmtId="0" fontId="35" fillId="0" borderId="248" applyNumberFormat="0" applyFill="0" applyAlignment="0" applyProtection="0"/>
    <xf numFmtId="0" fontId="15" fillId="0" borderId="237"/>
    <xf numFmtId="0" fontId="15" fillId="0" borderId="237"/>
    <xf numFmtId="0" fontId="15" fillId="0" borderId="237"/>
    <xf numFmtId="0" fontId="15" fillId="0" borderId="237"/>
    <xf numFmtId="0" fontId="26" fillId="8" borderId="245" applyNumberFormat="0" applyAlignment="0" applyProtection="0"/>
    <xf numFmtId="0" fontId="26" fillId="8" borderId="245" applyNumberFormat="0" applyAlignment="0" applyProtection="0"/>
    <xf numFmtId="0" fontId="35" fillId="0" borderId="248" applyNumberFormat="0" applyFill="0" applyAlignment="0" applyProtection="0"/>
    <xf numFmtId="0" fontId="35" fillId="0" borderId="248" applyNumberFormat="0" applyFill="0" applyAlignment="0" applyProtection="0"/>
    <xf numFmtId="0" fontId="33" fillId="21" borderId="247" applyNumberFormat="0" applyAlignment="0" applyProtection="0"/>
    <xf numFmtId="0" fontId="33" fillId="21" borderId="247" applyNumberFormat="0" applyAlignment="0" applyProtection="0"/>
    <xf numFmtId="0" fontId="32" fillId="24" borderId="246" applyNumberFormat="0" applyFont="0" applyAlignment="0" applyProtection="0"/>
    <xf numFmtId="0" fontId="32" fillId="24" borderId="246" applyNumberFormat="0" applyFont="0" applyAlignment="0" applyProtection="0"/>
    <xf numFmtId="0" fontId="32" fillId="24" borderId="246" applyNumberFormat="0" applyFont="0" applyAlignment="0" applyProtection="0"/>
    <xf numFmtId="0" fontId="32" fillId="24" borderId="246" applyNumberFormat="0" applyFont="0" applyAlignment="0" applyProtection="0"/>
    <xf numFmtId="0" fontId="26" fillId="8" borderId="245" applyNumberFormat="0" applyAlignment="0" applyProtection="0"/>
    <xf numFmtId="0" fontId="26" fillId="8" borderId="245" applyNumberFormat="0" applyAlignment="0" applyProtection="0"/>
    <xf numFmtId="0" fontId="19" fillId="21" borderId="245" applyNumberFormat="0" applyAlignment="0" applyProtection="0"/>
    <xf numFmtId="0" fontId="19" fillId="21" borderId="245" applyNumberFormat="0" applyAlignment="0" applyProtection="0"/>
    <xf numFmtId="0" fontId="19" fillId="21" borderId="245" applyNumberFormat="0" applyAlignment="0" applyProtection="0"/>
    <xf numFmtId="0" fontId="19" fillId="21" borderId="245" applyNumberFormat="0" applyAlignment="0" applyProtection="0"/>
    <xf numFmtId="0" fontId="32" fillId="24" borderId="246" applyNumberFormat="0" applyFont="0" applyAlignment="0" applyProtection="0"/>
    <xf numFmtId="0" fontId="32" fillId="24" borderId="246" applyNumberFormat="0" applyFont="0" applyAlignment="0" applyProtection="0"/>
    <xf numFmtId="0" fontId="32" fillId="24" borderId="246" applyNumberFormat="0" applyFont="0" applyAlignment="0" applyProtection="0"/>
    <xf numFmtId="0" fontId="32" fillId="24" borderId="246" applyNumberFormat="0" applyFont="0" applyAlignment="0" applyProtection="0"/>
    <xf numFmtId="0" fontId="33" fillId="21" borderId="247" applyNumberFormat="0" applyAlignment="0" applyProtection="0"/>
    <xf numFmtId="0" fontId="33" fillId="21" borderId="247" applyNumberFormat="0" applyAlignment="0" applyProtection="0"/>
    <xf numFmtId="0" fontId="35" fillId="0" borderId="248" applyNumberFormat="0" applyFill="0" applyAlignment="0" applyProtection="0"/>
    <xf numFmtId="0" fontId="35" fillId="0" borderId="248" applyNumberFormat="0" applyFill="0" applyAlignment="0" applyProtection="0"/>
    <xf numFmtId="0" fontId="19" fillId="21" borderId="245" applyNumberFormat="0" applyAlignment="0" applyProtection="0"/>
    <xf numFmtId="0" fontId="19" fillId="21" borderId="245" applyNumberFormat="0" applyAlignment="0" applyProtection="0"/>
    <xf numFmtId="0" fontId="26" fillId="8" borderId="245" applyNumberFormat="0" applyAlignment="0" applyProtection="0"/>
    <xf numFmtId="0" fontId="26" fillId="8" borderId="245" applyNumberFormat="0" applyAlignment="0" applyProtection="0"/>
    <xf numFmtId="0" fontId="32" fillId="24" borderId="246" applyNumberFormat="0" applyFont="0" applyAlignment="0" applyProtection="0"/>
    <xf numFmtId="0" fontId="32" fillId="24" borderId="246" applyNumberFormat="0" applyFont="0" applyAlignment="0" applyProtection="0"/>
    <xf numFmtId="0" fontId="32" fillId="24" borderId="246" applyNumberFormat="0" applyFont="0" applyAlignment="0" applyProtection="0"/>
    <xf numFmtId="0" fontId="32" fillId="24" borderId="246" applyNumberFormat="0" applyFont="0" applyAlignment="0" applyProtection="0"/>
    <xf numFmtId="0" fontId="33" fillId="21" borderId="247" applyNumberFormat="0" applyAlignment="0" applyProtection="0"/>
    <xf numFmtId="0" fontId="33" fillId="21" borderId="247" applyNumberFormat="0" applyAlignment="0" applyProtection="0"/>
    <xf numFmtId="0" fontId="35" fillId="0" borderId="248" applyNumberFormat="0" applyFill="0" applyAlignment="0" applyProtection="0"/>
    <xf numFmtId="0" fontId="35" fillId="0" borderId="248" applyNumberFormat="0" applyFill="0" applyAlignment="0" applyProtection="0"/>
    <xf numFmtId="0" fontId="19" fillId="21" borderId="245" applyNumberFormat="0" applyAlignment="0" applyProtection="0"/>
    <xf numFmtId="0" fontId="19" fillId="21" borderId="245" applyNumberFormat="0" applyAlignment="0" applyProtection="0"/>
    <xf numFmtId="0" fontId="26" fillId="8" borderId="245" applyNumberFormat="0" applyAlignment="0" applyProtection="0"/>
    <xf numFmtId="0" fontId="26" fillId="8" borderId="245" applyNumberFormat="0" applyAlignment="0" applyProtection="0"/>
    <xf numFmtId="0" fontId="32" fillId="24" borderId="246" applyNumberFormat="0" applyFont="0" applyAlignment="0" applyProtection="0"/>
    <xf numFmtId="0" fontId="32" fillId="24" borderId="246" applyNumberFormat="0" applyFont="0" applyAlignment="0" applyProtection="0"/>
    <xf numFmtId="0" fontId="32" fillId="24" borderId="246" applyNumberFormat="0" applyFont="0" applyAlignment="0" applyProtection="0"/>
    <xf numFmtId="0" fontId="32" fillId="24" borderId="246" applyNumberFormat="0" applyFont="0" applyAlignment="0" applyProtection="0"/>
    <xf numFmtId="0" fontId="33" fillId="21" borderId="247" applyNumberFormat="0" applyAlignment="0" applyProtection="0"/>
    <xf numFmtId="0" fontId="33" fillId="21" borderId="247" applyNumberFormat="0" applyAlignment="0" applyProtection="0"/>
    <xf numFmtId="0" fontId="35" fillId="0" borderId="248" applyNumberFormat="0" applyFill="0" applyAlignment="0" applyProtection="0"/>
    <xf numFmtId="0" fontId="35" fillId="0" borderId="248" applyNumberFormat="0" applyFill="0" applyAlignment="0" applyProtection="0"/>
    <xf numFmtId="0" fontId="35" fillId="0" borderId="248" applyNumberFormat="0" applyFill="0" applyAlignment="0" applyProtection="0"/>
    <xf numFmtId="0" fontId="32" fillId="24" borderId="246" applyNumberFormat="0" applyFont="0" applyAlignment="0" applyProtection="0"/>
    <xf numFmtId="0" fontId="35" fillId="0" borderId="248" applyNumberFormat="0" applyFill="0" applyAlignment="0" applyProtection="0"/>
    <xf numFmtId="0" fontId="19" fillId="21" borderId="245" applyNumberFormat="0" applyAlignment="0" applyProtection="0"/>
    <xf numFmtId="0" fontId="32" fillId="24" borderId="246" applyNumberFormat="0" applyFont="0" applyAlignment="0" applyProtection="0"/>
    <xf numFmtId="0" fontId="32" fillId="24" borderId="246" applyNumberFormat="0" applyFont="0" applyAlignment="0" applyProtection="0"/>
    <xf numFmtId="0" fontId="32" fillId="24" borderId="246" applyNumberFormat="0" applyFont="0" applyAlignment="0" applyProtection="0"/>
    <xf numFmtId="0" fontId="32" fillId="24" borderId="246" applyNumberFormat="0" applyFont="0" applyAlignment="0" applyProtection="0"/>
    <xf numFmtId="0" fontId="26" fillId="8" borderId="245" applyNumberFormat="0" applyAlignment="0" applyProtection="0"/>
    <xf numFmtId="0" fontId="32" fillId="24" borderId="246" applyNumberFormat="0" applyFont="0" applyAlignment="0" applyProtection="0"/>
    <xf numFmtId="0" fontId="35" fillId="0" borderId="248" applyNumberFormat="0" applyFill="0" applyAlignment="0" applyProtection="0"/>
    <xf numFmtId="0" fontId="19" fillId="21" borderId="245" applyNumberFormat="0" applyAlignment="0" applyProtection="0"/>
    <xf numFmtId="0" fontId="32" fillId="24" borderId="246" applyNumberFormat="0" applyFont="0" applyAlignment="0" applyProtection="0"/>
    <xf numFmtId="0" fontId="32" fillId="24" borderId="246" applyNumberFormat="0" applyFont="0" applyAlignment="0" applyProtection="0"/>
    <xf numFmtId="0" fontId="32" fillId="24" borderId="246" applyNumberFormat="0" applyFont="0" applyAlignment="0" applyProtection="0"/>
    <xf numFmtId="0" fontId="33" fillId="21" borderId="247" applyNumberFormat="0" applyAlignment="0" applyProtection="0"/>
    <xf numFmtId="0" fontId="32" fillId="24" borderId="246" applyNumberFormat="0" applyFont="0" applyAlignment="0" applyProtection="0"/>
    <xf numFmtId="0" fontId="19" fillId="21" borderId="245" applyNumberFormat="0" applyAlignment="0" applyProtection="0"/>
    <xf numFmtId="0" fontId="26" fillId="8" borderId="245" applyNumberFormat="0" applyAlignment="0" applyProtection="0"/>
    <xf numFmtId="0" fontId="32" fillId="24" borderId="246" applyNumberFormat="0" applyFont="0" applyAlignment="0" applyProtection="0"/>
    <xf numFmtId="0" fontId="32" fillId="24" borderId="246" applyNumberFormat="0" applyFont="0" applyAlignment="0" applyProtection="0"/>
    <xf numFmtId="0" fontId="26" fillId="8" borderId="245" applyNumberFormat="0" applyAlignment="0" applyProtection="0"/>
    <xf numFmtId="0" fontId="26" fillId="8" borderId="245" applyNumberFormat="0" applyAlignment="0" applyProtection="0"/>
    <xf numFmtId="0" fontId="32" fillId="24" borderId="246" applyNumberFormat="0" applyFont="0" applyAlignment="0" applyProtection="0"/>
    <xf numFmtId="0" fontId="32" fillId="24" borderId="246" applyNumberFormat="0" applyFont="0" applyAlignment="0" applyProtection="0"/>
    <xf numFmtId="0" fontId="19" fillId="21" borderId="245" applyNumberFormat="0" applyAlignment="0" applyProtection="0"/>
    <xf numFmtId="0" fontId="19" fillId="21" borderId="245" applyNumberFormat="0" applyAlignment="0" applyProtection="0"/>
    <xf numFmtId="0" fontId="32" fillId="24" borderId="246" applyNumberFormat="0" applyFont="0" applyAlignment="0" applyProtection="0"/>
    <xf numFmtId="0" fontId="19" fillId="21" borderId="245" applyNumberFormat="0" applyAlignment="0" applyProtection="0"/>
    <xf numFmtId="0" fontId="32" fillId="24" borderId="246" applyNumberFormat="0" applyFont="0" applyAlignment="0" applyProtection="0"/>
    <xf numFmtId="0" fontId="32" fillId="24" borderId="246" applyNumberFormat="0" applyFont="0" applyAlignment="0" applyProtection="0"/>
    <xf numFmtId="0" fontId="33" fillId="21" borderId="247" applyNumberFormat="0" applyAlignment="0" applyProtection="0"/>
    <xf numFmtId="0" fontId="33" fillId="21" borderId="247" applyNumberFormat="0" applyAlignment="0" applyProtection="0"/>
    <xf numFmtId="0" fontId="33" fillId="21" borderId="247" applyNumberFormat="0" applyAlignment="0" applyProtection="0"/>
    <xf numFmtId="0" fontId="32" fillId="24" borderId="246" applyNumberFormat="0" applyFont="0" applyAlignment="0" applyProtection="0"/>
    <xf numFmtId="0" fontId="32" fillId="24" borderId="246" applyNumberFormat="0" applyFont="0" applyAlignment="0" applyProtection="0"/>
    <xf numFmtId="0" fontId="32" fillId="24" borderId="246" applyNumberFormat="0" applyFont="0" applyAlignment="0" applyProtection="0"/>
    <xf numFmtId="0" fontId="33" fillId="21" borderId="247" applyNumberFormat="0" applyAlignment="0" applyProtection="0"/>
    <xf numFmtId="0" fontId="33" fillId="21" borderId="247" applyNumberFormat="0" applyAlignment="0" applyProtection="0"/>
    <xf numFmtId="0" fontId="33" fillId="21" borderId="247" applyNumberFormat="0" applyAlignment="0" applyProtection="0"/>
    <xf numFmtId="0" fontId="33" fillId="21" borderId="247" applyNumberFormat="0" applyAlignment="0" applyProtection="0"/>
    <xf numFmtId="0" fontId="32" fillId="24" borderId="246" applyNumberFormat="0" applyFont="0" applyAlignment="0" applyProtection="0"/>
    <xf numFmtId="0" fontId="32" fillId="24" borderId="246" applyNumberFormat="0" applyFont="0" applyAlignment="0" applyProtection="0"/>
    <xf numFmtId="0" fontId="33" fillId="21" borderId="247" applyNumberFormat="0" applyAlignment="0" applyProtection="0"/>
    <xf numFmtId="0" fontId="19" fillId="21" borderId="245" applyNumberFormat="0" applyAlignment="0" applyProtection="0"/>
    <xf numFmtId="0" fontId="19" fillId="21" borderId="245" applyNumberFormat="0" applyAlignment="0" applyProtection="0"/>
    <xf numFmtId="0" fontId="26" fillId="8" borderId="245" applyNumberFormat="0" applyAlignment="0" applyProtection="0"/>
    <xf numFmtId="0" fontId="26" fillId="8" borderId="245" applyNumberFormat="0" applyAlignment="0" applyProtection="0"/>
    <xf numFmtId="0" fontId="32" fillId="24" borderId="246" applyNumberFormat="0" applyFont="0" applyAlignment="0" applyProtection="0"/>
    <xf numFmtId="0" fontId="32" fillId="24" borderId="246" applyNumberFormat="0" applyFont="0" applyAlignment="0" applyProtection="0"/>
    <xf numFmtId="0" fontId="32" fillId="24" borderId="246" applyNumberFormat="0" applyFont="0" applyAlignment="0" applyProtection="0"/>
    <xf numFmtId="0" fontId="32" fillId="24" borderId="246" applyNumberFormat="0" applyFont="0" applyAlignment="0" applyProtection="0"/>
    <xf numFmtId="0" fontId="33" fillId="21" borderId="247" applyNumberFormat="0" applyAlignment="0" applyProtection="0"/>
    <xf numFmtId="0" fontId="33" fillId="21" borderId="247" applyNumberFormat="0" applyAlignment="0" applyProtection="0"/>
    <xf numFmtId="0" fontId="35" fillId="0" borderId="248" applyNumberFormat="0" applyFill="0" applyAlignment="0" applyProtection="0"/>
    <xf numFmtId="0" fontId="35" fillId="0" borderId="248" applyNumberFormat="0" applyFill="0" applyAlignment="0" applyProtection="0"/>
    <xf numFmtId="0" fontId="32" fillId="24" borderId="246" applyNumberFormat="0" applyFont="0" applyAlignment="0" applyProtection="0"/>
    <xf numFmtId="0" fontId="15" fillId="0" borderId="237"/>
    <xf numFmtId="0" fontId="15" fillId="0" borderId="237"/>
    <xf numFmtId="0" fontId="32" fillId="24" borderId="246" applyNumberFormat="0" applyFont="0" applyAlignment="0" applyProtection="0"/>
    <xf numFmtId="0" fontId="32" fillId="24" borderId="246" applyNumberFormat="0" applyFont="0" applyAlignment="0" applyProtection="0"/>
    <xf numFmtId="0" fontId="32" fillId="24" borderId="246" applyNumberFormat="0" applyFont="0" applyAlignment="0" applyProtection="0"/>
    <xf numFmtId="0" fontId="32" fillId="24" borderId="246" applyNumberFormat="0" applyFont="0" applyAlignment="0" applyProtection="0"/>
    <xf numFmtId="0" fontId="32" fillId="24" borderId="246" applyNumberFormat="0" applyFont="0" applyAlignment="0" applyProtection="0"/>
    <xf numFmtId="0" fontId="32" fillId="24" borderId="246" applyNumberFormat="0" applyFont="0" applyAlignment="0" applyProtection="0"/>
    <xf numFmtId="0" fontId="33" fillId="21" borderId="247" applyNumberFormat="0" applyAlignment="0" applyProtection="0"/>
    <xf numFmtId="0" fontId="33" fillId="21" borderId="247" applyNumberFormat="0" applyAlignment="0" applyProtection="0"/>
    <xf numFmtId="0" fontId="35" fillId="0" borderId="248" applyNumberFormat="0" applyFill="0" applyAlignment="0" applyProtection="0"/>
    <xf numFmtId="0" fontId="35" fillId="0" borderId="248" applyNumberFormat="0" applyFill="0" applyAlignment="0" applyProtection="0"/>
    <xf numFmtId="0" fontId="19" fillId="21" borderId="245" applyNumberFormat="0" applyAlignment="0" applyProtection="0"/>
    <xf numFmtId="0" fontId="19" fillId="21" borderId="245" applyNumberFormat="0" applyAlignment="0" applyProtection="0"/>
    <xf numFmtId="0" fontId="26" fillId="8" borderId="245" applyNumberFormat="0" applyAlignment="0" applyProtection="0"/>
    <xf numFmtId="0" fontId="26" fillId="8" borderId="245" applyNumberFormat="0" applyAlignment="0" applyProtection="0"/>
    <xf numFmtId="0" fontId="32" fillId="24" borderId="246" applyNumberFormat="0" applyFont="0" applyAlignment="0" applyProtection="0"/>
    <xf numFmtId="0" fontId="32" fillId="24" borderId="246" applyNumberFormat="0" applyFont="0" applyAlignment="0" applyProtection="0"/>
    <xf numFmtId="0" fontId="32" fillId="24" borderId="246" applyNumberFormat="0" applyFont="0" applyAlignment="0" applyProtection="0"/>
    <xf numFmtId="0" fontId="32" fillId="24" borderId="246" applyNumberFormat="0" applyFont="0" applyAlignment="0" applyProtection="0"/>
    <xf numFmtId="0" fontId="33" fillId="21" borderId="247" applyNumberFormat="0" applyAlignment="0" applyProtection="0"/>
    <xf numFmtId="0" fontId="33" fillId="21" borderId="247" applyNumberFormat="0" applyAlignment="0" applyProtection="0"/>
    <xf numFmtId="0" fontId="35" fillId="0" borderId="248" applyNumberFormat="0" applyFill="0" applyAlignment="0" applyProtection="0"/>
    <xf numFmtId="0" fontId="35" fillId="0" borderId="248" applyNumberFormat="0" applyFill="0" applyAlignment="0" applyProtection="0"/>
    <xf numFmtId="0" fontId="15" fillId="0" borderId="237"/>
    <xf numFmtId="0" fontId="15" fillId="0" borderId="237"/>
    <xf numFmtId="0" fontId="26" fillId="8" borderId="245" applyNumberFormat="0" applyAlignment="0" applyProtection="0"/>
    <xf numFmtId="0" fontId="26" fillId="8" borderId="245" applyNumberFormat="0" applyAlignment="0" applyProtection="0"/>
    <xf numFmtId="0" fontId="19" fillId="21" borderId="245" applyNumberFormat="0" applyAlignment="0" applyProtection="0"/>
    <xf numFmtId="0" fontId="19" fillId="21" borderId="245" applyNumberFormat="0" applyAlignment="0" applyProtection="0"/>
    <xf numFmtId="0" fontId="19" fillId="21" borderId="245" applyNumberFormat="0" applyAlignment="0" applyProtection="0"/>
    <xf numFmtId="0" fontId="19" fillId="21" borderId="245" applyNumberFormat="0" applyAlignment="0" applyProtection="0"/>
    <xf numFmtId="0" fontId="26" fillId="8" borderId="245" applyNumberFormat="0" applyAlignment="0" applyProtection="0"/>
    <xf numFmtId="0" fontId="26" fillId="8" borderId="245" applyNumberFormat="0" applyAlignment="0" applyProtection="0"/>
    <xf numFmtId="0" fontId="32" fillId="24" borderId="246" applyNumberFormat="0" applyFont="0" applyAlignment="0" applyProtection="0"/>
    <xf numFmtId="0" fontId="32" fillId="24" borderId="246" applyNumberFormat="0" applyFont="0" applyAlignment="0" applyProtection="0"/>
    <xf numFmtId="0" fontId="32" fillId="24" borderId="246" applyNumberFormat="0" applyFont="0" applyAlignment="0" applyProtection="0"/>
    <xf numFmtId="0" fontId="32" fillId="24" borderId="246" applyNumberFormat="0" applyFont="0" applyAlignment="0" applyProtection="0"/>
    <xf numFmtId="0" fontId="33" fillId="21" borderId="247" applyNumberFormat="0" applyAlignment="0" applyProtection="0"/>
    <xf numFmtId="0" fontId="33" fillId="21" borderId="247" applyNumberFormat="0" applyAlignment="0" applyProtection="0"/>
    <xf numFmtId="0" fontId="35" fillId="0" borderId="248" applyNumberFormat="0" applyFill="0" applyAlignment="0" applyProtection="0"/>
    <xf numFmtId="0" fontId="35" fillId="0" borderId="248" applyNumberFormat="0" applyFill="0" applyAlignment="0" applyProtection="0"/>
    <xf numFmtId="0" fontId="19" fillId="21" borderId="245" applyNumberFormat="0" applyAlignment="0" applyProtection="0"/>
    <xf numFmtId="0" fontId="19" fillId="21" borderId="245" applyNumberFormat="0" applyAlignment="0" applyProtection="0"/>
    <xf numFmtId="0" fontId="26" fillId="8" borderId="245" applyNumberFormat="0" applyAlignment="0" applyProtection="0"/>
    <xf numFmtId="0" fontId="26" fillId="8" borderId="245" applyNumberFormat="0" applyAlignment="0" applyProtection="0"/>
    <xf numFmtId="0" fontId="32" fillId="24" borderId="246" applyNumberFormat="0" applyFont="0" applyAlignment="0" applyProtection="0"/>
    <xf numFmtId="0" fontId="32" fillId="24" borderId="246" applyNumberFormat="0" applyFont="0" applyAlignment="0" applyProtection="0"/>
    <xf numFmtId="0" fontId="32" fillId="24" borderId="246" applyNumberFormat="0" applyFont="0" applyAlignment="0" applyProtection="0"/>
    <xf numFmtId="0" fontId="32" fillId="24" borderId="246" applyNumberFormat="0" applyFont="0" applyAlignment="0" applyProtection="0"/>
    <xf numFmtId="0" fontId="33" fillId="21" borderId="247" applyNumberFormat="0" applyAlignment="0" applyProtection="0"/>
    <xf numFmtId="0" fontId="33" fillId="21" borderId="247" applyNumberFormat="0" applyAlignment="0" applyProtection="0"/>
    <xf numFmtId="0" fontId="35" fillId="0" borderId="248" applyNumberFormat="0" applyFill="0" applyAlignment="0" applyProtection="0"/>
    <xf numFmtId="0" fontId="35" fillId="0" borderId="248" applyNumberFormat="0" applyFill="0" applyAlignment="0" applyProtection="0"/>
    <xf numFmtId="0" fontId="15" fillId="0" borderId="237"/>
    <xf numFmtId="0" fontId="15" fillId="0" borderId="237"/>
    <xf numFmtId="0" fontId="19" fillId="21" borderId="245" applyNumberFormat="0" applyAlignment="0" applyProtection="0"/>
    <xf numFmtId="0" fontId="19" fillId="21" borderId="245" applyNumberFormat="0" applyAlignment="0" applyProtection="0"/>
    <xf numFmtId="0" fontId="26" fillId="8" borderId="245" applyNumberFormat="0" applyAlignment="0" applyProtection="0"/>
    <xf numFmtId="0" fontId="26" fillId="8" borderId="245" applyNumberFormat="0" applyAlignment="0" applyProtection="0"/>
    <xf numFmtId="0" fontId="32" fillId="24" borderId="246" applyNumberFormat="0" applyFont="0" applyAlignment="0" applyProtection="0"/>
    <xf numFmtId="0" fontId="32" fillId="24" borderId="246" applyNumberFormat="0" applyFont="0" applyAlignment="0" applyProtection="0"/>
    <xf numFmtId="0" fontId="32" fillId="24" borderId="246" applyNumberFormat="0" applyFont="0" applyAlignment="0" applyProtection="0"/>
    <xf numFmtId="0" fontId="32" fillId="24" borderId="246" applyNumberFormat="0" applyFont="0" applyAlignment="0" applyProtection="0"/>
    <xf numFmtId="0" fontId="33" fillId="21" borderId="247" applyNumberFormat="0" applyAlignment="0" applyProtection="0"/>
    <xf numFmtId="0" fontId="33" fillId="21" borderId="247" applyNumberFormat="0" applyAlignment="0" applyProtection="0"/>
    <xf numFmtId="0" fontId="35" fillId="0" borderId="248" applyNumberFormat="0" applyFill="0" applyAlignment="0" applyProtection="0"/>
    <xf numFmtId="0" fontId="35" fillId="0" borderId="248" applyNumberFormat="0" applyFill="0" applyAlignment="0" applyProtection="0"/>
    <xf numFmtId="0" fontId="15" fillId="0" borderId="237"/>
    <xf numFmtId="0" fontId="15" fillId="0" borderId="237"/>
    <xf numFmtId="0" fontId="14" fillId="0" borderId="0"/>
    <xf numFmtId="0" fontId="14" fillId="0" borderId="0"/>
    <xf numFmtId="0" fontId="14" fillId="0" borderId="0"/>
    <xf numFmtId="0" fontId="14" fillId="0" borderId="0"/>
    <xf numFmtId="0" fontId="14" fillId="0" borderId="0"/>
    <xf numFmtId="0" fontId="1" fillId="0" borderId="0"/>
    <xf numFmtId="0" fontId="14" fillId="0" borderId="0"/>
    <xf numFmtId="0" fontId="19" fillId="21" borderId="245" applyNumberFormat="0" applyAlignment="0" applyProtection="0"/>
    <xf numFmtId="0" fontId="19" fillId="21" borderId="245" applyNumberFormat="0" applyAlignment="0" applyProtection="0"/>
    <xf numFmtId="0" fontId="26" fillId="8" borderId="245" applyNumberFormat="0" applyAlignment="0" applyProtection="0"/>
    <xf numFmtId="0" fontId="26" fillId="8" borderId="245" applyNumberFormat="0" applyAlignment="0" applyProtection="0"/>
    <xf numFmtId="0" fontId="32" fillId="24" borderId="246" applyNumberFormat="0" applyFont="0" applyAlignment="0" applyProtection="0"/>
    <xf numFmtId="0" fontId="32" fillId="24" borderId="246" applyNumberFormat="0" applyFont="0" applyAlignment="0" applyProtection="0"/>
    <xf numFmtId="0" fontId="32" fillId="24" borderId="246" applyNumberFormat="0" applyFont="0" applyAlignment="0" applyProtection="0"/>
    <xf numFmtId="0" fontId="32" fillId="24" borderId="246" applyNumberFormat="0" applyFont="0" applyAlignment="0" applyProtection="0"/>
    <xf numFmtId="0" fontId="33" fillId="21" borderId="247" applyNumberFormat="0" applyAlignment="0" applyProtection="0"/>
    <xf numFmtId="0" fontId="33" fillId="21" borderId="247" applyNumberFormat="0" applyAlignment="0" applyProtection="0"/>
    <xf numFmtId="0" fontId="35" fillId="0" borderId="248" applyNumberFormat="0" applyFill="0" applyAlignment="0" applyProtection="0"/>
    <xf numFmtId="0" fontId="35" fillId="0" borderId="248" applyNumberFormat="0" applyFill="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 fillId="0" borderId="0"/>
    <xf numFmtId="0" fontId="14" fillId="0" borderId="0"/>
    <xf numFmtId="0" fontId="19" fillId="21" borderId="245" applyNumberFormat="0" applyAlignment="0" applyProtection="0"/>
    <xf numFmtId="0" fontId="19" fillId="21" borderId="245" applyNumberFormat="0" applyAlignment="0" applyProtection="0"/>
    <xf numFmtId="0" fontId="26" fillId="8" borderId="245" applyNumberFormat="0" applyAlignment="0" applyProtection="0"/>
    <xf numFmtId="0" fontId="26" fillId="8" borderId="245" applyNumberFormat="0" applyAlignment="0" applyProtection="0"/>
    <xf numFmtId="0" fontId="32" fillId="24" borderId="246" applyNumberFormat="0" applyFont="0" applyAlignment="0" applyProtection="0"/>
    <xf numFmtId="0" fontId="32" fillId="24" borderId="246" applyNumberFormat="0" applyFont="0" applyAlignment="0" applyProtection="0"/>
    <xf numFmtId="0" fontId="32" fillId="24" borderId="246" applyNumberFormat="0" applyFont="0" applyAlignment="0" applyProtection="0"/>
    <xf numFmtId="0" fontId="32" fillId="24" borderId="246" applyNumberFormat="0" applyFont="0" applyAlignment="0" applyProtection="0"/>
    <xf numFmtId="0" fontId="33" fillId="21" borderId="247" applyNumberFormat="0" applyAlignment="0" applyProtection="0"/>
    <xf numFmtId="0" fontId="33" fillId="21" borderId="247" applyNumberFormat="0" applyAlignment="0" applyProtection="0"/>
    <xf numFmtId="0" fontId="35" fillId="0" borderId="248" applyNumberFormat="0" applyFill="0" applyAlignment="0" applyProtection="0"/>
    <xf numFmtId="0" fontId="35" fillId="0" borderId="248" applyNumberFormat="0" applyFill="0" applyAlignment="0" applyProtection="0"/>
    <xf numFmtId="0" fontId="14" fillId="0" borderId="0"/>
    <xf numFmtId="0" fontId="14" fillId="0" borderId="0"/>
    <xf numFmtId="0" fontId="14" fillId="0" borderId="0"/>
    <xf numFmtId="0" fontId="14" fillId="0" borderId="0"/>
    <xf numFmtId="0" fontId="14" fillId="0" borderId="0"/>
    <xf numFmtId="0" fontId="19" fillId="21" borderId="245" applyNumberFormat="0" applyAlignment="0" applyProtection="0"/>
    <xf numFmtId="0" fontId="19" fillId="21" borderId="245" applyNumberFormat="0" applyAlignment="0" applyProtection="0"/>
    <xf numFmtId="0" fontId="26" fillId="8" borderId="245" applyNumberFormat="0" applyAlignment="0" applyProtection="0"/>
    <xf numFmtId="0" fontId="26" fillId="8" borderId="245" applyNumberFormat="0" applyAlignment="0" applyProtection="0"/>
    <xf numFmtId="0" fontId="32" fillId="24" borderId="246" applyNumberFormat="0" applyFont="0" applyAlignment="0" applyProtection="0"/>
    <xf numFmtId="0" fontId="32" fillId="24" borderId="246" applyNumberFormat="0" applyFont="0" applyAlignment="0" applyProtection="0"/>
    <xf numFmtId="0" fontId="32" fillId="24" borderId="246" applyNumberFormat="0" applyFont="0" applyAlignment="0" applyProtection="0"/>
    <xf numFmtId="0" fontId="32" fillId="24" borderId="246" applyNumberFormat="0" applyFont="0" applyAlignment="0" applyProtection="0"/>
    <xf numFmtId="0" fontId="33" fillId="21" borderId="247" applyNumberFormat="0" applyAlignment="0" applyProtection="0"/>
    <xf numFmtId="0" fontId="33" fillId="21" borderId="247" applyNumberFormat="0" applyAlignment="0" applyProtection="0"/>
    <xf numFmtId="0" fontId="35" fillId="0" borderId="248" applyNumberFormat="0" applyFill="0" applyAlignment="0" applyProtection="0"/>
    <xf numFmtId="0" fontId="35" fillId="0" borderId="248" applyNumberFormat="0" applyFill="0" applyAlignment="0" applyProtection="0"/>
    <xf numFmtId="0" fontId="14" fillId="0" borderId="0"/>
    <xf numFmtId="0" fontId="14" fillId="0" borderId="0"/>
    <xf numFmtId="0" fontId="14" fillId="0" borderId="0"/>
    <xf numFmtId="0" fontId="14" fillId="0" borderId="0"/>
    <xf numFmtId="0" fontId="14" fillId="0" borderId="0"/>
    <xf numFmtId="0" fontId="19" fillId="21" borderId="245" applyNumberFormat="0" applyAlignment="0" applyProtection="0"/>
    <xf numFmtId="0" fontId="19" fillId="21" borderId="245" applyNumberFormat="0" applyAlignment="0" applyProtection="0"/>
    <xf numFmtId="0" fontId="26" fillId="8" borderId="245" applyNumberFormat="0" applyAlignment="0" applyProtection="0"/>
    <xf numFmtId="0" fontId="26" fillId="8" borderId="245" applyNumberFormat="0" applyAlignment="0" applyProtection="0"/>
    <xf numFmtId="0" fontId="32" fillId="24" borderId="246" applyNumberFormat="0" applyFont="0" applyAlignment="0" applyProtection="0"/>
    <xf numFmtId="0" fontId="32" fillId="24" borderId="246" applyNumberFormat="0" applyFont="0" applyAlignment="0" applyProtection="0"/>
    <xf numFmtId="0" fontId="32" fillId="24" borderId="246" applyNumberFormat="0" applyFont="0" applyAlignment="0" applyProtection="0"/>
    <xf numFmtId="0" fontId="32" fillId="24" borderId="246" applyNumberFormat="0" applyFont="0" applyAlignment="0" applyProtection="0"/>
    <xf numFmtId="0" fontId="33" fillId="21" borderId="247" applyNumberFormat="0" applyAlignment="0" applyProtection="0"/>
    <xf numFmtId="0" fontId="33" fillId="21" borderId="247" applyNumberFormat="0" applyAlignment="0" applyProtection="0"/>
    <xf numFmtId="0" fontId="35" fillId="0" borderId="248" applyNumberFormat="0" applyFill="0" applyAlignment="0" applyProtection="0"/>
    <xf numFmtId="0" fontId="35" fillId="0" borderId="248" applyNumberFormat="0" applyFill="0" applyAlignment="0" applyProtection="0"/>
    <xf numFmtId="0" fontId="19" fillId="21" borderId="245" applyNumberFormat="0" applyAlignment="0" applyProtection="0"/>
    <xf numFmtId="0" fontId="19" fillId="21" borderId="245" applyNumberFormat="0" applyAlignment="0" applyProtection="0"/>
    <xf numFmtId="0" fontId="26" fillId="8" borderId="245" applyNumberFormat="0" applyAlignment="0" applyProtection="0"/>
    <xf numFmtId="0" fontId="26" fillId="8" borderId="245" applyNumberFormat="0" applyAlignment="0" applyProtection="0"/>
    <xf numFmtId="0" fontId="32" fillId="24" borderId="246" applyNumberFormat="0" applyFont="0" applyAlignment="0" applyProtection="0"/>
    <xf numFmtId="0" fontId="32" fillId="24" borderId="246" applyNumberFormat="0" applyFont="0" applyAlignment="0" applyProtection="0"/>
    <xf numFmtId="0" fontId="32" fillId="24" borderId="246" applyNumberFormat="0" applyFont="0" applyAlignment="0" applyProtection="0"/>
    <xf numFmtId="0" fontId="32" fillId="24" borderId="246" applyNumberFormat="0" applyFont="0" applyAlignment="0" applyProtection="0"/>
    <xf numFmtId="0" fontId="33" fillId="21" borderId="247" applyNumberFormat="0" applyAlignment="0" applyProtection="0"/>
    <xf numFmtId="0" fontId="33" fillId="21" borderId="247" applyNumberFormat="0" applyAlignment="0" applyProtection="0"/>
    <xf numFmtId="0" fontId="35" fillId="0" borderId="248" applyNumberFormat="0" applyFill="0" applyAlignment="0" applyProtection="0"/>
    <xf numFmtId="0" fontId="35" fillId="0" borderId="248" applyNumberFormat="0" applyFill="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5" fillId="0" borderId="237"/>
    <xf numFmtId="0" fontId="15" fillId="0" borderId="237"/>
    <xf numFmtId="0" fontId="32" fillId="24" borderId="246" applyNumberFormat="0" applyFont="0" applyAlignment="0" applyProtection="0"/>
    <xf numFmtId="0" fontId="32" fillId="24" borderId="246" applyNumberFormat="0" applyFont="0" applyAlignment="0" applyProtection="0"/>
    <xf numFmtId="0" fontId="32" fillId="24" borderId="246" applyNumberFormat="0" applyFont="0" applyAlignment="0" applyProtection="0"/>
    <xf numFmtId="0" fontId="32" fillId="24" borderId="246" applyNumberFormat="0" applyFont="0" applyAlignment="0" applyProtection="0"/>
    <xf numFmtId="0" fontId="33" fillId="21" borderId="247" applyNumberFormat="0" applyAlignment="0" applyProtection="0"/>
    <xf numFmtId="0" fontId="33" fillId="21" borderId="247" applyNumberFormat="0" applyAlignment="0" applyProtection="0"/>
    <xf numFmtId="0" fontId="35" fillId="0" borderId="248" applyNumberFormat="0" applyFill="0" applyAlignment="0" applyProtection="0"/>
    <xf numFmtId="0" fontId="35" fillId="0" borderId="248" applyNumberFormat="0" applyFill="0" applyAlignment="0" applyProtection="0"/>
    <xf numFmtId="0" fontId="19" fillId="21" borderId="245" applyNumberFormat="0" applyAlignment="0" applyProtection="0"/>
    <xf numFmtId="0" fontId="19" fillId="21" borderId="245" applyNumberFormat="0" applyAlignment="0" applyProtection="0"/>
    <xf numFmtId="0" fontId="26" fillId="8" borderId="245" applyNumberFormat="0" applyAlignment="0" applyProtection="0"/>
    <xf numFmtId="0" fontId="26" fillId="8" borderId="245" applyNumberFormat="0" applyAlignment="0" applyProtection="0"/>
    <xf numFmtId="0" fontId="32" fillId="24" borderId="246" applyNumberFormat="0" applyFont="0" applyAlignment="0" applyProtection="0"/>
    <xf numFmtId="0" fontId="32" fillId="24" borderId="246" applyNumberFormat="0" applyFont="0" applyAlignment="0" applyProtection="0"/>
    <xf numFmtId="0" fontId="32" fillId="24" borderId="246" applyNumberFormat="0" applyFont="0" applyAlignment="0" applyProtection="0"/>
    <xf numFmtId="0" fontId="32" fillId="24" borderId="246" applyNumberFormat="0" applyFont="0" applyAlignment="0" applyProtection="0"/>
    <xf numFmtId="0" fontId="33" fillId="21" borderId="247" applyNumberFormat="0" applyAlignment="0" applyProtection="0"/>
    <xf numFmtId="0" fontId="33" fillId="21" borderId="247" applyNumberFormat="0" applyAlignment="0" applyProtection="0"/>
    <xf numFmtId="0" fontId="35" fillId="0" borderId="248" applyNumberFormat="0" applyFill="0" applyAlignment="0" applyProtection="0"/>
    <xf numFmtId="0" fontId="35" fillId="0" borderId="248" applyNumberFormat="0" applyFill="0" applyAlignment="0" applyProtection="0"/>
    <xf numFmtId="0" fontId="15" fillId="0" borderId="237"/>
    <xf numFmtId="0" fontId="15" fillId="0" borderId="237"/>
    <xf numFmtId="0" fontId="26" fillId="8" borderId="245" applyNumberFormat="0" applyAlignment="0" applyProtection="0"/>
    <xf numFmtId="0" fontId="26" fillId="8" borderId="245" applyNumberFormat="0" applyAlignment="0" applyProtection="0"/>
    <xf numFmtId="0" fontId="19" fillId="21" borderId="245" applyNumberFormat="0" applyAlignment="0" applyProtection="0"/>
    <xf numFmtId="0" fontId="19" fillId="21" borderId="245" applyNumberFormat="0" applyAlignment="0" applyProtection="0"/>
    <xf numFmtId="0" fontId="19" fillId="21" borderId="245" applyNumberFormat="0" applyAlignment="0" applyProtection="0"/>
    <xf numFmtId="0" fontId="19" fillId="21" borderId="245" applyNumberFormat="0" applyAlignment="0" applyProtection="0"/>
    <xf numFmtId="0" fontId="26" fillId="8" borderId="245" applyNumberFormat="0" applyAlignment="0" applyProtection="0"/>
    <xf numFmtId="0" fontId="26" fillId="8" borderId="245" applyNumberFormat="0" applyAlignment="0" applyProtection="0"/>
    <xf numFmtId="0" fontId="32" fillId="24" borderId="246" applyNumberFormat="0" applyFont="0" applyAlignment="0" applyProtection="0"/>
    <xf numFmtId="0" fontId="32" fillId="24" borderId="246" applyNumberFormat="0" applyFont="0" applyAlignment="0" applyProtection="0"/>
    <xf numFmtId="0" fontId="32" fillId="24" borderId="246" applyNumberFormat="0" applyFont="0" applyAlignment="0" applyProtection="0"/>
    <xf numFmtId="0" fontId="32" fillId="24" borderId="246" applyNumberFormat="0" applyFont="0" applyAlignment="0" applyProtection="0"/>
    <xf numFmtId="0" fontId="33" fillId="21" borderId="247" applyNumberFormat="0" applyAlignment="0" applyProtection="0"/>
    <xf numFmtId="0" fontId="33" fillId="21" borderId="247" applyNumberFormat="0" applyAlignment="0" applyProtection="0"/>
    <xf numFmtId="0" fontId="35" fillId="0" borderId="248" applyNumberFormat="0" applyFill="0" applyAlignment="0" applyProtection="0"/>
    <xf numFmtId="0" fontId="35" fillId="0" borderId="248" applyNumberFormat="0" applyFill="0" applyAlignment="0" applyProtection="0"/>
    <xf numFmtId="0" fontId="19" fillId="21" borderId="245" applyNumberFormat="0" applyAlignment="0" applyProtection="0"/>
    <xf numFmtId="0" fontId="19" fillId="21" borderId="245" applyNumberFormat="0" applyAlignment="0" applyProtection="0"/>
    <xf numFmtId="0" fontId="26" fillId="8" borderId="245" applyNumberFormat="0" applyAlignment="0" applyProtection="0"/>
    <xf numFmtId="0" fontId="26" fillId="8" borderId="245" applyNumberFormat="0" applyAlignment="0" applyProtection="0"/>
    <xf numFmtId="0" fontId="32" fillId="24" borderId="246" applyNumberFormat="0" applyFont="0" applyAlignment="0" applyProtection="0"/>
    <xf numFmtId="0" fontId="32" fillId="24" borderId="246" applyNumberFormat="0" applyFont="0" applyAlignment="0" applyProtection="0"/>
    <xf numFmtId="0" fontId="32" fillId="24" borderId="246" applyNumberFormat="0" applyFont="0" applyAlignment="0" applyProtection="0"/>
    <xf numFmtId="0" fontId="32" fillId="24" borderId="246" applyNumberFormat="0" applyFont="0" applyAlignment="0" applyProtection="0"/>
    <xf numFmtId="0" fontId="33" fillId="21" borderId="247" applyNumberFormat="0" applyAlignment="0" applyProtection="0"/>
    <xf numFmtId="0" fontId="33" fillId="21" borderId="247" applyNumberFormat="0" applyAlignment="0" applyProtection="0"/>
    <xf numFmtId="0" fontId="35" fillId="0" borderId="248" applyNumberFormat="0" applyFill="0" applyAlignment="0" applyProtection="0"/>
    <xf numFmtId="0" fontId="35" fillId="0" borderId="248" applyNumberFormat="0" applyFill="0" applyAlignment="0" applyProtection="0"/>
    <xf numFmtId="0" fontId="15" fillId="0" borderId="237"/>
    <xf numFmtId="0" fontId="15" fillId="0" borderId="237"/>
    <xf numFmtId="0" fontId="19" fillId="21" borderId="245" applyNumberFormat="0" applyAlignment="0" applyProtection="0"/>
    <xf numFmtId="0" fontId="19" fillId="21" borderId="245" applyNumberFormat="0" applyAlignment="0" applyProtection="0"/>
    <xf numFmtId="0" fontId="26" fillId="8" borderId="245" applyNumberFormat="0" applyAlignment="0" applyProtection="0"/>
    <xf numFmtId="0" fontId="26" fillId="8" borderId="245" applyNumberFormat="0" applyAlignment="0" applyProtection="0"/>
    <xf numFmtId="0" fontId="32" fillId="24" borderId="246" applyNumberFormat="0" applyFont="0" applyAlignment="0" applyProtection="0"/>
    <xf numFmtId="0" fontId="32" fillId="24" borderId="246" applyNumberFormat="0" applyFont="0" applyAlignment="0" applyProtection="0"/>
    <xf numFmtId="0" fontId="32" fillId="24" borderId="246" applyNumberFormat="0" applyFont="0" applyAlignment="0" applyProtection="0"/>
    <xf numFmtId="0" fontId="32" fillId="24" borderId="246" applyNumberFormat="0" applyFont="0" applyAlignment="0" applyProtection="0"/>
    <xf numFmtId="0" fontId="33" fillId="21" borderId="247" applyNumberFormat="0" applyAlignment="0" applyProtection="0"/>
    <xf numFmtId="0" fontId="33" fillId="21" borderId="247" applyNumberFormat="0" applyAlignment="0" applyProtection="0"/>
    <xf numFmtId="0" fontId="35" fillId="0" borderId="248" applyNumberFormat="0" applyFill="0" applyAlignment="0" applyProtection="0"/>
    <xf numFmtId="0" fontId="35" fillId="0" borderId="248" applyNumberFormat="0" applyFill="0" applyAlignment="0" applyProtection="0"/>
    <xf numFmtId="0" fontId="15" fillId="0" borderId="237"/>
    <xf numFmtId="0" fontId="15" fillId="0" borderId="237"/>
    <xf numFmtId="0" fontId="26" fillId="8" borderId="245" applyNumberFormat="0" applyAlignment="0" applyProtection="0"/>
    <xf numFmtId="0" fontId="26" fillId="8" borderId="245" applyNumberFormat="0" applyAlignment="0" applyProtection="0"/>
    <xf numFmtId="0" fontId="35" fillId="0" borderId="248" applyNumberFormat="0" applyFill="0" applyAlignment="0" applyProtection="0"/>
    <xf numFmtId="0" fontId="35" fillId="0" borderId="248" applyNumberFormat="0" applyFill="0" applyAlignment="0" applyProtection="0"/>
    <xf numFmtId="0" fontId="33" fillId="21" borderId="247" applyNumberFormat="0" applyAlignment="0" applyProtection="0"/>
    <xf numFmtId="0" fontId="33" fillId="21" borderId="247" applyNumberFormat="0" applyAlignment="0" applyProtection="0"/>
    <xf numFmtId="0" fontId="32" fillId="24" borderId="246" applyNumberFormat="0" applyFont="0" applyAlignment="0" applyProtection="0"/>
    <xf numFmtId="0" fontId="32" fillId="24" borderId="246" applyNumberFormat="0" applyFont="0" applyAlignment="0" applyProtection="0"/>
    <xf numFmtId="0" fontId="32" fillId="24" borderId="246" applyNumberFormat="0" applyFont="0" applyAlignment="0" applyProtection="0"/>
    <xf numFmtId="0" fontId="32" fillId="24" borderId="246" applyNumberFormat="0" applyFont="0" applyAlignment="0" applyProtection="0"/>
    <xf numFmtId="0" fontId="26" fillId="8" borderId="245" applyNumberFormat="0" applyAlignment="0" applyProtection="0"/>
    <xf numFmtId="0" fontId="26" fillId="8" borderId="245" applyNumberFormat="0" applyAlignment="0" applyProtection="0"/>
    <xf numFmtId="0" fontId="19" fillId="21" borderId="245" applyNumberFormat="0" applyAlignment="0" applyProtection="0"/>
    <xf numFmtId="0" fontId="19" fillId="21" borderId="245" applyNumberFormat="0" applyAlignment="0" applyProtection="0"/>
    <xf numFmtId="0" fontId="19" fillId="21" borderId="245" applyNumberFormat="0" applyAlignment="0" applyProtection="0"/>
    <xf numFmtId="0" fontId="19" fillId="21" borderId="245" applyNumberFormat="0" applyAlignment="0" applyProtection="0"/>
    <xf numFmtId="0" fontId="32" fillId="24" borderId="246" applyNumberFormat="0" applyFont="0" applyAlignment="0" applyProtection="0"/>
    <xf numFmtId="0" fontId="32" fillId="24" borderId="246" applyNumberFormat="0" applyFont="0" applyAlignment="0" applyProtection="0"/>
    <xf numFmtId="0" fontId="32" fillId="24" borderId="246" applyNumberFormat="0" applyFont="0" applyAlignment="0" applyProtection="0"/>
    <xf numFmtId="0" fontId="32" fillId="24" borderId="246" applyNumberFormat="0" applyFont="0" applyAlignment="0" applyProtection="0"/>
    <xf numFmtId="0" fontId="33" fillId="21" borderId="247" applyNumberFormat="0" applyAlignment="0" applyProtection="0"/>
    <xf numFmtId="0" fontId="33" fillId="21" borderId="247" applyNumberFormat="0" applyAlignment="0" applyProtection="0"/>
    <xf numFmtId="0" fontId="35" fillId="0" borderId="248" applyNumberFormat="0" applyFill="0" applyAlignment="0" applyProtection="0"/>
    <xf numFmtId="0" fontId="35" fillId="0" borderId="248" applyNumberFormat="0" applyFill="0" applyAlignment="0" applyProtection="0"/>
    <xf numFmtId="0" fontId="33" fillId="21" borderId="247" applyNumberFormat="0" applyAlignment="0" applyProtection="0"/>
    <xf numFmtId="0" fontId="33" fillId="21" borderId="247" applyNumberFormat="0" applyAlignment="0" applyProtection="0"/>
    <xf numFmtId="0" fontId="35" fillId="0" borderId="248" applyNumberFormat="0" applyFill="0" applyAlignment="0" applyProtection="0"/>
    <xf numFmtId="0" fontId="32" fillId="24" borderId="246" applyNumberFormat="0" applyFont="0" applyAlignment="0" applyProtection="0"/>
    <xf numFmtId="0" fontId="19" fillId="21" borderId="245" applyNumberFormat="0" applyAlignment="0" applyProtection="0"/>
    <xf numFmtId="0" fontId="19" fillId="21" borderId="245" applyNumberFormat="0" applyAlignment="0" applyProtection="0"/>
    <xf numFmtId="0" fontId="26" fillId="8" borderId="245" applyNumberFormat="0" applyAlignment="0" applyProtection="0"/>
    <xf numFmtId="0" fontId="26" fillId="8" borderId="245" applyNumberFormat="0" applyAlignment="0" applyProtection="0"/>
    <xf numFmtId="0" fontId="32" fillId="24" borderId="246" applyNumberFormat="0" applyFont="0" applyAlignment="0" applyProtection="0"/>
    <xf numFmtId="0" fontId="32" fillId="24" borderId="246" applyNumberFormat="0" applyFont="0" applyAlignment="0" applyProtection="0"/>
    <xf numFmtId="0" fontId="32" fillId="24" borderId="246" applyNumberFormat="0" applyFont="0" applyAlignment="0" applyProtection="0"/>
    <xf numFmtId="0" fontId="32" fillId="24" borderId="246" applyNumberFormat="0" applyFont="0" applyAlignment="0" applyProtection="0"/>
    <xf numFmtId="0" fontId="33" fillId="21" borderId="247" applyNumberFormat="0" applyAlignment="0" applyProtection="0"/>
    <xf numFmtId="0" fontId="33" fillId="21" borderId="247" applyNumberFormat="0" applyAlignment="0" applyProtection="0"/>
    <xf numFmtId="0" fontId="35" fillId="0" borderId="248" applyNumberFormat="0" applyFill="0" applyAlignment="0" applyProtection="0"/>
    <xf numFmtId="0" fontId="35" fillId="0" borderId="248" applyNumberFormat="0" applyFill="0" applyAlignment="0" applyProtection="0"/>
    <xf numFmtId="0" fontId="19" fillId="21" borderId="245" applyNumberFormat="0" applyAlignment="0" applyProtection="0"/>
    <xf numFmtId="0" fontId="19" fillId="21" borderId="245" applyNumberFormat="0" applyAlignment="0" applyProtection="0"/>
    <xf numFmtId="0" fontId="26" fillId="8" borderId="245" applyNumberFormat="0" applyAlignment="0" applyProtection="0"/>
    <xf numFmtId="0" fontId="26" fillId="8" borderId="245" applyNumberFormat="0" applyAlignment="0" applyProtection="0"/>
    <xf numFmtId="0" fontId="32" fillId="24" borderId="246" applyNumberFormat="0" applyFont="0" applyAlignment="0" applyProtection="0"/>
    <xf numFmtId="0" fontId="32" fillId="24" borderId="246" applyNumberFormat="0" applyFont="0" applyAlignment="0" applyProtection="0"/>
    <xf numFmtId="0" fontId="32" fillId="24" borderId="246" applyNumberFormat="0" applyFont="0" applyAlignment="0" applyProtection="0"/>
    <xf numFmtId="0" fontId="32" fillId="24" borderId="246" applyNumberFormat="0" applyFont="0" applyAlignment="0" applyProtection="0"/>
    <xf numFmtId="0" fontId="33" fillId="21" borderId="247" applyNumberFormat="0" applyAlignment="0" applyProtection="0"/>
    <xf numFmtId="0" fontId="33" fillId="21" borderId="247" applyNumberFormat="0" applyAlignment="0" applyProtection="0"/>
    <xf numFmtId="0" fontId="35" fillId="0" borderId="248" applyNumberFormat="0" applyFill="0" applyAlignment="0" applyProtection="0"/>
    <xf numFmtId="0" fontId="35" fillId="0" borderId="248" applyNumberFormat="0" applyFill="0" applyAlignment="0" applyProtection="0"/>
    <xf numFmtId="0" fontId="33" fillId="21" borderId="247" applyNumberFormat="0" applyAlignment="0" applyProtection="0"/>
    <xf numFmtId="0" fontId="35" fillId="0" borderId="248" applyNumberFormat="0" applyFill="0" applyAlignment="0" applyProtection="0"/>
    <xf numFmtId="0" fontId="33" fillId="21" borderId="247" applyNumberFormat="0" applyAlignment="0" applyProtection="0"/>
    <xf numFmtId="0" fontId="35" fillId="0" borderId="248" applyNumberFormat="0" applyFill="0" applyAlignment="0" applyProtection="0"/>
    <xf numFmtId="0" fontId="32" fillId="24" borderId="246" applyNumberFormat="0" applyFont="0" applyAlignment="0" applyProtection="0"/>
    <xf numFmtId="0" fontId="35" fillId="0" borderId="248" applyNumberFormat="0" applyFill="0" applyAlignment="0" applyProtection="0"/>
    <xf numFmtId="0" fontId="26" fillId="8" borderId="245" applyNumberFormat="0" applyAlignment="0" applyProtection="0"/>
    <xf numFmtId="0" fontId="19" fillId="21" borderId="245" applyNumberFormat="0" applyAlignment="0" applyProtection="0"/>
    <xf numFmtId="0" fontId="35" fillId="0" borderId="248" applyNumberFormat="0" applyFill="0" applyAlignment="0" applyProtection="0"/>
    <xf numFmtId="0" fontId="35" fillId="0" borderId="248" applyNumberFormat="0" applyFill="0" applyAlignment="0" applyProtection="0"/>
    <xf numFmtId="0" fontId="32" fillId="24" borderId="246" applyNumberFormat="0" applyFont="0" applyAlignment="0" applyProtection="0"/>
    <xf numFmtId="0" fontId="35" fillId="0" borderId="248" applyNumberFormat="0" applyFill="0" applyAlignment="0" applyProtection="0"/>
    <xf numFmtId="0" fontId="26" fillId="8" borderId="245" applyNumberFormat="0" applyAlignment="0" applyProtection="0"/>
    <xf numFmtId="0" fontId="32" fillId="24" borderId="246" applyNumberFormat="0" applyFont="0" applyAlignment="0" applyProtection="0"/>
    <xf numFmtId="0" fontId="19" fillId="21" borderId="245" applyNumberFormat="0" applyAlignment="0" applyProtection="0"/>
    <xf numFmtId="0" fontId="19" fillId="21" borderId="245" applyNumberFormat="0" applyAlignment="0" applyProtection="0"/>
    <xf numFmtId="0" fontId="35" fillId="0" borderId="248" applyNumberFormat="0" applyFill="0" applyAlignment="0" applyProtection="0"/>
    <xf numFmtId="0" fontId="26" fillId="8" borderId="245" applyNumberFormat="0" applyAlignment="0" applyProtection="0"/>
    <xf numFmtId="0" fontId="32" fillId="24" borderId="246" applyNumberFormat="0" applyFont="0" applyAlignment="0" applyProtection="0"/>
    <xf numFmtId="0" fontId="19" fillId="21" borderId="245" applyNumberFormat="0" applyAlignment="0" applyProtection="0"/>
    <xf numFmtId="0" fontId="26" fillId="8" borderId="245" applyNumberFormat="0" applyAlignment="0" applyProtection="0"/>
    <xf numFmtId="0" fontId="32" fillId="24" borderId="246" applyNumberFormat="0" applyFont="0" applyAlignment="0" applyProtection="0"/>
    <xf numFmtId="0" fontId="33" fillId="21" borderId="247" applyNumberFormat="0" applyAlignment="0" applyProtection="0"/>
    <xf numFmtId="0" fontId="32" fillId="24" borderId="246" applyNumberFormat="0" applyFont="0" applyAlignment="0" applyProtection="0"/>
    <xf numFmtId="0" fontId="26" fillId="8" borderId="245" applyNumberFormat="0" applyAlignment="0" applyProtection="0"/>
    <xf numFmtId="0" fontId="26" fillId="8" borderId="245" applyNumberFormat="0" applyAlignment="0" applyProtection="0"/>
    <xf numFmtId="0" fontId="35" fillId="0" borderId="248" applyNumberFormat="0" applyFill="0" applyAlignment="0" applyProtection="0"/>
    <xf numFmtId="0" fontId="19" fillId="21" borderId="245" applyNumberFormat="0" applyAlignment="0" applyProtection="0"/>
    <xf numFmtId="0" fontId="32" fillId="24" borderId="246" applyNumberFormat="0" applyFont="0" applyAlignment="0" applyProtection="0"/>
    <xf numFmtId="0" fontId="19" fillId="21" borderId="245" applyNumberFormat="0" applyAlignment="0" applyProtection="0"/>
    <xf numFmtId="0" fontId="35" fillId="0" borderId="248" applyNumberFormat="0" applyFill="0" applyAlignment="0" applyProtection="0"/>
    <xf numFmtId="0" fontId="32" fillId="24" borderId="246" applyNumberFormat="0" applyFont="0" applyAlignment="0" applyProtection="0"/>
    <xf numFmtId="0" fontId="32" fillId="24" borderId="246" applyNumberFormat="0" applyFont="0" applyAlignment="0" applyProtection="0"/>
    <xf numFmtId="0" fontId="33" fillId="21" borderId="247" applyNumberFormat="0" applyAlignment="0" applyProtection="0"/>
    <xf numFmtId="0" fontId="35" fillId="0" borderId="248" applyNumberFormat="0" applyFill="0" applyAlignment="0" applyProtection="0"/>
    <xf numFmtId="0" fontId="35" fillId="0" borderId="248" applyNumberFormat="0" applyFill="0" applyAlignment="0" applyProtection="0"/>
    <xf numFmtId="0" fontId="26" fillId="8" borderId="245" applyNumberFormat="0" applyAlignment="0" applyProtection="0"/>
    <xf numFmtId="0" fontId="32" fillId="24" borderId="246" applyNumberFormat="0" applyFont="0" applyAlignment="0" applyProtection="0"/>
    <xf numFmtId="0" fontId="19" fillId="21" borderId="245" applyNumberFormat="0" applyAlignment="0" applyProtection="0"/>
    <xf numFmtId="0" fontId="35" fillId="0" borderId="248" applyNumberFormat="0" applyFill="0" applyAlignment="0" applyProtection="0"/>
    <xf numFmtId="0" fontId="32" fillId="24" borderId="246" applyNumberFormat="0" applyFont="0" applyAlignment="0" applyProtection="0"/>
    <xf numFmtId="0" fontId="26" fillId="8" borderId="245" applyNumberFormat="0" applyAlignment="0" applyProtection="0"/>
    <xf numFmtId="0" fontId="26" fillId="8" borderId="245" applyNumberFormat="0" applyAlignment="0" applyProtection="0"/>
    <xf numFmtId="0" fontId="26" fillId="8" borderId="245" applyNumberFormat="0" applyAlignment="0" applyProtection="0"/>
    <xf numFmtId="0" fontId="35" fillId="0" borderId="248" applyNumberFormat="0" applyFill="0" applyAlignment="0" applyProtection="0"/>
    <xf numFmtId="0" fontId="26" fillId="8" borderId="245" applyNumberFormat="0" applyAlignment="0" applyProtection="0"/>
    <xf numFmtId="0" fontId="32" fillId="24" borderId="246" applyNumberFormat="0" applyFont="0" applyAlignment="0" applyProtection="0"/>
    <xf numFmtId="0" fontId="32" fillId="24" borderId="246" applyNumberFormat="0" applyFont="0" applyAlignment="0" applyProtection="0"/>
    <xf numFmtId="0" fontId="32" fillId="24" borderId="246" applyNumberFormat="0" applyFont="0" applyAlignment="0" applyProtection="0"/>
    <xf numFmtId="0" fontId="35" fillId="0" borderId="248" applyNumberFormat="0" applyFill="0" applyAlignment="0" applyProtection="0"/>
    <xf numFmtId="0" fontId="33" fillId="21" borderId="247" applyNumberFormat="0" applyAlignment="0" applyProtection="0"/>
    <xf numFmtId="0" fontId="32" fillId="24" borderId="246" applyNumberFormat="0" applyFont="0" applyAlignment="0" applyProtection="0"/>
    <xf numFmtId="0" fontId="33" fillId="21" borderId="247" applyNumberFormat="0" applyAlignment="0" applyProtection="0"/>
    <xf numFmtId="0" fontId="33" fillId="21" borderId="247" applyNumberFormat="0" applyAlignment="0" applyProtection="0"/>
    <xf numFmtId="0" fontId="19" fillId="21" borderId="245" applyNumberFormat="0" applyAlignment="0" applyProtection="0"/>
    <xf numFmtId="0" fontId="33" fillId="21" borderId="247" applyNumberFormat="0" applyAlignment="0" applyProtection="0"/>
    <xf numFmtId="0" fontId="26" fillId="8" borderId="245" applyNumberFormat="0" applyAlignment="0" applyProtection="0"/>
    <xf numFmtId="0" fontId="32" fillId="24" borderId="246" applyNumberFormat="0" applyFont="0" applyAlignment="0" applyProtection="0"/>
    <xf numFmtId="0" fontId="35" fillId="0" borderId="248" applyNumberFormat="0" applyFill="0" applyAlignment="0" applyProtection="0"/>
    <xf numFmtId="0" fontId="32" fillId="24" borderId="246" applyNumberFormat="0" applyFont="0" applyAlignment="0" applyProtection="0"/>
    <xf numFmtId="0" fontId="32" fillId="24" borderId="246" applyNumberFormat="0" applyFont="0" applyAlignment="0" applyProtection="0"/>
    <xf numFmtId="0" fontId="35" fillId="0" borderId="248" applyNumberFormat="0" applyFill="0" applyAlignment="0" applyProtection="0"/>
    <xf numFmtId="0" fontId="19" fillId="21" borderId="245" applyNumberFormat="0" applyAlignment="0" applyProtection="0"/>
    <xf numFmtId="0" fontId="19" fillId="21" borderId="245" applyNumberFormat="0" applyAlignment="0" applyProtection="0"/>
    <xf numFmtId="0" fontId="19" fillId="21" borderId="245" applyNumberFormat="0" applyAlignment="0" applyProtection="0"/>
    <xf numFmtId="0" fontId="32" fillId="24" borderId="246" applyNumberFormat="0" applyFont="0" applyAlignment="0" applyProtection="0"/>
    <xf numFmtId="0" fontId="19" fillId="21" borderId="245" applyNumberFormat="0" applyAlignment="0" applyProtection="0"/>
    <xf numFmtId="0" fontId="33" fillId="21" borderId="247" applyNumberFormat="0" applyAlignment="0" applyProtection="0"/>
    <xf numFmtId="0" fontId="26" fillId="8" borderId="245" applyNumberFormat="0" applyAlignment="0" applyProtection="0"/>
    <xf numFmtId="0" fontId="19" fillId="21" borderId="245" applyNumberFormat="0" applyAlignment="0" applyProtection="0"/>
    <xf numFmtId="0" fontId="32" fillId="24" borderId="246" applyNumberFormat="0" applyFont="0" applyAlignment="0" applyProtection="0"/>
    <xf numFmtId="0" fontId="33" fillId="21" borderId="247" applyNumberFormat="0" applyAlignment="0" applyProtection="0"/>
    <xf numFmtId="0" fontId="33" fillId="21" borderId="247" applyNumberFormat="0" applyAlignment="0" applyProtection="0"/>
    <xf numFmtId="0" fontId="19" fillId="21" borderId="245" applyNumberFormat="0" applyAlignment="0" applyProtection="0"/>
    <xf numFmtId="0" fontId="32" fillId="24" borderId="246" applyNumberFormat="0" applyFont="0" applyAlignment="0" applyProtection="0"/>
    <xf numFmtId="0" fontId="32" fillId="24" borderId="246" applyNumberFormat="0" applyFont="0" applyAlignment="0" applyProtection="0"/>
    <xf numFmtId="0" fontId="19" fillId="21" borderId="245" applyNumberFormat="0" applyAlignment="0" applyProtection="0"/>
    <xf numFmtId="0" fontId="33" fillId="21" borderId="247" applyNumberFormat="0" applyAlignment="0" applyProtection="0"/>
    <xf numFmtId="0" fontId="33" fillId="21" borderId="247" applyNumberFormat="0" applyAlignment="0" applyProtection="0"/>
    <xf numFmtId="0" fontId="32" fillId="24" borderId="246" applyNumberFormat="0" applyFont="0" applyAlignment="0" applyProtection="0"/>
    <xf numFmtId="0" fontId="32" fillId="24" borderId="246" applyNumberFormat="0" applyFont="0" applyAlignment="0" applyProtection="0"/>
    <xf numFmtId="0" fontId="26" fillId="8" borderId="245" applyNumberFormat="0" applyAlignment="0" applyProtection="0"/>
    <xf numFmtId="0" fontId="19" fillId="21" borderId="245" applyNumberFormat="0" applyAlignment="0" applyProtection="0"/>
    <xf numFmtId="0" fontId="35" fillId="0" borderId="248" applyNumberFormat="0" applyFill="0" applyAlignment="0" applyProtection="0"/>
    <xf numFmtId="0" fontId="33" fillId="21" borderId="247" applyNumberFormat="0" applyAlignment="0" applyProtection="0"/>
    <xf numFmtId="0" fontId="32" fillId="24" borderId="246" applyNumberFormat="0" applyFont="0" applyAlignment="0" applyProtection="0"/>
    <xf numFmtId="0" fontId="35" fillId="0" borderId="248" applyNumberFormat="0" applyFill="0" applyAlignment="0" applyProtection="0"/>
    <xf numFmtId="0" fontId="19" fillId="21" borderId="245" applyNumberFormat="0" applyAlignment="0" applyProtection="0"/>
    <xf numFmtId="0" fontId="32" fillId="24" borderId="246" applyNumberFormat="0" applyFont="0" applyAlignment="0" applyProtection="0"/>
    <xf numFmtId="0" fontId="33" fillId="21" borderId="247" applyNumberFormat="0" applyAlignment="0" applyProtection="0"/>
    <xf numFmtId="0" fontId="35" fillId="0" borderId="248" applyNumberFormat="0" applyFill="0" applyAlignment="0" applyProtection="0"/>
    <xf numFmtId="0" fontId="26" fillId="8" borderId="245" applyNumberFormat="0" applyAlignment="0" applyProtection="0"/>
    <xf numFmtId="0" fontId="32" fillId="24" borderId="246" applyNumberFormat="0" applyFont="0" applyAlignment="0" applyProtection="0"/>
    <xf numFmtId="0" fontId="32" fillId="24" borderId="246" applyNumberFormat="0" applyFont="0" applyAlignment="0" applyProtection="0"/>
    <xf numFmtId="0" fontId="32" fillId="24" borderId="246" applyNumberFormat="0" applyFont="0" applyAlignment="0" applyProtection="0"/>
    <xf numFmtId="0" fontId="35" fillId="0" borderId="248" applyNumberFormat="0" applyFill="0" applyAlignment="0" applyProtection="0"/>
    <xf numFmtId="0" fontId="26" fillId="8" borderId="245" applyNumberFormat="0" applyAlignment="0" applyProtection="0"/>
    <xf numFmtId="0" fontId="33" fillId="21" borderId="247" applyNumberFormat="0" applyAlignment="0" applyProtection="0"/>
    <xf numFmtId="0" fontId="26" fillId="8" borderId="245" applyNumberFormat="0" applyAlignment="0" applyProtection="0"/>
    <xf numFmtId="0" fontId="26" fillId="8" borderId="245" applyNumberFormat="0" applyAlignment="0" applyProtection="0"/>
    <xf numFmtId="0" fontId="35" fillId="0" borderId="248" applyNumberFormat="0" applyFill="0" applyAlignment="0" applyProtection="0"/>
    <xf numFmtId="0" fontId="26" fillId="8" borderId="245" applyNumberFormat="0" applyAlignment="0" applyProtection="0"/>
    <xf numFmtId="0" fontId="35" fillId="0" borderId="248" applyNumberFormat="0" applyFill="0" applyAlignment="0" applyProtection="0"/>
    <xf numFmtId="0" fontId="35" fillId="0" borderId="248" applyNumberFormat="0" applyFill="0" applyAlignment="0" applyProtection="0"/>
    <xf numFmtId="0" fontId="32" fillId="24" borderId="246" applyNumberFormat="0" applyFont="0" applyAlignment="0" applyProtection="0"/>
    <xf numFmtId="0" fontId="19" fillId="21" borderId="245" applyNumberFormat="0" applyAlignment="0" applyProtection="0"/>
    <xf numFmtId="0" fontId="33" fillId="21" borderId="247" applyNumberFormat="0" applyAlignment="0" applyProtection="0"/>
    <xf numFmtId="0" fontId="26" fillId="8" borderId="245" applyNumberFormat="0" applyAlignment="0" applyProtection="0"/>
    <xf numFmtId="0" fontId="26" fillId="8" borderId="245" applyNumberFormat="0" applyAlignment="0" applyProtection="0"/>
    <xf numFmtId="0" fontId="26" fillId="8" borderId="245" applyNumberFormat="0" applyAlignment="0" applyProtection="0"/>
    <xf numFmtId="0" fontId="19" fillId="21" borderId="245" applyNumberFormat="0" applyAlignment="0" applyProtection="0"/>
    <xf numFmtId="0" fontId="26" fillId="8" borderId="245" applyNumberFormat="0" applyAlignment="0" applyProtection="0"/>
    <xf numFmtId="0" fontId="19" fillId="21" borderId="245" applyNumberFormat="0" applyAlignment="0" applyProtection="0"/>
    <xf numFmtId="0" fontId="19" fillId="21" borderId="245" applyNumberFormat="0" applyAlignment="0" applyProtection="0"/>
    <xf numFmtId="0" fontId="19" fillId="21" borderId="245" applyNumberFormat="0" applyAlignment="0" applyProtection="0"/>
    <xf numFmtId="0" fontId="35" fillId="0" borderId="248" applyNumberFormat="0" applyFill="0" applyAlignment="0" applyProtection="0"/>
    <xf numFmtId="0" fontId="32" fillId="24" borderId="246" applyNumberFormat="0" applyFont="0" applyAlignment="0" applyProtection="0"/>
    <xf numFmtId="0" fontId="33" fillId="21" borderId="247" applyNumberFormat="0" applyAlignment="0" applyProtection="0"/>
    <xf numFmtId="0" fontId="26" fillId="8" borderId="245" applyNumberFormat="0" applyAlignment="0" applyProtection="0"/>
    <xf numFmtId="0" fontId="32" fillId="24" borderId="246" applyNumberFormat="0" applyFont="0" applyAlignment="0" applyProtection="0"/>
    <xf numFmtId="0" fontId="19" fillId="21" borderId="245" applyNumberFormat="0" applyAlignment="0" applyProtection="0"/>
    <xf numFmtId="0" fontId="35" fillId="0" borderId="248" applyNumberFormat="0" applyFill="0" applyAlignment="0" applyProtection="0"/>
    <xf numFmtId="0" fontId="32" fillId="24" borderId="246" applyNumberFormat="0" applyFont="0" applyAlignment="0" applyProtection="0"/>
    <xf numFmtId="0" fontId="32" fillId="24" borderId="246" applyNumberFormat="0" applyFont="0" applyAlignment="0" applyProtection="0"/>
    <xf numFmtId="0" fontId="19" fillId="21" borderId="245" applyNumberFormat="0" applyAlignment="0" applyProtection="0"/>
    <xf numFmtId="0" fontId="33" fillId="21" borderId="247" applyNumberFormat="0" applyAlignment="0" applyProtection="0"/>
    <xf numFmtId="0" fontId="26" fillId="8" borderId="245" applyNumberFormat="0" applyAlignment="0" applyProtection="0"/>
    <xf numFmtId="0" fontId="26" fillId="8" borderId="245" applyNumberFormat="0" applyAlignment="0" applyProtection="0"/>
    <xf numFmtId="0" fontId="35" fillId="0" borderId="248" applyNumberFormat="0" applyFill="0" applyAlignment="0" applyProtection="0"/>
    <xf numFmtId="0" fontId="26" fillId="8" borderId="245" applyNumberFormat="0" applyAlignment="0" applyProtection="0"/>
    <xf numFmtId="0" fontId="32" fillId="24" borderId="246" applyNumberFormat="0" applyFont="0" applyAlignment="0" applyProtection="0"/>
    <xf numFmtId="0" fontId="32" fillId="24" borderId="246" applyNumberFormat="0" applyFont="0" applyAlignment="0" applyProtection="0"/>
    <xf numFmtId="0" fontId="32" fillId="24" borderId="246" applyNumberFormat="0" applyFont="0" applyAlignment="0" applyProtection="0"/>
    <xf numFmtId="0" fontId="19" fillId="21" borderId="245" applyNumberFormat="0" applyAlignment="0" applyProtection="0"/>
    <xf numFmtId="0" fontId="33" fillId="21" borderId="247" applyNumberFormat="0" applyAlignment="0" applyProtection="0"/>
    <xf numFmtId="0" fontId="32" fillId="24" borderId="246" applyNumberFormat="0" applyFont="0" applyAlignment="0" applyProtection="0"/>
    <xf numFmtId="0" fontId="26" fillId="8" borderId="245" applyNumberFormat="0" applyAlignment="0" applyProtection="0"/>
    <xf numFmtId="0" fontId="35" fillId="0" borderId="248" applyNumberFormat="0" applyFill="0" applyAlignment="0" applyProtection="0"/>
    <xf numFmtId="0" fontId="35" fillId="0" borderId="248" applyNumberFormat="0" applyFill="0" applyAlignment="0" applyProtection="0"/>
    <xf numFmtId="0" fontId="32" fillId="24" borderId="246" applyNumberFormat="0" applyFont="0" applyAlignment="0" applyProtection="0"/>
    <xf numFmtId="0" fontId="33" fillId="21" borderId="247" applyNumberFormat="0" applyAlignment="0" applyProtection="0"/>
    <xf numFmtId="0" fontId="32" fillId="24" borderId="246" applyNumberFormat="0" applyFont="0" applyAlignment="0" applyProtection="0"/>
    <xf numFmtId="0" fontId="33" fillId="21" borderId="247" applyNumberFormat="0" applyAlignment="0" applyProtection="0"/>
    <xf numFmtId="0" fontId="33" fillId="21" borderId="247" applyNumberFormat="0" applyAlignment="0" applyProtection="0"/>
    <xf numFmtId="0" fontId="32" fillId="24" borderId="246" applyNumberFormat="0" applyFont="0" applyAlignment="0" applyProtection="0"/>
    <xf numFmtId="0" fontId="32" fillId="24" borderId="246" applyNumberFormat="0" applyFont="0" applyAlignment="0" applyProtection="0"/>
    <xf numFmtId="0" fontId="32" fillId="24" borderId="246" applyNumberFormat="0" applyFont="0" applyAlignment="0" applyProtection="0"/>
    <xf numFmtId="0" fontId="32" fillId="24" borderId="246" applyNumberFormat="0" applyFont="0" applyAlignment="0" applyProtection="0"/>
    <xf numFmtId="0" fontId="32" fillId="24" borderId="246" applyNumberFormat="0" applyFont="0" applyAlignment="0" applyProtection="0"/>
    <xf numFmtId="0" fontId="33" fillId="21" borderId="247" applyNumberFormat="0" applyAlignment="0" applyProtection="0"/>
    <xf numFmtId="0" fontId="33" fillId="21" borderId="247" applyNumberFormat="0" applyAlignment="0" applyProtection="0"/>
    <xf numFmtId="0" fontId="32" fillId="24" borderId="246" applyNumberFormat="0" applyFont="0" applyAlignment="0" applyProtection="0"/>
    <xf numFmtId="0" fontId="33" fillId="21" borderId="247" applyNumberFormat="0" applyAlignment="0" applyProtection="0"/>
    <xf numFmtId="0" fontId="32" fillId="24" borderId="246" applyNumberFormat="0" applyFont="0" applyAlignment="0" applyProtection="0"/>
    <xf numFmtId="0" fontId="33" fillId="21" borderId="247" applyNumberFormat="0" applyAlignment="0" applyProtection="0"/>
    <xf numFmtId="0" fontId="32" fillId="24" borderId="246" applyNumberFormat="0" applyFont="0" applyAlignment="0" applyProtection="0"/>
    <xf numFmtId="0" fontId="33" fillId="21" borderId="247" applyNumberFormat="0" applyAlignment="0" applyProtection="0"/>
    <xf numFmtId="0" fontId="32" fillId="24" borderId="246" applyNumberFormat="0" applyFont="0" applyAlignment="0" applyProtection="0"/>
    <xf numFmtId="0" fontId="26" fillId="8" borderId="245" applyNumberFormat="0" applyAlignment="0" applyProtection="0"/>
    <xf numFmtId="0" fontId="33" fillId="21" borderId="247" applyNumberFormat="0" applyAlignment="0" applyProtection="0"/>
    <xf numFmtId="0" fontId="26" fillId="8" borderId="245" applyNumberFormat="0" applyAlignment="0" applyProtection="0"/>
    <xf numFmtId="0" fontId="26" fillId="8" borderId="245" applyNumberFormat="0" applyAlignment="0" applyProtection="0"/>
    <xf numFmtId="0" fontId="32" fillId="24" borderId="246" applyNumberFormat="0" applyFont="0" applyAlignment="0" applyProtection="0"/>
    <xf numFmtId="0" fontId="26" fillId="8" borderId="245" applyNumberFormat="0" applyAlignment="0" applyProtection="0"/>
    <xf numFmtId="0" fontId="26" fillId="8" borderId="245" applyNumberFormat="0" applyAlignment="0" applyProtection="0"/>
    <xf numFmtId="0" fontId="32" fillId="24" borderId="246" applyNumberFormat="0" applyFont="0" applyAlignment="0" applyProtection="0"/>
    <xf numFmtId="0" fontId="26" fillId="8" borderId="245" applyNumberFormat="0" applyAlignment="0" applyProtection="0"/>
    <xf numFmtId="0" fontId="26" fillId="8" borderId="245" applyNumberFormat="0" applyAlignment="0" applyProtection="0"/>
    <xf numFmtId="0" fontId="26" fillId="8" borderId="245" applyNumberFormat="0" applyAlignment="0" applyProtection="0"/>
    <xf numFmtId="0" fontId="26" fillId="8" borderId="245" applyNumberFormat="0" applyAlignment="0" applyProtection="0"/>
    <xf numFmtId="0" fontId="19" fillId="21" borderId="245" applyNumberFormat="0" applyAlignment="0" applyProtection="0"/>
    <xf numFmtId="0" fontId="19" fillId="21" borderId="245" applyNumberFormat="0" applyAlignment="0" applyProtection="0"/>
    <xf numFmtId="0" fontId="19" fillId="21" borderId="245" applyNumberFormat="0" applyAlignment="0" applyProtection="0"/>
    <xf numFmtId="0" fontId="19" fillId="21" borderId="245" applyNumberFormat="0" applyAlignment="0" applyProtection="0"/>
    <xf numFmtId="0" fontId="19" fillId="21" borderId="245" applyNumberFormat="0" applyAlignment="0" applyProtection="0"/>
    <xf numFmtId="0" fontId="19" fillId="21" borderId="245" applyNumberFormat="0" applyAlignment="0" applyProtection="0"/>
    <xf numFmtId="0" fontId="19" fillId="21" borderId="245" applyNumberFormat="0" applyAlignment="0" applyProtection="0"/>
    <xf numFmtId="0" fontId="19" fillId="21" borderId="245" applyNumberFormat="0" applyAlignment="0" applyProtection="0"/>
    <xf numFmtId="0" fontId="19" fillId="21" borderId="245" applyNumberFormat="0" applyAlignment="0" applyProtection="0"/>
    <xf numFmtId="0" fontId="19" fillId="21" borderId="245" applyNumberFormat="0" applyAlignment="0" applyProtection="0"/>
    <xf numFmtId="0" fontId="19" fillId="21" borderId="245" applyNumberFormat="0" applyAlignment="0" applyProtection="0"/>
    <xf numFmtId="0" fontId="19" fillId="21" borderId="245" applyNumberFormat="0" applyAlignment="0" applyProtection="0"/>
    <xf numFmtId="0" fontId="19" fillId="21" borderId="245" applyNumberFormat="0" applyAlignment="0" applyProtection="0"/>
    <xf numFmtId="0" fontId="19" fillId="21" borderId="245" applyNumberFormat="0" applyAlignment="0" applyProtection="0"/>
    <xf numFmtId="0" fontId="19" fillId="21" borderId="245" applyNumberFormat="0" applyAlignment="0" applyProtection="0"/>
    <xf numFmtId="0" fontId="26" fillId="8" borderId="245" applyNumberFormat="0" applyAlignment="0" applyProtection="0"/>
    <xf numFmtId="0" fontId="33" fillId="21" borderId="247" applyNumberFormat="0" applyAlignment="0" applyProtection="0"/>
    <xf numFmtId="0" fontId="26" fillId="8" borderId="245" applyNumberFormat="0" applyAlignment="0" applyProtection="0"/>
    <xf numFmtId="0" fontId="32" fillId="24" borderId="246" applyNumberFormat="0" applyFont="0" applyAlignment="0" applyProtection="0"/>
    <xf numFmtId="0" fontId="32" fillId="24" borderId="246" applyNumberFormat="0" applyFont="0" applyAlignment="0" applyProtection="0"/>
    <xf numFmtId="0" fontId="32" fillId="24" borderId="246" applyNumberFormat="0" applyFont="0" applyAlignment="0" applyProtection="0"/>
    <xf numFmtId="0" fontId="32" fillId="24" borderId="246" applyNumberFormat="0" applyFont="0" applyAlignment="0" applyProtection="0"/>
    <xf numFmtId="0" fontId="32" fillId="24" borderId="246" applyNumberFormat="0" applyFont="0" applyAlignment="0" applyProtection="0"/>
    <xf numFmtId="0" fontId="33" fillId="21" borderId="247" applyNumberFormat="0" applyAlignment="0" applyProtection="0"/>
    <xf numFmtId="0" fontId="33" fillId="21" borderId="247" applyNumberFormat="0" applyAlignment="0" applyProtection="0"/>
    <xf numFmtId="0" fontId="19" fillId="21" borderId="245" applyNumberFormat="0" applyAlignment="0" applyProtection="0"/>
    <xf numFmtId="0" fontId="32" fillId="24" borderId="246" applyNumberFormat="0" applyFont="0" applyAlignment="0" applyProtection="0"/>
    <xf numFmtId="0" fontId="32" fillId="24" borderId="246" applyNumberFormat="0" applyFont="0" applyAlignment="0" applyProtection="0"/>
    <xf numFmtId="0" fontId="26" fillId="8" borderId="245" applyNumberFormat="0" applyAlignment="0" applyProtection="0"/>
    <xf numFmtId="0" fontId="26" fillId="8" borderId="245" applyNumberFormat="0" applyAlignment="0" applyProtection="0"/>
    <xf numFmtId="0" fontId="33" fillId="21" borderId="247" applyNumberFormat="0" applyAlignment="0" applyProtection="0"/>
    <xf numFmtId="0" fontId="26" fillId="8" borderId="245" applyNumberFormat="0" applyAlignment="0" applyProtection="0"/>
    <xf numFmtId="0" fontId="26" fillId="8" borderId="245" applyNumberFormat="0" applyAlignment="0" applyProtection="0"/>
    <xf numFmtId="0" fontId="32" fillId="24" borderId="246" applyNumberFormat="0" applyFont="0" applyAlignment="0" applyProtection="0"/>
    <xf numFmtId="0" fontId="32" fillId="24" borderId="246" applyNumberFormat="0" applyFont="0" applyAlignment="0" applyProtection="0"/>
    <xf numFmtId="0" fontId="33" fillId="21" borderId="247" applyNumberFormat="0" applyAlignment="0" applyProtection="0"/>
    <xf numFmtId="0" fontId="33" fillId="21" borderId="247" applyNumberFormat="0" applyAlignment="0" applyProtection="0"/>
    <xf numFmtId="0" fontId="35" fillId="0" borderId="248" applyNumberFormat="0" applyFill="0" applyAlignment="0" applyProtection="0"/>
    <xf numFmtId="0" fontId="35" fillId="0" borderId="248" applyNumberFormat="0" applyFill="0" applyAlignment="0" applyProtection="0"/>
    <xf numFmtId="0" fontId="35" fillId="0" borderId="248" applyNumberFormat="0" applyFill="0" applyAlignment="0" applyProtection="0"/>
    <xf numFmtId="0" fontId="32" fillId="24" borderId="246" applyNumberFormat="0" applyFont="0" applyAlignment="0" applyProtection="0"/>
    <xf numFmtId="0" fontId="32" fillId="24" borderId="246" applyNumberFormat="0" applyFont="0" applyAlignment="0" applyProtection="0"/>
    <xf numFmtId="0" fontId="35" fillId="0" borderId="248" applyNumberFormat="0" applyFill="0" applyAlignment="0" applyProtection="0"/>
    <xf numFmtId="0" fontId="33" fillId="21" borderId="247" applyNumberFormat="0" applyAlignment="0" applyProtection="0"/>
    <xf numFmtId="0" fontId="32" fillId="24" borderId="246" applyNumberFormat="0" applyFont="0" applyAlignment="0" applyProtection="0"/>
    <xf numFmtId="0" fontId="35" fillId="0" borderId="248" applyNumberFormat="0" applyFill="0" applyAlignment="0" applyProtection="0"/>
    <xf numFmtId="0" fontId="35" fillId="0" borderId="248" applyNumberFormat="0" applyFill="0" applyAlignment="0" applyProtection="0"/>
    <xf numFmtId="0" fontId="32" fillId="24" borderId="246" applyNumberFormat="0" applyFont="0" applyAlignment="0" applyProtection="0"/>
    <xf numFmtId="0" fontId="26" fillId="8" borderId="245" applyNumberFormat="0" applyAlignment="0" applyProtection="0"/>
    <xf numFmtId="0" fontId="33" fillId="21" borderId="247" applyNumberFormat="0" applyAlignment="0" applyProtection="0"/>
    <xf numFmtId="0" fontId="32" fillId="24" borderId="246" applyNumberFormat="0" applyFont="0" applyAlignment="0" applyProtection="0"/>
    <xf numFmtId="0" fontId="32" fillId="24" borderId="246" applyNumberFormat="0" applyFont="0" applyAlignment="0" applyProtection="0"/>
    <xf numFmtId="0" fontId="32" fillId="24" borderId="246" applyNumberFormat="0" applyFont="0" applyAlignment="0" applyProtection="0"/>
    <xf numFmtId="0" fontId="32" fillId="24" borderId="246" applyNumberFormat="0" applyFont="0" applyAlignment="0" applyProtection="0"/>
    <xf numFmtId="0" fontId="32" fillId="24" borderId="246" applyNumberFormat="0" applyFont="0" applyAlignment="0" applyProtection="0"/>
    <xf numFmtId="0" fontId="32" fillId="24" borderId="246" applyNumberFormat="0" applyFont="0" applyAlignment="0" applyProtection="0"/>
    <xf numFmtId="0" fontId="32" fillId="24" borderId="246" applyNumberFormat="0" applyFont="0" applyAlignment="0" applyProtection="0"/>
    <xf numFmtId="0" fontId="35" fillId="0" borderId="248" applyNumberFormat="0" applyFill="0" applyAlignment="0" applyProtection="0"/>
    <xf numFmtId="0" fontId="35" fillId="0" borderId="248" applyNumberFormat="0" applyFill="0" applyAlignment="0" applyProtection="0"/>
    <xf numFmtId="0" fontId="32" fillId="24" borderId="246" applyNumberFormat="0" applyFont="0" applyAlignment="0" applyProtection="0"/>
    <xf numFmtId="0" fontId="33" fillId="21" borderId="247" applyNumberFormat="0" applyAlignment="0" applyProtection="0"/>
    <xf numFmtId="0" fontId="19" fillId="21" borderId="245" applyNumberFormat="0" applyAlignment="0" applyProtection="0"/>
    <xf numFmtId="0" fontId="32" fillId="24" borderId="246" applyNumberFormat="0" applyFont="0" applyAlignment="0" applyProtection="0"/>
    <xf numFmtId="0" fontId="26" fillId="8" borderId="245" applyNumberFormat="0" applyAlignment="0" applyProtection="0"/>
    <xf numFmtId="0" fontId="26" fillId="8" borderId="245" applyNumberFormat="0" applyAlignment="0" applyProtection="0"/>
    <xf numFmtId="0" fontId="35" fillId="0" borderId="248" applyNumberFormat="0" applyFill="0" applyAlignment="0" applyProtection="0"/>
    <xf numFmtId="0" fontId="35" fillId="0" borderId="248" applyNumberFormat="0" applyFill="0" applyAlignment="0" applyProtection="0"/>
    <xf numFmtId="0" fontId="32" fillId="24" borderId="246" applyNumberFormat="0" applyFont="0" applyAlignment="0" applyProtection="0"/>
    <xf numFmtId="0" fontId="26" fillId="8" borderId="245" applyNumberFormat="0" applyAlignment="0" applyProtection="0"/>
    <xf numFmtId="0" fontId="35" fillId="0" borderId="248" applyNumberFormat="0" applyFill="0" applyAlignment="0" applyProtection="0"/>
    <xf numFmtId="0" fontId="35" fillId="0" borderId="248" applyNumberFormat="0" applyFill="0" applyAlignment="0" applyProtection="0"/>
    <xf numFmtId="0" fontId="32" fillId="24" borderId="246" applyNumberFormat="0" applyFont="0" applyAlignment="0" applyProtection="0"/>
    <xf numFmtId="0" fontId="33" fillId="21" borderId="247" applyNumberFormat="0" applyAlignment="0" applyProtection="0"/>
    <xf numFmtId="0" fontId="35" fillId="0" borderId="248" applyNumberFormat="0" applyFill="0" applyAlignment="0" applyProtection="0"/>
    <xf numFmtId="0" fontId="35" fillId="0" borderId="248" applyNumberFormat="0" applyFill="0" applyAlignment="0" applyProtection="0"/>
    <xf numFmtId="0" fontId="35" fillId="0" borderId="248" applyNumberFormat="0" applyFill="0" applyAlignment="0" applyProtection="0"/>
    <xf numFmtId="0" fontId="35" fillId="0" borderId="248" applyNumberFormat="0" applyFill="0" applyAlignment="0" applyProtection="0"/>
    <xf numFmtId="0" fontId="32" fillId="24" borderId="246" applyNumberFormat="0" applyFont="0" applyAlignment="0" applyProtection="0"/>
    <xf numFmtId="0" fontId="19" fillId="21" borderId="245" applyNumberFormat="0" applyAlignment="0" applyProtection="0"/>
    <xf numFmtId="0" fontId="19" fillId="21" borderId="245" applyNumberFormat="0" applyAlignment="0" applyProtection="0"/>
    <xf numFmtId="0" fontId="19" fillId="21" borderId="245" applyNumberFormat="0" applyAlignment="0" applyProtection="0"/>
    <xf numFmtId="0" fontId="19" fillId="21" borderId="245" applyNumberFormat="0" applyAlignment="0" applyProtection="0"/>
    <xf numFmtId="0" fontId="19" fillId="21" borderId="245" applyNumberFormat="0" applyAlignment="0" applyProtection="0"/>
    <xf numFmtId="0" fontId="19" fillId="21" borderId="245" applyNumberFormat="0" applyAlignment="0" applyProtection="0"/>
    <xf numFmtId="0" fontId="26" fillId="8" borderId="245" applyNumberFormat="0" applyAlignment="0" applyProtection="0"/>
    <xf numFmtId="0" fontId="26" fillId="8" borderId="245" applyNumberFormat="0" applyAlignment="0" applyProtection="0"/>
    <xf numFmtId="0" fontId="26" fillId="8" borderId="245" applyNumberFormat="0" applyAlignment="0" applyProtection="0"/>
    <xf numFmtId="0" fontId="32" fillId="24" borderId="246" applyNumberFormat="0" applyFont="0" applyAlignment="0" applyProtection="0"/>
    <xf numFmtId="0" fontId="33" fillId="21" borderId="247" applyNumberFormat="0" applyAlignment="0" applyProtection="0"/>
    <xf numFmtId="0" fontId="32" fillId="24" borderId="246" applyNumberFormat="0" applyFont="0" applyAlignment="0" applyProtection="0"/>
    <xf numFmtId="0" fontId="33" fillId="21" borderId="247" applyNumberFormat="0" applyAlignment="0" applyProtection="0"/>
    <xf numFmtId="0" fontId="32" fillId="24" borderId="246" applyNumberFormat="0" applyFont="0" applyAlignment="0" applyProtection="0"/>
    <xf numFmtId="0" fontId="32" fillId="24" borderId="246" applyNumberFormat="0" applyFont="0" applyAlignment="0" applyProtection="0"/>
    <xf numFmtId="0" fontId="32" fillId="24" borderId="246" applyNumberFormat="0" applyFont="0" applyAlignment="0" applyProtection="0"/>
    <xf numFmtId="0" fontId="32" fillId="24" borderId="246" applyNumberFormat="0" applyFont="0" applyAlignment="0" applyProtection="0"/>
    <xf numFmtId="0" fontId="33" fillId="21" borderId="247" applyNumberFormat="0" applyAlignment="0" applyProtection="0"/>
    <xf numFmtId="0" fontId="33" fillId="21" borderId="247" applyNumberFormat="0" applyAlignment="0" applyProtection="0"/>
    <xf numFmtId="0" fontId="35" fillId="0" borderId="248" applyNumberFormat="0" applyFill="0" applyAlignment="0" applyProtection="0"/>
    <xf numFmtId="0" fontId="35" fillId="0" borderId="248" applyNumberFormat="0" applyFill="0" applyAlignment="0" applyProtection="0"/>
    <xf numFmtId="0" fontId="35" fillId="0" borderId="248" applyNumberFormat="0" applyFill="0" applyAlignment="0" applyProtection="0"/>
    <xf numFmtId="0" fontId="35" fillId="0" borderId="248" applyNumberFormat="0" applyFill="0" applyAlignment="0" applyProtection="0"/>
    <xf numFmtId="0" fontId="35" fillId="0" borderId="248" applyNumberFormat="0" applyFill="0" applyAlignment="0" applyProtection="0"/>
    <xf numFmtId="0" fontId="35" fillId="0" borderId="248" applyNumberFormat="0" applyFill="0" applyAlignment="0" applyProtection="0"/>
  </cellStyleXfs>
  <cellXfs count="1464">
    <xf numFmtId="0" fontId="0" fillId="0" borderId="0" xfId="0"/>
    <xf numFmtId="164" fontId="8" fillId="0" borderId="0" xfId="0" applyNumberFormat="1" applyFont="1" applyFill="1" applyBorder="1" applyAlignment="1">
      <alignment horizontal="center" vertical="center" wrapText="1"/>
    </xf>
    <xf numFmtId="0" fontId="6" fillId="0" borderId="0" xfId="3" applyFont="1" applyFill="1" applyAlignment="1">
      <alignment vertical="center"/>
    </xf>
    <xf numFmtId="0" fontId="10" fillId="0" borderId="0" xfId="4" applyFont="1" applyFill="1" applyBorder="1" applyAlignment="1">
      <alignment vertical="center"/>
    </xf>
    <xf numFmtId="0" fontId="3" fillId="0" borderId="0" xfId="4" applyFont="1" applyFill="1" applyBorder="1" applyAlignment="1">
      <alignment horizontal="center" vertical="center"/>
    </xf>
    <xf numFmtId="0" fontId="3" fillId="0" borderId="0" xfId="4" applyFont="1" applyFill="1" applyBorder="1" applyAlignment="1">
      <alignment horizontal="left" vertical="center" wrapText="1"/>
    </xf>
    <xf numFmtId="0" fontId="13" fillId="0" borderId="0" xfId="4" applyFont="1" applyFill="1" applyBorder="1" applyAlignment="1">
      <alignment horizontal="center" vertical="center" wrapText="1"/>
    </xf>
    <xf numFmtId="0" fontId="3" fillId="0" borderId="0" xfId="4" applyFont="1" applyFill="1" applyBorder="1" applyAlignment="1">
      <alignment horizontal="center" vertical="center" wrapText="1"/>
    </xf>
    <xf numFmtId="0" fontId="13" fillId="0" borderId="0" xfId="4" applyFont="1" applyFill="1" applyBorder="1" applyAlignment="1">
      <alignment horizontal="left" vertical="center" wrapText="1"/>
    </xf>
    <xf numFmtId="0" fontId="10" fillId="0" borderId="0" xfId="4" applyFont="1" applyFill="1" applyBorder="1" applyAlignment="1">
      <alignment horizontal="left" vertical="center" wrapText="1"/>
    </xf>
    <xf numFmtId="0" fontId="13" fillId="0" borderId="0" xfId="4" applyFont="1" applyFill="1" applyBorder="1" applyAlignment="1">
      <alignment horizontal="right" vertical="center" wrapText="1"/>
    </xf>
    <xf numFmtId="0" fontId="10" fillId="0" borderId="0" xfId="4" applyFont="1" applyFill="1" applyBorder="1" applyAlignment="1">
      <alignment vertical="center" wrapText="1"/>
    </xf>
    <xf numFmtId="0" fontId="7" fillId="0" borderId="26" xfId="4" applyFont="1" applyFill="1" applyBorder="1" applyAlignment="1">
      <alignment horizontal="center" vertical="center" wrapText="1"/>
    </xf>
    <xf numFmtId="0" fontId="6" fillId="0" borderId="0" xfId="3" applyFont="1" applyFill="1" applyAlignment="1">
      <alignment vertical="center" wrapText="1"/>
    </xf>
    <xf numFmtId="0" fontId="10" fillId="0" borderId="0" xfId="4" applyFont="1" applyFill="1" applyBorder="1" applyAlignment="1">
      <alignment horizontal="center" vertical="center" wrapText="1"/>
    </xf>
    <xf numFmtId="1" fontId="3" fillId="0" borderId="0" xfId="0" applyNumberFormat="1" applyFont="1" applyFill="1" applyBorder="1" applyAlignment="1">
      <alignment horizontal="right" vertical="center"/>
    </xf>
    <xf numFmtId="0" fontId="38" fillId="0" borderId="0" xfId="0" applyFont="1" applyFill="1" applyAlignment="1">
      <alignment vertical="center"/>
    </xf>
    <xf numFmtId="0" fontId="10" fillId="0" borderId="0" xfId="4" applyFont="1" applyFill="1" applyBorder="1" applyAlignment="1">
      <alignment horizontal="right" vertical="center"/>
    </xf>
    <xf numFmtId="3" fontId="38" fillId="0" borderId="0" xfId="0" applyNumberFormat="1" applyFont="1" applyFill="1" applyAlignment="1">
      <alignment vertical="center"/>
    </xf>
    <xf numFmtId="0" fontId="38" fillId="0" borderId="0" xfId="0" applyFont="1" applyFill="1" applyBorder="1"/>
    <xf numFmtId="0" fontId="38" fillId="0" borderId="0" xfId="0" applyFont="1" applyFill="1"/>
    <xf numFmtId="3" fontId="10" fillId="0" borderId="0" xfId="4" applyNumberFormat="1" applyFont="1" applyFill="1" applyBorder="1" applyAlignment="1">
      <alignment horizontal="right" vertical="center"/>
    </xf>
    <xf numFmtId="3" fontId="10" fillId="0" borderId="0" xfId="0" applyNumberFormat="1" applyFont="1" applyFill="1" applyBorder="1" applyAlignment="1">
      <alignment horizontal="right" vertical="center"/>
    </xf>
    <xf numFmtId="0" fontId="6" fillId="0" borderId="0" xfId="0" applyFont="1" applyFill="1" applyAlignment="1">
      <alignment vertical="center"/>
    </xf>
    <xf numFmtId="0" fontId="6" fillId="0" borderId="0" xfId="0" applyFont="1" applyFill="1"/>
    <xf numFmtId="0" fontId="38" fillId="0" borderId="0" xfId="0" applyFont="1" applyFill="1" applyAlignment="1">
      <alignment vertical="center" wrapText="1"/>
    </xf>
    <xf numFmtId="0" fontId="10" fillId="0" borderId="0" xfId="4" applyFont="1" applyFill="1" applyBorder="1" applyAlignment="1">
      <alignment horizontal="center" vertical="center"/>
    </xf>
    <xf numFmtId="1" fontId="5" fillId="0" borderId="0" xfId="0" applyNumberFormat="1" applyFont="1" applyFill="1"/>
    <xf numFmtId="0" fontId="38" fillId="0" borderId="0" xfId="0" applyFont="1" applyFill="1" applyAlignment="1">
      <alignment wrapText="1"/>
    </xf>
    <xf numFmtId="0" fontId="3" fillId="0" borderId="0" xfId="4" applyFont="1" applyFill="1" applyBorder="1" applyAlignment="1">
      <alignment horizontal="right" vertical="center" wrapText="1"/>
    </xf>
    <xf numFmtId="0" fontId="3" fillId="0" borderId="0" xfId="4" applyFont="1" applyFill="1" applyBorder="1" applyAlignment="1">
      <alignment vertical="center"/>
    </xf>
    <xf numFmtId="0" fontId="3" fillId="0" borderId="0" xfId="4" applyFont="1" applyFill="1" applyBorder="1" applyAlignment="1">
      <alignment vertical="center" wrapText="1"/>
    </xf>
    <xf numFmtId="0" fontId="38" fillId="0" borderId="0" xfId="0" applyFont="1" applyFill="1" applyAlignment="1"/>
    <xf numFmtId="0" fontId="13" fillId="0" borderId="0" xfId="0" applyFont="1" applyFill="1" applyBorder="1" applyAlignment="1">
      <alignment vertical="center"/>
    </xf>
    <xf numFmtId="0" fontId="38" fillId="0" borderId="0" xfId="0" applyFont="1" applyFill="1" applyBorder="1" applyAlignment="1">
      <alignment vertical="center"/>
    </xf>
    <xf numFmtId="0" fontId="44" fillId="0" borderId="0" xfId="0" applyFont="1" applyFill="1" applyBorder="1"/>
    <xf numFmtId="0" fontId="44" fillId="0" borderId="60" xfId="0" applyFont="1" applyFill="1" applyBorder="1"/>
    <xf numFmtId="0" fontId="46" fillId="0" borderId="63" xfId="10" applyFont="1" applyFill="1" applyBorder="1" applyAlignment="1">
      <alignment horizontal="center" vertical="center" wrapText="1"/>
    </xf>
    <xf numFmtId="0" fontId="46" fillId="0" borderId="64" xfId="10" applyFont="1" applyFill="1" applyBorder="1" applyAlignment="1">
      <alignment horizontal="center" vertical="center" wrapText="1"/>
    </xf>
    <xf numFmtId="0" fontId="46" fillId="0" borderId="65" xfId="10" applyFont="1" applyFill="1" applyBorder="1" applyAlignment="1">
      <alignment horizontal="center"/>
    </xf>
    <xf numFmtId="3" fontId="43" fillId="0" borderId="63" xfId="10" applyNumberFormat="1" applyFont="1" applyFill="1" applyBorder="1" applyAlignment="1" applyProtection="1">
      <alignment horizontal="center"/>
      <protection locked="0"/>
    </xf>
    <xf numFmtId="3" fontId="43" fillId="0" borderId="64" xfId="10" applyNumberFormat="1" applyFont="1" applyFill="1" applyBorder="1" applyAlignment="1" applyProtection="1">
      <alignment horizontal="center"/>
      <protection locked="0"/>
    </xf>
    <xf numFmtId="0" fontId="44" fillId="0" borderId="49" xfId="0" applyFont="1" applyFill="1" applyBorder="1"/>
    <xf numFmtId="0" fontId="47" fillId="0" borderId="49" xfId="10" applyFont="1" applyFill="1" applyBorder="1" applyAlignment="1">
      <alignment horizontal="left"/>
    </xf>
    <xf numFmtId="0" fontId="43" fillId="0" borderId="0" xfId="10" applyFont="1" applyFill="1" applyBorder="1"/>
    <xf numFmtId="0" fontId="43" fillId="0" borderId="60" xfId="10" applyFont="1" applyFill="1" applyBorder="1"/>
    <xf numFmtId="0" fontId="44" fillId="0" borderId="71" xfId="0" applyFont="1" applyFill="1" applyBorder="1"/>
    <xf numFmtId="0" fontId="44" fillId="0" borderId="72" xfId="0" applyFont="1" applyFill="1" applyBorder="1"/>
    <xf numFmtId="0" fontId="45" fillId="0" borderId="76" xfId="0" applyFont="1" applyFill="1" applyBorder="1" applyAlignment="1">
      <alignment horizontal="left" wrapText="1"/>
    </xf>
    <xf numFmtId="0" fontId="45" fillId="0" borderId="69" xfId="0" applyFont="1" applyFill="1" applyBorder="1" applyAlignment="1">
      <alignment horizontal="left"/>
    </xf>
    <xf numFmtId="0" fontId="13" fillId="0" borderId="0" xfId="4" applyFont="1" applyFill="1" applyBorder="1" applyAlignment="1">
      <alignment vertical="center" wrapText="1"/>
    </xf>
    <xf numFmtId="0" fontId="10" fillId="32" borderId="47" xfId="4" applyFont="1" applyFill="1" applyBorder="1" applyAlignment="1">
      <alignment vertical="center"/>
    </xf>
    <xf numFmtId="0" fontId="10" fillId="28" borderId="47" xfId="4" applyFont="1" applyFill="1" applyBorder="1" applyAlignment="1">
      <alignment vertical="center"/>
    </xf>
    <xf numFmtId="0" fontId="3" fillId="0" borderId="47" xfId="4" applyFont="1" applyFill="1" applyBorder="1" applyAlignment="1">
      <alignment vertical="center"/>
    </xf>
    <xf numFmtId="0" fontId="39" fillId="0" borderId="0" xfId="0" applyFont="1" applyFill="1" applyAlignment="1">
      <alignment vertical="center"/>
    </xf>
    <xf numFmtId="0" fontId="3" fillId="0" borderId="0" xfId="4" applyFont="1" applyFill="1" applyBorder="1" applyAlignment="1">
      <alignment horizontal="center" vertical="center" wrapText="1"/>
    </xf>
    <xf numFmtId="0" fontId="7" fillId="0" borderId="0" xfId="4" applyFont="1" applyFill="1" applyBorder="1" applyAlignment="1">
      <alignment vertical="center" wrapText="1"/>
    </xf>
    <xf numFmtId="0" fontId="6" fillId="0" borderId="4" xfId="3" applyFont="1" applyFill="1" applyBorder="1" applyAlignment="1">
      <alignment vertical="center" wrapText="1"/>
    </xf>
    <xf numFmtId="0" fontId="6" fillId="0" borderId="0" xfId="3" applyFont="1" applyFill="1" applyAlignment="1">
      <alignment vertical="center" wrapText="1"/>
    </xf>
    <xf numFmtId="0" fontId="6" fillId="0" borderId="0" xfId="3" applyFont="1" applyFill="1" applyAlignment="1">
      <alignment vertical="center" wrapText="1"/>
    </xf>
    <xf numFmtId="0" fontId="6" fillId="0" borderId="0" xfId="3" applyFont="1" applyFill="1" applyAlignment="1">
      <alignment horizontal="right" vertical="center" wrapText="1"/>
    </xf>
    <xf numFmtId="0" fontId="6" fillId="0" borderId="0" xfId="0" applyFont="1" applyFill="1" applyAlignment="1">
      <alignment vertical="center" wrapText="1"/>
    </xf>
    <xf numFmtId="0" fontId="10" fillId="32" borderId="82" xfId="4" applyFont="1" applyFill="1" applyBorder="1" applyAlignment="1">
      <alignment vertical="center"/>
    </xf>
    <xf numFmtId="0" fontId="7" fillId="35" borderId="11" xfId="4" applyFont="1" applyFill="1" applyBorder="1" applyAlignment="1">
      <alignment horizontal="center" vertical="center" wrapText="1"/>
    </xf>
    <xf numFmtId="0" fontId="7" fillId="35" borderId="79" xfId="0" applyFont="1" applyFill="1" applyBorder="1" applyAlignment="1">
      <alignment horizontal="center" vertical="center" wrapText="1"/>
    </xf>
    <xf numFmtId="0" fontId="7" fillId="35" borderId="0" xfId="4" applyFont="1" applyFill="1" applyBorder="1" applyAlignment="1">
      <alignment horizontal="center" vertical="center" wrapText="1"/>
    </xf>
    <xf numFmtId="0" fontId="7" fillId="35" borderId="79" xfId="4" applyFont="1" applyFill="1" applyBorder="1" applyAlignment="1">
      <alignment horizontal="center" vertical="center" wrapText="1"/>
    </xf>
    <xf numFmtId="0" fontId="7" fillId="35" borderId="0" xfId="0" applyFont="1" applyFill="1" applyBorder="1" applyAlignment="1">
      <alignment horizontal="center" vertical="center" wrapText="1"/>
    </xf>
    <xf numFmtId="0" fontId="7" fillId="35" borderId="42" xfId="4" applyFont="1" applyFill="1" applyBorder="1" applyAlignment="1">
      <alignment horizontal="center" vertical="center" wrapText="1"/>
    </xf>
    <xf numFmtId="0" fontId="4" fillId="0" borderId="0" xfId="0" applyFont="1" applyFill="1" applyBorder="1" applyAlignment="1">
      <alignment wrapText="1"/>
    </xf>
    <xf numFmtId="0" fontId="7" fillId="0" borderId="0" xfId="4" applyFont="1" applyFill="1" applyBorder="1" applyAlignment="1">
      <alignment horizontal="center" vertical="center" wrapText="1"/>
    </xf>
    <xf numFmtId="1" fontId="3" fillId="0" borderId="0" xfId="0" applyNumberFormat="1" applyFont="1" applyFill="1" applyBorder="1" applyAlignment="1">
      <alignment horizontal="center" vertical="center"/>
    </xf>
    <xf numFmtId="0" fontId="7" fillId="0" borderId="0" xfId="4" applyFont="1" applyFill="1" applyBorder="1" applyAlignment="1">
      <alignment horizontal="center" vertical="center" wrapText="1"/>
    </xf>
    <xf numFmtId="165" fontId="3" fillId="28" borderId="47" xfId="109" applyNumberFormat="1" applyFont="1" applyFill="1" applyBorder="1" applyAlignment="1">
      <alignment vertical="center"/>
    </xf>
    <xf numFmtId="165" fontId="38" fillId="0" borderId="0" xfId="0" applyNumberFormat="1" applyFont="1" applyFill="1" applyAlignment="1">
      <alignment vertical="center"/>
    </xf>
    <xf numFmtId="0" fontId="38" fillId="38" borderId="0" xfId="0" applyFont="1" applyFill="1"/>
    <xf numFmtId="165" fontId="38" fillId="0" borderId="0" xfId="109" applyNumberFormat="1" applyFont="1" applyFill="1" applyAlignment="1">
      <alignment vertical="center"/>
    </xf>
    <xf numFmtId="0" fontId="10" fillId="0" borderId="31" xfId="4" applyFont="1" applyFill="1" applyBorder="1" applyAlignment="1">
      <alignment vertical="center"/>
    </xf>
    <xf numFmtId="0" fontId="10" fillId="31" borderId="47" xfId="4" applyFont="1" applyFill="1" applyBorder="1" applyAlignment="1">
      <alignment horizontal="left" vertical="center"/>
    </xf>
    <xf numFmtId="0" fontId="39" fillId="28" borderId="81" xfId="4" applyFont="1" applyFill="1" applyBorder="1" applyAlignment="1">
      <alignment vertical="center"/>
    </xf>
    <xf numFmtId="165" fontId="10" fillId="28" borderId="81" xfId="109" applyNumberFormat="1" applyFont="1" applyFill="1" applyBorder="1" applyAlignment="1">
      <alignment vertical="center"/>
    </xf>
    <xf numFmtId="0" fontId="10" fillId="0" borderId="43" xfId="4" applyFont="1" applyFill="1" applyBorder="1" applyAlignment="1">
      <alignment vertical="center"/>
    </xf>
    <xf numFmtId="0" fontId="10" fillId="31" borderId="47" xfId="4" applyFont="1" applyFill="1" applyBorder="1" applyAlignment="1">
      <alignment vertical="center"/>
    </xf>
    <xf numFmtId="0" fontId="10" fillId="30" borderId="47" xfId="4" applyFont="1" applyFill="1" applyBorder="1" applyAlignment="1">
      <alignment vertical="center"/>
    </xf>
    <xf numFmtId="0" fontId="10" fillId="27" borderId="43" xfId="4" applyFont="1" applyFill="1" applyBorder="1" applyAlignment="1">
      <alignment vertical="center"/>
    </xf>
    <xf numFmtId="0" fontId="10" fillId="29" borderId="43" xfId="4" applyFont="1" applyFill="1" applyBorder="1" applyAlignment="1">
      <alignment vertical="center"/>
    </xf>
    <xf numFmtId="0" fontId="10" fillId="31" borderId="82" xfId="4" applyFont="1" applyFill="1" applyBorder="1" applyAlignment="1">
      <alignment vertical="center"/>
    </xf>
    <xf numFmtId="0" fontId="10" fillId="29" borderId="102" xfId="4" applyFont="1" applyFill="1" applyBorder="1" applyAlignment="1">
      <alignment vertical="center"/>
    </xf>
    <xf numFmtId="0" fontId="60" fillId="0" borderId="0" xfId="0" applyFont="1" applyFill="1" applyBorder="1" applyAlignment="1">
      <alignment vertical="center" wrapText="1"/>
    </xf>
    <xf numFmtId="0" fontId="6" fillId="0" borderId="0" xfId="0" applyFont="1" applyFill="1" applyBorder="1"/>
    <xf numFmtId="0" fontId="7" fillId="0" borderId="103" xfId="4" applyFont="1" applyFill="1" applyBorder="1" applyAlignment="1">
      <alignment horizontal="center" vertical="center" wrapText="1"/>
    </xf>
    <xf numFmtId="0" fontId="10" fillId="26" borderId="31" xfId="4" applyFont="1" applyFill="1" applyBorder="1" applyAlignment="1">
      <alignment vertical="center"/>
    </xf>
    <xf numFmtId="0" fontId="39" fillId="30" borderId="47" xfId="4" applyFont="1" applyFill="1" applyBorder="1" applyAlignment="1">
      <alignment horizontal="right" vertical="center"/>
    </xf>
    <xf numFmtId="165" fontId="10" fillId="31" borderId="81" xfId="109" applyNumberFormat="1" applyFont="1" applyFill="1" applyBorder="1" applyAlignment="1">
      <alignment horizontal="left" vertical="center" wrapText="1"/>
    </xf>
    <xf numFmtId="165" fontId="10" fillId="30" borderId="81" xfId="109" applyNumberFormat="1" applyFont="1" applyFill="1" applyBorder="1" applyAlignment="1">
      <alignment vertical="center"/>
    </xf>
    <xf numFmtId="165" fontId="67" fillId="0" borderId="0" xfId="109" applyNumberFormat="1" applyFont="1" applyBorder="1" applyAlignment="1">
      <alignment horizontal="right" vertical="center"/>
    </xf>
    <xf numFmtId="165" fontId="67" fillId="0" borderId="108" xfId="109" applyNumberFormat="1" applyFont="1" applyBorder="1" applyAlignment="1">
      <alignment horizontal="right" vertical="center"/>
    </xf>
    <xf numFmtId="165" fontId="0" fillId="0" borderId="0" xfId="109" applyNumberFormat="1" applyFont="1" applyBorder="1"/>
    <xf numFmtId="3" fontId="38" fillId="0" borderId="0" xfId="0" applyNumberFormat="1" applyFont="1" applyFill="1"/>
    <xf numFmtId="0" fontId="48" fillId="0" borderId="0" xfId="0" applyFont="1" applyFill="1"/>
    <xf numFmtId="0" fontId="48" fillId="0" borderId="0" xfId="3" applyFont="1" applyFill="1" applyAlignment="1">
      <alignment vertical="center" wrapText="1"/>
    </xf>
    <xf numFmtId="37" fontId="38" fillId="0" borderId="0" xfId="0" applyNumberFormat="1" applyFont="1" applyFill="1" applyAlignment="1">
      <alignment vertical="center"/>
    </xf>
    <xf numFmtId="0" fontId="7" fillId="33" borderId="42" xfId="4" applyFont="1" applyFill="1" applyBorder="1" applyAlignment="1">
      <alignment horizontal="center" vertical="center" wrapText="1"/>
    </xf>
    <xf numFmtId="0" fontId="7" fillId="0" borderId="107" xfId="4" applyFont="1" applyFill="1" applyBorder="1" applyAlignment="1">
      <alignment horizontal="center" vertical="center" wrapText="1"/>
    </xf>
    <xf numFmtId="164" fontId="41" fillId="0" borderId="107" xfId="0" applyNumberFormat="1" applyFont="1" applyFill="1" applyBorder="1" applyAlignment="1">
      <alignment horizontal="center" vertical="center" wrapText="1"/>
    </xf>
    <xf numFmtId="3" fontId="39" fillId="28" borderId="81" xfId="109" applyNumberFormat="1" applyFont="1" applyFill="1" applyBorder="1" applyAlignment="1">
      <alignment horizontal="right" vertical="center"/>
    </xf>
    <xf numFmtId="3" fontId="39" fillId="28" borderId="47" xfId="109" applyNumberFormat="1" applyFont="1" applyFill="1" applyBorder="1" applyAlignment="1">
      <alignment horizontal="right" vertical="center" wrapText="1"/>
    </xf>
    <xf numFmtId="1" fontId="38" fillId="0" borderId="0" xfId="0" applyNumberFormat="1" applyFont="1" applyFill="1" applyAlignment="1">
      <alignment vertical="center"/>
    </xf>
    <xf numFmtId="1" fontId="38" fillId="0" borderId="13" xfId="4" applyNumberFormat="1" applyFont="1" applyFill="1" applyBorder="1" applyAlignment="1">
      <alignment horizontal="right" vertical="center"/>
    </xf>
    <xf numFmtId="1" fontId="38" fillId="0" borderId="20" xfId="4" applyNumberFormat="1" applyFont="1" applyFill="1" applyBorder="1" applyAlignment="1">
      <alignment horizontal="right" vertical="center"/>
    </xf>
    <xf numFmtId="1" fontId="38" fillId="29" borderId="20" xfId="4" applyNumberFormat="1" applyFont="1" applyFill="1" applyBorder="1" applyAlignment="1">
      <alignment horizontal="right" vertical="center"/>
    </xf>
    <xf numFmtId="1" fontId="38" fillId="0" borderId="0" xfId="109" applyNumberFormat="1" applyFont="1" applyFill="1" applyAlignment="1">
      <alignment vertical="center"/>
    </xf>
    <xf numFmtId="1" fontId="3" fillId="0" borderId="0" xfId="109" applyNumberFormat="1" applyFont="1" applyFill="1" applyBorder="1" applyAlignment="1">
      <alignment horizontal="right" vertical="center"/>
    </xf>
    <xf numFmtId="1" fontId="60" fillId="0" borderId="0" xfId="109" applyNumberFormat="1" applyFont="1" applyFill="1" applyBorder="1" applyAlignment="1">
      <alignment vertical="center" wrapText="1"/>
    </xf>
    <xf numFmtId="1" fontId="4" fillId="0" borderId="0" xfId="109" applyNumberFormat="1" applyFont="1" applyFill="1" applyBorder="1" applyAlignment="1">
      <alignment wrapText="1"/>
    </xf>
    <xf numFmtId="1" fontId="38" fillId="0" borderId="0" xfId="109" applyNumberFormat="1" applyFont="1" applyFill="1"/>
    <xf numFmtId="1" fontId="38" fillId="29" borderId="25" xfId="4" applyNumberFormat="1" applyFont="1" applyFill="1" applyBorder="1" applyAlignment="1">
      <alignment horizontal="right" vertical="center"/>
    </xf>
    <xf numFmtId="1" fontId="38" fillId="30" borderId="81" xfId="4" applyNumberFormat="1" applyFont="1" applyFill="1" applyBorder="1" applyAlignment="1">
      <alignment horizontal="right" vertical="center"/>
    </xf>
    <xf numFmtId="1" fontId="38" fillId="27" borderId="13" xfId="4" applyNumberFormat="1" applyFont="1" applyFill="1" applyBorder="1" applyAlignment="1">
      <alignment horizontal="right" vertical="center"/>
    </xf>
    <xf numFmtId="0" fontId="7" fillId="0" borderId="109" xfId="4" applyFont="1" applyFill="1" applyBorder="1" applyAlignment="1">
      <alignment horizontal="center" vertical="center" wrapText="1"/>
    </xf>
    <xf numFmtId="0" fontId="7" fillId="0" borderId="99" xfId="4" applyFont="1" applyFill="1" applyBorder="1" applyAlignment="1">
      <alignment horizontal="center" vertical="center" wrapText="1"/>
    </xf>
    <xf numFmtId="1" fontId="38" fillId="0" borderId="0" xfId="0" applyNumberFormat="1" applyFont="1" applyFill="1"/>
    <xf numFmtId="1" fontId="6" fillId="0" borderId="0" xfId="3" applyNumberFormat="1" applyFont="1" applyFill="1" applyAlignment="1">
      <alignment vertical="center" wrapText="1"/>
    </xf>
    <xf numFmtId="0" fontId="7" fillId="0" borderId="113" xfId="4" applyFont="1" applyFill="1" applyBorder="1" applyAlignment="1">
      <alignment horizontal="center" vertical="center"/>
    </xf>
    <xf numFmtId="0" fontId="6" fillId="0" borderId="0" xfId="3" applyFont="1" applyFill="1" applyAlignment="1">
      <alignment horizontal="center" vertical="center" wrapText="1"/>
    </xf>
    <xf numFmtId="0" fontId="6" fillId="0" borderId="0" xfId="3" applyFont="1" applyFill="1" applyAlignment="1">
      <alignment vertical="center" wrapText="1"/>
    </xf>
    <xf numFmtId="165" fontId="3" fillId="26" borderId="115" xfId="109" applyNumberFormat="1" applyFont="1" applyFill="1" applyBorder="1" applyAlignment="1">
      <alignment horizontal="left" vertical="center"/>
    </xf>
    <xf numFmtId="0" fontId="38" fillId="31" borderId="95" xfId="0" applyFont="1" applyFill="1" applyBorder="1" applyAlignment="1">
      <alignment vertical="center"/>
    </xf>
    <xf numFmtId="3" fontId="39" fillId="30" borderId="81" xfId="109" applyNumberFormat="1" applyFont="1" applyFill="1" applyBorder="1" applyAlignment="1">
      <alignment vertical="center"/>
    </xf>
    <xf numFmtId="3" fontId="39" fillId="0" borderId="47" xfId="0" applyNumberFormat="1" applyFont="1" applyFill="1" applyBorder="1" applyAlignment="1">
      <alignment horizontal="right" vertical="center"/>
    </xf>
    <xf numFmtId="0" fontId="82" fillId="0" borderId="0" xfId="0" applyFont="1" applyFill="1" applyAlignment="1">
      <alignment vertical="center" wrapText="1"/>
    </xf>
    <xf numFmtId="0" fontId="81" fillId="0" borderId="0" xfId="0" applyFont="1" applyFill="1"/>
    <xf numFmtId="0" fontId="82" fillId="0" borderId="0" xfId="0" applyFont="1" applyFill="1"/>
    <xf numFmtId="0" fontId="81" fillId="0" borderId="0" xfId="0" applyFont="1" applyFill="1" applyAlignment="1">
      <alignment vertical="center"/>
    </xf>
    <xf numFmtId="0" fontId="82" fillId="0" borderId="0" xfId="3" applyFont="1" applyFill="1" applyAlignment="1">
      <alignment horizontal="right" vertical="center" wrapText="1"/>
    </xf>
    <xf numFmtId="0" fontId="82" fillId="0" borderId="0" xfId="3" applyFont="1" applyFill="1" applyAlignment="1">
      <alignment vertical="center"/>
    </xf>
    <xf numFmtId="0" fontId="81" fillId="0" borderId="0" xfId="0" applyFont="1" applyFill="1" applyAlignment="1">
      <alignment vertical="center" wrapText="1"/>
    </xf>
    <xf numFmtId="0" fontId="82" fillId="0" borderId="0" xfId="0" applyFont="1" applyFill="1" applyAlignment="1">
      <alignment vertical="center"/>
    </xf>
    <xf numFmtId="0" fontId="79" fillId="0" borderId="103" xfId="4" applyFont="1" applyFill="1" applyBorder="1" applyAlignment="1">
      <alignment horizontal="center" vertical="center" wrapText="1"/>
    </xf>
    <xf numFmtId="0" fontId="79" fillId="0" borderId="26" xfId="4" applyFont="1" applyFill="1" applyBorder="1" applyAlignment="1">
      <alignment horizontal="center" vertical="center" wrapText="1"/>
    </xf>
    <xf numFmtId="164" fontId="85" fillId="0" borderId="0" xfId="0" applyNumberFormat="1" applyFont="1" applyFill="1" applyBorder="1" applyAlignment="1">
      <alignment horizontal="center" vertical="center" wrapText="1"/>
    </xf>
    <xf numFmtId="0" fontId="88" fillId="32" borderId="47" xfId="4" applyFont="1" applyFill="1" applyBorder="1" applyAlignment="1">
      <alignment vertical="center"/>
    </xf>
    <xf numFmtId="0" fontId="88" fillId="26" borderId="31" xfId="4" applyFont="1" applyFill="1" applyBorder="1" applyAlignment="1">
      <alignment vertical="center"/>
    </xf>
    <xf numFmtId="0" fontId="88" fillId="31" borderId="47" xfId="4" applyFont="1" applyFill="1" applyBorder="1" applyAlignment="1">
      <alignment vertical="center"/>
    </xf>
    <xf numFmtId="0" fontId="88" fillId="30" borderId="47" xfId="4" applyFont="1" applyFill="1" applyBorder="1" applyAlignment="1">
      <alignment vertical="center"/>
    </xf>
    <xf numFmtId="0" fontId="52" fillId="0" borderId="0" xfId="4" applyFont="1" applyFill="1" applyBorder="1" applyAlignment="1">
      <alignment horizontal="center" vertical="center" wrapText="1"/>
    </xf>
    <xf numFmtId="0" fontId="51" fillId="0" borderId="0" xfId="4" applyFont="1" applyFill="1" applyBorder="1" applyAlignment="1">
      <alignment horizontal="left" vertical="center" wrapText="1"/>
    </xf>
    <xf numFmtId="0" fontId="88" fillId="0" borderId="0" xfId="4" applyFont="1" applyFill="1" applyBorder="1" applyAlignment="1">
      <alignment horizontal="center" vertical="center" wrapText="1"/>
    </xf>
    <xf numFmtId="0" fontId="88" fillId="0" borderId="0" xfId="4" applyFont="1" applyFill="1" applyBorder="1" applyAlignment="1">
      <alignment vertical="center"/>
    </xf>
    <xf numFmtId="1" fontId="51" fillId="0" borderId="0" xfId="0" applyNumberFormat="1" applyFont="1" applyFill="1" applyBorder="1" applyAlignment="1">
      <alignment horizontal="right" vertical="center"/>
    </xf>
    <xf numFmtId="0" fontId="88" fillId="0" borderId="0" xfId="4" applyFont="1" applyFill="1" applyBorder="1" applyAlignment="1">
      <alignment horizontal="center" vertical="center"/>
    </xf>
    <xf numFmtId="0" fontId="51" fillId="0" borderId="0" xfId="4" applyFont="1" applyFill="1" applyBorder="1" applyAlignment="1">
      <alignment vertical="center" wrapText="1"/>
    </xf>
    <xf numFmtId="0" fontId="79" fillId="0" borderId="0" xfId="0" applyFont="1" applyFill="1" applyBorder="1" applyAlignment="1">
      <alignment vertical="center" wrapText="1"/>
    </xf>
    <xf numFmtId="0" fontId="89" fillId="0" borderId="0" xfId="0" applyFont="1" applyFill="1" applyAlignment="1">
      <alignment vertical="center" wrapText="1"/>
    </xf>
    <xf numFmtId="0" fontId="89" fillId="0" borderId="0" xfId="0" applyFont="1" applyFill="1" applyAlignment="1">
      <alignment vertical="center"/>
    </xf>
    <xf numFmtId="0" fontId="85" fillId="0" borderId="0" xfId="0" applyFont="1" applyFill="1" applyBorder="1" applyAlignment="1">
      <alignment horizontal="left" wrapText="1"/>
    </xf>
    <xf numFmtId="0" fontId="85" fillId="0" borderId="0" xfId="0" applyFont="1" applyFill="1" applyBorder="1" applyAlignment="1">
      <alignment wrapText="1"/>
    </xf>
    <xf numFmtId="0" fontId="81" fillId="0" borderId="0" xfId="0" applyFont="1" applyFill="1" applyAlignment="1">
      <alignment wrapText="1"/>
    </xf>
    <xf numFmtId="0" fontId="79" fillId="0" borderId="0" xfId="0" applyFont="1" applyFill="1" applyBorder="1" applyAlignment="1">
      <alignment horizontal="left" vertical="center" wrapText="1"/>
    </xf>
    <xf numFmtId="3" fontId="38" fillId="32" borderId="47" xfId="109" applyNumberFormat="1" applyFont="1" applyFill="1" applyBorder="1" applyAlignment="1">
      <alignment vertical="center"/>
    </xf>
    <xf numFmtId="0" fontId="10" fillId="32" borderId="45" xfId="4" applyFont="1" applyFill="1" applyBorder="1" applyAlignment="1">
      <alignment vertical="center"/>
    </xf>
    <xf numFmtId="3" fontId="38" fillId="32" borderId="45" xfId="109" applyNumberFormat="1" applyFont="1" applyFill="1" applyBorder="1" applyAlignment="1">
      <alignment vertical="center"/>
    </xf>
    <xf numFmtId="0" fontId="10" fillId="0" borderId="45" xfId="4" applyFont="1" applyFill="1" applyBorder="1" applyAlignment="1">
      <alignment vertical="center"/>
    </xf>
    <xf numFmtId="3" fontId="38" fillId="0" borderId="45" xfId="109" applyNumberFormat="1" applyFont="1" applyFill="1" applyBorder="1" applyAlignment="1">
      <alignment vertical="center"/>
    </xf>
    <xf numFmtId="0" fontId="10" fillId="0" borderId="93" xfId="4" applyFont="1" applyFill="1" applyBorder="1" applyAlignment="1">
      <alignment vertical="center"/>
    </xf>
    <xf numFmtId="0" fontId="10" fillId="27" borderId="45" xfId="4" applyFont="1" applyFill="1" applyBorder="1" applyAlignment="1">
      <alignment vertical="center"/>
    </xf>
    <xf numFmtId="0" fontId="10" fillId="27" borderId="93" xfId="4" applyFont="1" applyFill="1" applyBorder="1" applyAlignment="1">
      <alignment vertical="center"/>
    </xf>
    <xf numFmtId="0" fontId="10" fillId="29" borderId="45" xfId="4" applyFont="1" applyFill="1" applyBorder="1" applyAlignment="1">
      <alignment vertical="center"/>
    </xf>
    <xf numFmtId="3" fontId="38" fillId="29" borderId="45" xfId="109" applyNumberFormat="1" applyFont="1" applyFill="1" applyBorder="1" applyAlignment="1">
      <alignment vertical="center"/>
    </xf>
    <xf numFmtId="0" fontId="10" fillId="29" borderId="93" xfId="4" applyFont="1" applyFill="1" applyBorder="1" applyAlignment="1">
      <alignment vertical="center"/>
    </xf>
    <xf numFmtId="0" fontId="10" fillId="29" borderId="118" xfId="4" applyFont="1" applyFill="1" applyBorder="1" applyAlignment="1">
      <alignment vertical="center"/>
    </xf>
    <xf numFmtId="3" fontId="38" fillId="29" borderId="118" xfId="109" applyNumberFormat="1" applyFont="1" applyFill="1" applyBorder="1" applyAlignment="1">
      <alignment vertical="center"/>
    </xf>
    <xf numFmtId="0" fontId="10" fillId="29" borderId="48" xfId="4" applyFont="1" applyFill="1" applyBorder="1" applyAlignment="1">
      <alignment vertical="center"/>
    </xf>
    <xf numFmtId="3" fontId="38" fillId="31" borderId="47" xfId="4" applyNumberFormat="1" applyFont="1" applyFill="1" applyBorder="1" applyAlignment="1">
      <alignment vertical="center"/>
    </xf>
    <xf numFmtId="0" fontId="10" fillId="31" borderId="45" xfId="4" applyFont="1" applyFill="1" applyBorder="1" applyAlignment="1">
      <alignment vertical="center"/>
    </xf>
    <xf numFmtId="3" fontId="38" fillId="31" borderId="45" xfId="4" applyNumberFormat="1" applyFont="1" applyFill="1" applyBorder="1" applyAlignment="1">
      <alignment vertical="center"/>
    </xf>
    <xf numFmtId="3" fontId="38" fillId="0" borderId="45" xfId="4" applyNumberFormat="1" applyFont="1" applyFill="1" applyBorder="1" applyAlignment="1">
      <alignment vertical="center"/>
    </xf>
    <xf numFmtId="3" fontId="38" fillId="27" borderId="45" xfId="4" applyNumberFormat="1" applyFont="1" applyFill="1" applyBorder="1" applyAlignment="1">
      <alignment vertical="center"/>
    </xf>
    <xf numFmtId="3" fontId="38" fillId="29" borderId="45" xfId="4" applyNumberFormat="1" applyFont="1" applyFill="1" applyBorder="1" applyAlignment="1">
      <alignment vertical="center"/>
    </xf>
    <xf numFmtId="3" fontId="38" fillId="29" borderId="118" xfId="4" applyNumberFormat="1" applyFont="1" applyFill="1" applyBorder="1" applyAlignment="1">
      <alignment vertical="center"/>
    </xf>
    <xf numFmtId="3" fontId="38" fillId="30" borderId="47" xfId="4" applyNumberFormat="1" applyFont="1" applyFill="1" applyBorder="1" applyAlignment="1">
      <alignment vertical="center"/>
    </xf>
    <xf numFmtId="0" fontId="10" fillId="30" borderId="93" xfId="4" applyFont="1" applyFill="1" applyBorder="1" applyAlignment="1">
      <alignment vertical="center"/>
    </xf>
    <xf numFmtId="0" fontId="10" fillId="30" borderId="45" xfId="4" applyFont="1" applyFill="1" applyBorder="1" applyAlignment="1">
      <alignment vertical="center"/>
    </xf>
    <xf numFmtId="3" fontId="38" fillId="30" borderId="45" xfId="4" applyNumberFormat="1" applyFont="1" applyFill="1" applyBorder="1" applyAlignment="1">
      <alignment vertical="center"/>
    </xf>
    <xf numFmtId="0" fontId="6" fillId="0" borderId="0" xfId="3" applyFont="1" applyFill="1" applyAlignment="1">
      <alignment vertical="center" wrapText="1"/>
    </xf>
    <xf numFmtId="1" fontId="39" fillId="30" borderId="47" xfId="0" applyNumberFormat="1" applyFont="1" applyFill="1" applyBorder="1" applyAlignment="1">
      <alignment horizontal="left" vertical="center"/>
    </xf>
    <xf numFmtId="37" fontId="38" fillId="28" borderId="47" xfId="109" applyNumberFormat="1" applyFont="1" applyFill="1" applyBorder="1" applyAlignment="1">
      <alignment vertical="center"/>
    </xf>
    <xf numFmtId="3" fontId="38" fillId="28" borderId="47" xfId="109" applyNumberFormat="1" applyFont="1" applyFill="1" applyBorder="1" applyAlignment="1">
      <alignment vertical="center"/>
    </xf>
    <xf numFmtId="3" fontId="38" fillId="0" borderId="22" xfId="109" applyNumberFormat="1" applyFont="1" applyFill="1" applyBorder="1" applyAlignment="1">
      <alignment vertical="center"/>
    </xf>
    <xf numFmtId="3" fontId="38" fillId="0" borderId="101" xfId="109" applyNumberFormat="1" applyFont="1" applyFill="1" applyBorder="1" applyAlignment="1">
      <alignment vertical="center"/>
    </xf>
    <xf numFmtId="3" fontId="38" fillId="30" borderId="47" xfId="0" applyNumberFormat="1" applyFont="1" applyFill="1" applyBorder="1" applyAlignment="1">
      <alignment vertical="center"/>
    </xf>
    <xf numFmtId="0" fontId="10" fillId="0" borderId="125" xfId="4" applyFont="1" applyFill="1" applyBorder="1" applyAlignment="1">
      <alignment vertical="center"/>
    </xf>
    <xf numFmtId="0" fontId="10" fillId="27" borderId="125" xfId="4" applyFont="1" applyFill="1" applyBorder="1" applyAlignment="1">
      <alignment vertical="center"/>
    </xf>
    <xf numFmtId="0" fontId="10" fillId="31" borderId="125" xfId="4" applyFont="1" applyFill="1" applyBorder="1" applyAlignment="1">
      <alignment vertical="center"/>
    </xf>
    <xf numFmtId="0" fontId="10" fillId="28" borderId="125" xfId="4" applyFont="1" applyFill="1" applyBorder="1" applyAlignment="1">
      <alignment vertical="center"/>
    </xf>
    <xf numFmtId="0" fontId="10" fillId="29" borderId="125" xfId="4" applyFont="1" applyFill="1" applyBorder="1" applyAlignment="1">
      <alignment vertical="center"/>
    </xf>
    <xf numFmtId="0" fontId="10" fillId="29" borderId="131" xfId="4" applyFont="1" applyFill="1" applyBorder="1" applyAlignment="1">
      <alignment vertical="center"/>
    </xf>
    <xf numFmtId="3" fontId="38" fillId="31" borderId="82" xfId="109" applyNumberFormat="1" applyFont="1" applyFill="1" applyBorder="1" applyAlignment="1">
      <alignment vertical="center" wrapText="1"/>
    </xf>
    <xf numFmtId="165" fontId="39" fillId="31" borderId="82" xfId="109" applyNumberFormat="1" applyFont="1" applyFill="1" applyBorder="1" applyAlignment="1">
      <alignment horizontal="left" vertical="center" wrapText="1"/>
    </xf>
    <xf numFmtId="3" fontId="39" fillId="30" borderId="47" xfId="4" applyNumberFormat="1" applyFont="1" applyFill="1" applyBorder="1" applyAlignment="1">
      <alignment vertical="center"/>
    </xf>
    <xf numFmtId="3" fontId="39" fillId="31" borderId="47" xfId="4" applyNumberFormat="1" applyFont="1" applyFill="1" applyBorder="1" applyAlignment="1">
      <alignment vertical="center"/>
    </xf>
    <xf numFmtId="3" fontId="39" fillId="31" borderId="125" xfId="4" applyNumberFormat="1" applyFont="1" applyFill="1" applyBorder="1" applyAlignment="1">
      <alignment vertical="center"/>
    </xf>
    <xf numFmtId="0" fontId="10" fillId="30" borderId="125" xfId="4" applyFont="1" applyFill="1" applyBorder="1" applyAlignment="1">
      <alignment vertical="center"/>
    </xf>
    <xf numFmtId="3" fontId="39" fillId="30" borderId="125" xfId="4" applyNumberFormat="1" applyFont="1" applyFill="1" applyBorder="1" applyAlignment="1">
      <alignment vertical="center"/>
    </xf>
    <xf numFmtId="3" fontId="39" fillId="32" borderId="125" xfId="4" applyNumberFormat="1" applyFont="1" applyFill="1" applyBorder="1" applyAlignment="1">
      <alignment vertical="center"/>
    </xf>
    <xf numFmtId="3" fontId="39" fillId="0" borderId="125" xfId="109" applyNumberFormat="1" applyFont="1" applyFill="1" applyBorder="1" applyAlignment="1">
      <alignment horizontal="right" vertical="center"/>
    </xf>
    <xf numFmtId="3" fontId="39" fillId="27" borderId="125" xfId="109" applyNumberFormat="1" applyFont="1" applyFill="1" applyBorder="1" applyAlignment="1">
      <alignment horizontal="right" vertical="center"/>
    </xf>
    <xf numFmtId="3" fontId="39" fillId="29" borderId="125" xfId="109" applyNumberFormat="1" applyFont="1" applyFill="1" applyBorder="1" applyAlignment="1">
      <alignment horizontal="right" vertical="center"/>
    </xf>
    <xf numFmtId="3" fontId="39" fillId="32" borderId="81" xfId="4" applyNumberFormat="1" applyFont="1" applyFill="1" applyBorder="1" applyAlignment="1">
      <alignment horizontal="right" vertical="center"/>
    </xf>
    <xf numFmtId="3" fontId="39" fillId="32" borderId="47" xfId="0" applyNumberFormat="1" applyFont="1" applyFill="1" applyBorder="1" applyAlignment="1">
      <alignment horizontal="right" vertical="center" wrapText="1"/>
    </xf>
    <xf numFmtId="3" fontId="39" fillId="26" borderId="13" xfId="4" applyNumberFormat="1" applyFont="1" applyFill="1" applyBorder="1" applyAlignment="1">
      <alignment horizontal="right" vertical="center"/>
    </xf>
    <xf numFmtId="3" fontId="39" fillId="26" borderId="20" xfId="4" applyNumberFormat="1" applyFont="1" applyFill="1" applyBorder="1" applyAlignment="1">
      <alignment horizontal="right" vertical="center"/>
    </xf>
    <xf numFmtId="3" fontId="39" fillId="0" borderId="20" xfId="4" applyNumberFormat="1" applyFont="1" applyFill="1" applyBorder="1" applyAlignment="1">
      <alignment horizontal="right" vertical="center"/>
    </xf>
    <xf numFmtId="3" fontId="39" fillId="27" borderId="20" xfId="4" applyNumberFormat="1" applyFont="1" applyFill="1" applyBorder="1" applyAlignment="1">
      <alignment horizontal="right" vertical="center"/>
    </xf>
    <xf numFmtId="3" fontId="39" fillId="29" borderId="20" xfId="4" applyNumberFormat="1" applyFont="1" applyFill="1" applyBorder="1" applyAlignment="1">
      <alignment horizontal="right" vertical="center"/>
    </xf>
    <xf numFmtId="3" fontId="39" fillId="39" borderId="105" xfId="4" applyNumberFormat="1" applyFont="1" applyFill="1" applyBorder="1" applyAlignment="1">
      <alignment horizontal="right" vertical="center"/>
    </xf>
    <xf numFmtId="3" fontId="39" fillId="39" borderId="20" xfId="4" applyNumberFormat="1" applyFont="1" applyFill="1" applyBorder="1" applyAlignment="1">
      <alignment horizontal="right" vertical="center"/>
    </xf>
    <xf numFmtId="3" fontId="39" fillId="31" borderId="81" xfId="4" applyNumberFormat="1" applyFont="1" applyFill="1" applyBorder="1" applyAlignment="1">
      <alignment horizontal="right" vertical="center"/>
    </xf>
    <xf numFmtId="3" fontId="39" fillId="31" borderId="47" xfId="4" applyNumberFormat="1" applyFont="1" applyFill="1" applyBorder="1" applyAlignment="1">
      <alignment horizontal="right" vertical="center"/>
    </xf>
    <xf numFmtId="3" fontId="39" fillId="31" borderId="47" xfId="0" applyNumberFormat="1" applyFont="1" applyFill="1" applyBorder="1" applyAlignment="1">
      <alignment horizontal="right" vertical="center"/>
    </xf>
    <xf numFmtId="3" fontId="39" fillId="30" borderId="81" xfId="4" applyNumberFormat="1" applyFont="1" applyFill="1" applyBorder="1" applyAlignment="1">
      <alignment horizontal="right" vertical="center"/>
    </xf>
    <xf numFmtId="3" fontId="39" fillId="30" borderId="47" xfId="4" applyNumberFormat="1" applyFont="1" applyFill="1" applyBorder="1" applyAlignment="1">
      <alignment horizontal="right" vertical="center"/>
    </xf>
    <xf numFmtId="3" fontId="39" fillId="30" borderId="47" xfId="0" applyNumberFormat="1" applyFont="1" applyFill="1" applyBorder="1" applyAlignment="1">
      <alignment horizontal="right" vertical="center"/>
    </xf>
    <xf numFmtId="3" fontId="39" fillId="31" borderId="47" xfId="109" applyNumberFormat="1" applyFont="1" applyFill="1" applyBorder="1" applyAlignment="1">
      <alignment horizontal="right" vertical="center"/>
    </xf>
    <xf numFmtId="3" fontId="39" fillId="32" borderId="47" xfId="109" applyNumberFormat="1" applyFont="1" applyFill="1" applyBorder="1" applyAlignment="1">
      <alignment vertical="center"/>
    </xf>
    <xf numFmtId="0" fontId="88" fillId="30" borderId="125" xfId="4" applyFont="1" applyFill="1" applyBorder="1" applyAlignment="1">
      <alignment vertical="center"/>
    </xf>
    <xf numFmtId="3" fontId="39" fillId="30" borderId="134" xfId="4" applyNumberFormat="1" applyFont="1" applyFill="1" applyBorder="1" applyAlignment="1">
      <alignment horizontal="right" vertical="center"/>
    </xf>
    <xf numFmtId="3" fontId="39" fillId="30" borderId="125" xfId="4" applyNumberFormat="1" applyFont="1" applyFill="1" applyBorder="1" applyAlignment="1">
      <alignment horizontal="right" vertical="center"/>
    </xf>
    <xf numFmtId="3" fontId="39" fillId="30" borderId="125" xfId="0" applyNumberFormat="1" applyFont="1" applyFill="1" applyBorder="1" applyAlignment="1">
      <alignment horizontal="right" vertical="center"/>
    </xf>
    <xf numFmtId="0" fontId="88" fillId="26" borderId="125" xfId="4" applyFont="1" applyFill="1" applyBorder="1" applyAlignment="1">
      <alignment vertical="center"/>
    </xf>
    <xf numFmtId="0" fontId="88" fillId="0" borderId="125" xfId="4" applyFont="1" applyFill="1" applyBorder="1" applyAlignment="1">
      <alignment vertical="center"/>
    </xf>
    <xf numFmtId="0" fontId="88" fillId="27" borderId="125" xfId="4" applyFont="1" applyFill="1" applyBorder="1" applyAlignment="1">
      <alignment vertical="center"/>
    </xf>
    <xf numFmtId="0" fontId="88" fillId="29" borderId="125" xfId="4" applyFont="1" applyFill="1" applyBorder="1" applyAlignment="1">
      <alignment vertical="center"/>
    </xf>
    <xf numFmtId="0" fontId="88" fillId="39" borderId="125" xfId="4" applyFont="1" applyFill="1" applyBorder="1" applyAlignment="1">
      <alignment vertical="center"/>
    </xf>
    <xf numFmtId="0" fontId="88" fillId="29" borderId="131" xfId="4" applyFont="1" applyFill="1" applyBorder="1" applyAlignment="1">
      <alignment vertical="center"/>
    </xf>
    <xf numFmtId="3" fontId="39" fillId="29" borderId="25" xfId="4" applyNumberFormat="1" applyFont="1" applyFill="1" applyBorder="1" applyAlignment="1">
      <alignment horizontal="right" vertical="center"/>
    </xf>
    <xf numFmtId="0" fontId="88" fillId="31" borderId="125" xfId="4" applyFont="1" applyFill="1" applyBorder="1" applyAlignment="1">
      <alignment vertical="center"/>
    </xf>
    <xf numFmtId="3" fontId="39" fillId="31" borderId="134" xfId="4" applyNumberFormat="1" applyFont="1" applyFill="1" applyBorder="1" applyAlignment="1">
      <alignment horizontal="right" vertical="center"/>
    </xf>
    <xf numFmtId="3" fontId="39" fillId="31" borderId="125" xfId="4" applyNumberFormat="1" applyFont="1" applyFill="1" applyBorder="1" applyAlignment="1">
      <alignment horizontal="right" vertical="center"/>
    </xf>
    <xf numFmtId="3" fontId="39" fillId="31" borderId="125" xfId="0" applyNumberFormat="1" applyFont="1" applyFill="1" applyBorder="1" applyAlignment="1">
      <alignment horizontal="right" vertical="center"/>
    </xf>
    <xf numFmtId="0" fontId="88" fillId="32" borderId="125" xfId="4" applyFont="1" applyFill="1" applyBorder="1" applyAlignment="1">
      <alignment vertical="center"/>
    </xf>
    <xf numFmtId="3" fontId="39" fillId="32" borderId="134" xfId="4" applyNumberFormat="1" applyFont="1" applyFill="1" applyBorder="1" applyAlignment="1">
      <alignment horizontal="right" vertical="center"/>
    </xf>
    <xf numFmtId="3" fontId="39" fillId="32" borderId="125" xfId="0" applyNumberFormat="1" applyFont="1" applyFill="1" applyBorder="1" applyAlignment="1">
      <alignment horizontal="right" vertical="center" wrapText="1"/>
    </xf>
    <xf numFmtId="3" fontId="39" fillId="32" borderId="47" xfId="4" applyNumberFormat="1" applyFont="1" applyFill="1" applyBorder="1" applyAlignment="1">
      <alignment vertical="center"/>
    </xf>
    <xf numFmtId="3" fontId="38" fillId="32" borderId="81" xfId="109" applyNumberFormat="1" applyFont="1" applyFill="1" applyBorder="1" applyAlignment="1">
      <alignment horizontal="right" vertical="center"/>
    </xf>
    <xf numFmtId="3" fontId="38" fillId="32" borderId="47" xfId="109" applyNumberFormat="1" applyFont="1" applyFill="1" applyBorder="1" applyAlignment="1">
      <alignment horizontal="right" vertical="center"/>
    </xf>
    <xf numFmtId="3" fontId="38" fillId="36" borderId="20" xfId="4" applyNumberFormat="1" applyFont="1" applyFill="1" applyBorder="1" applyAlignment="1">
      <alignment horizontal="right" vertical="center"/>
    </xf>
    <xf numFmtId="3" fontId="38" fillId="36" borderId="20" xfId="109" applyNumberFormat="1" applyFont="1" applyFill="1" applyBorder="1" applyAlignment="1">
      <alignment horizontal="right" vertical="center"/>
    </xf>
    <xf numFmtId="3" fontId="38" fillId="0" borderId="20" xfId="4" applyNumberFormat="1" applyFont="1" applyFill="1" applyBorder="1" applyAlignment="1">
      <alignment horizontal="right" vertical="center"/>
    </xf>
    <xf numFmtId="3" fontId="38" fillId="0" borderId="20" xfId="109" applyNumberFormat="1" applyFont="1" applyFill="1" applyBorder="1" applyAlignment="1">
      <alignment horizontal="right" vertical="center"/>
    </xf>
    <xf numFmtId="3" fontId="38" fillId="27" borderId="20" xfId="4" applyNumberFormat="1" applyFont="1" applyFill="1" applyBorder="1" applyAlignment="1">
      <alignment horizontal="right" vertical="center"/>
    </xf>
    <xf numFmtId="3" fontId="38" fillId="27" borderId="20" xfId="109" applyNumberFormat="1" applyFont="1" applyFill="1" applyBorder="1" applyAlignment="1">
      <alignment horizontal="right" vertical="center"/>
    </xf>
    <xf numFmtId="3" fontId="38" fillId="29" borderId="20" xfId="4" applyNumberFormat="1" applyFont="1" applyFill="1" applyBorder="1" applyAlignment="1">
      <alignment horizontal="right" vertical="center"/>
    </xf>
    <xf numFmtId="3" fontId="38" fillId="29" borderId="20" xfId="109" applyNumberFormat="1" applyFont="1" applyFill="1" applyBorder="1" applyAlignment="1">
      <alignment horizontal="right" vertical="center"/>
    </xf>
    <xf numFmtId="3" fontId="38" fillId="28" borderId="20" xfId="4" applyNumberFormat="1" applyFont="1" applyFill="1" applyBorder="1" applyAlignment="1">
      <alignment horizontal="right" vertical="center"/>
    </xf>
    <xf numFmtId="3" fontId="38" fillId="28" borderId="20" xfId="109" applyNumberFormat="1" applyFont="1" applyFill="1" applyBorder="1" applyAlignment="1">
      <alignment horizontal="right" vertical="center"/>
    </xf>
    <xf numFmtId="3" fontId="38" fillId="28" borderId="19" xfId="4" applyNumberFormat="1" applyFont="1" applyFill="1" applyBorder="1" applyAlignment="1">
      <alignment horizontal="right" vertical="center"/>
    </xf>
    <xf numFmtId="3" fontId="38" fillId="28" borderId="19" xfId="109" applyNumberFormat="1" applyFont="1" applyFill="1" applyBorder="1" applyAlignment="1">
      <alignment horizontal="right" vertical="center"/>
    </xf>
    <xf numFmtId="3" fontId="38" fillId="29" borderId="19" xfId="4" applyNumberFormat="1" applyFont="1" applyFill="1" applyBorder="1" applyAlignment="1">
      <alignment horizontal="right" vertical="center"/>
    </xf>
    <xf numFmtId="3" fontId="38" fillId="29" borderId="19" xfId="109" applyNumberFormat="1" applyFont="1" applyFill="1" applyBorder="1" applyAlignment="1">
      <alignment horizontal="right" vertical="center"/>
    </xf>
    <xf numFmtId="3" fontId="38" fillId="31" borderId="81" xfId="4" applyNumberFormat="1" applyFont="1" applyFill="1" applyBorder="1" applyAlignment="1">
      <alignment horizontal="right" vertical="center"/>
    </xf>
    <xf numFmtId="3" fontId="38" fillId="31" borderId="47" xfId="109" applyNumberFormat="1" applyFont="1" applyFill="1" applyBorder="1" applyAlignment="1">
      <alignment horizontal="right" vertical="center"/>
    </xf>
    <xf numFmtId="3" fontId="38" fillId="26" borderId="105" xfId="4" applyNumberFormat="1" applyFont="1" applyFill="1" applyBorder="1" applyAlignment="1">
      <alignment horizontal="right" vertical="center"/>
    </xf>
    <xf numFmtId="3" fontId="38" fillId="26" borderId="105" xfId="109" applyNumberFormat="1" applyFont="1" applyFill="1" applyBorder="1" applyAlignment="1">
      <alignment horizontal="right" vertical="center"/>
    </xf>
    <xf numFmtId="3" fontId="38" fillId="26" borderId="20" xfId="4" applyNumberFormat="1" applyFont="1" applyFill="1" applyBorder="1" applyAlignment="1">
      <alignment horizontal="right" vertical="center"/>
    </xf>
    <xf numFmtId="3" fontId="38" fillId="26" borderId="20" xfId="109" applyNumberFormat="1" applyFont="1" applyFill="1" applyBorder="1" applyAlignment="1">
      <alignment horizontal="right" vertical="center"/>
    </xf>
    <xf numFmtId="3" fontId="38" fillId="36" borderId="105" xfId="4" applyNumberFormat="1" applyFont="1" applyFill="1" applyBorder="1" applyAlignment="1">
      <alignment horizontal="right" vertical="center"/>
    </xf>
    <xf numFmtId="3" fontId="38" fillId="36" borderId="105" xfId="109" applyNumberFormat="1" applyFont="1" applyFill="1" applyBorder="1" applyAlignment="1">
      <alignment horizontal="right" vertical="center"/>
    </xf>
    <xf numFmtId="3" fontId="38" fillId="28" borderId="105" xfId="4" applyNumberFormat="1" applyFont="1" applyFill="1" applyBorder="1" applyAlignment="1">
      <alignment horizontal="right" vertical="center"/>
    </xf>
    <xf numFmtId="3" fontId="38" fillId="28" borderId="105" xfId="109" applyNumberFormat="1" applyFont="1" applyFill="1" applyBorder="1" applyAlignment="1">
      <alignment horizontal="right" vertical="center"/>
    </xf>
    <xf numFmtId="3" fontId="38" fillId="0" borderId="19" xfId="4" applyNumberFormat="1" applyFont="1" applyFill="1" applyBorder="1" applyAlignment="1">
      <alignment horizontal="right" vertical="center"/>
    </xf>
    <xf numFmtId="3" fontId="38" fillId="0" borderId="19" xfId="109" applyNumberFormat="1" applyFont="1" applyFill="1" applyBorder="1" applyAlignment="1">
      <alignment horizontal="right" vertical="center"/>
    </xf>
    <xf numFmtId="3" fontId="38" fillId="30" borderId="81" xfId="4" applyNumberFormat="1" applyFont="1" applyFill="1" applyBorder="1" applyAlignment="1">
      <alignment horizontal="right" vertical="center"/>
    </xf>
    <xf numFmtId="3" fontId="38" fillId="30" borderId="47" xfId="109" applyNumberFormat="1" applyFont="1" applyFill="1" applyBorder="1" applyAlignment="1">
      <alignment horizontal="right" vertical="center"/>
    </xf>
    <xf numFmtId="3" fontId="38" fillId="26" borderId="13" xfId="4" applyNumberFormat="1" applyFont="1" applyFill="1" applyBorder="1" applyAlignment="1">
      <alignment horizontal="right" vertical="center"/>
    </xf>
    <xf numFmtId="3" fontId="38" fillId="26" borderId="13" xfId="109" applyNumberFormat="1" applyFont="1" applyFill="1" applyBorder="1" applyAlignment="1">
      <alignment horizontal="right" vertical="center"/>
    </xf>
    <xf numFmtId="3" fontId="38" fillId="29" borderId="25" xfId="4" applyNumberFormat="1" applyFont="1" applyFill="1" applyBorder="1" applyAlignment="1">
      <alignment horizontal="right" vertical="center"/>
    </xf>
    <xf numFmtId="3" fontId="38" fillId="32" borderId="81" xfId="4" applyNumberFormat="1" applyFont="1" applyFill="1" applyBorder="1" applyAlignment="1">
      <alignment horizontal="right" vertical="center"/>
    </xf>
    <xf numFmtId="3" fontId="38" fillId="0" borderId="13" xfId="4" applyNumberFormat="1" applyFont="1" applyFill="1" applyBorder="1" applyAlignment="1">
      <alignment horizontal="right" vertical="center"/>
    </xf>
    <xf numFmtId="3" fontId="38" fillId="27" borderId="13" xfId="4" applyNumberFormat="1" applyFont="1" applyFill="1" applyBorder="1" applyAlignment="1">
      <alignment horizontal="right" vertical="center"/>
    </xf>
    <xf numFmtId="3" fontId="38" fillId="30" borderId="134" xfId="4" applyNumberFormat="1" applyFont="1" applyFill="1" applyBorder="1" applyAlignment="1">
      <alignment horizontal="right" vertical="center"/>
    </xf>
    <xf numFmtId="1" fontId="38" fillId="30" borderId="134" xfId="4" applyNumberFormat="1" applyFont="1" applyFill="1" applyBorder="1" applyAlignment="1">
      <alignment horizontal="right" vertical="center"/>
    </xf>
    <xf numFmtId="3" fontId="38" fillId="31" borderId="134" xfId="4" applyNumberFormat="1" applyFont="1" applyFill="1" applyBorder="1" applyAlignment="1">
      <alignment horizontal="right" vertical="center"/>
    </xf>
    <xf numFmtId="0" fontId="10" fillId="31" borderId="135" xfId="4" applyFont="1" applyFill="1" applyBorder="1" applyAlignment="1">
      <alignment vertical="center"/>
    </xf>
    <xf numFmtId="0" fontId="10" fillId="0" borderId="135" xfId="4" applyFont="1" applyFill="1" applyBorder="1" applyAlignment="1">
      <alignment vertical="center"/>
    </xf>
    <xf numFmtId="0" fontId="10" fillId="27" borderId="135" xfId="4" applyFont="1" applyFill="1" applyBorder="1" applyAlignment="1">
      <alignment vertical="center"/>
    </xf>
    <xf numFmtId="0" fontId="10" fillId="29" borderId="135" xfId="4" applyFont="1" applyFill="1" applyBorder="1" applyAlignment="1">
      <alignment vertical="center"/>
    </xf>
    <xf numFmtId="0" fontId="10" fillId="32" borderId="125" xfId="4" applyFont="1" applyFill="1" applyBorder="1" applyAlignment="1">
      <alignment vertical="center"/>
    </xf>
    <xf numFmtId="3" fontId="38" fillId="32" borderId="134" xfId="109" applyNumberFormat="1" applyFont="1" applyFill="1" applyBorder="1" applyAlignment="1">
      <alignment horizontal="right" vertical="center"/>
    </xf>
    <xf numFmtId="3" fontId="38" fillId="32" borderId="134" xfId="4" applyNumberFormat="1" applyFont="1" applyFill="1" applyBorder="1" applyAlignment="1">
      <alignment horizontal="right" vertical="center"/>
    </xf>
    <xf numFmtId="0" fontId="10" fillId="32" borderId="135" xfId="4" applyFont="1" applyFill="1" applyBorder="1" applyAlignment="1">
      <alignment vertical="center"/>
    </xf>
    <xf numFmtId="3" fontId="38" fillId="0" borderId="125" xfId="4" applyNumberFormat="1" applyFont="1" applyFill="1" applyBorder="1" applyAlignment="1">
      <alignment vertical="center"/>
    </xf>
    <xf numFmtId="3" fontId="38" fillId="27" borderId="125" xfId="4" applyNumberFormat="1" applyFont="1" applyFill="1" applyBorder="1" applyAlignment="1">
      <alignment vertical="center"/>
    </xf>
    <xf numFmtId="3" fontId="38" fillId="29" borderId="125" xfId="4" applyNumberFormat="1" applyFont="1" applyFill="1" applyBorder="1" applyAlignment="1">
      <alignment vertical="center"/>
    </xf>
    <xf numFmtId="3" fontId="39" fillId="32" borderId="47" xfId="109" applyNumberFormat="1" applyFont="1" applyFill="1" applyBorder="1" applyAlignment="1">
      <alignment horizontal="right" vertical="center"/>
    </xf>
    <xf numFmtId="3" fontId="39" fillId="32" borderId="47" xfId="4" applyNumberFormat="1" applyFont="1" applyFill="1" applyBorder="1" applyAlignment="1">
      <alignment horizontal="right" vertical="center"/>
    </xf>
    <xf numFmtId="3" fontId="39" fillId="32" borderId="125" xfId="109" applyNumberFormat="1" applyFont="1" applyFill="1" applyBorder="1" applyAlignment="1">
      <alignment horizontal="right" vertical="center"/>
    </xf>
    <xf numFmtId="3" fontId="39" fillId="32" borderId="125" xfId="4" applyNumberFormat="1" applyFont="1" applyFill="1" applyBorder="1" applyAlignment="1">
      <alignment horizontal="right" vertical="center"/>
    </xf>
    <xf numFmtId="3" fontId="39" fillId="0" borderId="125" xfId="4" applyNumberFormat="1" applyFont="1" applyFill="1" applyBorder="1" applyAlignment="1">
      <alignment horizontal="right" vertical="center"/>
    </xf>
    <xf numFmtId="3" fontId="39" fillId="27" borderId="125" xfId="4" applyNumberFormat="1" applyFont="1" applyFill="1" applyBorder="1" applyAlignment="1">
      <alignment horizontal="right" vertical="center"/>
    </xf>
    <xf numFmtId="3" fontId="39" fillId="29" borderId="125" xfId="4" applyNumberFormat="1" applyFont="1" applyFill="1" applyBorder="1" applyAlignment="1">
      <alignment horizontal="right" vertical="center"/>
    </xf>
    <xf numFmtId="3" fontId="39" fillId="29" borderId="131" xfId="4" applyNumberFormat="1" applyFont="1" applyFill="1" applyBorder="1" applyAlignment="1">
      <alignment horizontal="right" vertical="center"/>
    </xf>
    <xf numFmtId="3" fontId="39" fillId="31" borderId="125" xfId="109" applyNumberFormat="1" applyFont="1" applyFill="1" applyBorder="1" applyAlignment="1">
      <alignment horizontal="right" vertical="center"/>
    </xf>
    <xf numFmtId="3" fontId="39" fillId="29" borderId="131" xfId="109" applyNumberFormat="1" applyFont="1" applyFill="1" applyBorder="1" applyAlignment="1">
      <alignment horizontal="right" vertical="center"/>
    </xf>
    <xf numFmtId="3" fontId="39" fillId="0" borderId="125" xfId="4" applyNumberFormat="1" applyFont="1" applyFill="1" applyBorder="1" applyAlignment="1">
      <alignment vertical="center"/>
    </xf>
    <xf numFmtId="3" fontId="39" fillId="27" borderId="125" xfId="4" applyNumberFormat="1" applyFont="1" applyFill="1" applyBorder="1" applyAlignment="1">
      <alignment vertical="center"/>
    </xf>
    <xf numFmtId="3" fontId="39" fillId="32" borderId="125" xfId="109" applyNumberFormat="1" applyFont="1" applyFill="1" applyBorder="1" applyAlignment="1">
      <alignment vertical="center"/>
    </xf>
    <xf numFmtId="3" fontId="39" fillId="29" borderId="125" xfId="4" applyNumberFormat="1" applyFont="1" applyFill="1" applyBorder="1" applyAlignment="1">
      <alignment vertical="center"/>
    </xf>
    <xf numFmtId="3" fontId="39" fillId="29" borderId="131" xfId="4" applyNumberFormat="1" applyFont="1" applyFill="1" applyBorder="1" applyAlignment="1">
      <alignment vertical="center"/>
    </xf>
    <xf numFmtId="0" fontId="56" fillId="0" borderId="0" xfId="0" applyFont="1" applyFill="1" applyAlignment="1">
      <alignment horizontal="left" vertical="center"/>
    </xf>
    <xf numFmtId="3" fontId="38" fillId="30" borderId="127" xfId="4" applyNumberFormat="1" applyFont="1" applyFill="1" applyBorder="1" applyAlignment="1">
      <alignment horizontal="right" vertical="center"/>
    </xf>
    <xf numFmtId="3" fontId="38" fillId="30" borderId="125" xfId="109" applyNumberFormat="1" applyFont="1" applyFill="1" applyBorder="1" applyAlignment="1">
      <alignment horizontal="right" vertical="center"/>
    </xf>
    <xf numFmtId="0" fontId="10" fillId="26" borderId="125" xfId="4" applyFont="1" applyFill="1" applyBorder="1" applyAlignment="1">
      <alignment vertical="center"/>
    </xf>
    <xf numFmtId="0" fontId="10" fillId="36" borderId="125" xfId="4" applyFont="1" applyFill="1" applyBorder="1" applyAlignment="1">
      <alignment vertical="center"/>
    </xf>
    <xf numFmtId="3" fontId="38" fillId="31" borderId="127" xfId="4" applyNumberFormat="1" applyFont="1" applyFill="1" applyBorder="1" applyAlignment="1">
      <alignment horizontal="right" vertical="center"/>
    </xf>
    <xf numFmtId="3" fontId="38" fillId="31" borderId="125" xfId="109" applyNumberFormat="1" applyFont="1" applyFill="1" applyBorder="1" applyAlignment="1">
      <alignment horizontal="right" vertical="center"/>
    </xf>
    <xf numFmtId="3" fontId="38" fillId="29" borderId="25" xfId="109" applyNumberFormat="1" applyFont="1" applyFill="1" applyBorder="1" applyAlignment="1">
      <alignment horizontal="right" vertical="center"/>
    </xf>
    <xf numFmtId="3" fontId="38" fillId="32" borderId="127" xfId="109" applyNumberFormat="1" applyFont="1" applyFill="1" applyBorder="1" applyAlignment="1">
      <alignment horizontal="right" vertical="center"/>
    </xf>
    <xf numFmtId="3" fontId="38" fillId="32" borderId="125" xfId="109" applyNumberFormat="1" applyFont="1" applyFill="1" applyBorder="1" applyAlignment="1">
      <alignment horizontal="right" vertical="center"/>
    </xf>
    <xf numFmtId="3" fontId="38" fillId="26" borderId="125" xfId="109" applyNumberFormat="1" applyFont="1" applyFill="1" applyBorder="1" applyAlignment="1">
      <alignment vertical="center"/>
    </xf>
    <xf numFmtId="3" fontId="38" fillId="26" borderId="125" xfId="4" applyNumberFormat="1" applyFont="1" applyFill="1" applyBorder="1" applyAlignment="1">
      <alignment vertical="center"/>
    </xf>
    <xf numFmtId="0" fontId="10" fillId="29" borderId="167" xfId="4" applyFont="1" applyFill="1" applyBorder="1" applyAlignment="1">
      <alignment vertical="center"/>
    </xf>
    <xf numFmtId="0" fontId="10" fillId="29" borderId="165" xfId="4" applyFont="1" applyFill="1" applyBorder="1" applyAlignment="1">
      <alignment vertical="center"/>
    </xf>
    <xf numFmtId="0" fontId="10" fillId="32" borderId="161" xfId="4" applyFont="1" applyFill="1" applyBorder="1" applyAlignment="1">
      <alignment vertical="center"/>
    </xf>
    <xf numFmtId="3" fontId="38" fillId="32" borderId="160" xfId="109" applyNumberFormat="1" applyFont="1" applyFill="1" applyBorder="1" applyAlignment="1">
      <alignment vertical="center"/>
    </xf>
    <xf numFmtId="3" fontId="38" fillId="32" borderId="160" xfId="4" applyNumberFormat="1" applyFont="1" applyFill="1" applyBorder="1" applyAlignment="1">
      <alignment vertical="center"/>
    </xf>
    <xf numFmtId="0" fontId="10" fillId="32" borderId="167" xfId="4" applyFont="1" applyFill="1" applyBorder="1" applyAlignment="1">
      <alignment vertical="center"/>
    </xf>
    <xf numFmtId="3" fontId="38" fillId="30" borderId="161" xfId="4" applyNumberFormat="1" applyFont="1" applyFill="1" applyBorder="1" applyAlignment="1">
      <alignment vertical="center"/>
    </xf>
    <xf numFmtId="3" fontId="38" fillId="0" borderId="161" xfId="4" applyNumberFormat="1" applyFont="1" applyFill="1" applyBorder="1" applyAlignment="1">
      <alignment vertical="center"/>
    </xf>
    <xf numFmtId="3" fontId="38" fillId="27" borderId="161" xfId="4" applyNumberFormat="1" applyFont="1" applyFill="1" applyBorder="1" applyAlignment="1">
      <alignment vertical="center"/>
    </xf>
    <xf numFmtId="3" fontId="38" fillId="32" borderId="47" xfId="4" applyNumberFormat="1" applyFont="1" applyFill="1" applyBorder="1" applyAlignment="1">
      <alignment vertical="center"/>
    </xf>
    <xf numFmtId="0" fontId="10" fillId="27" borderId="167" xfId="4" applyFont="1" applyFill="1" applyBorder="1" applyAlignment="1">
      <alignment vertical="center"/>
    </xf>
    <xf numFmtId="0" fontId="10" fillId="0" borderId="167" xfId="4" applyFont="1" applyFill="1" applyBorder="1" applyAlignment="1">
      <alignment vertical="center"/>
    </xf>
    <xf numFmtId="0" fontId="10" fillId="31" borderId="167" xfId="4" applyFont="1" applyFill="1" applyBorder="1" applyAlignment="1">
      <alignment vertical="center"/>
    </xf>
    <xf numFmtId="3" fontId="38" fillId="31" borderId="160" xfId="4" applyNumberFormat="1" applyFont="1" applyFill="1" applyBorder="1" applyAlignment="1">
      <alignment vertical="center"/>
    </xf>
    <xf numFmtId="0" fontId="10" fillId="31" borderId="161" xfId="4" applyFont="1" applyFill="1" applyBorder="1" applyAlignment="1">
      <alignment vertical="center"/>
    </xf>
    <xf numFmtId="0" fontId="10" fillId="29" borderId="161" xfId="4" applyFont="1" applyFill="1" applyBorder="1" applyAlignment="1">
      <alignment vertical="center"/>
    </xf>
    <xf numFmtId="0" fontId="10" fillId="27" borderId="161" xfId="4" applyFont="1" applyFill="1" applyBorder="1" applyAlignment="1">
      <alignment vertical="center"/>
    </xf>
    <xf numFmtId="1" fontId="38" fillId="30" borderId="160" xfId="4" applyNumberFormat="1" applyFont="1" applyFill="1" applyBorder="1" applyAlignment="1">
      <alignment horizontal="right" vertical="center"/>
    </xf>
    <xf numFmtId="3" fontId="38" fillId="30" borderId="160" xfId="4" applyNumberFormat="1" applyFont="1" applyFill="1" applyBorder="1" applyAlignment="1">
      <alignment vertical="center"/>
    </xf>
    <xf numFmtId="0" fontId="10" fillId="30" borderId="161" xfId="4" applyFont="1" applyFill="1" applyBorder="1" applyAlignment="1">
      <alignment vertical="center"/>
    </xf>
    <xf numFmtId="0" fontId="7" fillId="34" borderId="56" xfId="4" applyFont="1" applyFill="1" applyBorder="1" applyAlignment="1">
      <alignment horizontal="center" vertical="center" wrapText="1"/>
    </xf>
    <xf numFmtId="0" fontId="7" fillId="34" borderId="52" xfId="4" applyFont="1" applyFill="1" applyBorder="1" applyAlignment="1">
      <alignment horizontal="center" vertical="center" wrapText="1"/>
    </xf>
    <xf numFmtId="3" fontId="38" fillId="30" borderId="81" xfId="4" applyNumberFormat="1" applyFont="1" applyFill="1" applyBorder="1" applyAlignment="1">
      <alignment vertical="center"/>
    </xf>
    <xf numFmtId="3" fontId="38" fillId="29" borderId="25" xfId="4" applyNumberFormat="1" applyFont="1" applyFill="1" applyBorder="1" applyAlignment="1">
      <alignment vertical="center"/>
    </xf>
    <xf numFmtId="3" fontId="38" fillId="31" borderId="81" xfId="4" applyNumberFormat="1" applyFont="1" applyFill="1" applyBorder="1" applyAlignment="1">
      <alignment vertical="center"/>
    </xf>
    <xf numFmtId="3" fontId="38" fillId="29" borderId="20" xfId="4" applyNumberFormat="1" applyFont="1" applyFill="1" applyBorder="1" applyAlignment="1">
      <alignment vertical="center"/>
    </xf>
    <xf numFmtId="3" fontId="38" fillId="27" borderId="13" xfId="4" applyNumberFormat="1" applyFont="1" applyFill="1" applyBorder="1" applyAlignment="1">
      <alignment vertical="center"/>
    </xf>
    <xf numFmtId="3" fontId="38" fillId="0" borderId="13" xfId="4" applyNumberFormat="1" applyFont="1" applyFill="1" applyBorder="1" applyAlignment="1">
      <alignment vertical="center"/>
    </xf>
    <xf numFmtId="3" fontId="38" fillId="0" borderId="20" xfId="4" applyNumberFormat="1" applyFont="1" applyFill="1" applyBorder="1" applyAlignment="1">
      <alignment vertical="center"/>
    </xf>
    <xf numFmtId="3" fontId="38" fillId="32" borderId="81" xfId="4" applyNumberFormat="1" applyFont="1" applyFill="1" applyBorder="1" applyAlignment="1">
      <alignment vertical="center"/>
    </xf>
    <xf numFmtId="3" fontId="38" fillId="32" borderId="81" xfId="109" applyNumberFormat="1" applyFont="1" applyFill="1" applyBorder="1" applyAlignment="1">
      <alignment vertical="center"/>
    </xf>
    <xf numFmtId="0" fontId="0" fillId="0" borderId="0" xfId="0"/>
    <xf numFmtId="164" fontId="8" fillId="0" borderId="0" xfId="0" applyNumberFormat="1" applyFont="1" applyFill="1" applyBorder="1" applyAlignment="1">
      <alignment horizontal="center" vertical="center" wrapText="1"/>
    </xf>
    <xf numFmtId="0" fontId="10" fillId="0" borderId="0" xfId="4" applyFont="1" applyFill="1" applyBorder="1" applyAlignment="1">
      <alignment vertical="center"/>
    </xf>
    <xf numFmtId="0" fontId="6" fillId="0" borderId="0" xfId="3" applyFont="1" applyFill="1" applyAlignment="1">
      <alignment vertical="center" wrapText="1"/>
    </xf>
    <xf numFmtId="1" fontId="3" fillId="0" borderId="0" xfId="0" applyNumberFormat="1" applyFont="1" applyFill="1" applyBorder="1" applyAlignment="1">
      <alignment horizontal="right" vertical="center"/>
    </xf>
    <xf numFmtId="0" fontId="38" fillId="0" borderId="0" xfId="0" applyFont="1" applyFill="1" applyAlignment="1">
      <alignment vertical="center"/>
    </xf>
    <xf numFmtId="0" fontId="38" fillId="0" borderId="0" xfId="0" applyFont="1" applyFill="1"/>
    <xf numFmtId="0" fontId="7" fillId="0" borderId="0" xfId="4" applyFont="1" applyFill="1" applyBorder="1" applyAlignment="1">
      <alignment horizontal="center" vertical="center" wrapText="1"/>
    </xf>
    <xf numFmtId="0" fontId="10" fillId="32" borderId="47" xfId="4" applyFont="1" applyFill="1" applyBorder="1" applyAlignment="1">
      <alignment vertical="center"/>
    </xf>
    <xf numFmtId="0" fontId="7" fillId="0" borderId="0" xfId="4" applyFont="1" applyFill="1" applyBorder="1" applyAlignment="1">
      <alignment vertical="center" wrapText="1"/>
    </xf>
    <xf numFmtId="0" fontId="6" fillId="0" borderId="0" xfId="3" applyFont="1" applyFill="1" applyAlignment="1">
      <alignment horizontal="right" vertical="center" wrapText="1"/>
    </xf>
    <xf numFmtId="0" fontId="6" fillId="0" borderId="0" xfId="0" applyFont="1" applyFill="1" applyAlignment="1">
      <alignment vertical="center" wrapText="1"/>
    </xf>
    <xf numFmtId="0" fontId="10" fillId="32" borderId="82" xfId="4" applyFont="1" applyFill="1" applyBorder="1" applyAlignment="1">
      <alignment vertical="center"/>
    </xf>
    <xf numFmtId="1" fontId="3" fillId="0" borderId="0" xfId="0" applyNumberFormat="1" applyFont="1" applyFill="1" applyBorder="1" applyAlignment="1">
      <alignment horizontal="center" vertical="center"/>
    </xf>
    <xf numFmtId="1" fontId="38" fillId="32" borderId="47" xfId="4" applyNumberFormat="1" applyFont="1" applyFill="1" applyBorder="1" applyAlignment="1">
      <alignment vertical="center"/>
    </xf>
    <xf numFmtId="0" fontId="10" fillId="0" borderId="31" xfId="4" applyFont="1" applyFill="1" applyBorder="1" applyAlignment="1">
      <alignment vertical="center"/>
    </xf>
    <xf numFmtId="0" fontId="10" fillId="27" borderId="31" xfId="4" applyFont="1" applyFill="1" applyBorder="1" applyAlignment="1">
      <alignment vertical="center"/>
    </xf>
    <xf numFmtId="0" fontId="10" fillId="29" borderId="31" xfId="4" applyFont="1" applyFill="1" applyBorder="1" applyAlignment="1">
      <alignment vertical="center"/>
    </xf>
    <xf numFmtId="0" fontId="10" fillId="0" borderId="95" xfId="4" applyFont="1" applyFill="1" applyBorder="1" applyAlignment="1">
      <alignment vertical="center"/>
    </xf>
    <xf numFmtId="0" fontId="10" fillId="31" borderId="47" xfId="4" applyFont="1" applyFill="1" applyBorder="1" applyAlignment="1">
      <alignment vertical="center"/>
    </xf>
    <xf numFmtId="0" fontId="10" fillId="30" borderId="47" xfId="4" applyFont="1" applyFill="1" applyBorder="1" applyAlignment="1">
      <alignment vertical="center"/>
    </xf>
    <xf numFmtId="0" fontId="10" fillId="27" borderId="95" xfId="4" applyFont="1" applyFill="1" applyBorder="1" applyAlignment="1">
      <alignment vertical="center"/>
    </xf>
    <xf numFmtId="0" fontId="10" fillId="29" borderId="95" xfId="4" applyFont="1" applyFill="1" applyBorder="1" applyAlignment="1">
      <alignment vertical="center"/>
    </xf>
    <xf numFmtId="0" fontId="10" fillId="31" borderId="82" xfId="4" applyFont="1" applyFill="1" applyBorder="1" applyAlignment="1">
      <alignment vertical="center"/>
    </xf>
    <xf numFmtId="1" fontId="39" fillId="31" borderId="47" xfId="4" applyNumberFormat="1" applyFont="1" applyFill="1" applyBorder="1" applyAlignment="1">
      <alignment vertical="center"/>
    </xf>
    <xf numFmtId="1" fontId="38" fillId="0" borderId="0" xfId="0" applyNumberFormat="1" applyFont="1" applyFill="1" applyAlignment="1">
      <alignment vertical="center"/>
    </xf>
    <xf numFmtId="1" fontId="38" fillId="0" borderId="13" xfId="4" applyNumberFormat="1" applyFont="1" applyFill="1" applyBorder="1" applyAlignment="1">
      <alignment horizontal="right" vertical="center"/>
    </xf>
    <xf numFmtId="1" fontId="38" fillId="0" borderId="20" xfId="4" applyNumberFormat="1" applyFont="1" applyFill="1" applyBorder="1" applyAlignment="1">
      <alignment horizontal="right" vertical="center"/>
    </xf>
    <xf numFmtId="1" fontId="38" fillId="29" borderId="20" xfId="4" applyNumberFormat="1" applyFont="1" applyFill="1" applyBorder="1" applyAlignment="1">
      <alignment horizontal="right" vertical="center"/>
    </xf>
    <xf numFmtId="1" fontId="38" fillId="29" borderId="25" xfId="4" applyNumberFormat="1" applyFont="1" applyFill="1" applyBorder="1" applyAlignment="1">
      <alignment horizontal="right" vertical="center"/>
    </xf>
    <xf numFmtId="1" fontId="38" fillId="30" borderId="81" xfId="4" applyNumberFormat="1" applyFont="1" applyFill="1" applyBorder="1" applyAlignment="1">
      <alignment horizontal="right" vertical="center"/>
    </xf>
    <xf numFmtId="1" fontId="38" fillId="27" borderId="13" xfId="4" applyNumberFormat="1" applyFont="1" applyFill="1" applyBorder="1" applyAlignment="1">
      <alignment horizontal="right" vertical="center"/>
    </xf>
    <xf numFmtId="1" fontId="39" fillId="0" borderId="31" xfId="4" applyNumberFormat="1" applyFont="1" applyFill="1" applyBorder="1" applyAlignment="1">
      <alignment vertical="center"/>
    </xf>
    <xf numFmtId="1" fontId="38" fillId="0" borderId="0" xfId="0" applyNumberFormat="1" applyFont="1" applyFill="1"/>
    <xf numFmtId="1" fontId="6" fillId="0" borderId="0" xfId="3" applyNumberFormat="1" applyFont="1" applyFill="1" applyAlignment="1">
      <alignment vertical="center" wrapText="1"/>
    </xf>
    <xf numFmtId="0" fontId="6" fillId="0" borderId="0" xfId="3" applyFont="1" applyFill="1" applyAlignment="1">
      <alignment horizontal="center" vertical="center" wrapText="1"/>
    </xf>
    <xf numFmtId="0" fontId="7" fillId="34" borderId="151" xfId="4" applyFont="1" applyFill="1" applyBorder="1" applyAlignment="1">
      <alignment horizontal="center" vertical="center" wrapText="1"/>
    </xf>
    <xf numFmtId="0" fontId="10" fillId="0" borderId="161" xfId="4" applyFont="1" applyFill="1" applyBorder="1" applyAlignment="1">
      <alignment vertical="center"/>
    </xf>
    <xf numFmtId="3" fontId="38" fillId="32" borderId="47" xfId="109" applyNumberFormat="1" applyFont="1" applyFill="1" applyBorder="1" applyAlignment="1">
      <alignment vertical="center"/>
    </xf>
    <xf numFmtId="0" fontId="10" fillId="29" borderId="163" xfId="4" applyFont="1" applyFill="1" applyBorder="1" applyAlignment="1">
      <alignment vertical="center"/>
    </xf>
    <xf numFmtId="3" fontId="38" fillId="31" borderId="47" xfId="4" applyNumberFormat="1" applyFont="1" applyFill="1" applyBorder="1" applyAlignment="1">
      <alignment vertical="center"/>
    </xf>
    <xf numFmtId="3" fontId="38" fillId="29" borderId="163" xfId="4" applyNumberFormat="1" applyFont="1" applyFill="1" applyBorder="1" applyAlignment="1">
      <alignment vertical="center"/>
    </xf>
    <xf numFmtId="3" fontId="38" fillId="30" borderId="47" xfId="4" applyNumberFormat="1" applyFont="1" applyFill="1" applyBorder="1" applyAlignment="1">
      <alignment vertical="center"/>
    </xf>
    <xf numFmtId="3" fontId="38" fillId="29" borderId="161" xfId="4" applyNumberFormat="1" applyFont="1" applyFill="1" applyBorder="1" applyAlignment="1">
      <alignment vertical="center"/>
    </xf>
    <xf numFmtId="3" fontId="38" fillId="31" borderId="161" xfId="4" applyNumberFormat="1" applyFont="1" applyFill="1" applyBorder="1" applyAlignment="1">
      <alignment vertical="center"/>
    </xf>
    <xf numFmtId="1" fontId="39" fillId="31" borderId="161" xfId="4" applyNumberFormat="1" applyFont="1" applyFill="1" applyBorder="1" applyAlignment="1">
      <alignment vertical="center"/>
    </xf>
    <xf numFmtId="1" fontId="39" fillId="0" borderId="161" xfId="4" applyNumberFormat="1" applyFont="1" applyFill="1" applyBorder="1" applyAlignment="1">
      <alignment vertical="center"/>
    </xf>
    <xf numFmtId="1" fontId="39" fillId="27" borderId="31" xfId="4" applyNumberFormat="1" applyFont="1" applyFill="1" applyBorder="1" applyAlignment="1">
      <alignment vertical="center"/>
    </xf>
    <xf numFmtId="1" fontId="39" fillId="27" borderId="161" xfId="4" applyNumberFormat="1" applyFont="1" applyFill="1" applyBorder="1" applyAlignment="1">
      <alignment vertical="center"/>
    </xf>
    <xf numFmtId="1" fontId="39" fillId="29" borderId="31" xfId="4" applyNumberFormat="1" applyFont="1" applyFill="1" applyBorder="1" applyAlignment="1">
      <alignment vertical="center"/>
    </xf>
    <xf numFmtId="1" fontId="39" fillId="29" borderId="161" xfId="4" applyNumberFormat="1" applyFont="1" applyFill="1" applyBorder="1" applyAlignment="1">
      <alignment vertical="center"/>
    </xf>
    <xf numFmtId="1" fontId="39" fillId="29" borderId="163" xfId="4" applyNumberFormat="1" applyFont="1" applyFill="1" applyBorder="1" applyAlignment="1">
      <alignment vertical="center"/>
    </xf>
    <xf numFmtId="3" fontId="38" fillId="32" borderId="161" xfId="109" applyNumberFormat="1" applyFont="1" applyFill="1" applyBorder="1" applyAlignment="1">
      <alignment vertical="center"/>
    </xf>
    <xf numFmtId="3" fontId="38" fillId="32" borderId="161" xfId="4" applyNumberFormat="1" applyFont="1" applyFill="1" applyBorder="1" applyAlignment="1">
      <alignment vertical="center"/>
    </xf>
    <xf numFmtId="1" fontId="38" fillId="32" borderId="161" xfId="4" applyNumberFormat="1" applyFont="1" applyFill="1" applyBorder="1" applyAlignment="1">
      <alignment vertical="center"/>
    </xf>
    <xf numFmtId="1" fontId="38" fillId="0" borderId="31" xfId="4" applyNumberFormat="1" applyFont="1" applyFill="1" applyBorder="1" applyAlignment="1">
      <alignment vertical="center"/>
    </xf>
    <xf numFmtId="1" fontId="38" fillId="0" borderId="161" xfId="4" applyNumberFormat="1" applyFont="1" applyFill="1" applyBorder="1" applyAlignment="1">
      <alignment vertical="center"/>
    </xf>
    <xf numFmtId="1" fontId="38" fillId="27" borderId="31" xfId="4" applyNumberFormat="1" applyFont="1" applyFill="1" applyBorder="1" applyAlignment="1">
      <alignment vertical="center"/>
    </xf>
    <xf numFmtId="1" fontId="38" fillId="27" borderId="161" xfId="4" applyNumberFormat="1" applyFont="1" applyFill="1" applyBorder="1" applyAlignment="1">
      <alignment vertical="center"/>
    </xf>
    <xf numFmtId="0" fontId="0" fillId="0" borderId="0" xfId="0"/>
    <xf numFmtId="0" fontId="6" fillId="0" borderId="0" xfId="0" applyFont="1" applyFill="1" applyAlignment="1">
      <alignment vertical="center"/>
    </xf>
    <xf numFmtId="0" fontId="6" fillId="0" borderId="0" xfId="0" applyFont="1" applyFill="1"/>
    <xf numFmtId="0" fontId="38" fillId="0" borderId="0" xfId="0" applyFont="1" applyFill="1" applyBorder="1"/>
    <xf numFmtId="0" fontId="6" fillId="0" borderId="0" xfId="0" applyFont="1" applyFill="1" applyBorder="1" applyAlignment="1">
      <alignment vertical="center"/>
    </xf>
    <xf numFmtId="0" fontId="7" fillId="32" borderId="160" xfId="4" applyFont="1" applyFill="1" applyBorder="1" applyAlignment="1">
      <alignment horizontal="center" vertical="center" wrapText="1"/>
    </xf>
    <xf numFmtId="0" fontId="7" fillId="30" borderId="45" xfId="4" applyFont="1" applyFill="1" applyBorder="1" applyAlignment="1">
      <alignment horizontal="center" vertical="center" wrapText="1"/>
    </xf>
    <xf numFmtId="0" fontId="7" fillId="32" borderId="148" xfId="4" applyFont="1" applyFill="1" applyBorder="1" applyAlignment="1">
      <alignment horizontal="center" vertical="center" wrapText="1"/>
    </xf>
    <xf numFmtId="0" fontId="7" fillId="30" borderId="159" xfId="4" applyFont="1" applyFill="1" applyBorder="1" applyAlignment="1">
      <alignment horizontal="center" vertical="center" wrapText="1"/>
    </xf>
    <xf numFmtId="0" fontId="10" fillId="32" borderId="47" xfId="4" applyFont="1" applyFill="1" applyBorder="1" applyAlignment="1">
      <alignment vertical="center"/>
    </xf>
    <xf numFmtId="0" fontId="10" fillId="32" borderId="45" xfId="4" applyFont="1" applyFill="1" applyBorder="1" applyAlignment="1">
      <alignment vertical="center"/>
    </xf>
    <xf numFmtId="0" fontId="10" fillId="32" borderId="159" xfId="4" applyFont="1" applyFill="1" applyBorder="1" applyAlignment="1">
      <alignment vertical="center"/>
    </xf>
    <xf numFmtId="0" fontId="10" fillId="0" borderId="81" xfId="4" applyFont="1" applyFill="1" applyBorder="1" applyAlignment="1">
      <alignment vertical="center"/>
    </xf>
    <xf numFmtId="0" fontId="10" fillId="0" borderId="47" xfId="4" applyFont="1" applyFill="1" applyBorder="1" applyAlignment="1">
      <alignment vertical="center"/>
    </xf>
    <xf numFmtId="0" fontId="10" fillId="0" borderId="160" xfId="4" applyFont="1" applyFill="1" applyBorder="1" applyAlignment="1">
      <alignment vertical="center"/>
    </xf>
    <xf numFmtId="0" fontId="10" fillId="0" borderId="45" xfId="4" applyFont="1" applyFill="1" applyBorder="1" applyAlignment="1">
      <alignment vertical="center"/>
    </xf>
    <xf numFmtId="0" fontId="37" fillId="0" borderId="0" xfId="9" applyFont="1" applyFill="1" applyBorder="1" applyAlignment="1">
      <alignment vertical="center" wrapText="1" readingOrder="2"/>
    </xf>
    <xf numFmtId="0" fontId="37" fillId="0" borderId="0" xfId="9" applyFont="1" applyFill="1" applyBorder="1" applyAlignment="1">
      <alignment horizontal="left" vertical="top" wrapText="1" indent="1" readingOrder="2"/>
    </xf>
    <xf numFmtId="166" fontId="0" fillId="0" borderId="0" xfId="0" applyNumberFormat="1"/>
    <xf numFmtId="1" fontId="13" fillId="0" borderId="0" xfId="9" applyNumberFormat="1" applyFont="1" applyFill="1" applyBorder="1" applyAlignment="1">
      <alignment horizontal="right" vertical="top" indent="1" readingOrder="2"/>
    </xf>
    <xf numFmtId="0" fontId="40" fillId="0" borderId="0" xfId="9" applyFont="1" applyFill="1" applyBorder="1" applyAlignment="1">
      <alignment horizontal="right" vertical="top" wrapText="1" indent="1" readingOrder="2"/>
    </xf>
    <xf numFmtId="3" fontId="38" fillId="32" borderId="159" xfId="109" applyNumberFormat="1" applyFont="1" applyFill="1" applyBorder="1" applyAlignment="1">
      <alignment vertical="center"/>
    </xf>
    <xf numFmtId="3" fontId="39" fillId="0" borderId="81" xfId="4" applyNumberFormat="1" applyFont="1" applyFill="1" applyBorder="1" applyAlignment="1">
      <alignment vertical="center"/>
    </xf>
    <xf numFmtId="3" fontId="39" fillId="0" borderId="160" xfId="4" applyNumberFormat="1" applyFont="1" applyFill="1" applyBorder="1" applyAlignment="1">
      <alignment vertical="center"/>
    </xf>
    <xf numFmtId="0" fontId="39" fillId="31" borderId="47" xfId="4" applyFont="1" applyFill="1" applyBorder="1" applyAlignment="1">
      <alignment horizontal="right" vertical="center"/>
    </xf>
    <xf numFmtId="3" fontId="38" fillId="28" borderId="47" xfId="109" applyNumberFormat="1" applyFont="1" applyFill="1" applyBorder="1" applyAlignment="1">
      <alignment horizontal="right" vertical="center"/>
    </xf>
    <xf numFmtId="0" fontId="10" fillId="28" borderId="45" xfId="4" applyFont="1" applyFill="1" applyBorder="1" applyAlignment="1">
      <alignment vertical="center"/>
    </xf>
    <xf numFmtId="0" fontId="7" fillId="0" borderId="168" xfId="4" applyFont="1" applyFill="1" applyBorder="1" applyAlignment="1">
      <alignment horizontal="center" vertical="center" wrapText="1"/>
    </xf>
    <xf numFmtId="0" fontId="5" fillId="0" borderId="0" xfId="0" applyFont="1" applyFill="1" applyBorder="1" applyAlignment="1">
      <alignment horizontal="left" wrapText="1"/>
    </xf>
    <xf numFmtId="0" fontId="3" fillId="0" borderId="0" xfId="4" applyFont="1" applyFill="1" applyBorder="1" applyAlignment="1">
      <alignment horizontal="center" vertical="center" wrapText="1"/>
    </xf>
    <xf numFmtId="3" fontId="39" fillId="0" borderId="45" xfId="109" applyNumberFormat="1" applyFont="1" applyFill="1" applyBorder="1" applyAlignment="1">
      <alignment horizontal="right" vertical="center"/>
    </xf>
    <xf numFmtId="3" fontId="39" fillId="29" borderId="45" xfId="109" applyNumberFormat="1" applyFont="1" applyFill="1" applyBorder="1" applyAlignment="1">
      <alignment horizontal="right" vertical="center"/>
    </xf>
    <xf numFmtId="3" fontId="39" fillId="26" borderId="45" xfId="109" applyNumberFormat="1" applyFont="1" applyFill="1" applyBorder="1" applyAlignment="1">
      <alignment horizontal="right" vertical="center"/>
    </xf>
    <xf numFmtId="3" fontId="39" fillId="26" borderId="168" xfId="109" applyNumberFormat="1" applyFont="1" applyFill="1" applyBorder="1" applyAlignment="1">
      <alignment horizontal="right" vertical="center"/>
    </xf>
    <xf numFmtId="3" fontId="39" fillId="0" borderId="45" xfId="0" applyNumberFormat="1" applyFont="1" applyFill="1" applyBorder="1" applyAlignment="1">
      <alignment horizontal="right" vertical="center"/>
    </xf>
    <xf numFmtId="165" fontId="10" fillId="28" borderId="174" xfId="109" applyNumberFormat="1" applyFont="1" applyFill="1" applyBorder="1" applyAlignment="1">
      <alignment vertical="center"/>
    </xf>
    <xf numFmtId="165" fontId="10" fillId="29" borderId="174" xfId="109" applyNumberFormat="1" applyFont="1" applyFill="1" applyBorder="1" applyAlignment="1">
      <alignment vertical="center"/>
    </xf>
    <xf numFmtId="165" fontId="10" fillId="26" borderId="45" xfId="109" applyNumberFormat="1" applyFont="1" applyFill="1" applyBorder="1" applyAlignment="1">
      <alignment vertical="center"/>
    </xf>
    <xf numFmtId="165" fontId="10" fillId="0" borderId="45" xfId="109" applyNumberFormat="1" applyFont="1" applyFill="1" applyBorder="1" applyAlignment="1">
      <alignment vertical="center"/>
    </xf>
    <xf numFmtId="165" fontId="3" fillId="26" borderId="45" xfId="109" applyNumberFormat="1" applyFont="1" applyFill="1" applyBorder="1" applyAlignment="1">
      <alignment vertical="center"/>
    </xf>
    <xf numFmtId="165" fontId="10" fillId="29" borderId="45" xfId="109" applyNumberFormat="1" applyFont="1" applyFill="1" applyBorder="1" applyAlignment="1">
      <alignment vertical="center"/>
    </xf>
    <xf numFmtId="165" fontId="10" fillId="26" borderId="168" xfId="109" applyNumberFormat="1" applyFont="1" applyFill="1" applyBorder="1" applyAlignment="1">
      <alignment vertical="center"/>
    </xf>
    <xf numFmtId="165" fontId="10" fillId="28" borderId="179" xfId="109" applyNumberFormat="1" applyFont="1" applyFill="1" applyBorder="1" applyAlignment="1">
      <alignment vertical="center"/>
    </xf>
    <xf numFmtId="3" fontId="39" fillId="28" borderId="179" xfId="109" applyNumberFormat="1" applyFont="1" applyFill="1" applyBorder="1" applyAlignment="1">
      <alignment horizontal="right" vertical="center"/>
    </xf>
    <xf numFmtId="3" fontId="39" fillId="28" borderId="178" xfId="109" applyNumberFormat="1" applyFont="1" applyFill="1" applyBorder="1" applyAlignment="1">
      <alignment horizontal="right" vertical="center" wrapText="1"/>
    </xf>
    <xf numFmtId="165" fontId="3" fillId="28" borderId="178" xfId="109" applyNumberFormat="1" applyFont="1" applyFill="1" applyBorder="1" applyAlignment="1">
      <alignment vertical="center"/>
    </xf>
    <xf numFmtId="3" fontId="39" fillId="28" borderId="174" xfId="109" applyNumberFormat="1" applyFont="1" applyFill="1" applyBorder="1" applyAlignment="1">
      <alignment horizontal="right" vertical="center"/>
    </xf>
    <xf numFmtId="3" fontId="39" fillId="28" borderId="159" xfId="109" applyNumberFormat="1" applyFont="1" applyFill="1" applyBorder="1" applyAlignment="1">
      <alignment horizontal="right" vertical="center" wrapText="1"/>
    </xf>
    <xf numFmtId="165" fontId="3" fillId="28" borderId="159" xfId="109" applyNumberFormat="1" applyFont="1" applyFill="1" applyBorder="1" applyAlignment="1">
      <alignment vertical="center"/>
    </xf>
    <xf numFmtId="165" fontId="10" fillId="26" borderId="179" xfId="109" applyNumberFormat="1" applyFont="1" applyFill="1" applyBorder="1" applyAlignment="1">
      <alignment vertical="center"/>
    </xf>
    <xf numFmtId="3" fontId="39" fillId="26" borderId="178" xfId="109" applyNumberFormat="1" applyFont="1" applyFill="1" applyBorder="1" applyAlignment="1">
      <alignment vertical="center"/>
    </xf>
    <xf numFmtId="165" fontId="3" fillId="26" borderId="178" xfId="109" applyNumberFormat="1" applyFont="1" applyFill="1" applyBorder="1" applyAlignment="1">
      <alignment vertical="center"/>
    </xf>
    <xf numFmtId="165" fontId="10" fillId="0" borderId="179" xfId="109" applyNumberFormat="1" applyFont="1" applyFill="1" applyBorder="1" applyAlignment="1">
      <alignment vertical="center"/>
    </xf>
    <xf numFmtId="3" fontId="39" fillId="0" borderId="178" xfId="109" applyNumberFormat="1" applyFont="1" applyFill="1" applyBorder="1" applyAlignment="1">
      <alignment horizontal="right" vertical="center"/>
    </xf>
    <xf numFmtId="165" fontId="10" fillId="0" borderId="178" xfId="109" applyNumberFormat="1" applyFont="1" applyFill="1" applyBorder="1" applyAlignment="1">
      <alignment vertical="center"/>
    </xf>
    <xf numFmtId="165" fontId="10" fillId="27" borderId="179" xfId="109" applyNumberFormat="1" applyFont="1" applyFill="1" applyBorder="1" applyAlignment="1">
      <alignment vertical="center"/>
    </xf>
    <xf numFmtId="3" fontId="39" fillId="27" borderId="178" xfId="109" applyNumberFormat="1" applyFont="1" applyFill="1" applyBorder="1" applyAlignment="1">
      <alignment horizontal="right" vertical="center"/>
    </xf>
    <xf numFmtId="165" fontId="10" fillId="27" borderId="178" xfId="109" applyNumberFormat="1" applyFont="1" applyFill="1" applyBorder="1" applyAlignment="1">
      <alignment vertical="center"/>
    </xf>
    <xf numFmtId="165" fontId="10" fillId="29" borderId="179" xfId="109" applyNumberFormat="1" applyFont="1" applyFill="1" applyBorder="1" applyAlignment="1">
      <alignment vertical="center"/>
    </xf>
    <xf numFmtId="3" fontId="39" fillId="29" borderId="178" xfId="109" applyNumberFormat="1" applyFont="1" applyFill="1" applyBorder="1" applyAlignment="1">
      <alignment horizontal="right" vertical="center"/>
    </xf>
    <xf numFmtId="165" fontId="10" fillId="29" borderId="178" xfId="109" applyNumberFormat="1" applyFont="1" applyFill="1" applyBorder="1" applyAlignment="1">
      <alignment vertical="center"/>
    </xf>
    <xf numFmtId="3" fontId="39" fillId="29" borderId="159" xfId="109" applyNumberFormat="1" applyFont="1" applyFill="1" applyBorder="1" applyAlignment="1">
      <alignment horizontal="right" vertical="center"/>
    </xf>
    <xf numFmtId="165" fontId="10" fillId="29" borderId="159" xfId="109" applyNumberFormat="1" applyFont="1" applyFill="1" applyBorder="1" applyAlignment="1">
      <alignment vertical="center"/>
    </xf>
    <xf numFmtId="165" fontId="10" fillId="26" borderId="178" xfId="109" applyNumberFormat="1" applyFont="1" applyFill="1" applyBorder="1" applyAlignment="1">
      <alignment vertical="center"/>
    </xf>
    <xf numFmtId="3" fontId="39" fillId="26" borderId="178" xfId="109" applyNumberFormat="1" applyFont="1" applyFill="1" applyBorder="1" applyAlignment="1">
      <alignment horizontal="right" vertical="center"/>
    </xf>
    <xf numFmtId="3" fontId="3" fillId="26" borderId="178" xfId="109" applyNumberFormat="1" applyFont="1" applyFill="1" applyBorder="1" applyAlignment="1">
      <alignment horizontal="right" vertical="center"/>
    </xf>
    <xf numFmtId="165" fontId="3" fillId="0" borderId="178" xfId="109" applyNumberFormat="1" applyFont="1" applyFill="1" applyBorder="1" applyAlignment="1">
      <alignment horizontal="right" vertical="center"/>
    </xf>
    <xf numFmtId="165" fontId="3" fillId="27" borderId="178" xfId="109" applyNumberFormat="1" applyFont="1" applyFill="1" applyBorder="1" applyAlignment="1">
      <alignment horizontal="right" vertical="center"/>
    </xf>
    <xf numFmtId="165" fontId="3" fillId="29" borderId="178" xfId="109" applyNumberFormat="1" applyFont="1" applyFill="1" applyBorder="1" applyAlignment="1">
      <alignment vertical="center"/>
    </xf>
    <xf numFmtId="165" fontId="3" fillId="26" borderId="168" xfId="109" applyNumberFormat="1" applyFont="1" applyFill="1" applyBorder="1" applyAlignment="1">
      <alignment vertical="center"/>
    </xf>
    <xf numFmtId="165" fontId="10" fillId="29" borderId="181" xfId="109" applyNumberFormat="1" applyFont="1" applyFill="1" applyBorder="1" applyAlignment="1">
      <alignment vertical="center"/>
    </xf>
    <xf numFmtId="3" fontId="39" fillId="29" borderId="182" xfId="109" applyNumberFormat="1" applyFont="1" applyFill="1" applyBorder="1" applyAlignment="1">
      <alignment horizontal="right" vertical="center"/>
    </xf>
    <xf numFmtId="165" fontId="10" fillId="29" borderId="182" xfId="109" applyNumberFormat="1" applyFont="1" applyFill="1" applyBorder="1" applyAlignment="1">
      <alignment vertical="center"/>
    </xf>
    <xf numFmtId="3" fontId="39" fillId="31" borderId="168" xfId="0" applyNumberFormat="1" applyFont="1" applyFill="1" applyBorder="1" applyAlignment="1">
      <alignment horizontal="right" vertical="center"/>
    </xf>
    <xf numFmtId="0" fontId="38" fillId="31" borderId="168" xfId="0" applyFont="1" applyFill="1" applyBorder="1" applyAlignment="1">
      <alignment vertical="center"/>
    </xf>
    <xf numFmtId="165" fontId="10" fillId="31" borderId="179" xfId="109" applyNumberFormat="1" applyFont="1" applyFill="1" applyBorder="1" applyAlignment="1">
      <alignment horizontal="left" vertical="center" wrapText="1"/>
    </xf>
    <xf numFmtId="3" fontId="39" fillId="31" borderId="179" xfId="109" applyNumberFormat="1" applyFont="1" applyFill="1" applyBorder="1" applyAlignment="1">
      <alignment horizontal="right" vertical="center" wrapText="1"/>
    </xf>
    <xf numFmtId="0" fontId="38" fillId="31" borderId="177" xfId="0" applyFont="1" applyFill="1" applyBorder="1" applyAlignment="1">
      <alignment vertical="center"/>
    </xf>
    <xf numFmtId="0" fontId="38" fillId="31" borderId="45" xfId="0" applyFont="1" applyFill="1" applyBorder="1" applyAlignment="1">
      <alignment vertical="center"/>
    </xf>
    <xf numFmtId="165" fontId="10" fillId="27" borderId="45" xfId="109" applyNumberFormat="1" applyFont="1" applyFill="1" applyBorder="1" applyAlignment="1">
      <alignment vertical="center"/>
    </xf>
    <xf numFmtId="3" fontId="39" fillId="27" borderId="45" xfId="109" applyNumberFormat="1" applyFont="1" applyFill="1" applyBorder="1" applyAlignment="1">
      <alignment horizontal="right" vertical="center"/>
    </xf>
    <xf numFmtId="3" fontId="3" fillId="27" borderId="45" xfId="109" applyNumberFormat="1" applyFont="1" applyFill="1" applyBorder="1" applyAlignment="1">
      <alignment horizontal="right" vertical="center"/>
    </xf>
    <xf numFmtId="165" fontId="10" fillId="30" borderId="179" xfId="109" applyNumberFormat="1" applyFont="1" applyFill="1" applyBorder="1" applyAlignment="1">
      <alignment vertical="center"/>
    </xf>
    <xf numFmtId="3" fontId="39" fillId="30" borderId="179" xfId="109" applyNumberFormat="1" applyFont="1" applyFill="1" applyBorder="1" applyAlignment="1">
      <alignment vertical="center"/>
    </xf>
    <xf numFmtId="0" fontId="3" fillId="0" borderId="45" xfId="4" applyFont="1" applyFill="1" applyBorder="1" applyAlignment="1">
      <alignment vertical="center"/>
    </xf>
    <xf numFmtId="0" fontId="10" fillId="0" borderId="182" xfId="4" applyFont="1" applyFill="1" applyBorder="1" applyAlignment="1">
      <alignment vertical="center"/>
    </xf>
    <xf numFmtId="3" fontId="39" fillId="0" borderId="182" xfId="0" applyNumberFormat="1" applyFont="1" applyFill="1" applyBorder="1" applyAlignment="1">
      <alignment horizontal="right" vertical="center"/>
    </xf>
    <xf numFmtId="0" fontId="3" fillId="0" borderId="182" xfId="4" applyFont="1" applyFill="1" applyBorder="1" applyAlignment="1">
      <alignment vertical="center"/>
    </xf>
    <xf numFmtId="0" fontId="92" fillId="0" borderId="151" xfId="4" applyFont="1" applyFill="1" applyBorder="1" applyAlignment="1">
      <alignment horizontal="center" vertical="center" wrapText="1"/>
    </xf>
    <xf numFmtId="0" fontId="10" fillId="32" borderId="206" xfId="4" applyFont="1" applyFill="1" applyBorder="1" applyAlignment="1">
      <alignment vertical="center"/>
    </xf>
    <xf numFmtId="3" fontId="39" fillId="32" borderId="206" xfId="109" applyNumberFormat="1" applyFont="1" applyFill="1" applyBorder="1" applyAlignment="1">
      <alignment vertical="center"/>
    </xf>
    <xf numFmtId="0" fontId="10" fillId="27" borderId="206" xfId="4" applyFont="1" applyFill="1" applyBorder="1" applyAlignment="1">
      <alignment vertical="center"/>
    </xf>
    <xf numFmtId="3" fontId="10" fillId="0" borderId="45" xfId="4" applyNumberFormat="1" applyFont="1" applyFill="1" applyBorder="1" applyAlignment="1">
      <alignment vertical="center"/>
    </xf>
    <xf numFmtId="3" fontId="39" fillId="27" borderId="206" xfId="4" applyNumberFormat="1" applyFont="1" applyFill="1" applyBorder="1" applyAlignment="1">
      <alignment vertical="center"/>
    </xf>
    <xf numFmtId="0" fontId="10" fillId="0" borderId="206" xfId="4" applyFont="1" applyFill="1" applyBorder="1" applyAlignment="1">
      <alignment vertical="center"/>
    </xf>
    <xf numFmtId="3" fontId="10" fillId="28" borderId="81" xfId="109" applyNumberFormat="1" applyFont="1" applyFill="1" applyBorder="1" applyAlignment="1">
      <alignment vertical="center"/>
    </xf>
    <xf numFmtId="3" fontId="10" fillId="28" borderId="179" xfId="109" applyNumberFormat="1" applyFont="1" applyFill="1" applyBorder="1" applyAlignment="1">
      <alignment vertical="center"/>
    </xf>
    <xf numFmtId="3" fontId="10" fillId="28" borderId="174" xfId="109" applyNumberFormat="1" applyFont="1" applyFill="1" applyBorder="1" applyAlignment="1">
      <alignment vertical="center"/>
    </xf>
    <xf numFmtId="3" fontId="10" fillId="26" borderId="179" xfId="109" applyNumberFormat="1" applyFont="1" applyFill="1" applyBorder="1" applyAlignment="1">
      <alignment vertical="center"/>
    </xf>
    <xf numFmtId="3" fontId="10" fillId="0" borderId="179" xfId="109" applyNumberFormat="1" applyFont="1" applyFill="1" applyBorder="1" applyAlignment="1">
      <alignment vertical="center"/>
    </xf>
    <xf numFmtId="3" fontId="10" fillId="27" borderId="179" xfId="109" applyNumberFormat="1" applyFont="1" applyFill="1" applyBorder="1" applyAlignment="1">
      <alignment vertical="center"/>
    </xf>
    <xf numFmtId="3" fontId="10" fillId="29" borderId="179" xfId="109" applyNumberFormat="1" applyFont="1" applyFill="1" applyBorder="1" applyAlignment="1">
      <alignment vertical="center"/>
    </xf>
    <xf numFmtId="3" fontId="10" fillId="29" borderId="174" xfId="109" applyNumberFormat="1" applyFont="1" applyFill="1" applyBorder="1" applyAlignment="1">
      <alignment vertical="center"/>
    </xf>
    <xf numFmtId="3" fontId="10" fillId="26" borderId="178" xfId="109" applyNumberFormat="1" applyFont="1" applyFill="1" applyBorder="1" applyAlignment="1">
      <alignment vertical="center"/>
    </xf>
    <xf numFmtId="3" fontId="10" fillId="0" borderId="178" xfId="109" applyNumberFormat="1" applyFont="1" applyFill="1" applyBorder="1" applyAlignment="1">
      <alignment vertical="center"/>
    </xf>
    <xf numFmtId="3" fontId="3" fillId="29" borderId="178" xfId="109" applyNumberFormat="1" applyFont="1" applyFill="1" applyBorder="1" applyAlignment="1">
      <alignment vertical="center"/>
    </xf>
    <xf numFmtId="3" fontId="3" fillId="26" borderId="178" xfId="109" applyNumberFormat="1" applyFont="1" applyFill="1" applyBorder="1" applyAlignment="1">
      <alignment vertical="center"/>
    </xf>
    <xf numFmtId="3" fontId="10" fillId="29" borderId="178" xfId="109" applyNumberFormat="1" applyFont="1" applyFill="1" applyBorder="1" applyAlignment="1">
      <alignment vertical="center"/>
    </xf>
    <xf numFmtId="3" fontId="3" fillId="26" borderId="206" xfId="109" applyNumberFormat="1" applyFont="1" applyFill="1" applyBorder="1" applyAlignment="1">
      <alignment horizontal="left" vertical="center"/>
    </xf>
    <xf numFmtId="3" fontId="10" fillId="29" borderId="181" xfId="109" applyNumberFormat="1" applyFont="1" applyFill="1" applyBorder="1" applyAlignment="1">
      <alignment vertical="center"/>
    </xf>
    <xf numFmtId="3" fontId="10" fillId="31" borderId="81" xfId="109" applyNumberFormat="1" applyFont="1" applyFill="1" applyBorder="1" applyAlignment="1">
      <alignment horizontal="left" vertical="center" wrapText="1"/>
    </xf>
    <xf numFmtId="3" fontId="10" fillId="31" borderId="179" xfId="109" applyNumberFormat="1" applyFont="1" applyFill="1" applyBorder="1" applyAlignment="1">
      <alignment horizontal="left" vertical="center" wrapText="1"/>
    </xf>
    <xf numFmtId="3" fontId="10" fillId="26" borderId="168" xfId="109" applyNumberFormat="1" applyFont="1" applyFill="1" applyBorder="1" applyAlignment="1">
      <alignment vertical="center"/>
    </xf>
    <xf numFmtId="3" fontId="10" fillId="26" borderId="45" xfId="109" applyNumberFormat="1" applyFont="1" applyFill="1" applyBorder="1" applyAlignment="1">
      <alignment vertical="center"/>
    </xf>
    <xf numFmtId="3" fontId="10" fillId="0" borderId="45" xfId="109" applyNumberFormat="1" applyFont="1" applyFill="1" applyBorder="1" applyAlignment="1">
      <alignment vertical="center"/>
    </xf>
    <xf numFmtId="3" fontId="10" fillId="27" borderId="45" xfId="109" applyNumberFormat="1" applyFont="1" applyFill="1" applyBorder="1" applyAlignment="1">
      <alignment vertical="center"/>
    </xf>
    <xf numFmtId="3" fontId="10" fillId="29" borderId="45" xfId="109" applyNumberFormat="1" applyFont="1" applyFill="1" applyBorder="1" applyAlignment="1">
      <alignment vertical="center"/>
    </xf>
    <xf numFmtId="3" fontId="10" fillId="30" borderId="81" xfId="109" applyNumberFormat="1" applyFont="1" applyFill="1" applyBorder="1" applyAlignment="1">
      <alignment vertical="center"/>
    </xf>
    <xf numFmtId="3" fontId="10" fillId="30" borderId="179" xfId="109" applyNumberFormat="1" applyFont="1" applyFill="1" applyBorder="1" applyAlignment="1">
      <alignment vertical="center"/>
    </xf>
    <xf numFmtId="3" fontId="10" fillId="0" borderId="47" xfId="4" applyNumberFormat="1" applyFont="1" applyFill="1" applyBorder="1" applyAlignment="1">
      <alignment vertical="center"/>
    </xf>
    <xf numFmtId="3" fontId="10" fillId="0" borderId="182" xfId="4" applyNumberFormat="1" applyFont="1" applyFill="1" applyBorder="1" applyAlignment="1">
      <alignment vertical="center"/>
    </xf>
    <xf numFmtId="0" fontId="66" fillId="0" borderId="207" xfId="4" applyFont="1" applyFill="1" applyBorder="1" applyAlignment="1">
      <alignment horizontal="center" vertical="center" wrapText="1"/>
    </xf>
    <xf numFmtId="164" fontId="66" fillId="0" borderId="151" xfId="0" applyNumberFormat="1" applyFont="1" applyFill="1" applyBorder="1" applyAlignment="1">
      <alignment horizontal="center" vertical="center" wrapText="1"/>
    </xf>
    <xf numFmtId="3" fontId="39" fillId="0" borderId="206" xfId="4" applyNumberFormat="1" applyFont="1" applyFill="1" applyBorder="1" applyAlignment="1">
      <alignment vertical="center"/>
    </xf>
    <xf numFmtId="3" fontId="10" fillId="27" borderId="178" xfId="109" applyNumberFormat="1" applyFont="1" applyFill="1" applyBorder="1" applyAlignment="1">
      <alignment vertical="center"/>
    </xf>
    <xf numFmtId="3" fontId="39" fillId="26" borderId="168" xfId="109" applyNumberFormat="1" applyFont="1" applyFill="1" applyBorder="1" applyAlignment="1">
      <alignment horizontal="right" vertical="center"/>
    </xf>
    <xf numFmtId="3" fontId="39" fillId="31" borderId="168" xfId="0" applyNumberFormat="1" applyFont="1" applyFill="1" applyBorder="1" applyAlignment="1">
      <alignment horizontal="right" vertical="center"/>
    </xf>
    <xf numFmtId="0" fontId="5" fillId="0" borderId="0" xfId="0" applyFont="1" applyFill="1" applyBorder="1" applyAlignment="1">
      <alignment horizontal="left" wrapText="1"/>
    </xf>
    <xf numFmtId="0" fontId="7" fillId="0" borderId="109" xfId="4" applyFont="1" applyFill="1" applyBorder="1" applyAlignment="1">
      <alignment horizontal="center" vertical="center" wrapText="1"/>
    </xf>
    <xf numFmtId="1" fontId="3" fillId="0" borderId="0" xfId="0" applyNumberFormat="1" applyFont="1" applyFill="1" applyBorder="1" applyAlignment="1">
      <alignment horizontal="right" vertical="center"/>
    </xf>
    <xf numFmtId="0" fontId="38" fillId="0" borderId="0" xfId="0" applyFont="1" applyFill="1" applyAlignment="1">
      <alignment vertical="center"/>
    </xf>
    <xf numFmtId="0" fontId="38" fillId="0" borderId="0" xfId="0" applyFont="1" applyFill="1"/>
    <xf numFmtId="0" fontId="10" fillId="32" borderId="47" xfId="4" applyFont="1" applyFill="1" applyBorder="1" applyAlignment="1">
      <alignment vertical="center"/>
    </xf>
    <xf numFmtId="165" fontId="38" fillId="0" borderId="0" xfId="0" applyNumberFormat="1" applyFont="1" applyFill="1" applyAlignment="1">
      <alignment vertical="center"/>
    </xf>
    <xf numFmtId="0" fontId="10" fillId="31" borderId="47" xfId="4" applyFont="1" applyFill="1" applyBorder="1" applyAlignment="1">
      <alignment vertical="center"/>
    </xf>
    <xf numFmtId="0" fontId="10" fillId="30" borderId="47" xfId="4" applyFont="1" applyFill="1" applyBorder="1" applyAlignment="1">
      <alignment vertical="center"/>
    </xf>
    <xf numFmtId="3" fontId="39" fillId="28" borderId="47" xfId="109" applyNumberFormat="1" applyFont="1" applyFill="1" applyBorder="1" applyAlignment="1">
      <alignment horizontal="right" vertical="center" wrapText="1"/>
    </xf>
    <xf numFmtId="0" fontId="7" fillId="0" borderId="151" xfId="4" applyFont="1" applyFill="1" applyBorder="1" applyAlignment="1">
      <alignment horizontal="center" vertical="center" wrapText="1"/>
    </xf>
    <xf numFmtId="3" fontId="39" fillId="30" borderId="81" xfId="109" applyNumberFormat="1" applyFont="1" applyFill="1" applyBorder="1" applyAlignment="1">
      <alignment vertical="center"/>
    </xf>
    <xf numFmtId="3" fontId="39" fillId="0" borderId="47" xfId="0" applyNumberFormat="1" applyFont="1" applyFill="1" applyBorder="1" applyAlignment="1">
      <alignment horizontal="right" vertical="center"/>
    </xf>
    <xf numFmtId="3" fontId="39" fillId="30" borderId="47" xfId="4" applyNumberFormat="1" applyFont="1" applyFill="1" applyBorder="1" applyAlignment="1">
      <alignment vertical="center"/>
    </xf>
    <xf numFmtId="3" fontId="39" fillId="31" borderId="47" xfId="4" applyNumberFormat="1" applyFont="1" applyFill="1" applyBorder="1" applyAlignment="1">
      <alignment vertical="center"/>
    </xf>
    <xf numFmtId="3" fontId="39" fillId="32" borderId="47" xfId="109" applyNumberFormat="1" applyFont="1" applyFill="1" applyBorder="1" applyAlignment="1">
      <alignment vertical="center"/>
    </xf>
    <xf numFmtId="165" fontId="48" fillId="0" borderId="0" xfId="0" applyNumberFormat="1" applyFont="1" applyFill="1" applyAlignment="1">
      <alignment vertical="center"/>
    </xf>
    <xf numFmtId="0" fontId="10" fillId="29" borderId="206" xfId="4" applyFont="1" applyFill="1" applyBorder="1" applyAlignment="1">
      <alignment vertical="center"/>
    </xf>
    <xf numFmtId="3" fontId="39" fillId="29" borderId="206" xfId="4" applyNumberFormat="1" applyFont="1" applyFill="1" applyBorder="1" applyAlignment="1">
      <alignment vertical="center"/>
    </xf>
    <xf numFmtId="0" fontId="10" fillId="29" borderId="209" xfId="4" applyFont="1" applyFill="1" applyBorder="1" applyAlignment="1">
      <alignment vertical="center"/>
    </xf>
    <xf numFmtId="3" fontId="39" fillId="29" borderId="209" xfId="4" applyNumberFormat="1" applyFont="1" applyFill="1" applyBorder="1" applyAlignment="1">
      <alignment vertical="center"/>
    </xf>
    <xf numFmtId="0" fontId="10" fillId="31" borderId="206" xfId="4" applyFont="1" applyFill="1" applyBorder="1" applyAlignment="1">
      <alignment vertical="center"/>
    </xf>
    <xf numFmtId="3" fontId="39" fillId="31" borderId="206" xfId="4" applyNumberFormat="1" applyFont="1" applyFill="1" applyBorder="1" applyAlignment="1">
      <alignment vertical="center"/>
    </xf>
    <xf numFmtId="0" fontId="10" fillId="30" borderId="206" xfId="4" applyFont="1" applyFill="1" applyBorder="1" applyAlignment="1">
      <alignment vertical="center"/>
    </xf>
    <xf numFmtId="3" fontId="39" fillId="30" borderId="206" xfId="4" applyNumberFormat="1" applyFont="1" applyFill="1" applyBorder="1" applyAlignment="1">
      <alignment vertical="center"/>
    </xf>
    <xf numFmtId="0" fontId="7" fillId="0" borderId="109" xfId="4" applyFont="1" applyFill="1" applyBorder="1" applyAlignment="1">
      <alignment horizontal="center" vertical="center" wrapText="1"/>
    </xf>
    <xf numFmtId="0" fontId="5" fillId="0" borderId="0" xfId="0" applyFont="1" applyFill="1" applyBorder="1" applyAlignment="1">
      <alignment horizontal="left" wrapText="1"/>
    </xf>
    <xf numFmtId="0" fontId="6" fillId="0" borderId="0" xfId="3" applyFont="1" applyFill="1" applyAlignment="1">
      <alignment horizontal="center" vertical="center" wrapText="1"/>
    </xf>
    <xf numFmtId="0" fontId="3" fillId="0" borderId="0" xfId="4" applyFont="1" applyFill="1" applyBorder="1" applyAlignment="1">
      <alignment horizontal="center" vertical="center" wrapText="1"/>
    </xf>
    <xf numFmtId="0" fontId="0" fillId="0" borderId="0" xfId="0"/>
    <xf numFmtId="0" fontId="7" fillId="33" borderId="14" xfId="4" applyFont="1" applyFill="1" applyBorder="1" applyAlignment="1">
      <alignment horizontal="center" vertical="center" wrapText="1"/>
    </xf>
    <xf numFmtId="0" fontId="7" fillId="33" borderId="17" xfId="4" applyFont="1" applyFill="1" applyBorder="1" applyAlignment="1">
      <alignment horizontal="center" vertical="center" wrapText="1"/>
    </xf>
    <xf numFmtId="0" fontId="7" fillId="33" borderId="15" xfId="0" applyFont="1" applyFill="1" applyBorder="1" applyAlignment="1">
      <alignment horizontal="center" vertical="center" wrapText="1"/>
    </xf>
    <xf numFmtId="0" fontId="7" fillId="33" borderId="18" xfId="0" applyFont="1" applyFill="1" applyBorder="1" applyAlignment="1">
      <alignment horizontal="center" vertical="center" wrapText="1"/>
    </xf>
    <xf numFmtId="0" fontId="7" fillId="33" borderId="46" xfId="4" applyFont="1" applyFill="1" applyBorder="1" applyAlignment="1">
      <alignment horizontal="center" vertical="center" wrapText="1"/>
    </xf>
    <xf numFmtId="0" fontId="7" fillId="33" borderId="29" xfId="4" applyFont="1" applyFill="1" applyBorder="1" applyAlignment="1">
      <alignment horizontal="center" vertical="center" wrapText="1"/>
    </xf>
    <xf numFmtId="0" fontId="7" fillId="33" borderId="15" xfId="4" applyFont="1" applyFill="1" applyBorder="1" applyAlignment="1">
      <alignment horizontal="center" vertical="center" wrapText="1"/>
    </xf>
    <xf numFmtId="0" fontId="7" fillId="33" borderId="18" xfId="4" applyFont="1" applyFill="1" applyBorder="1" applyAlignment="1">
      <alignment horizontal="center" vertical="center" wrapText="1"/>
    </xf>
    <xf numFmtId="0" fontId="7" fillId="35" borderId="51" xfId="4" applyFont="1" applyFill="1" applyBorder="1" applyAlignment="1">
      <alignment horizontal="center" vertical="center" wrapText="1"/>
    </xf>
    <xf numFmtId="0" fontId="7" fillId="35" borderId="55" xfId="4" applyFont="1" applyFill="1" applyBorder="1" applyAlignment="1">
      <alignment horizontal="center" vertical="center" wrapText="1"/>
    </xf>
    <xf numFmtId="0" fontId="7" fillId="35" borderId="86" xfId="4" applyFont="1" applyFill="1" applyBorder="1" applyAlignment="1">
      <alignment horizontal="center" vertical="center" wrapText="1"/>
    </xf>
    <xf numFmtId="0" fontId="7" fillId="35" borderId="87" xfId="4" applyFont="1" applyFill="1" applyBorder="1" applyAlignment="1">
      <alignment horizontal="center" vertical="center" wrapText="1"/>
    </xf>
    <xf numFmtId="0" fontId="7" fillId="34" borderId="99" xfId="4" applyFont="1" applyFill="1" applyBorder="1" applyAlignment="1">
      <alignment horizontal="center" vertical="center" wrapText="1"/>
    </xf>
    <xf numFmtId="0" fontId="7" fillId="34" borderId="24" xfId="4" applyFont="1" applyFill="1" applyBorder="1" applyAlignment="1">
      <alignment horizontal="center" vertical="center" wrapText="1"/>
    </xf>
    <xf numFmtId="0" fontId="7" fillId="34" borderId="0" xfId="4" applyFont="1" applyFill="1" applyBorder="1" applyAlignment="1">
      <alignment horizontal="center" vertical="center" wrapText="1"/>
    </xf>
    <xf numFmtId="0" fontId="7" fillId="34" borderId="29" xfId="4" applyFont="1" applyFill="1" applyBorder="1" applyAlignment="1">
      <alignment horizontal="center" vertical="center" wrapText="1"/>
    </xf>
    <xf numFmtId="0" fontId="42" fillId="40" borderId="0" xfId="0" applyFont="1" applyFill="1"/>
    <xf numFmtId="0" fontId="0" fillId="0" borderId="0" xfId="0" applyAlignment="1">
      <alignment wrapText="1"/>
    </xf>
    <xf numFmtId="0" fontId="94" fillId="40" borderId="0" xfId="10" applyFont="1" applyFill="1"/>
    <xf numFmtId="0" fontId="59" fillId="0" borderId="0" xfId="10" applyFont="1"/>
    <xf numFmtId="0" fontId="38" fillId="0" borderId="0" xfId="10" applyFont="1" applyAlignment="1"/>
    <xf numFmtId="0" fontId="0" fillId="0" borderId="0" xfId="0" applyFont="1"/>
    <xf numFmtId="0" fontId="95" fillId="0" borderId="0" xfId="10" applyFont="1" applyAlignment="1">
      <alignment wrapText="1"/>
    </xf>
    <xf numFmtId="0" fontId="96" fillId="0" borderId="0" xfId="10" applyFont="1" applyAlignment="1">
      <alignment wrapText="1"/>
    </xf>
    <xf numFmtId="0" fontId="95" fillId="0" borderId="0" xfId="10" applyFont="1" applyAlignment="1">
      <alignment vertical="top" wrapText="1"/>
    </xf>
    <xf numFmtId="0" fontId="104" fillId="0" borderId="0" xfId="10" applyFont="1" applyAlignment="1">
      <alignment wrapText="1"/>
    </xf>
    <xf numFmtId="0" fontId="32" fillId="0" borderId="0" xfId="10" applyFont="1" applyAlignment="1">
      <alignment wrapText="1"/>
    </xf>
    <xf numFmtId="0" fontId="105" fillId="2" borderId="0" xfId="10" applyFont="1" applyFill="1" applyAlignment="1">
      <alignment wrapText="1"/>
    </xf>
    <xf numFmtId="0" fontId="106" fillId="0" borderId="0" xfId="0" applyFont="1" applyAlignment="1">
      <alignment horizontal="left" vertical="center" wrapText="1"/>
    </xf>
    <xf numFmtId="0" fontId="96" fillId="0" borderId="0" xfId="0" applyFont="1" applyAlignment="1">
      <alignment horizontal="left" vertical="center" wrapText="1"/>
    </xf>
    <xf numFmtId="0" fontId="107" fillId="0" borderId="0" xfId="0" applyFont="1"/>
    <xf numFmtId="0" fontId="0" fillId="0" borderId="0" xfId="0" applyAlignment="1"/>
    <xf numFmtId="0" fontId="38" fillId="0" borderId="0" xfId="0" applyFont="1"/>
    <xf numFmtId="0" fontId="94" fillId="40" borderId="0" xfId="10" applyFont="1" applyFill="1" applyAlignment="1">
      <alignment wrapText="1"/>
    </xf>
    <xf numFmtId="0" fontId="38" fillId="0" borderId="0" xfId="10" applyFont="1" applyAlignment="1">
      <alignment wrapText="1"/>
    </xf>
    <xf numFmtId="0" fontId="38" fillId="0" borderId="0" xfId="10" applyFont="1"/>
    <xf numFmtId="0" fontId="38" fillId="0" borderId="0" xfId="10" applyFont="1" applyFill="1" applyAlignment="1"/>
    <xf numFmtId="0" fontId="38" fillId="0" borderId="0" xfId="10" applyFont="1" applyAlignment="1">
      <alignment horizontal="left" wrapText="1"/>
    </xf>
    <xf numFmtId="0" fontId="38" fillId="0" borderId="0" xfId="10" applyFont="1" applyAlignment="1">
      <alignment horizontal="left"/>
    </xf>
    <xf numFmtId="0" fontId="1" fillId="0" borderId="0" xfId="0" applyFont="1" applyAlignment="1"/>
    <xf numFmtId="0" fontId="1" fillId="0" borderId="0" xfId="0" applyFont="1" applyAlignment="1">
      <alignment wrapText="1"/>
    </xf>
    <xf numFmtId="0" fontId="1" fillId="0" borderId="0" xfId="0" applyFont="1"/>
    <xf numFmtId="0" fontId="59" fillId="0" borderId="0" xfId="10" applyFont="1" applyAlignment="1"/>
    <xf numFmtId="0" fontId="38" fillId="0" borderId="0" xfId="10" applyFont="1" applyAlignment="1">
      <alignment vertical="center"/>
    </xf>
    <xf numFmtId="0" fontId="38" fillId="0" borderId="0" xfId="10" applyFont="1" applyFill="1" applyAlignment="1">
      <alignment horizontal="left" vertical="center"/>
    </xf>
    <xf numFmtId="0" fontId="38" fillId="0" borderId="0" xfId="10" applyFont="1" applyAlignment="1">
      <alignment horizontal="left" vertical="center" wrapText="1"/>
    </xf>
    <xf numFmtId="0" fontId="38" fillId="0" borderId="0" xfId="10" applyFont="1" applyAlignment="1">
      <alignment vertical="center" wrapText="1"/>
    </xf>
    <xf numFmtId="0" fontId="38" fillId="0" borderId="0" xfId="10" applyFont="1" applyAlignment="1">
      <alignment horizontal="right" vertical="center"/>
    </xf>
    <xf numFmtId="37" fontId="38" fillId="28" borderId="45" xfId="109" applyNumberFormat="1" applyFont="1" applyFill="1" applyBorder="1" applyAlignment="1">
      <alignment vertical="center"/>
    </xf>
    <xf numFmtId="37" fontId="38" fillId="0" borderId="45" xfId="109" applyNumberFormat="1" applyFont="1" applyFill="1" applyBorder="1" applyAlignment="1">
      <alignment vertical="center"/>
    </xf>
    <xf numFmtId="37" fontId="38" fillId="27" borderId="45" xfId="109" applyNumberFormat="1" applyFont="1" applyFill="1" applyBorder="1" applyAlignment="1">
      <alignment vertical="center"/>
    </xf>
    <xf numFmtId="37" fontId="38" fillId="29" borderId="45" xfId="109" applyNumberFormat="1" applyFont="1" applyFill="1" applyBorder="1" applyAlignment="1">
      <alignment vertical="center"/>
    </xf>
    <xf numFmtId="0" fontId="10" fillId="29" borderId="224" xfId="4" applyFont="1" applyFill="1" applyBorder="1" applyAlignment="1">
      <alignment vertical="center"/>
    </xf>
    <xf numFmtId="37" fontId="38" fillId="29" borderId="224" xfId="109" applyNumberFormat="1" applyFont="1" applyFill="1" applyBorder="1" applyAlignment="1">
      <alignment vertical="center"/>
    </xf>
    <xf numFmtId="0" fontId="7" fillId="0" borderId="229" xfId="4" applyFont="1" applyFill="1" applyBorder="1" applyAlignment="1">
      <alignment horizontal="center" vertical="center" wrapText="1"/>
    </xf>
    <xf numFmtId="0" fontId="7" fillId="33" borderId="232" xfId="4" applyFont="1" applyFill="1" applyBorder="1" applyAlignment="1">
      <alignment horizontal="center" vertical="center" wrapText="1"/>
    </xf>
    <xf numFmtId="0" fontId="39" fillId="28" borderId="226" xfId="4" applyFont="1" applyFill="1" applyBorder="1" applyAlignment="1">
      <alignment vertical="center"/>
    </xf>
    <xf numFmtId="3" fontId="38" fillId="28" borderId="206" xfId="109" applyNumberFormat="1" applyFont="1" applyFill="1" applyBorder="1" applyAlignment="1">
      <alignment vertical="center"/>
    </xf>
    <xf numFmtId="0" fontId="10" fillId="28" borderId="206" xfId="4" applyFont="1" applyFill="1" applyBorder="1" applyAlignment="1">
      <alignment vertical="center"/>
    </xf>
    <xf numFmtId="3" fontId="38" fillId="28" borderId="159" xfId="109" applyNumberFormat="1" applyFont="1" applyFill="1" applyBorder="1" applyAlignment="1">
      <alignment vertical="center"/>
    </xf>
    <xf numFmtId="0" fontId="39" fillId="0" borderId="226" xfId="4" applyFont="1" applyFill="1" applyBorder="1" applyAlignment="1">
      <alignment vertical="center"/>
    </xf>
    <xf numFmtId="3" fontId="74" fillId="0" borderId="206" xfId="110" applyNumberFormat="1" applyFont="1" applyBorder="1" applyAlignment="1">
      <alignment vertical="center"/>
    </xf>
    <xf numFmtId="0" fontId="39" fillId="27" borderId="226" xfId="4" applyFont="1" applyFill="1" applyBorder="1" applyAlignment="1">
      <alignment vertical="center"/>
    </xf>
    <xf numFmtId="3" fontId="38" fillId="27" borderId="226" xfId="4" applyNumberFormat="1" applyFont="1" applyFill="1" applyBorder="1" applyAlignment="1">
      <alignment vertical="center"/>
    </xf>
    <xf numFmtId="3" fontId="74" fillId="0" borderId="206" xfId="109" applyNumberFormat="1" applyFont="1" applyBorder="1" applyAlignment="1">
      <alignment vertical="center"/>
    </xf>
    <xf numFmtId="0" fontId="39" fillId="29" borderId="226" xfId="4" applyFont="1" applyFill="1" applyBorder="1" applyAlignment="1">
      <alignment vertical="center"/>
    </xf>
    <xf numFmtId="3" fontId="74" fillId="29" borderId="206" xfId="109" applyNumberFormat="1" applyFont="1" applyFill="1" applyBorder="1" applyAlignment="1">
      <alignment vertical="center"/>
    </xf>
    <xf numFmtId="0" fontId="39" fillId="29" borderId="235" xfId="4" applyFont="1" applyFill="1" applyBorder="1" applyAlignment="1">
      <alignment vertical="center"/>
    </xf>
    <xf numFmtId="3" fontId="74" fillId="29" borderId="224" xfId="109" applyNumberFormat="1" applyFont="1" applyFill="1" applyBorder="1" applyAlignment="1">
      <alignment vertical="center"/>
    </xf>
    <xf numFmtId="165" fontId="39" fillId="31" borderId="227" xfId="109" applyNumberFormat="1" applyFont="1" applyFill="1" applyBorder="1" applyAlignment="1">
      <alignment horizontal="left" vertical="center" wrapText="1"/>
    </xf>
    <xf numFmtId="3" fontId="38" fillId="31" borderId="227" xfId="109" applyNumberFormat="1" applyFont="1" applyFill="1" applyBorder="1" applyAlignment="1">
      <alignment vertical="center" wrapText="1"/>
    </xf>
    <xf numFmtId="0" fontId="39" fillId="0" borderId="215" xfId="4" applyFont="1" applyFill="1" applyBorder="1" applyAlignment="1">
      <alignment vertical="center"/>
    </xf>
    <xf numFmtId="0" fontId="39" fillId="0" borderId="206" xfId="4" applyFont="1" applyFill="1" applyBorder="1" applyAlignment="1">
      <alignment vertical="center"/>
    </xf>
    <xf numFmtId="0" fontId="39" fillId="37" borderId="206" xfId="4" applyFont="1" applyFill="1" applyBorder="1" applyAlignment="1">
      <alignment vertical="center"/>
    </xf>
    <xf numFmtId="3" fontId="38" fillId="37" borderId="206" xfId="109" applyNumberFormat="1" applyFont="1" applyFill="1" applyBorder="1" applyAlignment="1">
      <alignment vertical="center"/>
    </xf>
    <xf numFmtId="0" fontId="10" fillId="37" borderId="206" xfId="4" applyFont="1" applyFill="1" applyBorder="1" applyAlignment="1">
      <alignment vertical="center"/>
    </xf>
    <xf numFmtId="3" fontId="38" fillId="0" borderId="226" xfId="109" applyNumberFormat="1" applyFont="1" applyFill="1" applyBorder="1" applyAlignment="1">
      <alignment vertical="center"/>
    </xf>
    <xf numFmtId="0" fontId="39" fillId="29" borderId="206" xfId="4" applyFont="1" applyFill="1" applyBorder="1" applyAlignment="1">
      <alignment vertical="center"/>
    </xf>
    <xf numFmtId="3" fontId="38" fillId="29" borderId="226" xfId="109" applyNumberFormat="1" applyFont="1" applyFill="1" applyBorder="1" applyAlignment="1">
      <alignment vertical="center"/>
    </xf>
    <xf numFmtId="0" fontId="39" fillId="29" borderId="224" xfId="4" applyFont="1" applyFill="1" applyBorder="1" applyAlignment="1">
      <alignment vertical="center"/>
    </xf>
    <xf numFmtId="3" fontId="38" fillId="29" borderId="235" xfId="109" applyNumberFormat="1" applyFont="1" applyFill="1" applyBorder="1" applyAlignment="1">
      <alignment vertical="center"/>
    </xf>
    <xf numFmtId="1" fontId="39" fillId="30" borderId="206" xfId="0" applyNumberFormat="1" applyFont="1" applyFill="1" applyBorder="1" applyAlignment="1">
      <alignment horizontal="left" vertical="center"/>
    </xf>
    <xf numFmtId="3" fontId="38" fillId="30" borderId="206" xfId="0" applyNumberFormat="1" applyFont="1" applyFill="1" applyBorder="1" applyAlignment="1">
      <alignment vertical="center"/>
    </xf>
    <xf numFmtId="0" fontId="39" fillId="30" borderId="206" xfId="4" applyFont="1" applyFill="1" applyBorder="1" applyAlignment="1">
      <alignment horizontal="right" vertical="center"/>
    </xf>
    <xf numFmtId="0" fontId="39" fillId="30" borderId="159" xfId="4" applyFont="1" applyFill="1" applyBorder="1" applyAlignment="1">
      <alignment horizontal="right" vertical="center"/>
    </xf>
    <xf numFmtId="3" fontId="38" fillId="0" borderId="215" xfId="4" applyNumberFormat="1" applyFont="1" applyFill="1" applyBorder="1" applyAlignment="1">
      <alignment vertical="center"/>
    </xf>
    <xf numFmtId="3" fontId="38" fillId="0" borderId="206" xfId="4" applyNumberFormat="1" applyFont="1" applyFill="1" applyBorder="1" applyAlignment="1">
      <alignment vertical="center"/>
    </xf>
    <xf numFmtId="0" fontId="39" fillId="27" borderId="206" xfId="4" applyFont="1" applyFill="1" applyBorder="1" applyAlignment="1">
      <alignment vertical="center"/>
    </xf>
    <xf numFmtId="3" fontId="38" fillId="27" borderId="206" xfId="4" applyNumberFormat="1" applyFont="1" applyFill="1" applyBorder="1" applyAlignment="1">
      <alignment vertical="center"/>
    </xf>
    <xf numFmtId="3" fontId="38" fillId="29" borderId="206" xfId="4" applyNumberFormat="1" applyFont="1" applyFill="1" applyBorder="1" applyAlignment="1">
      <alignment vertical="center"/>
    </xf>
    <xf numFmtId="3" fontId="38" fillId="29" borderId="224" xfId="4" applyNumberFormat="1" applyFont="1" applyFill="1" applyBorder="1" applyAlignment="1">
      <alignment vertical="center"/>
    </xf>
    <xf numFmtId="0" fontId="10" fillId="28" borderId="237" xfId="4" applyFont="1" applyFill="1" applyBorder="1" applyAlignment="1">
      <alignment vertical="center"/>
    </xf>
    <xf numFmtId="3" fontId="38" fillId="28" borderId="237" xfId="109" applyNumberFormat="1" applyFont="1" applyFill="1" applyBorder="1" applyAlignment="1">
      <alignment horizontal="right" vertical="center"/>
    </xf>
    <xf numFmtId="0" fontId="10" fillId="0" borderId="237" xfId="4" applyFont="1" applyFill="1" applyBorder="1" applyAlignment="1">
      <alignment vertical="center"/>
    </xf>
    <xf numFmtId="3" fontId="38" fillId="0" borderId="237" xfId="4" applyNumberFormat="1" applyFont="1" applyFill="1" applyBorder="1" applyAlignment="1">
      <alignment horizontal="right" vertical="center"/>
    </xf>
    <xf numFmtId="3" fontId="38" fillId="0" borderId="237" xfId="109" applyNumberFormat="1" applyFont="1" applyFill="1" applyBorder="1" applyAlignment="1">
      <alignment horizontal="right" vertical="center"/>
    </xf>
    <xf numFmtId="3" fontId="38" fillId="0" borderId="237" xfId="0" applyNumberFormat="1" applyFont="1" applyFill="1" applyBorder="1" applyAlignment="1">
      <alignment horizontal="right" vertical="center"/>
    </xf>
    <xf numFmtId="0" fontId="10" fillId="27" borderId="237" xfId="4" applyFont="1" applyFill="1" applyBorder="1" applyAlignment="1">
      <alignment vertical="center"/>
    </xf>
    <xf numFmtId="3" fontId="38" fillId="27" borderId="237" xfId="4" applyNumberFormat="1" applyFont="1" applyFill="1" applyBorder="1" applyAlignment="1">
      <alignment horizontal="right" vertical="center"/>
    </xf>
    <xf numFmtId="3" fontId="38" fillId="27" borderId="237" xfId="109" applyNumberFormat="1" applyFont="1" applyFill="1" applyBorder="1" applyAlignment="1">
      <alignment horizontal="right" vertical="center"/>
    </xf>
    <xf numFmtId="3" fontId="38" fillId="27" borderId="237" xfId="0" applyNumberFormat="1" applyFont="1" applyFill="1" applyBorder="1" applyAlignment="1">
      <alignment horizontal="right" vertical="center"/>
    </xf>
    <xf numFmtId="0" fontId="10" fillId="0" borderId="239" xfId="4" applyFont="1" applyFill="1" applyBorder="1" applyAlignment="1">
      <alignment vertical="center"/>
    </xf>
    <xf numFmtId="3" fontId="38" fillId="0" borderId="239" xfId="4" applyNumberFormat="1" applyFont="1" applyFill="1" applyBorder="1" applyAlignment="1">
      <alignment horizontal="right" vertical="center"/>
    </xf>
    <xf numFmtId="3" fontId="38" fillId="0" borderId="239" xfId="109" applyNumberFormat="1" applyFont="1" applyFill="1" applyBorder="1" applyAlignment="1">
      <alignment horizontal="right" vertical="center"/>
    </xf>
    <xf numFmtId="3" fontId="38" fillId="0" borderId="239" xfId="0" applyNumberFormat="1" applyFont="1" applyFill="1" applyBorder="1" applyAlignment="1">
      <alignment horizontal="right" vertical="center"/>
    </xf>
    <xf numFmtId="0" fontId="10" fillId="31" borderId="237" xfId="4" applyFont="1" applyFill="1" applyBorder="1" applyAlignment="1">
      <alignment horizontal="left" vertical="center"/>
    </xf>
    <xf numFmtId="3" fontId="38" fillId="31" borderId="237" xfId="109" applyNumberFormat="1" applyFont="1" applyFill="1" applyBorder="1" applyAlignment="1">
      <alignment horizontal="right" vertical="center"/>
    </xf>
    <xf numFmtId="0" fontId="39" fillId="31" borderId="237" xfId="4" applyFont="1" applyFill="1" applyBorder="1" applyAlignment="1">
      <alignment horizontal="right" vertical="center"/>
    </xf>
    <xf numFmtId="0" fontId="10" fillId="0" borderId="215" xfId="4" applyFont="1" applyFill="1" applyBorder="1" applyAlignment="1">
      <alignment vertical="center"/>
    </xf>
    <xf numFmtId="0" fontId="10" fillId="30" borderId="237" xfId="4" applyFont="1" applyFill="1" applyBorder="1" applyAlignment="1">
      <alignment vertical="center"/>
    </xf>
    <xf numFmtId="3" fontId="38" fillId="30" borderId="237" xfId="109" applyNumberFormat="1" applyFont="1" applyFill="1" applyBorder="1" applyAlignment="1">
      <alignment horizontal="right" vertical="center"/>
    </xf>
    <xf numFmtId="0" fontId="7" fillId="31" borderId="237" xfId="4" applyFont="1" applyFill="1" applyBorder="1" applyAlignment="1">
      <alignment horizontal="center" vertical="center" wrapText="1"/>
    </xf>
    <xf numFmtId="0" fontId="7" fillId="31" borderId="239" xfId="4" applyFont="1" applyFill="1" applyBorder="1" applyAlignment="1">
      <alignment horizontal="center" vertical="center" wrapText="1"/>
    </xf>
    <xf numFmtId="0" fontId="7" fillId="0" borderId="237" xfId="4" applyFont="1" applyFill="1" applyBorder="1" applyAlignment="1">
      <alignment horizontal="center" vertical="center" wrapText="1"/>
    </xf>
    <xf numFmtId="0" fontId="6" fillId="0" borderId="237" xfId="0" applyFont="1" applyFill="1" applyBorder="1" applyAlignment="1">
      <alignment horizontal="center" vertical="center" wrapText="1"/>
    </xf>
    <xf numFmtId="0" fontId="69" fillId="41" borderId="47" xfId="0" applyFont="1" applyFill="1" applyBorder="1" applyAlignment="1">
      <alignment horizontal="center" vertical="center" wrapText="1"/>
    </xf>
    <xf numFmtId="0" fontId="7" fillId="34" borderId="239" xfId="4" applyFont="1" applyFill="1" applyBorder="1" applyAlignment="1">
      <alignment horizontal="center" vertical="center" wrapText="1"/>
    </xf>
    <xf numFmtId="0" fontId="48" fillId="0" borderId="0" xfId="0" applyFont="1"/>
    <xf numFmtId="0" fontId="6" fillId="35" borderId="228" xfId="0" applyFont="1" applyFill="1" applyBorder="1" applyAlignment="1">
      <alignment horizontal="center" vertical="center" wrapText="1"/>
    </xf>
    <xf numFmtId="0" fontId="59" fillId="0" borderId="0" xfId="10" applyFont="1"/>
    <xf numFmtId="0" fontId="59" fillId="0" borderId="0" xfId="10" applyFont="1" applyAlignment="1"/>
    <xf numFmtId="0" fontId="6" fillId="0" borderId="0" xfId="3" applyFont="1" applyFill="1" applyAlignment="1">
      <alignment horizontal="center" vertical="center" wrapText="1"/>
    </xf>
    <xf numFmtId="0" fontId="6" fillId="0" borderId="0" xfId="3" applyFont="1" applyAlignment="1">
      <alignment horizontal="center" vertical="center"/>
    </xf>
    <xf numFmtId="0" fontId="7" fillId="0" borderId="208" xfId="4" applyFont="1" applyFill="1" applyBorder="1" applyAlignment="1">
      <alignment horizontal="center" vertical="center" wrapText="1"/>
    </xf>
    <xf numFmtId="0" fontId="7" fillId="0" borderId="137" xfId="4" applyFont="1" applyFill="1" applyBorder="1" applyAlignment="1">
      <alignment horizontal="center" vertical="center" wrapText="1"/>
    </xf>
    <xf numFmtId="0" fontId="7" fillId="0" borderId="109" xfId="4" applyFont="1" applyFill="1" applyBorder="1" applyAlignment="1">
      <alignment horizontal="center" vertical="center" wrapText="1"/>
    </xf>
    <xf numFmtId="0" fontId="7" fillId="0" borderId="99" xfId="4" applyFont="1" applyFill="1" applyBorder="1" applyAlignment="1">
      <alignment horizontal="center" vertical="center" wrapText="1"/>
    </xf>
    <xf numFmtId="0" fontId="7" fillId="0" borderId="159" xfId="4" applyFont="1" applyFill="1" applyBorder="1" applyAlignment="1">
      <alignment horizontal="center" vertical="center" wrapText="1"/>
    </xf>
    <xf numFmtId="0" fontId="7" fillId="0" borderId="151" xfId="4" applyFont="1" applyFill="1" applyBorder="1" applyAlignment="1">
      <alignment horizontal="center" vertical="center" wrapText="1"/>
    </xf>
    <xf numFmtId="0" fontId="6" fillId="0" borderId="176" xfId="0" applyFont="1" applyFill="1" applyBorder="1" applyAlignment="1">
      <alignment horizontal="center" vertical="center" wrapText="1"/>
    </xf>
    <xf numFmtId="0" fontId="6" fillId="0" borderId="176" xfId="0" applyFont="1" applyFill="1" applyBorder="1" applyAlignment="1">
      <alignment horizontal="center" vertical="center"/>
    </xf>
    <xf numFmtId="0" fontId="7" fillId="0" borderId="28" xfId="4" applyFont="1" applyFill="1" applyBorder="1" applyAlignment="1">
      <alignment horizontal="center" vertical="center" wrapText="1"/>
    </xf>
    <xf numFmtId="0" fontId="7" fillId="0" borderId="24" xfId="4" applyFont="1" applyFill="1" applyBorder="1" applyAlignment="1">
      <alignment horizontal="center" vertical="center" wrapText="1"/>
    </xf>
    <xf numFmtId="0" fontId="7" fillId="32" borderId="159" xfId="4" applyFont="1" applyFill="1" applyBorder="1" applyAlignment="1">
      <alignment horizontal="center" vertical="center" wrapText="1"/>
    </xf>
    <xf numFmtId="0" fontId="7" fillId="32" borderId="151" xfId="4" applyFont="1" applyFill="1" applyBorder="1" applyAlignment="1">
      <alignment horizontal="center" vertical="center" wrapText="1"/>
    </xf>
    <xf numFmtId="0" fontId="7" fillId="31" borderId="159" xfId="4" applyFont="1" applyFill="1" applyBorder="1" applyAlignment="1">
      <alignment horizontal="center" vertical="center" wrapText="1"/>
    </xf>
    <xf numFmtId="0" fontId="7" fillId="31" borderId="151" xfId="4" applyFont="1" applyFill="1" applyBorder="1" applyAlignment="1">
      <alignment horizontal="center" vertical="center" wrapText="1"/>
    </xf>
    <xf numFmtId="0" fontId="7" fillId="30" borderId="159" xfId="4" applyFont="1" applyFill="1" applyBorder="1" applyAlignment="1">
      <alignment horizontal="center" vertical="center" wrapText="1"/>
    </xf>
    <xf numFmtId="0" fontId="7" fillId="30" borderId="151" xfId="4" applyFont="1" applyFill="1" applyBorder="1" applyAlignment="1">
      <alignment horizontal="center" vertical="center" wrapText="1"/>
    </xf>
    <xf numFmtId="0" fontId="7" fillId="28" borderId="83" xfId="4" applyFont="1" applyFill="1" applyBorder="1" applyAlignment="1">
      <alignment horizontal="center" vertical="center" wrapText="1"/>
    </xf>
    <xf numFmtId="0" fontId="7" fillId="28" borderId="47" xfId="4" applyFont="1" applyFill="1" applyBorder="1" applyAlignment="1">
      <alignment horizontal="center" vertical="center" wrapText="1"/>
    </xf>
    <xf numFmtId="0" fontId="7" fillId="28" borderId="216" xfId="4" applyFont="1" applyFill="1" applyBorder="1" applyAlignment="1">
      <alignment horizontal="center" vertical="center" wrapText="1"/>
    </xf>
    <xf numFmtId="0" fontId="7" fillId="28" borderId="45" xfId="4" applyFont="1" applyFill="1" applyBorder="1" applyAlignment="1">
      <alignment horizontal="center" vertical="center" wrapText="1"/>
    </xf>
    <xf numFmtId="0" fontId="7" fillId="28" borderId="44" xfId="4" applyFont="1" applyFill="1" applyBorder="1" applyAlignment="1">
      <alignment horizontal="center" vertical="center" wrapText="1"/>
    </xf>
    <xf numFmtId="0" fontId="7" fillId="28" borderId="52" xfId="4" applyFont="1" applyFill="1" applyBorder="1" applyAlignment="1">
      <alignment horizontal="center" vertical="center" wrapText="1"/>
    </xf>
    <xf numFmtId="0" fontId="7" fillId="28" borderId="109" xfId="4" applyFont="1" applyFill="1" applyBorder="1" applyAlignment="1">
      <alignment horizontal="center" vertical="center" wrapText="1"/>
    </xf>
    <xf numFmtId="0" fontId="7" fillId="28" borderId="60" xfId="4" applyFont="1" applyFill="1" applyBorder="1" applyAlignment="1">
      <alignment horizontal="center" vertical="center" wrapText="1"/>
    </xf>
    <xf numFmtId="0" fontId="7" fillId="28" borderId="213" xfId="4" applyFont="1" applyFill="1" applyBorder="1" applyAlignment="1">
      <alignment horizontal="center" vertical="center" wrapText="1"/>
    </xf>
    <xf numFmtId="0" fontId="7" fillId="28" borderId="121" xfId="4" applyFont="1" applyFill="1" applyBorder="1" applyAlignment="1">
      <alignment horizontal="center" vertical="center" wrapText="1"/>
    </xf>
    <xf numFmtId="0" fontId="7" fillId="0" borderId="18" xfId="4" applyFont="1" applyFill="1" applyBorder="1" applyAlignment="1">
      <alignment horizontal="center" vertical="center" wrapText="1"/>
    </xf>
    <xf numFmtId="0" fontId="3" fillId="0" borderId="49" xfId="4" applyFont="1" applyFill="1" applyBorder="1" applyAlignment="1">
      <alignment horizontal="center" vertical="center" wrapText="1"/>
    </xf>
    <xf numFmtId="0" fontId="3" fillId="0" borderId="99" xfId="4" applyFont="1" applyFill="1" applyBorder="1" applyAlignment="1">
      <alignment horizontal="center" vertical="center" wrapText="1"/>
    </xf>
    <xf numFmtId="0" fontId="3" fillId="0" borderId="221" xfId="4" applyFont="1" applyFill="1" applyBorder="1" applyAlignment="1">
      <alignment horizontal="center" vertical="center" wrapText="1"/>
    </xf>
    <xf numFmtId="0" fontId="3" fillId="0" borderId="214" xfId="4" applyFont="1" applyFill="1" applyBorder="1" applyAlignment="1">
      <alignment horizontal="center" vertical="center" wrapText="1"/>
    </xf>
    <xf numFmtId="0" fontId="3" fillId="0" borderId="208" xfId="4" applyFont="1" applyFill="1" applyBorder="1" applyAlignment="1">
      <alignment horizontal="center" vertical="center" wrapText="1"/>
    </xf>
    <xf numFmtId="0" fontId="3" fillId="0" borderId="122" xfId="4" applyFont="1" applyFill="1" applyBorder="1" applyAlignment="1">
      <alignment horizontal="center" vertical="center" wrapText="1"/>
    </xf>
    <xf numFmtId="0" fontId="3" fillId="0" borderId="109" xfId="4" applyFont="1" applyFill="1" applyBorder="1" applyAlignment="1">
      <alignment horizontal="center" vertical="center" wrapText="1"/>
    </xf>
    <xf numFmtId="0" fontId="3" fillId="0" borderId="60" xfId="4" applyFont="1" applyFill="1" applyBorder="1" applyAlignment="1">
      <alignment horizontal="center" vertical="center" wrapText="1"/>
    </xf>
    <xf numFmtId="0" fontId="3" fillId="0" borderId="213" xfId="4" applyFont="1" applyFill="1" applyBorder="1" applyAlignment="1">
      <alignment horizontal="center" vertical="center" wrapText="1"/>
    </xf>
    <xf numFmtId="0" fontId="3" fillId="0" borderId="121" xfId="4" applyFont="1" applyFill="1" applyBorder="1" applyAlignment="1">
      <alignment horizontal="center" vertical="center" wrapText="1"/>
    </xf>
    <xf numFmtId="0" fontId="13" fillId="29" borderId="222" xfId="4" applyFont="1" applyFill="1" applyBorder="1" applyAlignment="1">
      <alignment horizontal="center" vertical="center" wrapText="1"/>
    </xf>
    <xf numFmtId="0" fontId="13" fillId="29" borderId="137" xfId="4" applyFont="1" applyFill="1" applyBorder="1" applyAlignment="1">
      <alignment horizontal="center" vertical="center" wrapText="1"/>
    </xf>
    <xf numFmtId="0" fontId="13" fillId="29" borderId="49" xfId="4" applyFont="1" applyFill="1" applyBorder="1" applyAlignment="1">
      <alignment horizontal="center" vertical="center" wrapText="1"/>
    </xf>
    <xf numFmtId="0" fontId="13" fillId="29" borderId="99" xfId="4" applyFont="1" applyFill="1" applyBorder="1" applyAlignment="1">
      <alignment horizontal="center" vertical="center" wrapText="1"/>
    </xf>
    <xf numFmtId="0" fontId="13" fillId="29" borderId="55" xfId="4" applyFont="1" applyFill="1" applyBorder="1" applyAlignment="1">
      <alignment horizontal="center" vertical="center" wrapText="1"/>
    </xf>
    <xf numFmtId="0" fontId="13" fillId="29" borderId="24" xfId="4" applyFont="1" applyFill="1" applyBorder="1" applyAlignment="1">
      <alignment horizontal="center" vertical="center" wrapText="1"/>
    </xf>
    <xf numFmtId="0" fontId="13" fillId="29" borderId="45" xfId="4" applyFont="1" applyFill="1" applyBorder="1" applyAlignment="1">
      <alignment horizontal="center" vertical="center" wrapText="1"/>
    </xf>
    <xf numFmtId="0" fontId="13" fillId="29" borderId="223" xfId="4" applyFont="1" applyFill="1" applyBorder="1" applyAlignment="1">
      <alignment horizontal="center" vertical="center"/>
    </xf>
    <xf numFmtId="0" fontId="13" fillId="29" borderId="45" xfId="4" applyFont="1" applyFill="1" applyBorder="1" applyAlignment="1">
      <alignment horizontal="center" vertical="center"/>
    </xf>
    <xf numFmtId="0" fontId="13" fillId="29" borderId="224" xfId="4" applyFont="1" applyFill="1" applyBorder="1" applyAlignment="1">
      <alignment horizontal="center" vertical="center"/>
    </xf>
    <xf numFmtId="0" fontId="13" fillId="29" borderId="225" xfId="4" applyFont="1" applyFill="1" applyBorder="1" applyAlignment="1">
      <alignment horizontal="center" vertical="center"/>
    </xf>
    <xf numFmtId="0" fontId="13" fillId="27" borderId="217" xfId="4" applyFont="1" applyFill="1" applyBorder="1" applyAlignment="1">
      <alignment horizontal="center" vertical="center" wrapText="1"/>
    </xf>
    <xf numFmtId="0" fontId="13" fillId="27" borderId="106" xfId="4" applyFont="1" applyFill="1" applyBorder="1" applyAlignment="1">
      <alignment horizontal="center" vertical="center" wrapText="1"/>
    </xf>
    <xf numFmtId="0" fontId="13" fillId="27" borderId="219" xfId="4" applyFont="1" applyFill="1" applyBorder="1" applyAlignment="1">
      <alignment horizontal="center" vertical="center" wrapText="1"/>
    </xf>
    <xf numFmtId="0" fontId="3" fillId="0" borderId="159" xfId="4" applyFont="1" applyFill="1" applyBorder="1" applyAlignment="1">
      <alignment horizontal="center" vertical="center" wrapText="1"/>
    </xf>
    <xf numFmtId="0" fontId="3" fillId="0" borderId="151" xfId="4" applyFont="1" applyFill="1" applyBorder="1" applyAlignment="1">
      <alignment horizontal="center" vertical="center" wrapText="1"/>
    </xf>
    <xf numFmtId="0" fontId="3" fillId="0" borderId="215" xfId="4" applyFont="1" applyFill="1" applyBorder="1" applyAlignment="1">
      <alignment horizontal="center" vertical="center" wrapText="1"/>
    </xf>
    <xf numFmtId="0" fontId="13" fillId="27" borderId="218" xfId="4" applyFont="1" applyFill="1" applyBorder="1" applyAlignment="1">
      <alignment horizontal="center" vertical="center" wrapText="1"/>
    </xf>
    <xf numFmtId="0" fontId="13" fillId="27" borderId="166" xfId="4" applyFont="1" applyFill="1" applyBorder="1" applyAlignment="1">
      <alignment horizontal="center" vertical="center" wrapText="1"/>
    </xf>
    <xf numFmtId="0" fontId="13" fillId="27" borderId="220" xfId="4" applyFont="1" applyFill="1" applyBorder="1" applyAlignment="1">
      <alignment horizontal="center" vertical="center" wrapText="1"/>
    </xf>
    <xf numFmtId="0" fontId="13" fillId="27" borderId="159" xfId="4" applyFont="1" applyFill="1" applyBorder="1" applyAlignment="1">
      <alignment horizontal="center" vertical="center" wrapText="1"/>
    </xf>
    <xf numFmtId="0" fontId="13" fillId="27" borderId="151" xfId="4" applyFont="1" applyFill="1" applyBorder="1" applyAlignment="1">
      <alignment horizontal="center" vertical="center" wrapText="1"/>
    </xf>
    <xf numFmtId="0" fontId="13" fillId="27" borderId="215" xfId="4" applyFont="1" applyFill="1" applyBorder="1" applyAlignment="1">
      <alignment horizontal="center" vertical="center" wrapText="1"/>
    </xf>
    <xf numFmtId="0" fontId="72" fillId="28" borderId="14" xfId="4" applyFont="1" applyFill="1" applyBorder="1" applyAlignment="1">
      <alignment horizontal="center" vertical="center" textRotation="90"/>
    </xf>
    <xf numFmtId="0" fontId="72" fillId="28" borderId="106" xfId="4" applyFont="1" applyFill="1" applyBorder="1" applyAlignment="1">
      <alignment horizontal="center" vertical="center" textRotation="90"/>
    </xf>
    <xf numFmtId="0" fontId="72" fillId="28" borderId="17" xfId="4" applyFont="1" applyFill="1" applyBorder="1" applyAlignment="1">
      <alignment horizontal="center" vertical="center" textRotation="90"/>
    </xf>
    <xf numFmtId="0" fontId="7" fillId="28" borderId="237" xfId="4" applyFont="1" applyFill="1" applyBorder="1" applyAlignment="1">
      <alignment horizontal="center" vertical="center" wrapText="1"/>
    </xf>
    <xf numFmtId="0" fontId="7" fillId="0" borderId="229" xfId="4" applyFont="1" applyFill="1" applyBorder="1" applyAlignment="1">
      <alignment horizontal="center" vertical="center" wrapText="1"/>
    </xf>
    <xf numFmtId="0" fontId="7" fillId="0" borderId="230" xfId="4" applyFont="1" applyFill="1" applyBorder="1" applyAlignment="1">
      <alignment horizontal="center" vertical="center" wrapText="1"/>
    </xf>
    <xf numFmtId="0" fontId="6" fillId="0" borderId="111" xfId="0" applyFont="1" applyFill="1" applyBorder="1" applyAlignment="1">
      <alignment horizontal="center" vertical="center" wrapText="1"/>
    </xf>
    <xf numFmtId="0" fontId="6" fillId="0" borderId="229" xfId="0" applyFont="1" applyFill="1" applyBorder="1" applyAlignment="1">
      <alignment horizontal="center" vertical="center" wrapText="1"/>
    </xf>
    <xf numFmtId="0" fontId="6" fillId="0" borderId="230" xfId="0" applyFont="1" applyFill="1" applyBorder="1" applyAlignment="1">
      <alignment horizontal="center" vertical="center" wrapText="1"/>
    </xf>
    <xf numFmtId="0" fontId="6" fillId="0" borderId="109" xfId="0" applyFont="1" applyFill="1" applyBorder="1" applyAlignment="1">
      <alignment horizontal="center" vertical="center" wrapText="1"/>
    </xf>
    <xf numFmtId="0" fontId="6" fillId="0" borderId="99" xfId="0" applyFont="1" applyFill="1" applyBorder="1" applyAlignment="1">
      <alignment horizontal="center" vertical="center" wrapText="1"/>
    </xf>
    <xf numFmtId="0" fontId="7" fillId="0" borderId="159" xfId="0" applyFont="1" applyFill="1" applyBorder="1" applyAlignment="1">
      <alignment horizontal="center" vertical="center" wrapText="1"/>
    </xf>
    <xf numFmtId="0" fontId="7" fillId="0" borderId="151" xfId="0" applyFont="1" applyFill="1" applyBorder="1" applyAlignment="1">
      <alignment horizontal="center" vertical="center" wrapText="1"/>
    </xf>
    <xf numFmtId="0" fontId="6" fillId="0" borderId="236" xfId="0" applyFont="1" applyFill="1" applyBorder="1" applyAlignment="1">
      <alignment horizontal="center" vertical="center" wrapText="1"/>
    </xf>
    <xf numFmtId="0" fontId="6" fillId="0" borderId="159" xfId="4" applyFont="1" applyFill="1" applyBorder="1" applyAlignment="1">
      <alignment horizontal="center" vertical="center" wrapText="1"/>
    </xf>
    <xf numFmtId="0" fontId="6" fillId="0" borderId="215" xfId="4" applyFont="1" applyFill="1" applyBorder="1" applyAlignment="1">
      <alignment horizontal="center" vertical="center" wrapText="1"/>
    </xf>
    <xf numFmtId="49" fontId="7" fillId="0" borderId="159" xfId="4" applyNumberFormat="1" applyFont="1" applyFill="1" applyBorder="1" applyAlignment="1">
      <alignment horizontal="center" vertical="center" wrapText="1"/>
    </xf>
    <xf numFmtId="49" fontId="7" fillId="0" borderId="151" xfId="4" applyNumberFormat="1" applyFont="1" applyFill="1" applyBorder="1" applyAlignment="1">
      <alignment horizontal="center" vertical="center" wrapText="1"/>
    </xf>
    <xf numFmtId="49" fontId="7" fillId="0" borderId="111" xfId="4" applyNumberFormat="1" applyFont="1" applyFill="1" applyBorder="1" applyAlignment="1">
      <alignment horizontal="center" vertical="center" wrapText="1"/>
    </xf>
    <xf numFmtId="49" fontId="7" fillId="0" borderId="0" xfId="4" applyNumberFormat="1" applyFont="1" applyFill="1" applyBorder="1" applyAlignment="1">
      <alignment horizontal="center" vertical="center" wrapText="1"/>
    </xf>
    <xf numFmtId="0" fontId="7" fillId="28" borderId="44" xfId="0" applyFont="1" applyFill="1" applyBorder="1" applyAlignment="1">
      <alignment horizontal="center" vertical="center" wrapText="1"/>
    </xf>
    <xf numFmtId="0" fontId="7" fillId="28" borderId="23" xfId="0" applyFont="1" applyFill="1" applyBorder="1" applyAlignment="1">
      <alignment horizontal="center" vertical="center" wrapText="1"/>
    </xf>
    <xf numFmtId="0" fontId="7" fillId="28" borderId="109" xfId="0" applyFont="1" applyFill="1" applyBorder="1" applyAlignment="1">
      <alignment horizontal="center" vertical="center" wrapText="1"/>
    </xf>
    <xf numFmtId="0" fontId="7" fillId="28" borderId="99" xfId="0" applyFont="1" applyFill="1" applyBorder="1" applyAlignment="1">
      <alignment horizontal="center" vertical="center" wrapText="1"/>
    </xf>
    <xf numFmtId="0" fontId="7" fillId="28" borderId="213" xfId="0" applyFont="1" applyFill="1" applyBorder="1" applyAlignment="1">
      <alignment horizontal="center" vertical="center" wrapText="1"/>
    </xf>
    <xf numFmtId="0" fontId="7" fillId="28" borderId="214" xfId="0" applyFont="1" applyFill="1" applyBorder="1" applyAlignment="1">
      <alignment horizontal="center" vertical="center" wrapText="1"/>
    </xf>
    <xf numFmtId="0" fontId="50" fillId="28" borderId="86" xfId="0" applyFont="1" applyFill="1" applyBorder="1" applyAlignment="1">
      <alignment horizontal="center" vertical="center" textRotation="180" wrapText="1"/>
    </xf>
    <xf numFmtId="0" fontId="50" fillId="28" borderId="166" xfId="0" applyFont="1" applyFill="1" applyBorder="1" applyAlignment="1">
      <alignment horizontal="center" vertical="center" textRotation="180" wrapText="1"/>
    </xf>
    <xf numFmtId="0" fontId="50" fillId="28" borderId="87" xfId="0" applyFont="1" applyFill="1" applyBorder="1" applyAlignment="1">
      <alignment horizontal="center" vertical="center" textRotation="180" wrapText="1"/>
    </xf>
    <xf numFmtId="0" fontId="13" fillId="27" borderId="238" xfId="4" applyFont="1" applyFill="1" applyBorder="1" applyAlignment="1">
      <alignment horizontal="center" vertical="center" wrapText="1"/>
    </xf>
    <xf numFmtId="0" fontId="3" fillId="0" borderId="238" xfId="4" applyFont="1" applyFill="1" applyBorder="1" applyAlignment="1">
      <alignment horizontal="center" vertical="center" wrapText="1"/>
    </xf>
    <xf numFmtId="164" fontId="13" fillId="27" borderId="238" xfId="0" applyNumberFormat="1" applyFont="1" applyFill="1" applyBorder="1" applyAlignment="1">
      <alignment horizontal="center" vertical="center" wrapText="1"/>
    </xf>
    <xf numFmtId="164" fontId="13" fillId="27" borderId="151" xfId="0" applyNumberFormat="1" applyFont="1" applyFill="1" applyBorder="1" applyAlignment="1">
      <alignment horizontal="center" vertical="center" wrapText="1"/>
    </xf>
    <xf numFmtId="164" fontId="13" fillId="27" borderId="215" xfId="0" applyNumberFormat="1" applyFont="1" applyFill="1" applyBorder="1" applyAlignment="1">
      <alignment horizontal="center" vertical="center" wrapText="1"/>
    </xf>
    <xf numFmtId="0" fontId="0" fillId="0" borderId="151" xfId="0" applyBorder="1"/>
    <xf numFmtId="0" fontId="0" fillId="0" borderId="215" xfId="0" applyBorder="1"/>
    <xf numFmtId="0" fontId="3" fillId="0" borderId="28" xfId="4" applyFont="1" applyFill="1" applyBorder="1" applyAlignment="1">
      <alignment horizontal="center" vertical="center" wrapText="1"/>
    </xf>
    <xf numFmtId="0" fontId="3" fillId="0" borderId="24" xfId="4" applyFont="1" applyFill="1" applyBorder="1" applyAlignment="1">
      <alignment horizontal="center" vertical="center" wrapText="1"/>
    </xf>
    <xf numFmtId="0" fontId="3" fillId="0" borderId="229" xfId="4" applyFont="1" applyFill="1" applyBorder="1" applyAlignment="1">
      <alignment horizontal="center" vertical="center" wrapText="1"/>
    </xf>
    <xf numFmtId="0" fontId="3" fillId="0" borderId="230" xfId="4" applyFont="1" applyFill="1" applyBorder="1" applyAlignment="1">
      <alignment horizontal="center" vertical="center" wrapText="1"/>
    </xf>
    <xf numFmtId="0" fontId="50" fillId="31" borderId="14" xfId="4" applyFont="1" applyFill="1" applyBorder="1" applyAlignment="1">
      <alignment horizontal="center" vertical="center" textRotation="90" wrapText="1"/>
    </xf>
    <xf numFmtId="0" fontId="50" fillId="31" borderId="106" xfId="4" applyFont="1" applyFill="1" applyBorder="1" applyAlignment="1">
      <alignment horizontal="center" vertical="center" textRotation="90" wrapText="1"/>
    </xf>
    <xf numFmtId="0" fontId="50" fillId="31" borderId="17" xfId="4" applyFont="1" applyFill="1" applyBorder="1" applyAlignment="1">
      <alignment horizontal="center" vertical="center" textRotation="90" wrapText="1"/>
    </xf>
    <xf numFmtId="0" fontId="7" fillId="31" borderId="47" xfId="4" applyFont="1" applyFill="1" applyBorder="1" applyAlignment="1">
      <alignment horizontal="center" vertical="center" wrapText="1"/>
    </xf>
    <xf numFmtId="0" fontId="7" fillId="31" borderId="237" xfId="4" applyFont="1" applyFill="1" applyBorder="1" applyAlignment="1">
      <alignment horizontal="center" vertical="center" wrapText="1"/>
    </xf>
    <xf numFmtId="0" fontId="7" fillId="31" borderId="44" xfId="4" applyFont="1" applyFill="1" applyBorder="1" applyAlignment="1">
      <alignment horizontal="center" vertical="center"/>
    </xf>
    <xf numFmtId="0" fontId="7" fillId="31" borderId="23" xfId="4" applyFont="1" applyFill="1" applyBorder="1" applyAlignment="1">
      <alignment horizontal="center" vertical="center"/>
    </xf>
    <xf numFmtId="0" fontId="7" fillId="31" borderId="109" xfId="4" applyFont="1" applyFill="1" applyBorder="1" applyAlignment="1">
      <alignment horizontal="center" vertical="center"/>
    </xf>
    <xf numFmtId="0" fontId="7" fillId="31" borderId="99" xfId="4" applyFont="1" applyFill="1" applyBorder="1" applyAlignment="1">
      <alignment horizontal="center" vertical="center"/>
    </xf>
    <xf numFmtId="0" fontId="7" fillId="31" borderId="213" xfId="4" applyFont="1" applyFill="1" applyBorder="1" applyAlignment="1">
      <alignment horizontal="center" vertical="center"/>
    </xf>
    <xf numFmtId="0" fontId="7" fillId="31" borderId="214" xfId="4" applyFont="1" applyFill="1" applyBorder="1" applyAlignment="1">
      <alignment horizontal="center" vertical="center"/>
    </xf>
    <xf numFmtId="0" fontId="50" fillId="31" borderId="86" xfId="0" applyFont="1" applyFill="1" applyBorder="1" applyAlignment="1">
      <alignment horizontal="center" vertical="center" textRotation="180" wrapText="1"/>
    </xf>
    <xf numFmtId="0" fontId="50" fillId="31" borderId="166" xfId="0" applyFont="1" applyFill="1" applyBorder="1" applyAlignment="1">
      <alignment horizontal="center" vertical="center" textRotation="180" wrapText="1"/>
    </xf>
    <xf numFmtId="0" fontId="50" fillId="31" borderId="87" xfId="0" applyFont="1" applyFill="1" applyBorder="1" applyAlignment="1">
      <alignment horizontal="center" vertical="center" textRotation="180" wrapText="1"/>
    </xf>
    <xf numFmtId="0" fontId="50" fillId="30" borderId="14" xfId="4" applyFont="1" applyFill="1" applyBorder="1" applyAlignment="1">
      <alignment horizontal="center" vertical="center" textRotation="90" wrapText="1"/>
    </xf>
    <xf numFmtId="0" fontId="50" fillId="30" borderId="106" xfId="4" applyFont="1" applyFill="1" applyBorder="1" applyAlignment="1">
      <alignment horizontal="center" vertical="center" textRotation="90" wrapText="1"/>
    </xf>
    <xf numFmtId="0" fontId="50" fillId="30" borderId="17" xfId="4" applyFont="1" applyFill="1" applyBorder="1" applyAlignment="1">
      <alignment horizontal="center" vertical="center" textRotation="90" wrapText="1"/>
    </xf>
    <xf numFmtId="0" fontId="7" fillId="30" borderId="47" xfId="4" applyFont="1" applyFill="1" applyBorder="1" applyAlignment="1">
      <alignment horizontal="center" vertical="center" wrapText="1"/>
    </xf>
    <xf numFmtId="0" fontId="7" fillId="30" borderId="237" xfId="4" applyFont="1" applyFill="1" applyBorder="1" applyAlignment="1">
      <alignment horizontal="center" vertical="center" wrapText="1"/>
    </xf>
    <xf numFmtId="0" fontId="13" fillId="30" borderId="44" xfId="4" applyFont="1" applyFill="1" applyBorder="1" applyAlignment="1">
      <alignment horizontal="center" vertical="center"/>
    </xf>
    <xf numFmtId="0" fontId="13" fillId="30" borderId="23" xfId="4" applyFont="1" applyFill="1" applyBorder="1" applyAlignment="1">
      <alignment horizontal="center" vertical="center"/>
    </xf>
    <xf numFmtId="0" fontId="13" fillId="30" borderId="109" xfId="4" applyFont="1" applyFill="1" applyBorder="1" applyAlignment="1">
      <alignment horizontal="center" vertical="center"/>
    </xf>
    <xf numFmtId="0" fontId="13" fillId="30" borderId="99" xfId="4" applyFont="1" applyFill="1" applyBorder="1" applyAlignment="1">
      <alignment horizontal="center" vertical="center"/>
    </xf>
    <xf numFmtId="0" fontId="13" fillId="30" borderId="213" xfId="4" applyFont="1" applyFill="1" applyBorder="1" applyAlignment="1">
      <alignment horizontal="center" vertical="center"/>
    </xf>
    <xf numFmtId="0" fontId="13" fillId="30" borderId="214" xfId="4" applyFont="1" applyFill="1" applyBorder="1" applyAlignment="1">
      <alignment horizontal="center" vertical="center"/>
    </xf>
    <xf numFmtId="0" fontId="50" fillId="30" borderId="86" xfId="4" applyFont="1" applyFill="1" applyBorder="1" applyAlignment="1">
      <alignment horizontal="center" vertical="center" textRotation="180" wrapText="1"/>
    </xf>
    <xf numFmtId="0" fontId="50" fillId="30" borderId="166" xfId="4" applyFont="1" applyFill="1" applyBorder="1" applyAlignment="1">
      <alignment horizontal="center" vertical="center" textRotation="180" wrapText="1"/>
    </xf>
    <xf numFmtId="0" fontId="50" fillId="30" borderId="87" xfId="4" applyFont="1" applyFill="1" applyBorder="1" applyAlignment="1">
      <alignment horizontal="center" vertical="center" textRotation="180" wrapText="1"/>
    </xf>
    <xf numFmtId="0" fontId="7" fillId="0" borderId="228" xfId="4" applyFont="1" applyFill="1" applyBorder="1" applyAlignment="1">
      <alignment horizontal="center" vertical="center" wrapText="1"/>
    </xf>
    <xf numFmtId="0" fontId="6" fillId="0" borderId="229" xfId="0" applyFont="1" applyFill="1" applyBorder="1" applyAlignment="1">
      <alignment horizontal="center" vertical="center"/>
    </xf>
    <xf numFmtId="0" fontId="6" fillId="0" borderId="111" xfId="0" applyFont="1" applyFill="1" applyBorder="1" applyAlignment="1">
      <alignment horizontal="center" vertical="center"/>
    </xf>
    <xf numFmtId="0" fontId="7" fillId="33" borderId="233" xfId="4" applyFont="1" applyFill="1" applyBorder="1" applyAlignment="1">
      <alignment horizontal="center" vertical="center" wrapText="1"/>
    </xf>
    <xf numFmtId="0" fontId="7" fillId="33" borderId="27" xfId="4" applyFont="1" applyFill="1" applyBorder="1" applyAlignment="1">
      <alignment horizontal="center" vertical="center" wrapText="1"/>
    </xf>
    <xf numFmtId="0" fontId="6" fillId="0" borderId="231" xfId="0" applyFont="1" applyFill="1" applyBorder="1" applyAlignment="1">
      <alignment horizontal="center" vertical="center"/>
    </xf>
    <xf numFmtId="0" fontId="6" fillId="0" borderId="128" xfId="0" applyFont="1" applyFill="1" applyBorder="1" applyAlignment="1">
      <alignment horizontal="center" vertical="center"/>
    </xf>
    <xf numFmtId="49" fontId="7" fillId="33" borderId="233" xfId="4" applyNumberFormat="1" applyFont="1" applyFill="1" applyBorder="1" applyAlignment="1">
      <alignment horizontal="center" vertical="center" wrapText="1"/>
    </xf>
    <xf numFmtId="49" fontId="7" fillId="33" borderId="27" xfId="4" applyNumberFormat="1" applyFont="1" applyFill="1" applyBorder="1" applyAlignment="1">
      <alignment horizontal="center" vertical="center" wrapText="1"/>
    </xf>
    <xf numFmtId="0" fontId="73" fillId="28" borderId="14" xfId="4" applyFont="1" applyFill="1" applyBorder="1" applyAlignment="1">
      <alignment horizontal="center" vertical="center" textRotation="90" wrapText="1"/>
    </xf>
    <xf numFmtId="0" fontId="73" fillId="28" borderId="106" xfId="4" applyFont="1" applyFill="1" applyBorder="1" applyAlignment="1">
      <alignment horizontal="center" vertical="center" textRotation="90" wrapText="1"/>
    </xf>
    <xf numFmtId="0" fontId="73" fillId="28" borderId="17" xfId="4" applyFont="1" applyFill="1" applyBorder="1" applyAlignment="1">
      <alignment horizontal="center" vertical="center" textRotation="90" wrapText="1"/>
    </xf>
    <xf numFmtId="0" fontId="7" fillId="28" borderId="206" xfId="4" applyFont="1" applyFill="1" applyBorder="1" applyAlignment="1">
      <alignment horizontal="center" vertical="center" wrapText="1"/>
    </xf>
    <xf numFmtId="0" fontId="7" fillId="28" borderId="23" xfId="4" applyFont="1" applyFill="1" applyBorder="1" applyAlignment="1">
      <alignment horizontal="center" vertical="center" wrapText="1"/>
    </xf>
    <xf numFmtId="0" fontId="7" fillId="28" borderId="99" xfId="4" applyFont="1" applyFill="1" applyBorder="1" applyAlignment="1">
      <alignment horizontal="center" vertical="center" wrapText="1"/>
    </xf>
    <xf numFmtId="0" fontId="7" fillId="28" borderId="231" xfId="4" applyFont="1" applyFill="1" applyBorder="1" applyAlignment="1">
      <alignment horizontal="center" vertical="center" wrapText="1"/>
    </xf>
    <xf numFmtId="0" fontId="7" fillId="28" borderId="234" xfId="4" applyFont="1" applyFill="1" applyBorder="1" applyAlignment="1">
      <alignment horizontal="center" vertical="center" wrapText="1"/>
    </xf>
    <xf numFmtId="0" fontId="54" fillId="28" borderId="86" xfId="4" applyFont="1" applyFill="1" applyBorder="1" applyAlignment="1">
      <alignment horizontal="center" vertical="center" textRotation="180" wrapText="1"/>
    </xf>
    <xf numFmtId="0" fontId="54" fillId="28" borderId="166" xfId="4" applyFont="1" applyFill="1" applyBorder="1" applyAlignment="1">
      <alignment horizontal="center" vertical="center" textRotation="180" wrapText="1"/>
    </xf>
    <xf numFmtId="0" fontId="54" fillId="28" borderId="87" xfId="4" applyFont="1" applyFill="1" applyBorder="1" applyAlignment="1">
      <alignment horizontal="center" vertical="center" textRotation="180" wrapText="1"/>
    </xf>
    <xf numFmtId="0" fontId="3" fillId="27" borderId="215" xfId="4" applyFont="1" applyFill="1" applyBorder="1" applyAlignment="1">
      <alignment horizontal="center" vertical="center"/>
    </xf>
    <xf numFmtId="0" fontId="3" fillId="27" borderId="206" xfId="4" applyFont="1" applyFill="1" applyBorder="1" applyAlignment="1">
      <alignment horizontal="center" vertical="center"/>
    </xf>
    <xf numFmtId="0" fontId="3" fillId="0" borderId="231" xfId="4" applyFont="1" applyFill="1" applyBorder="1" applyAlignment="1">
      <alignment horizontal="center" vertical="center" wrapText="1"/>
    </xf>
    <xf numFmtId="0" fontId="3" fillId="0" borderId="234" xfId="4" applyFont="1" applyFill="1" applyBorder="1" applyAlignment="1">
      <alignment horizontal="center" vertical="center" wrapText="1"/>
    </xf>
    <xf numFmtId="0" fontId="13" fillId="29" borderId="229" xfId="4" applyFont="1" applyFill="1" applyBorder="1" applyAlignment="1">
      <alignment horizontal="center" vertical="center" wrapText="1"/>
    </xf>
    <xf numFmtId="0" fontId="13" fillId="29" borderId="230" xfId="4" applyFont="1" applyFill="1" applyBorder="1" applyAlignment="1">
      <alignment horizontal="center" vertical="center" wrapText="1"/>
    </xf>
    <xf numFmtId="0" fontId="13" fillId="29" borderId="109" xfId="4" applyFont="1" applyFill="1" applyBorder="1" applyAlignment="1">
      <alignment horizontal="center" vertical="center" wrapText="1"/>
    </xf>
    <xf numFmtId="0" fontId="13" fillId="29" borderId="28" xfId="4" applyFont="1" applyFill="1" applyBorder="1" applyAlignment="1">
      <alignment horizontal="center" vertical="center" wrapText="1"/>
    </xf>
    <xf numFmtId="0" fontId="13" fillId="29" borderId="206" xfId="4" applyFont="1" applyFill="1" applyBorder="1" applyAlignment="1">
      <alignment horizontal="center" vertical="center" wrapText="1"/>
    </xf>
    <xf numFmtId="0" fontId="13" fillId="29" borderId="206" xfId="4" applyFont="1" applyFill="1" applyBorder="1" applyAlignment="1">
      <alignment horizontal="center" vertical="center"/>
    </xf>
    <xf numFmtId="0" fontId="70" fillId="31" borderId="14" xfId="4" applyFont="1" applyFill="1" applyBorder="1" applyAlignment="1">
      <alignment horizontal="center" vertical="center" textRotation="90" wrapText="1"/>
    </xf>
    <xf numFmtId="0" fontId="70" fillId="31" borderId="106" xfId="4" applyFont="1" applyFill="1" applyBorder="1" applyAlignment="1">
      <alignment horizontal="center" vertical="center" textRotation="90" wrapText="1"/>
    </xf>
    <xf numFmtId="0" fontId="70" fillId="31" borderId="17" xfId="4" applyFont="1" applyFill="1" applyBorder="1" applyAlignment="1">
      <alignment horizontal="center" vertical="center" textRotation="90" wrapText="1"/>
    </xf>
    <xf numFmtId="0" fontId="7" fillId="31" borderId="206" xfId="4" applyFont="1" applyFill="1" applyBorder="1" applyAlignment="1">
      <alignment horizontal="center" vertical="center" wrapText="1"/>
    </xf>
    <xf numFmtId="0" fontId="7" fillId="31" borderId="44" xfId="4" applyFont="1" applyFill="1" applyBorder="1" applyAlignment="1">
      <alignment horizontal="center" vertical="center" wrapText="1"/>
    </xf>
    <xf numFmtId="0" fontId="7" fillId="31" borderId="46" xfId="4" applyFont="1" applyFill="1" applyBorder="1" applyAlignment="1">
      <alignment horizontal="center" vertical="center" wrapText="1"/>
    </xf>
    <xf numFmtId="0" fontId="7" fillId="31" borderId="109" xfId="4" applyFont="1" applyFill="1" applyBorder="1" applyAlignment="1">
      <alignment horizontal="center" vertical="center" wrapText="1"/>
    </xf>
    <xf numFmtId="0" fontId="7" fillId="31" borderId="0" xfId="4" applyFont="1" applyFill="1" applyBorder="1" applyAlignment="1">
      <alignment horizontal="center" vertical="center" wrapText="1"/>
    </xf>
    <xf numFmtId="0" fontId="7" fillId="31" borderId="231" xfId="4" applyFont="1" applyFill="1" applyBorder="1" applyAlignment="1">
      <alignment horizontal="center" vertical="center" wrapText="1"/>
    </xf>
    <xf numFmtId="0" fontId="7" fillId="31" borderId="128" xfId="4" applyFont="1" applyFill="1" applyBorder="1" applyAlignment="1">
      <alignment horizontal="center" vertical="center" wrapText="1"/>
    </xf>
    <xf numFmtId="0" fontId="72" fillId="31" borderId="86" xfId="4" applyFont="1" applyFill="1" applyBorder="1" applyAlignment="1">
      <alignment horizontal="center" vertical="center" textRotation="180" wrapText="1"/>
    </xf>
    <xf numFmtId="0" fontId="72" fillId="31" borderId="166" xfId="4" applyFont="1" applyFill="1" applyBorder="1" applyAlignment="1">
      <alignment horizontal="center" vertical="center" textRotation="180" wrapText="1"/>
    </xf>
    <xf numFmtId="0" fontId="72" fillId="31" borderId="87" xfId="4" applyFont="1" applyFill="1" applyBorder="1" applyAlignment="1">
      <alignment horizontal="center" vertical="center" textRotation="180" wrapText="1"/>
    </xf>
    <xf numFmtId="0" fontId="3" fillId="27" borderId="229" xfId="4" applyFont="1" applyFill="1" applyBorder="1" applyAlignment="1">
      <alignment horizontal="center" vertical="center" wrapText="1"/>
    </xf>
    <xf numFmtId="0" fontId="3" fillId="27" borderId="109" xfId="4" applyFont="1" applyFill="1" applyBorder="1" applyAlignment="1">
      <alignment horizontal="center" vertical="center" wrapText="1"/>
    </xf>
    <xf numFmtId="0" fontId="3" fillId="27" borderId="231" xfId="4" applyFont="1" applyFill="1" applyBorder="1" applyAlignment="1">
      <alignment horizontal="center" vertical="center" wrapText="1"/>
    </xf>
    <xf numFmtId="0" fontId="13" fillId="37" borderId="159" xfId="4" applyFont="1" applyFill="1" applyBorder="1" applyAlignment="1">
      <alignment horizontal="center" vertical="center" wrapText="1"/>
    </xf>
    <xf numFmtId="0" fontId="13" fillId="37" borderId="151" xfId="4" applyFont="1" applyFill="1" applyBorder="1" applyAlignment="1">
      <alignment horizontal="center" vertical="center" wrapText="1"/>
    </xf>
    <xf numFmtId="0" fontId="13" fillId="37" borderId="215" xfId="4" applyFont="1" applyFill="1" applyBorder="1" applyAlignment="1">
      <alignment horizontal="center" vertical="center" wrapText="1"/>
    </xf>
    <xf numFmtId="0" fontId="3" fillId="0" borderId="111" xfId="4" applyFont="1" applyFill="1" applyBorder="1" applyAlignment="1">
      <alignment horizontal="center" vertical="center" wrapText="1"/>
    </xf>
    <xf numFmtId="0" fontId="3" fillId="0" borderId="0" xfId="4" applyFont="1" applyFill="1" applyBorder="1" applyAlignment="1">
      <alignment horizontal="center" vertical="center" wrapText="1"/>
    </xf>
    <xf numFmtId="0" fontId="3" fillId="0" borderId="128" xfId="4" applyFont="1" applyFill="1" applyBorder="1" applyAlignment="1">
      <alignment horizontal="center" vertical="center" wrapText="1"/>
    </xf>
    <xf numFmtId="0" fontId="73" fillId="30" borderId="86" xfId="4" applyFont="1" applyFill="1" applyBorder="1" applyAlignment="1">
      <alignment horizontal="center" vertical="center" textRotation="180" wrapText="1"/>
    </xf>
    <xf numFmtId="0" fontId="73" fillId="30" borderId="166" xfId="4" applyFont="1" applyFill="1" applyBorder="1" applyAlignment="1">
      <alignment horizontal="center" vertical="center" textRotation="180" wrapText="1"/>
    </xf>
    <xf numFmtId="0" fontId="73" fillId="30" borderId="87" xfId="4" applyFont="1" applyFill="1" applyBorder="1" applyAlignment="1">
      <alignment horizontal="center" vertical="center" textRotation="180" wrapText="1"/>
    </xf>
    <xf numFmtId="0" fontId="13" fillId="29" borderId="226" xfId="4" applyFont="1" applyFill="1" applyBorder="1" applyAlignment="1">
      <alignment horizontal="center" vertical="center"/>
    </xf>
    <xf numFmtId="0" fontId="13" fillId="29" borderId="235" xfId="4" applyFont="1" applyFill="1" applyBorder="1" applyAlignment="1">
      <alignment horizontal="center" vertical="center"/>
    </xf>
    <xf numFmtId="0" fontId="57" fillId="0" borderId="0" xfId="0" applyFont="1" applyFill="1" applyBorder="1" applyAlignment="1">
      <alignment horizontal="left" wrapText="1"/>
    </xf>
    <xf numFmtId="0" fontId="70" fillId="30" borderId="14" xfId="4" applyFont="1" applyFill="1" applyBorder="1" applyAlignment="1">
      <alignment horizontal="center" vertical="center" textRotation="90" wrapText="1"/>
    </xf>
    <xf numFmtId="0" fontId="70" fillId="30" borderId="106" xfId="4" applyFont="1" applyFill="1" applyBorder="1" applyAlignment="1">
      <alignment horizontal="center" vertical="center" textRotation="90" wrapText="1"/>
    </xf>
    <xf numFmtId="0" fontId="70" fillId="30" borderId="17" xfId="4" applyFont="1" applyFill="1" applyBorder="1" applyAlignment="1">
      <alignment horizontal="center" vertical="center" textRotation="90" wrapText="1"/>
    </xf>
    <xf numFmtId="0" fontId="7" fillId="30" borderId="206" xfId="4" applyFont="1" applyFill="1" applyBorder="1" applyAlignment="1">
      <alignment horizontal="center" vertical="center" wrapText="1"/>
    </xf>
    <xf numFmtId="0" fontId="7" fillId="30" borderId="44" xfId="0" applyFont="1" applyFill="1" applyBorder="1" applyAlignment="1">
      <alignment horizontal="center" vertical="center"/>
    </xf>
    <xf numFmtId="0" fontId="7" fillId="30" borderId="23" xfId="0" applyFont="1" applyFill="1" applyBorder="1" applyAlignment="1">
      <alignment horizontal="center" vertical="center"/>
    </xf>
    <xf numFmtId="0" fontId="7" fillId="30" borderId="109" xfId="0" applyFont="1" applyFill="1" applyBorder="1" applyAlignment="1">
      <alignment horizontal="center" vertical="center"/>
    </xf>
    <xf numFmtId="0" fontId="7" fillId="30" borderId="99" xfId="0" applyFont="1" applyFill="1" applyBorder="1" applyAlignment="1">
      <alignment horizontal="center" vertical="center"/>
    </xf>
    <xf numFmtId="0" fontId="7" fillId="30" borderId="231" xfId="0" applyFont="1" applyFill="1" applyBorder="1" applyAlignment="1">
      <alignment horizontal="center" vertical="center"/>
    </xf>
    <xf numFmtId="0" fontId="7" fillId="30" borderId="234" xfId="0" applyFont="1" applyFill="1" applyBorder="1" applyAlignment="1">
      <alignment horizontal="center" vertical="center"/>
    </xf>
    <xf numFmtId="164" fontId="8" fillId="33" borderId="178" xfId="0" applyNumberFormat="1" applyFont="1" applyFill="1" applyBorder="1" applyAlignment="1">
      <alignment horizontal="center" vertical="center" wrapText="1"/>
    </xf>
    <xf numFmtId="164" fontId="8" fillId="33" borderId="159" xfId="0" applyNumberFormat="1" applyFont="1" applyFill="1" applyBorder="1" applyAlignment="1">
      <alignment horizontal="center" vertical="center" wrapText="1"/>
    </xf>
    <xf numFmtId="49" fontId="8" fillId="33" borderId="178" xfId="0" applyNumberFormat="1" applyFont="1" applyFill="1" applyBorder="1" applyAlignment="1">
      <alignment horizontal="center" vertical="center" wrapText="1"/>
    </xf>
    <xf numFmtId="49" fontId="8" fillId="33" borderId="159" xfId="0" applyNumberFormat="1" applyFont="1" applyFill="1" applyBorder="1" applyAlignment="1">
      <alignment horizontal="center" vertical="center" wrapText="1"/>
    </xf>
    <xf numFmtId="3" fontId="6" fillId="0" borderId="187" xfId="0" applyNumberFormat="1" applyFont="1" applyFill="1" applyBorder="1" applyAlignment="1">
      <alignment horizontal="center" vertical="center" wrapText="1"/>
    </xf>
    <xf numFmtId="3" fontId="6" fillId="0" borderId="206" xfId="0" applyNumberFormat="1" applyFont="1" applyFill="1" applyBorder="1" applyAlignment="1">
      <alignment horizontal="center" vertical="center" wrapText="1"/>
    </xf>
    <xf numFmtId="0" fontId="6" fillId="0" borderId="187" xfId="0" applyFont="1" applyFill="1" applyBorder="1" applyAlignment="1">
      <alignment horizontal="center" vertical="center" wrapText="1"/>
    </xf>
    <xf numFmtId="0" fontId="6" fillId="0" borderId="206" xfId="0" applyFont="1" applyFill="1" applyBorder="1" applyAlignment="1">
      <alignment horizontal="center" vertical="center" wrapText="1"/>
    </xf>
    <xf numFmtId="165" fontId="54" fillId="28" borderId="14" xfId="109" applyNumberFormat="1" applyFont="1" applyFill="1" applyBorder="1" applyAlignment="1">
      <alignment horizontal="center" vertical="center" textRotation="90" wrapText="1"/>
    </xf>
    <xf numFmtId="165" fontId="54" fillId="28" borderId="158" xfId="109" applyNumberFormat="1" applyFont="1" applyFill="1" applyBorder="1" applyAlignment="1">
      <alignment horizontal="center" vertical="center" textRotation="90" wrapText="1"/>
    </xf>
    <xf numFmtId="0" fontId="13" fillId="28" borderId="44" xfId="4" applyFont="1" applyFill="1" applyBorder="1" applyAlignment="1">
      <alignment horizontal="center" vertical="center" wrapText="1"/>
    </xf>
    <xf numFmtId="0" fontId="13" fillId="28" borderId="46" xfId="4" applyFont="1" applyFill="1" applyBorder="1" applyAlignment="1">
      <alignment horizontal="center" vertical="center" wrapText="1"/>
    </xf>
    <xf numFmtId="0" fontId="13" fillId="28" borderId="23" xfId="4" applyFont="1" applyFill="1" applyBorder="1" applyAlignment="1">
      <alignment horizontal="center" vertical="center" wrapText="1"/>
    </xf>
    <xf numFmtId="0" fontId="13" fillId="28" borderId="109" xfId="4" applyFont="1" applyFill="1" applyBorder="1" applyAlignment="1">
      <alignment horizontal="center" vertical="center" wrapText="1"/>
    </xf>
    <xf numFmtId="0" fontId="13" fillId="28" borderId="0" xfId="4" applyFont="1" applyFill="1" applyBorder="1" applyAlignment="1">
      <alignment horizontal="center" vertical="center" wrapText="1"/>
    </xf>
    <xf numFmtId="0" fontId="13" fillId="28" borderId="99" xfId="4" applyFont="1" applyFill="1" applyBorder="1" applyAlignment="1">
      <alignment horizontal="center" vertical="center" wrapText="1"/>
    </xf>
    <xf numFmtId="0" fontId="13" fillId="28" borderId="94" xfId="4" applyFont="1" applyFill="1" applyBorder="1" applyAlignment="1">
      <alignment horizontal="center" vertical="center" wrapText="1"/>
    </xf>
    <xf numFmtId="0" fontId="13" fillId="28" borderId="128" xfId="4" applyFont="1" applyFill="1" applyBorder="1" applyAlignment="1">
      <alignment horizontal="center" vertical="center" wrapText="1"/>
    </xf>
    <xf numFmtId="0" fontId="13" fillId="28" borderId="95" xfId="4" applyFont="1" applyFill="1" applyBorder="1" applyAlignment="1">
      <alignment horizontal="center" vertical="center" wrapText="1"/>
    </xf>
    <xf numFmtId="165" fontId="3" fillId="28" borderId="47" xfId="109" applyNumberFormat="1" applyFont="1" applyFill="1" applyBorder="1" applyAlignment="1">
      <alignment horizontal="center" vertical="center"/>
    </xf>
    <xf numFmtId="165" fontId="3" fillId="28" borderId="178" xfId="109" applyNumberFormat="1" applyFont="1" applyFill="1" applyBorder="1" applyAlignment="1">
      <alignment horizontal="center" vertical="center"/>
    </xf>
    <xf numFmtId="165" fontId="3" fillId="28" borderId="159" xfId="109" applyNumberFormat="1" applyFont="1" applyFill="1" applyBorder="1" applyAlignment="1">
      <alignment horizontal="center" vertical="center"/>
    </xf>
    <xf numFmtId="0" fontId="3" fillId="0" borderId="178" xfId="4" applyFont="1" applyFill="1" applyBorder="1" applyAlignment="1">
      <alignment horizontal="center" vertical="center" wrapText="1"/>
    </xf>
    <xf numFmtId="0" fontId="13" fillId="27" borderId="168" xfId="4" applyFont="1" applyFill="1" applyBorder="1" applyAlignment="1">
      <alignment horizontal="center" vertical="center" wrapText="1"/>
    </xf>
    <xf numFmtId="0" fontId="3" fillId="0" borderId="174" xfId="4" applyFont="1" applyFill="1" applyBorder="1" applyAlignment="1">
      <alignment horizontal="center" vertical="center" wrapText="1"/>
    </xf>
    <xf numFmtId="0" fontId="3" fillId="0" borderId="175" xfId="4" applyFont="1" applyFill="1" applyBorder="1" applyAlignment="1">
      <alignment horizontal="center" vertical="center" wrapText="1"/>
    </xf>
    <xf numFmtId="0" fontId="3" fillId="0" borderId="94" xfId="4" applyFont="1" applyFill="1" applyBorder="1" applyAlignment="1">
      <alignment horizontal="center" vertical="center" wrapText="1"/>
    </xf>
    <xf numFmtId="0" fontId="3" fillId="0" borderId="95" xfId="4" applyFont="1" applyFill="1" applyBorder="1" applyAlignment="1">
      <alignment horizontal="center" vertical="center" wrapText="1"/>
    </xf>
    <xf numFmtId="0" fontId="7" fillId="0" borderId="174" xfId="4" applyFont="1" applyFill="1" applyBorder="1" applyAlignment="1">
      <alignment horizontal="center" vertical="center" wrapText="1"/>
    </xf>
    <xf numFmtId="0" fontId="7" fillId="0" borderId="175" xfId="4" applyFont="1" applyFill="1" applyBorder="1" applyAlignment="1">
      <alignment horizontal="center" vertical="center" wrapText="1"/>
    </xf>
    <xf numFmtId="0" fontId="7" fillId="0" borderId="45" xfId="4" applyFont="1" applyFill="1" applyBorder="1" applyAlignment="1">
      <alignment horizontal="center" vertical="center" wrapText="1"/>
    </xf>
    <xf numFmtId="0" fontId="7" fillId="0" borderId="178" xfId="4" applyFont="1" applyFill="1" applyBorder="1" applyAlignment="1">
      <alignment horizontal="center" vertical="center" wrapText="1"/>
    </xf>
    <xf numFmtId="0" fontId="3" fillId="0" borderId="168" xfId="4" applyFont="1" applyFill="1" applyBorder="1" applyAlignment="1">
      <alignment horizontal="center" vertical="center" wrapText="1"/>
    </xf>
    <xf numFmtId="0" fontId="3" fillId="0" borderId="180" xfId="4" applyFont="1" applyFill="1" applyBorder="1" applyAlignment="1">
      <alignment horizontal="center" vertical="center" wrapText="1"/>
    </xf>
    <xf numFmtId="0" fontId="3" fillId="0" borderId="6" xfId="4" applyFont="1" applyFill="1" applyBorder="1" applyAlignment="1">
      <alignment horizontal="center" vertical="center" wrapText="1"/>
    </xf>
    <xf numFmtId="0" fontId="3" fillId="0" borderId="8" xfId="4" applyFont="1" applyFill="1" applyBorder="1" applyAlignment="1">
      <alignment horizontal="center" vertical="center" wrapText="1"/>
    </xf>
    <xf numFmtId="0" fontId="39" fillId="0" borderId="159" xfId="4" applyFont="1" applyFill="1" applyBorder="1" applyAlignment="1">
      <alignment horizontal="center" vertical="center" wrapText="1"/>
    </xf>
    <xf numFmtId="0" fontId="39" fillId="0" borderId="151" xfId="4" applyFont="1" applyFill="1" applyBorder="1" applyAlignment="1">
      <alignment horizontal="center" vertical="center" wrapText="1"/>
    </xf>
    <xf numFmtId="0" fontId="39" fillId="0" borderId="168" xfId="4" applyFont="1" applyFill="1" applyBorder="1" applyAlignment="1">
      <alignment horizontal="center" vertical="center" wrapText="1"/>
    </xf>
    <xf numFmtId="0" fontId="3" fillId="0" borderId="5" xfId="4" applyFont="1" applyFill="1" applyBorder="1" applyAlignment="1">
      <alignment horizontal="center" vertical="center" wrapText="1"/>
    </xf>
    <xf numFmtId="0" fontId="3" fillId="0" borderId="12" xfId="4" applyFont="1" applyFill="1" applyBorder="1" applyAlignment="1">
      <alignment horizontal="center" vertical="center" wrapText="1"/>
    </xf>
    <xf numFmtId="165" fontId="54" fillId="28" borderId="86" xfId="109" applyNumberFormat="1" applyFont="1" applyFill="1" applyBorder="1" applyAlignment="1">
      <alignment horizontal="center" vertical="center" textRotation="180" wrapText="1"/>
    </xf>
    <xf numFmtId="165" fontId="54" fillId="28" borderId="166" xfId="109" applyNumberFormat="1" applyFont="1" applyFill="1" applyBorder="1" applyAlignment="1">
      <alignment horizontal="center" vertical="center" textRotation="180" wrapText="1"/>
    </xf>
    <xf numFmtId="0" fontId="39" fillId="0" borderId="5" xfId="4" applyFont="1" applyFill="1" applyBorder="1" applyAlignment="1">
      <alignment horizontal="center" vertical="center" wrapText="1"/>
    </xf>
    <xf numFmtId="0" fontId="13" fillId="26" borderId="174" xfId="4" applyFont="1" applyFill="1" applyBorder="1" applyAlignment="1">
      <alignment horizontal="center" vertical="center" wrapText="1"/>
    </xf>
    <xf numFmtId="0" fontId="13" fillId="26" borderId="175" xfId="4" applyFont="1" applyFill="1" applyBorder="1" applyAlignment="1">
      <alignment horizontal="center" vertical="center" wrapText="1"/>
    </xf>
    <xf numFmtId="0" fontId="13" fillId="26" borderId="109" xfId="4" applyFont="1" applyFill="1" applyBorder="1" applyAlignment="1">
      <alignment horizontal="center" vertical="center" wrapText="1"/>
    </xf>
    <xf numFmtId="0" fontId="13" fillId="26" borderId="99" xfId="4" applyFont="1" applyFill="1" applyBorder="1" applyAlignment="1">
      <alignment horizontal="center" vertical="center" wrapText="1"/>
    </xf>
    <xf numFmtId="0" fontId="13" fillId="26" borderId="94" xfId="4" applyFont="1" applyFill="1" applyBorder="1" applyAlignment="1">
      <alignment horizontal="center" vertical="center" wrapText="1"/>
    </xf>
    <xf numFmtId="0" fontId="13" fillId="26" borderId="95" xfId="4" applyFont="1" applyFill="1" applyBorder="1" applyAlignment="1">
      <alignment horizontal="center" vertical="center" wrapText="1"/>
    </xf>
    <xf numFmtId="0" fontId="13" fillId="26" borderId="178" xfId="4" applyFont="1" applyFill="1" applyBorder="1" applyAlignment="1">
      <alignment horizontal="center" vertical="center" wrapText="1"/>
    </xf>
    <xf numFmtId="0" fontId="13" fillId="27" borderId="178" xfId="4" applyFont="1" applyFill="1" applyBorder="1" applyAlignment="1">
      <alignment horizontal="center" vertical="center" wrapText="1"/>
    </xf>
    <xf numFmtId="0" fontId="13" fillId="29" borderId="174" xfId="4" applyFont="1" applyFill="1" applyBorder="1" applyAlignment="1">
      <alignment horizontal="center" vertical="center" wrapText="1"/>
    </xf>
    <xf numFmtId="0" fontId="13" fillId="29" borderId="175" xfId="4" applyFont="1" applyFill="1" applyBorder="1" applyAlignment="1">
      <alignment horizontal="center" vertical="center" wrapText="1"/>
    </xf>
    <xf numFmtId="0" fontId="13" fillId="29" borderId="94" xfId="4" applyFont="1" applyFill="1" applyBorder="1" applyAlignment="1">
      <alignment horizontal="center" vertical="center" wrapText="1"/>
    </xf>
    <xf numFmtId="0" fontId="13" fillId="29" borderId="95" xfId="4" applyFont="1" applyFill="1" applyBorder="1" applyAlignment="1">
      <alignment horizontal="center" vertical="center" wrapText="1"/>
    </xf>
    <xf numFmtId="0" fontId="13" fillId="29" borderId="178" xfId="4" applyFont="1" applyFill="1" applyBorder="1" applyAlignment="1">
      <alignment horizontal="center" vertical="center" wrapText="1"/>
    </xf>
    <xf numFmtId="0" fontId="39" fillId="0" borderId="12" xfId="4" applyFont="1" applyFill="1" applyBorder="1" applyAlignment="1">
      <alignment horizontal="center" vertical="center" wrapText="1"/>
    </xf>
    <xf numFmtId="0" fontId="13" fillId="29" borderId="182" xfId="4" applyFont="1" applyFill="1" applyBorder="1" applyAlignment="1">
      <alignment horizontal="center" vertical="center" wrapText="1"/>
    </xf>
    <xf numFmtId="0" fontId="39" fillId="0" borderId="18" xfId="4" applyFont="1" applyFill="1" applyBorder="1" applyAlignment="1">
      <alignment horizontal="center" vertical="center" wrapText="1"/>
    </xf>
    <xf numFmtId="0" fontId="13" fillId="27" borderId="45" xfId="4" applyFont="1" applyFill="1" applyBorder="1" applyAlignment="1">
      <alignment horizontal="center" vertical="center" wrapText="1"/>
    </xf>
    <xf numFmtId="165" fontId="54" fillId="31" borderId="14" xfId="109" applyNumberFormat="1" applyFont="1" applyFill="1" applyBorder="1" applyAlignment="1">
      <alignment horizontal="center" vertical="center" textRotation="90" wrapText="1"/>
    </xf>
    <xf numFmtId="165" fontId="54" fillId="31" borderId="158" xfId="109" applyNumberFormat="1" applyFont="1" applyFill="1" applyBorder="1" applyAlignment="1">
      <alignment horizontal="center" vertical="center" textRotation="90" wrapText="1"/>
    </xf>
    <xf numFmtId="165" fontId="54" fillId="31" borderId="17" xfId="109" applyNumberFormat="1" applyFont="1" applyFill="1" applyBorder="1" applyAlignment="1">
      <alignment horizontal="center" vertical="center" textRotation="90" wrapText="1"/>
    </xf>
    <xf numFmtId="0" fontId="13" fillId="31" borderId="44" xfId="4" applyFont="1" applyFill="1" applyBorder="1" applyAlignment="1">
      <alignment horizontal="center" vertical="center" wrapText="1"/>
    </xf>
    <xf numFmtId="0" fontId="13" fillId="31" borderId="46" xfId="4" applyFont="1" applyFill="1" applyBorder="1" applyAlignment="1">
      <alignment horizontal="center" vertical="center" wrapText="1"/>
    </xf>
    <xf numFmtId="0" fontId="13" fillId="31" borderId="23" xfId="4" applyFont="1" applyFill="1" applyBorder="1" applyAlignment="1">
      <alignment horizontal="center" vertical="center" wrapText="1"/>
    </xf>
    <xf numFmtId="0" fontId="13" fillId="31" borderId="109" xfId="4" applyFont="1" applyFill="1" applyBorder="1" applyAlignment="1">
      <alignment horizontal="center" vertical="center" wrapText="1"/>
    </xf>
    <xf numFmtId="0" fontId="13" fillId="31" borderId="0" xfId="4" applyFont="1" applyFill="1" applyBorder="1" applyAlignment="1">
      <alignment horizontal="center" vertical="center" wrapText="1"/>
    </xf>
    <xf numFmtId="0" fontId="13" fillId="31" borderId="99" xfId="4" applyFont="1" applyFill="1" applyBorder="1" applyAlignment="1">
      <alignment horizontal="center" vertical="center" wrapText="1"/>
    </xf>
    <xf numFmtId="0" fontId="13" fillId="31" borderId="94" xfId="4" applyFont="1" applyFill="1" applyBorder="1" applyAlignment="1">
      <alignment horizontal="center" vertical="center" wrapText="1"/>
    </xf>
    <xf numFmtId="0" fontId="13" fillId="31" borderId="128" xfId="4" applyFont="1" applyFill="1" applyBorder="1" applyAlignment="1">
      <alignment horizontal="center" vertical="center" wrapText="1"/>
    </xf>
    <xf numFmtId="0" fontId="13" fillId="31" borderId="95" xfId="4" applyFont="1" applyFill="1" applyBorder="1" applyAlignment="1">
      <alignment horizontal="center" vertical="center" wrapText="1"/>
    </xf>
    <xf numFmtId="0" fontId="13" fillId="31" borderId="45" xfId="4" applyFont="1" applyFill="1" applyBorder="1" applyAlignment="1">
      <alignment horizontal="center" vertical="center" wrapText="1"/>
    </xf>
    <xf numFmtId="0" fontId="13" fillId="26" borderId="45" xfId="4" applyFont="1" applyFill="1" applyBorder="1" applyAlignment="1">
      <alignment horizontal="center" vertical="center" wrapText="1"/>
    </xf>
    <xf numFmtId="165" fontId="54" fillId="30" borderId="86" xfId="109" applyNumberFormat="1" applyFont="1" applyFill="1" applyBorder="1" applyAlignment="1">
      <alignment horizontal="center" vertical="center" textRotation="180" wrapText="1"/>
    </xf>
    <xf numFmtId="165" fontId="54" fillId="30" borderId="166" xfId="109" applyNumberFormat="1" applyFont="1" applyFill="1" applyBorder="1" applyAlignment="1">
      <alignment horizontal="center" vertical="center" textRotation="180" wrapText="1"/>
    </xf>
    <xf numFmtId="165" fontId="54" fillId="30" borderId="87" xfId="109" applyNumberFormat="1" applyFont="1" applyFill="1" applyBorder="1" applyAlignment="1">
      <alignment horizontal="center" vertical="center" textRotation="180" wrapText="1"/>
    </xf>
    <xf numFmtId="0" fontId="68" fillId="26" borderId="174" xfId="4" applyFont="1" applyFill="1" applyBorder="1" applyAlignment="1">
      <alignment horizontal="center" vertical="center" wrapText="1"/>
    </xf>
    <xf numFmtId="0" fontId="13" fillId="29" borderId="159" xfId="4" applyFont="1" applyFill="1" applyBorder="1" applyAlignment="1">
      <alignment horizontal="center" vertical="center" wrapText="1"/>
    </xf>
    <xf numFmtId="165" fontId="54" fillId="31" borderId="86" xfId="109" applyNumberFormat="1" applyFont="1" applyFill="1" applyBorder="1" applyAlignment="1">
      <alignment horizontal="center" vertical="center" textRotation="180" wrapText="1"/>
    </xf>
    <xf numFmtId="165" fontId="54" fillId="31" borderId="166" xfId="109" applyNumberFormat="1" applyFont="1" applyFill="1" applyBorder="1" applyAlignment="1">
      <alignment horizontal="center" vertical="center" textRotation="180" wrapText="1"/>
    </xf>
    <xf numFmtId="165" fontId="54" fillId="31" borderId="87" xfId="109" applyNumberFormat="1" applyFont="1" applyFill="1" applyBorder="1" applyAlignment="1">
      <alignment horizontal="center" vertical="center" textRotation="180" wrapText="1"/>
    </xf>
    <xf numFmtId="0" fontId="68" fillId="26" borderId="109" xfId="4" applyFont="1" applyFill="1" applyBorder="1" applyAlignment="1">
      <alignment horizontal="center" vertical="center" wrapText="1"/>
    </xf>
    <xf numFmtId="165" fontId="54" fillId="30" borderId="14" xfId="109" applyNumberFormat="1" applyFont="1" applyFill="1" applyBorder="1" applyAlignment="1">
      <alignment horizontal="center" vertical="center" textRotation="90" wrapText="1"/>
    </xf>
    <xf numFmtId="165" fontId="54" fillId="30" borderId="158" xfId="109" applyNumberFormat="1" applyFont="1" applyFill="1" applyBorder="1" applyAlignment="1">
      <alignment horizontal="center" vertical="center" textRotation="90" wrapText="1"/>
    </xf>
    <xf numFmtId="165" fontId="54" fillId="30" borderId="17" xfId="109" applyNumberFormat="1" applyFont="1" applyFill="1" applyBorder="1" applyAlignment="1">
      <alignment horizontal="center" vertical="center" textRotation="90" wrapText="1"/>
    </xf>
    <xf numFmtId="0" fontId="13" fillId="30" borderId="44" xfId="4" applyFont="1" applyFill="1" applyBorder="1" applyAlignment="1">
      <alignment horizontal="center" vertical="center" wrapText="1"/>
    </xf>
    <xf numFmtId="0" fontId="13" fillId="30" borderId="46" xfId="4" applyFont="1" applyFill="1" applyBorder="1" applyAlignment="1">
      <alignment horizontal="center" vertical="center" wrapText="1"/>
    </xf>
    <xf numFmtId="0" fontId="13" fillId="30" borderId="23" xfId="4" applyFont="1" applyFill="1" applyBorder="1" applyAlignment="1">
      <alignment horizontal="center" vertical="center" wrapText="1"/>
    </xf>
    <xf numFmtId="0" fontId="13" fillId="30" borderId="109" xfId="4" applyFont="1" applyFill="1" applyBorder="1" applyAlignment="1">
      <alignment horizontal="center" vertical="center" wrapText="1"/>
    </xf>
    <xf numFmtId="0" fontId="13" fillId="30" borderId="0" xfId="4" applyFont="1" applyFill="1" applyBorder="1" applyAlignment="1">
      <alignment horizontal="center" vertical="center" wrapText="1"/>
    </xf>
    <xf numFmtId="0" fontId="13" fillId="30" borderId="99" xfId="4" applyFont="1" applyFill="1" applyBorder="1" applyAlignment="1">
      <alignment horizontal="center" vertical="center" wrapText="1"/>
    </xf>
    <xf numFmtId="0" fontId="13" fillId="30" borderId="94" xfId="4" applyFont="1" applyFill="1" applyBorder="1" applyAlignment="1">
      <alignment horizontal="center" vertical="center" wrapText="1"/>
    </xf>
    <xf numFmtId="0" fontId="13" fillId="30" borderId="128" xfId="4" applyFont="1" applyFill="1" applyBorder="1" applyAlignment="1">
      <alignment horizontal="center" vertical="center" wrapText="1"/>
    </xf>
    <xf numFmtId="0" fontId="13" fillId="30" borderId="95" xfId="4" applyFont="1" applyFill="1" applyBorder="1" applyAlignment="1">
      <alignment horizontal="center" vertical="center" wrapText="1"/>
    </xf>
    <xf numFmtId="0" fontId="13" fillId="30" borderId="47" xfId="4" applyFont="1" applyFill="1" applyBorder="1" applyAlignment="1">
      <alignment horizontal="center" vertical="center" wrapText="1"/>
    </xf>
    <xf numFmtId="0" fontId="13" fillId="30" borderId="45" xfId="4" applyFont="1" applyFill="1" applyBorder="1" applyAlignment="1">
      <alignment horizontal="center" vertical="center" wrapText="1"/>
    </xf>
    <xf numFmtId="0" fontId="7" fillId="0" borderId="51" xfId="4" applyFont="1" applyFill="1" applyBorder="1" applyAlignment="1">
      <alignment horizontal="center" vertical="center" wrapText="1"/>
    </xf>
    <xf numFmtId="0" fontId="7" fillId="0" borderId="46" xfId="4" applyFont="1" applyFill="1" applyBorder="1" applyAlignment="1">
      <alignment horizontal="center" vertical="center" wrapText="1"/>
    </xf>
    <xf numFmtId="0" fontId="7" fillId="0" borderId="23" xfId="4" applyFont="1" applyFill="1" applyBorder="1" applyAlignment="1">
      <alignment horizontal="center" vertical="center" wrapText="1"/>
    </xf>
    <xf numFmtId="0" fontId="7" fillId="0" borderId="49" xfId="4" applyFont="1" applyFill="1" applyBorder="1" applyAlignment="1">
      <alignment horizontal="center" vertical="center" wrapText="1"/>
    </xf>
    <xf numFmtId="0" fontId="7" fillId="0" borderId="0" xfId="4" applyFont="1" applyFill="1" applyBorder="1" applyAlignment="1">
      <alignment horizontal="center" vertical="center" wrapText="1"/>
    </xf>
    <xf numFmtId="0" fontId="7" fillId="0" borderId="55" xfId="4" applyFont="1" applyFill="1" applyBorder="1" applyAlignment="1">
      <alignment horizontal="center" vertical="center" wrapText="1"/>
    </xf>
    <xf numFmtId="0" fontId="7" fillId="0" borderId="29" xfId="4" applyFont="1" applyFill="1" applyBorder="1" applyAlignment="1">
      <alignment horizontal="center" vertical="center" wrapText="1"/>
    </xf>
    <xf numFmtId="0" fontId="7" fillId="0" borderId="44" xfId="4" applyFont="1" applyFill="1" applyBorder="1" applyAlignment="1">
      <alignment horizontal="center" vertical="center" wrapText="1"/>
    </xf>
    <xf numFmtId="0" fontId="7" fillId="0" borderId="52" xfId="4" applyFont="1" applyFill="1" applyBorder="1" applyAlignment="1">
      <alignment horizontal="center" vertical="center" wrapText="1"/>
    </xf>
    <xf numFmtId="0" fontId="7" fillId="0" borderId="60" xfId="4" applyFont="1" applyFill="1" applyBorder="1" applyAlignment="1">
      <alignment horizontal="center" vertical="center" wrapText="1"/>
    </xf>
    <xf numFmtId="0" fontId="7" fillId="0" borderId="56" xfId="4" applyFont="1" applyFill="1" applyBorder="1" applyAlignment="1">
      <alignment horizontal="center" vertical="center" wrapText="1"/>
    </xf>
    <xf numFmtId="0" fontId="64" fillId="0" borderId="0" xfId="0" applyFont="1" applyFill="1" applyBorder="1" applyAlignment="1">
      <alignment horizontal="left" vertical="center" wrapText="1"/>
    </xf>
    <xf numFmtId="0" fontId="63" fillId="0" borderId="0" xfId="0" applyFont="1" applyFill="1" applyBorder="1" applyAlignment="1">
      <alignment horizontal="left" vertical="center" wrapText="1"/>
    </xf>
    <xf numFmtId="0" fontId="79" fillId="0" borderId="159" xfId="9" applyFont="1" applyFill="1" applyBorder="1" applyAlignment="1">
      <alignment horizontal="center" vertical="center" wrapText="1" readingOrder="1"/>
    </xf>
    <xf numFmtId="0" fontId="79" fillId="0" borderId="151" xfId="9" applyFont="1" applyFill="1" applyBorder="1" applyAlignment="1">
      <alignment horizontal="center" vertical="center" wrapText="1" readingOrder="1"/>
    </xf>
    <xf numFmtId="0" fontId="79" fillId="0" borderId="31" xfId="9" applyFont="1" applyFill="1" applyBorder="1" applyAlignment="1">
      <alignment horizontal="center" vertical="center" wrapText="1" readingOrder="1"/>
    </xf>
    <xf numFmtId="0" fontId="6" fillId="0" borderId="159" xfId="9" applyFont="1" applyFill="1" applyBorder="1" applyAlignment="1">
      <alignment horizontal="center" vertical="center" wrapText="1" readingOrder="2"/>
    </xf>
    <xf numFmtId="0" fontId="6" fillId="0" borderId="151" xfId="9" applyFont="1" applyFill="1" applyBorder="1" applyAlignment="1">
      <alignment horizontal="center" vertical="center" wrapText="1" readingOrder="2"/>
    </xf>
    <xf numFmtId="0" fontId="6" fillId="0" borderId="31" xfId="9" applyFont="1" applyFill="1" applyBorder="1" applyAlignment="1">
      <alignment horizontal="center" vertical="center" wrapText="1" readingOrder="2"/>
    </xf>
    <xf numFmtId="0" fontId="7" fillId="0" borderId="159" xfId="9" applyFont="1" applyFill="1" applyBorder="1" applyAlignment="1">
      <alignment horizontal="center" vertical="center" wrapText="1"/>
    </xf>
    <xf numFmtId="0" fontId="7" fillId="0" borderId="151" xfId="9" applyFont="1" applyFill="1" applyBorder="1" applyAlignment="1">
      <alignment horizontal="center" vertical="center" wrapText="1"/>
    </xf>
    <xf numFmtId="0" fontId="7" fillId="0" borderId="45" xfId="9" applyFont="1" applyFill="1" applyBorder="1" applyAlignment="1">
      <alignment horizontal="center" vertical="center" wrapText="1"/>
    </xf>
    <xf numFmtId="0" fontId="6" fillId="0" borderId="45" xfId="0" applyFont="1" applyFill="1" applyBorder="1" applyAlignment="1">
      <alignment horizontal="center" vertical="center" wrapText="1"/>
    </xf>
    <xf numFmtId="0" fontId="53" fillId="0" borderId="45" xfId="9" applyFont="1" applyFill="1" applyBorder="1" applyAlignment="1">
      <alignment horizontal="center" vertical="center" wrapText="1"/>
    </xf>
    <xf numFmtId="0" fontId="53" fillId="0" borderId="159" xfId="9" applyFont="1" applyFill="1" applyBorder="1" applyAlignment="1">
      <alignment horizontal="center" vertical="center" wrapText="1"/>
    </xf>
    <xf numFmtId="0" fontId="7" fillId="32" borderId="15" xfId="9" applyFont="1" applyFill="1" applyBorder="1" applyAlignment="1">
      <alignment horizontal="center" vertical="center" wrapText="1"/>
    </xf>
    <xf numFmtId="0" fontId="7" fillId="32" borderId="151" xfId="9" applyFont="1" applyFill="1" applyBorder="1" applyAlignment="1">
      <alignment horizontal="center" vertical="center" wrapText="1"/>
    </xf>
    <xf numFmtId="0" fontId="79" fillId="0" borderId="15" xfId="9" applyFont="1" applyFill="1" applyBorder="1" applyAlignment="1">
      <alignment horizontal="center" vertical="center" wrapText="1" readingOrder="1"/>
    </xf>
    <xf numFmtId="0" fontId="6" fillId="0" borderId="15" xfId="9" applyFont="1" applyFill="1" applyBorder="1" applyAlignment="1">
      <alignment horizontal="center" vertical="center" wrapText="1" readingOrder="2"/>
    </xf>
    <xf numFmtId="0" fontId="54" fillId="31" borderId="86" xfId="4" applyFont="1" applyFill="1" applyBorder="1" applyAlignment="1">
      <alignment horizontal="center" vertical="center" textRotation="180" wrapText="1"/>
    </xf>
    <xf numFmtId="0" fontId="54" fillId="31" borderId="166" xfId="4" applyFont="1" applyFill="1" applyBorder="1" applyAlignment="1">
      <alignment horizontal="center" vertical="center" textRotation="180" wrapText="1"/>
    </xf>
    <xf numFmtId="0" fontId="54" fillId="31" borderId="87" xfId="4" applyFont="1" applyFill="1" applyBorder="1" applyAlignment="1">
      <alignment horizontal="center" vertical="center" textRotation="180" wrapText="1"/>
    </xf>
    <xf numFmtId="0" fontId="3" fillId="0" borderId="196" xfId="4" applyFont="1" applyFill="1" applyBorder="1" applyAlignment="1">
      <alignment horizontal="center" vertical="center" wrapText="1"/>
    </xf>
    <xf numFmtId="0" fontId="13" fillId="27" borderId="206" xfId="4" applyFont="1" applyFill="1" applyBorder="1" applyAlignment="1">
      <alignment horizontal="center" vertical="center" wrapText="1"/>
    </xf>
    <xf numFmtId="0" fontId="13" fillId="27" borderId="207" xfId="4" applyFont="1" applyFill="1" applyBorder="1" applyAlignment="1">
      <alignment horizontal="center" vertical="center" wrapText="1"/>
    </xf>
    <xf numFmtId="0" fontId="13" fillId="31" borderId="213" xfId="4" applyFont="1" applyFill="1" applyBorder="1" applyAlignment="1">
      <alignment horizontal="center" vertical="center" wrapText="1"/>
    </xf>
    <xf numFmtId="0" fontId="13" fillId="31" borderId="214" xfId="4" applyFont="1" applyFill="1" applyBorder="1" applyAlignment="1">
      <alignment horizontal="center" vertical="center" wrapText="1"/>
    </xf>
    <xf numFmtId="0" fontId="13" fillId="29" borderId="209" xfId="4" applyFont="1" applyFill="1" applyBorder="1" applyAlignment="1">
      <alignment horizontal="center" vertical="center" wrapText="1"/>
    </xf>
    <xf numFmtId="0" fontId="56" fillId="0" borderId="0" xfId="3" applyFont="1" applyFill="1" applyAlignment="1">
      <alignment horizontal="center" vertical="center" wrapText="1"/>
    </xf>
    <xf numFmtId="0" fontId="7" fillId="0" borderId="9" xfId="4" applyFont="1" applyFill="1" applyBorder="1" applyAlignment="1">
      <alignment horizontal="center" vertical="center" wrapText="1"/>
    </xf>
    <xf numFmtId="0" fontId="7" fillId="0" borderId="3" xfId="4" applyFont="1" applyFill="1" applyBorder="1" applyAlignment="1">
      <alignment horizontal="center" vertical="center" wrapText="1"/>
    </xf>
    <xf numFmtId="0" fontId="13" fillId="29" borderId="208" xfId="4" applyFont="1" applyFill="1" applyBorder="1" applyAlignment="1">
      <alignment horizontal="center" vertical="center" wrapText="1"/>
    </xf>
    <xf numFmtId="0" fontId="13" fillId="29" borderId="212" xfId="4" applyFont="1" applyFill="1" applyBorder="1" applyAlignment="1">
      <alignment horizontal="center" vertical="center" wrapText="1"/>
    </xf>
    <xf numFmtId="0" fontId="3" fillId="0" borderId="207" xfId="4" applyFont="1" applyFill="1" applyBorder="1" applyAlignment="1">
      <alignment horizontal="center" vertical="center" wrapText="1"/>
    </xf>
    <xf numFmtId="0" fontId="3" fillId="0" borderId="201" xfId="4" applyFont="1" applyFill="1" applyBorder="1" applyAlignment="1">
      <alignment horizontal="center" vertical="center" wrapText="1"/>
    </xf>
    <xf numFmtId="0" fontId="3" fillId="0" borderId="212" xfId="4" applyFont="1" applyFill="1" applyBorder="1" applyAlignment="1">
      <alignment horizontal="center" vertical="center" wrapText="1"/>
    </xf>
    <xf numFmtId="0" fontId="13" fillId="27" borderId="201" xfId="4" applyFont="1" applyFill="1" applyBorder="1" applyAlignment="1">
      <alignment horizontal="center" vertical="center" wrapText="1"/>
    </xf>
    <xf numFmtId="0" fontId="7" fillId="0" borderId="1" xfId="4" applyFont="1" applyFill="1" applyBorder="1" applyAlignment="1">
      <alignment horizontal="center" vertical="center" wrapText="1"/>
    </xf>
    <xf numFmtId="0" fontId="7" fillId="0" borderId="2" xfId="4" applyFont="1" applyFill="1" applyBorder="1" applyAlignment="1">
      <alignment horizontal="center" vertical="center" wrapText="1"/>
    </xf>
    <xf numFmtId="0" fontId="7" fillId="0" borderId="11" xfId="4" applyFont="1" applyFill="1" applyBorder="1" applyAlignment="1">
      <alignment horizontal="center" vertical="center" wrapText="1"/>
    </xf>
    <xf numFmtId="0" fontId="7" fillId="0" borderId="7" xfId="4" applyFont="1" applyFill="1" applyBorder="1" applyAlignment="1">
      <alignment horizontal="center" vertical="center" wrapText="1"/>
    </xf>
    <xf numFmtId="165" fontId="6" fillId="0" borderId="173" xfId="0" applyNumberFormat="1" applyFont="1" applyFill="1" applyBorder="1" applyAlignment="1">
      <alignment horizontal="center" vertical="center" wrapText="1"/>
    </xf>
    <xf numFmtId="0" fontId="6" fillId="0" borderId="173" xfId="0" applyFont="1" applyFill="1" applyBorder="1" applyAlignment="1">
      <alignment horizontal="center" vertical="center" wrapText="1"/>
    </xf>
    <xf numFmtId="0" fontId="6" fillId="0" borderId="173" xfId="0" applyNumberFormat="1" applyFont="1" applyFill="1" applyBorder="1" applyAlignment="1">
      <alignment horizontal="center" vertical="center" wrapText="1"/>
    </xf>
    <xf numFmtId="0" fontId="7" fillId="0" borderId="168" xfId="4" applyFont="1" applyFill="1" applyBorder="1" applyAlignment="1">
      <alignment horizontal="center" vertical="center" wrapText="1"/>
    </xf>
    <xf numFmtId="0" fontId="7" fillId="0" borderId="213" xfId="4" applyFont="1" applyFill="1" applyBorder="1" applyAlignment="1">
      <alignment horizontal="center" vertical="center" wrapText="1"/>
    </xf>
    <xf numFmtId="0" fontId="54" fillId="32" borderId="86" xfId="4" applyFont="1" applyFill="1" applyBorder="1" applyAlignment="1">
      <alignment horizontal="center" vertical="center" textRotation="180" wrapText="1"/>
    </xf>
    <xf numFmtId="0" fontId="54" fillId="32" borderId="166" xfId="4" applyFont="1" applyFill="1" applyBorder="1" applyAlignment="1">
      <alignment horizontal="center" vertical="center" textRotation="180" wrapText="1"/>
    </xf>
    <xf numFmtId="0" fontId="54" fillId="32" borderId="87" xfId="4" applyFont="1" applyFill="1" applyBorder="1" applyAlignment="1">
      <alignment horizontal="center" vertical="center" textRotation="180" wrapText="1"/>
    </xf>
    <xf numFmtId="0" fontId="7" fillId="32" borderId="44" xfId="4" applyFont="1" applyFill="1" applyBorder="1" applyAlignment="1">
      <alignment horizontal="center" vertical="center" wrapText="1"/>
    </xf>
    <xf numFmtId="0" fontId="7" fillId="32" borderId="23" xfId="4" applyFont="1" applyFill="1" applyBorder="1" applyAlignment="1">
      <alignment horizontal="center" vertical="center" wrapText="1"/>
    </xf>
    <xf numFmtId="0" fontId="7" fillId="32" borderId="109" xfId="4" applyFont="1" applyFill="1" applyBorder="1" applyAlignment="1">
      <alignment horizontal="center" vertical="center" wrapText="1"/>
    </xf>
    <xf numFmtId="0" fontId="7" fillId="32" borderId="99" xfId="4" applyFont="1" applyFill="1" applyBorder="1" applyAlignment="1">
      <alignment horizontal="center" vertical="center" wrapText="1"/>
    </xf>
    <xf numFmtId="0" fontId="7" fillId="32" borderId="210" xfId="4" applyFont="1" applyFill="1" applyBorder="1" applyAlignment="1">
      <alignment horizontal="center" vertical="center" wrapText="1"/>
    </xf>
    <xf numFmtId="0" fontId="7" fillId="32" borderId="211" xfId="4" applyFont="1" applyFill="1" applyBorder="1" applyAlignment="1">
      <alignment horizontal="center" vertical="center" wrapText="1"/>
    </xf>
    <xf numFmtId="0" fontId="54" fillId="32" borderId="14" xfId="4" applyFont="1" applyFill="1" applyBorder="1" applyAlignment="1">
      <alignment horizontal="center" vertical="center" textRotation="90" wrapText="1"/>
    </xf>
    <xf numFmtId="0" fontId="54" fillId="32" borderId="158" xfId="4" applyFont="1" applyFill="1" applyBorder="1" applyAlignment="1">
      <alignment horizontal="center" vertical="center" textRotation="90" wrapText="1"/>
    </xf>
    <xf numFmtId="0" fontId="54" fillId="32" borderId="17" xfId="4" applyFont="1" applyFill="1" applyBorder="1" applyAlignment="1">
      <alignment horizontal="center" vertical="center" textRotation="90" wrapText="1"/>
    </xf>
    <xf numFmtId="0" fontId="54" fillId="30" borderId="14" xfId="4" applyFont="1" applyFill="1" applyBorder="1" applyAlignment="1">
      <alignment horizontal="center" vertical="center" textRotation="90" wrapText="1"/>
    </xf>
    <xf numFmtId="0" fontId="54" fillId="30" borderId="158" xfId="4" applyFont="1" applyFill="1" applyBorder="1" applyAlignment="1">
      <alignment horizontal="center" vertical="center" textRotation="90" wrapText="1"/>
    </xf>
    <xf numFmtId="0" fontId="54" fillId="30" borderId="17" xfId="4" applyFont="1" applyFill="1" applyBorder="1" applyAlignment="1">
      <alignment horizontal="center" vertical="center" textRotation="90" wrapText="1"/>
    </xf>
    <xf numFmtId="0" fontId="54" fillId="31" borderId="14" xfId="4" applyFont="1" applyFill="1" applyBorder="1" applyAlignment="1">
      <alignment horizontal="center" vertical="center" textRotation="90" wrapText="1"/>
    </xf>
    <xf numFmtId="0" fontId="54" fillId="31" borderId="158" xfId="4" applyFont="1" applyFill="1" applyBorder="1" applyAlignment="1">
      <alignment horizontal="center" vertical="center" textRotation="90" wrapText="1"/>
    </xf>
    <xf numFmtId="0" fontId="54" fillId="31" borderId="17" xfId="4" applyFont="1" applyFill="1" applyBorder="1" applyAlignment="1">
      <alignment horizontal="center" vertical="center" textRotation="90" wrapText="1"/>
    </xf>
    <xf numFmtId="0" fontId="13" fillId="30" borderId="206" xfId="4" applyFont="1" applyFill="1" applyBorder="1" applyAlignment="1">
      <alignment horizontal="center" vertical="center" wrapText="1"/>
    </xf>
    <xf numFmtId="0" fontId="54" fillId="30" borderId="86" xfId="4" applyFont="1" applyFill="1" applyBorder="1" applyAlignment="1">
      <alignment horizontal="center" vertical="center" textRotation="180" wrapText="1"/>
    </xf>
    <xf numFmtId="0" fontId="54" fillId="30" borderId="166" xfId="4" applyFont="1" applyFill="1" applyBorder="1" applyAlignment="1">
      <alignment horizontal="center" vertical="center" textRotation="180" wrapText="1"/>
    </xf>
    <xf numFmtId="0" fontId="54" fillId="30" borderId="87" xfId="4" applyFont="1" applyFill="1" applyBorder="1" applyAlignment="1">
      <alignment horizontal="center" vertical="center" textRotation="180" wrapText="1"/>
    </xf>
    <xf numFmtId="0" fontId="13" fillId="30" borderId="213" xfId="4" applyFont="1" applyFill="1" applyBorder="1" applyAlignment="1">
      <alignment horizontal="center" vertical="center" wrapText="1"/>
    </xf>
    <xf numFmtId="0" fontId="13" fillId="30" borderId="214" xfId="4" applyFont="1" applyFill="1" applyBorder="1" applyAlignment="1">
      <alignment horizontal="center" vertical="center" wrapText="1"/>
    </xf>
    <xf numFmtId="0" fontId="86" fillId="30" borderId="83" xfId="4" applyFont="1" applyFill="1" applyBorder="1" applyAlignment="1">
      <alignment horizontal="center" vertical="center" textRotation="90" wrapText="1"/>
    </xf>
    <xf numFmtId="0" fontId="86" fillId="30" borderId="120" xfId="4" applyFont="1" applyFill="1" applyBorder="1" applyAlignment="1">
      <alignment horizontal="center" vertical="center" textRotation="90" wrapText="1"/>
    </xf>
    <xf numFmtId="0" fontId="86" fillId="30" borderId="119" xfId="4" applyFont="1" applyFill="1" applyBorder="1" applyAlignment="1">
      <alignment horizontal="center" vertical="center" textRotation="90" wrapText="1"/>
    </xf>
    <xf numFmtId="0" fontId="79" fillId="30" borderId="44" xfId="4" applyFont="1" applyFill="1" applyBorder="1" applyAlignment="1">
      <alignment horizontal="center" vertical="center" wrapText="1"/>
    </xf>
    <xf numFmtId="0" fontId="79" fillId="30" borderId="46" xfId="4" applyFont="1" applyFill="1" applyBorder="1" applyAlignment="1">
      <alignment horizontal="center" vertical="center" wrapText="1"/>
    </xf>
    <xf numFmtId="0" fontId="79" fillId="30" borderId="23" xfId="4" applyFont="1" applyFill="1" applyBorder="1" applyAlignment="1">
      <alignment horizontal="center" vertical="center" wrapText="1"/>
    </xf>
    <xf numFmtId="0" fontId="79" fillId="30" borderId="109" xfId="4" applyFont="1" applyFill="1" applyBorder="1" applyAlignment="1">
      <alignment horizontal="center" vertical="center" wrapText="1"/>
    </xf>
    <xf numFmtId="0" fontId="79" fillId="30" borderId="0" xfId="4" applyFont="1" applyFill="1" applyBorder="1" applyAlignment="1">
      <alignment horizontal="center" vertical="center" wrapText="1"/>
    </xf>
    <xf numFmtId="0" fontId="79" fillId="30" borderId="99" xfId="4" applyFont="1" applyFill="1" applyBorder="1" applyAlignment="1">
      <alignment horizontal="center" vertical="center" wrapText="1"/>
    </xf>
    <xf numFmtId="0" fontId="79" fillId="30" borderId="32" xfId="4" applyFont="1" applyFill="1" applyBorder="1" applyAlignment="1">
      <alignment horizontal="center" vertical="center" wrapText="1"/>
    </xf>
    <xf numFmtId="0" fontId="79" fillId="30" borderId="128" xfId="4" applyFont="1" applyFill="1" applyBorder="1" applyAlignment="1">
      <alignment horizontal="center" vertical="center" wrapText="1"/>
    </xf>
    <xf numFmtId="0" fontId="79" fillId="30" borderId="43" xfId="4" applyFont="1" applyFill="1" applyBorder="1" applyAlignment="1">
      <alignment horizontal="center" vertical="center" wrapText="1"/>
    </xf>
    <xf numFmtId="0" fontId="86" fillId="30" borderId="50" xfId="4" applyFont="1" applyFill="1" applyBorder="1" applyAlignment="1">
      <alignment horizontal="center" vertical="center" textRotation="180" wrapText="1"/>
    </xf>
    <xf numFmtId="0" fontId="86" fillId="30" borderId="123" xfId="4" applyFont="1" applyFill="1" applyBorder="1" applyAlignment="1">
      <alignment horizontal="center" vertical="center" textRotation="180" wrapText="1"/>
    </xf>
    <xf numFmtId="0" fontId="86" fillId="30" borderId="124" xfId="4" applyFont="1" applyFill="1" applyBorder="1" applyAlignment="1">
      <alignment horizontal="center" vertical="center" textRotation="180" wrapText="1"/>
    </xf>
    <xf numFmtId="0" fontId="89" fillId="26" borderId="116" xfId="4" applyFont="1" applyFill="1" applyBorder="1" applyAlignment="1">
      <alignment horizontal="center" vertical="center" wrapText="1"/>
    </xf>
    <xf numFmtId="0" fontId="89" fillId="26" borderId="31" xfId="4" applyFont="1" applyFill="1" applyBorder="1" applyAlignment="1">
      <alignment horizontal="center" vertical="center" wrapText="1"/>
    </xf>
    <xf numFmtId="0" fontId="52" fillId="26" borderId="109" xfId="4" applyFont="1" applyFill="1" applyBorder="1" applyAlignment="1">
      <alignment horizontal="center" vertical="center" wrapText="1"/>
    </xf>
    <xf numFmtId="0" fontId="52" fillId="26" borderId="0" xfId="4" applyFont="1" applyFill="1" applyBorder="1" applyAlignment="1">
      <alignment horizontal="center" vertical="center" wrapText="1"/>
    </xf>
    <xf numFmtId="0" fontId="90" fillId="26" borderId="109" xfId="4" applyFont="1" applyFill="1" applyBorder="1" applyAlignment="1">
      <alignment horizontal="center" vertical="center" wrapText="1"/>
    </xf>
    <xf numFmtId="0" fontId="52" fillId="26" borderId="99" xfId="4" applyFont="1" applyFill="1" applyBorder="1" applyAlignment="1">
      <alignment horizontal="center" vertical="center" wrapText="1"/>
    </xf>
    <xf numFmtId="0" fontId="52" fillId="26" borderId="32" xfId="4" applyFont="1" applyFill="1" applyBorder="1" applyAlignment="1">
      <alignment horizontal="center" vertical="center" wrapText="1"/>
    </xf>
    <xf numFmtId="0" fontId="52" fillId="26" borderId="43" xfId="4" applyFont="1" applyFill="1" applyBorder="1" applyAlignment="1">
      <alignment horizontal="center" vertical="center" wrapText="1"/>
    </xf>
    <xf numFmtId="0" fontId="76" fillId="26" borderId="116" xfId="4" applyFont="1" applyFill="1" applyBorder="1" applyAlignment="1">
      <alignment horizontal="center" vertical="center" wrapText="1"/>
    </xf>
    <xf numFmtId="0" fontId="52" fillId="27" borderId="126" xfId="4" applyFont="1" applyFill="1" applyBorder="1" applyAlignment="1">
      <alignment horizontal="center" vertical="center" wrapText="1"/>
    </xf>
    <xf numFmtId="0" fontId="52" fillId="27" borderId="116" xfId="4" applyFont="1" applyFill="1" applyBorder="1" applyAlignment="1">
      <alignment horizontal="center" vertical="center" wrapText="1"/>
    </xf>
    <xf numFmtId="0" fontId="52" fillId="27" borderId="31" xfId="4" applyFont="1" applyFill="1" applyBorder="1" applyAlignment="1">
      <alignment horizontal="center" vertical="center" wrapText="1"/>
    </xf>
    <xf numFmtId="0" fontId="89" fillId="39" borderId="126" xfId="4" applyFont="1" applyFill="1" applyBorder="1" applyAlignment="1">
      <alignment horizontal="center" vertical="center" wrapText="1"/>
    </xf>
    <xf numFmtId="0" fontId="89" fillId="39" borderId="116" xfId="4" applyFont="1" applyFill="1" applyBorder="1" applyAlignment="1">
      <alignment horizontal="center" vertical="center" wrapText="1"/>
    </xf>
    <xf numFmtId="0" fontId="89" fillId="39" borderId="18" xfId="4" applyFont="1" applyFill="1" applyBorder="1" applyAlignment="1">
      <alignment horizontal="center" vertical="center" wrapText="1"/>
    </xf>
    <xf numFmtId="0" fontId="52" fillId="39" borderId="129" xfId="4" applyFont="1" applyFill="1" applyBorder="1" applyAlignment="1">
      <alignment horizontal="center" vertical="center" wrapText="1"/>
    </xf>
    <xf numFmtId="0" fontId="52" fillId="39" borderId="130" xfId="4" applyFont="1" applyFill="1" applyBorder="1" applyAlignment="1">
      <alignment horizontal="center" vertical="center" wrapText="1"/>
    </xf>
    <xf numFmtId="0" fontId="52" fillId="39" borderId="109" xfId="4" applyFont="1" applyFill="1" applyBorder="1" applyAlignment="1">
      <alignment horizontal="center" vertical="center" wrapText="1"/>
    </xf>
    <xf numFmtId="0" fontId="52" fillId="39" borderId="99" xfId="4" applyFont="1" applyFill="1" applyBorder="1" applyAlignment="1">
      <alignment horizontal="center" vertical="center" wrapText="1"/>
    </xf>
    <xf numFmtId="0" fontId="52" fillId="39" borderId="13" xfId="4" applyFont="1" applyFill="1" applyBorder="1" applyAlignment="1">
      <alignment horizontal="center" vertical="center" wrapText="1"/>
    </xf>
    <xf numFmtId="0" fontId="90" fillId="39" borderId="129" xfId="4" applyFont="1" applyFill="1" applyBorder="1" applyAlignment="1">
      <alignment horizontal="center" vertical="center" wrapText="1"/>
    </xf>
    <xf numFmtId="0" fontId="52" fillId="39" borderId="32" xfId="4" applyFont="1" applyFill="1" applyBorder="1" applyAlignment="1">
      <alignment horizontal="center" vertical="center" wrapText="1"/>
    </xf>
    <xf numFmtId="0" fontId="52" fillId="39" borderId="43" xfId="4" applyFont="1" applyFill="1" applyBorder="1" applyAlignment="1">
      <alignment horizontal="center" vertical="center" wrapText="1"/>
    </xf>
    <xf numFmtId="0" fontId="76" fillId="39" borderId="126" xfId="4" applyFont="1" applyFill="1" applyBorder="1" applyAlignment="1">
      <alignment horizontal="center" vertical="center" wrapText="1"/>
    </xf>
    <xf numFmtId="0" fontId="79" fillId="39" borderId="116" xfId="4" applyFont="1" applyFill="1" applyBorder="1" applyAlignment="1">
      <alignment horizontal="center" vertical="center" wrapText="1"/>
    </xf>
    <xf numFmtId="0" fontId="79" fillId="39" borderId="18" xfId="4" applyFont="1" applyFill="1" applyBorder="1" applyAlignment="1">
      <alignment horizontal="center" vertical="center" wrapText="1"/>
    </xf>
    <xf numFmtId="0" fontId="52" fillId="29" borderId="129" xfId="4" applyFont="1" applyFill="1" applyBorder="1" applyAlignment="1">
      <alignment horizontal="center" vertical="center" wrapText="1"/>
    </xf>
    <xf numFmtId="0" fontId="52" fillId="29" borderId="130" xfId="4" applyFont="1" applyFill="1" applyBorder="1" applyAlignment="1">
      <alignment horizontal="center" vertical="center" wrapText="1"/>
    </xf>
    <xf numFmtId="0" fontId="52" fillId="29" borderId="109" xfId="4" applyFont="1" applyFill="1" applyBorder="1" applyAlignment="1">
      <alignment horizontal="center" vertical="center" wrapText="1"/>
    </xf>
    <xf numFmtId="0" fontId="52" fillId="29" borderId="99" xfId="4" applyFont="1" applyFill="1" applyBorder="1" applyAlignment="1">
      <alignment horizontal="center" vertical="center" wrapText="1"/>
    </xf>
    <xf numFmtId="0" fontId="52" fillId="29" borderId="28" xfId="4" applyFont="1" applyFill="1" applyBorder="1" applyAlignment="1">
      <alignment horizontal="center" vertical="center" wrapText="1"/>
    </xf>
    <xf numFmtId="0" fontId="52" fillId="29" borderId="24" xfId="4" applyFont="1" applyFill="1" applyBorder="1" applyAlignment="1">
      <alignment horizontal="center" vertical="center" wrapText="1"/>
    </xf>
    <xf numFmtId="0" fontId="52" fillId="29" borderId="125" xfId="4" applyFont="1" applyFill="1" applyBorder="1" applyAlignment="1">
      <alignment horizontal="center" vertical="center" wrapText="1"/>
    </xf>
    <xf numFmtId="0" fontId="52" fillId="29" borderId="131" xfId="4" applyFont="1" applyFill="1" applyBorder="1" applyAlignment="1">
      <alignment horizontal="center" vertical="center" wrapText="1"/>
    </xf>
    <xf numFmtId="0" fontId="51" fillId="0" borderId="126" xfId="4" applyFont="1" applyFill="1" applyBorder="1" applyAlignment="1">
      <alignment horizontal="center" vertical="center" wrapText="1"/>
    </xf>
    <xf numFmtId="0" fontId="51" fillId="0" borderId="116" xfId="4" applyFont="1" applyFill="1" applyBorder="1" applyAlignment="1">
      <alignment horizontal="center" vertical="center" wrapText="1"/>
    </xf>
    <xf numFmtId="0" fontId="51" fillId="0" borderId="31" xfId="4" applyFont="1" applyFill="1" applyBorder="1" applyAlignment="1">
      <alignment horizontal="center" vertical="center" wrapText="1"/>
    </xf>
    <xf numFmtId="0" fontId="51" fillId="0" borderId="5" xfId="4" applyFont="1" applyFill="1" applyBorder="1" applyAlignment="1">
      <alignment horizontal="center" vertical="center" wrapText="1"/>
    </xf>
    <xf numFmtId="0" fontId="51" fillId="0" borderId="6" xfId="4" applyFont="1" applyFill="1" applyBorder="1" applyAlignment="1">
      <alignment horizontal="center" vertical="center" wrapText="1"/>
    </xf>
    <xf numFmtId="0" fontId="51" fillId="0" borderId="12" xfId="4" applyFont="1" applyFill="1" applyBorder="1" applyAlignment="1">
      <alignment horizontal="center" vertical="center" wrapText="1"/>
    </xf>
    <xf numFmtId="0" fontId="86" fillId="31" borderId="83" xfId="4" applyFont="1" applyFill="1" applyBorder="1" applyAlignment="1">
      <alignment horizontal="center" vertical="center" textRotation="90" wrapText="1"/>
    </xf>
    <xf numFmtId="0" fontId="86" fillId="31" borderId="120" xfId="4" applyFont="1" applyFill="1" applyBorder="1" applyAlignment="1">
      <alignment horizontal="center" vertical="center" textRotation="90" wrapText="1"/>
    </xf>
    <xf numFmtId="0" fontId="86" fillId="31" borderId="119" xfId="4" applyFont="1" applyFill="1" applyBorder="1" applyAlignment="1">
      <alignment horizontal="center" vertical="center" textRotation="90" wrapText="1"/>
    </xf>
    <xf numFmtId="0" fontId="76" fillId="31" borderId="44" xfId="4" applyFont="1" applyFill="1" applyBorder="1" applyAlignment="1">
      <alignment horizontal="center" vertical="center" wrapText="1"/>
    </xf>
    <xf numFmtId="0" fontId="76" fillId="31" borderId="46" xfId="4" applyFont="1" applyFill="1" applyBorder="1" applyAlignment="1">
      <alignment horizontal="center" vertical="center" wrapText="1"/>
    </xf>
    <xf numFmtId="0" fontId="76" fillId="31" borderId="23" xfId="4" applyFont="1" applyFill="1" applyBorder="1" applyAlignment="1">
      <alignment horizontal="center" vertical="center" wrapText="1"/>
    </xf>
    <xf numFmtId="0" fontId="76" fillId="31" borderId="109" xfId="4" applyFont="1" applyFill="1" applyBorder="1" applyAlignment="1">
      <alignment horizontal="center" vertical="center" wrapText="1"/>
    </xf>
    <xf numFmtId="0" fontId="76" fillId="31" borderId="0" xfId="4" applyFont="1" applyFill="1" applyBorder="1" applyAlignment="1">
      <alignment horizontal="center" vertical="center" wrapText="1"/>
    </xf>
    <xf numFmtId="0" fontId="76" fillId="31" borderId="99" xfId="4" applyFont="1" applyFill="1" applyBorder="1" applyAlignment="1">
      <alignment horizontal="center" vertical="center" wrapText="1"/>
    </xf>
    <xf numFmtId="0" fontId="76" fillId="31" borderId="32" xfId="4" applyFont="1" applyFill="1" applyBorder="1" applyAlignment="1">
      <alignment horizontal="center" vertical="center" wrapText="1"/>
    </xf>
    <xf numFmtId="0" fontId="76" fillId="31" borderId="128" xfId="4" applyFont="1" applyFill="1" applyBorder="1" applyAlignment="1">
      <alignment horizontal="center" vertical="center" wrapText="1"/>
    </xf>
    <xf numFmtId="0" fontId="76" fillId="31" borderId="43" xfId="4" applyFont="1" applyFill="1" applyBorder="1" applyAlignment="1">
      <alignment horizontal="center" vertical="center" wrapText="1"/>
    </xf>
    <xf numFmtId="0" fontId="79" fillId="31" borderId="44" xfId="4" applyFont="1" applyFill="1" applyBorder="1" applyAlignment="1">
      <alignment horizontal="center" vertical="center" wrapText="1"/>
    </xf>
    <xf numFmtId="0" fontId="79" fillId="31" borderId="46" xfId="4" applyFont="1" applyFill="1" applyBorder="1" applyAlignment="1">
      <alignment horizontal="center" vertical="center" wrapText="1"/>
    </xf>
    <xf numFmtId="0" fontId="79" fillId="31" borderId="23" xfId="4" applyFont="1" applyFill="1" applyBorder="1" applyAlignment="1">
      <alignment horizontal="center" vertical="center" wrapText="1"/>
    </xf>
    <xf numFmtId="0" fontId="79" fillId="31" borderId="109" xfId="4" applyFont="1" applyFill="1" applyBorder="1" applyAlignment="1">
      <alignment horizontal="center" vertical="center" wrapText="1"/>
    </xf>
    <xf numFmtId="0" fontId="79" fillId="31" borderId="0" xfId="4" applyFont="1" applyFill="1" applyBorder="1" applyAlignment="1">
      <alignment horizontal="center" vertical="center" wrapText="1"/>
    </xf>
    <xf numFmtId="0" fontId="79" fillId="31" borderId="99" xfId="4" applyFont="1" applyFill="1" applyBorder="1" applyAlignment="1">
      <alignment horizontal="center" vertical="center" wrapText="1"/>
    </xf>
    <xf numFmtId="0" fontId="79" fillId="31" borderId="32" xfId="4" applyFont="1" applyFill="1" applyBorder="1" applyAlignment="1">
      <alignment horizontal="center" vertical="center" wrapText="1"/>
    </xf>
    <xf numFmtId="0" fontId="79" fillId="31" borderId="128" xfId="4" applyFont="1" applyFill="1" applyBorder="1" applyAlignment="1">
      <alignment horizontal="center" vertical="center" wrapText="1"/>
    </xf>
    <xf numFmtId="0" fontId="79" fillId="31" borderId="43" xfId="4" applyFont="1" applyFill="1" applyBorder="1" applyAlignment="1">
      <alignment horizontal="center" vertical="center" wrapText="1"/>
    </xf>
    <xf numFmtId="0" fontId="86" fillId="31" borderId="86" xfId="4" applyFont="1" applyFill="1" applyBorder="1" applyAlignment="1">
      <alignment horizontal="center" vertical="center" textRotation="180" wrapText="1"/>
    </xf>
    <xf numFmtId="0" fontId="86" fillId="31" borderId="16" xfId="4" applyFont="1" applyFill="1" applyBorder="1" applyAlignment="1">
      <alignment horizontal="center" vertical="center" textRotation="180" wrapText="1"/>
    </xf>
    <xf numFmtId="0" fontId="86" fillId="31" borderId="87" xfId="4" applyFont="1" applyFill="1" applyBorder="1" applyAlignment="1">
      <alignment horizontal="center" vertical="center" textRotation="180" wrapText="1"/>
    </xf>
    <xf numFmtId="0" fontId="84" fillId="26" borderId="116" xfId="4" applyFont="1" applyFill="1" applyBorder="1" applyAlignment="1">
      <alignment horizontal="center" vertical="center" wrapText="1"/>
    </xf>
    <xf numFmtId="0" fontId="51" fillId="0" borderId="132" xfId="4" applyFont="1" applyFill="1" applyBorder="1" applyAlignment="1">
      <alignment horizontal="center" vertical="center" wrapText="1"/>
    </xf>
    <xf numFmtId="0" fontId="51" fillId="0" borderId="8" xfId="4" applyFont="1" applyFill="1" applyBorder="1" applyAlignment="1">
      <alignment horizontal="center" vertical="center" wrapText="1"/>
    </xf>
    <xf numFmtId="0" fontId="81" fillId="26" borderId="126" xfId="4" applyFont="1" applyFill="1" applyBorder="1" applyAlignment="1">
      <alignment horizontal="center" vertical="center" wrapText="1"/>
    </xf>
    <xf numFmtId="0" fontId="81" fillId="26" borderId="116" xfId="4" applyFont="1" applyFill="1" applyBorder="1" applyAlignment="1">
      <alignment horizontal="center" vertical="center" wrapText="1"/>
    </xf>
    <xf numFmtId="0" fontId="81" fillId="26" borderId="31" xfId="4" applyFont="1" applyFill="1" applyBorder="1" applyAlignment="1">
      <alignment horizontal="center" vertical="center" wrapText="1"/>
    </xf>
    <xf numFmtId="0" fontId="84" fillId="26" borderId="126" xfId="4" applyFont="1" applyFill="1" applyBorder="1" applyAlignment="1">
      <alignment horizontal="center" vertical="center" wrapText="1"/>
    </xf>
    <xf numFmtId="0" fontId="84" fillId="39" borderId="126" xfId="4" applyFont="1" applyFill="1" applyBorder="1" applyAlignment="1">
      <alignment horizontal="center" vertical="center" wrapText="1"/>
    </xf>
    <xf numFmtId="0" fontId="51" fillId="0" borderId="129" xfId="4" applyFont="1" applyFill="1" applyBorder="1" applyAlignment="1">
      <alignment horizontal="center" vertical="center" wrapText="1"/>
    </xf>
    <xf numFmtId="0" fontId="51" fillId="0" borderId="130" xfId="4" applyFont="1" applyFill="1" applyBorder="1" applyAlignment="1">
      <alignment horizontal="center" vertical="center" wrapText="1"/>
    </xf>
    <xf numFmtId="0" fontId="51" fillId="0" borderId="109" xfId="4" applyFont="1" applyFill="1" applyBorder="1" applyAlignment="1">
      <alignment horizontal="center" vertical="center" wrapText="1"/>
    </xf>
    <xf numFmtId="0" fontId="51" fillId="0" borderId="99" xfId="4" applyFont="1" applyFill="1" applyBorder="1" applyAlignment="1">
      <alignment horizontal="center" vertical="center" wrapText="1"/>
    </xf>
    <xf numFmtId="0" fontId="51" fillId="0" borderId="32" xfId="4" applyFont="1" applyFill="1" applyBorder="1" applyAlignment="1">
      <alignment horizontal="center" vertical="center" wrapText="1"/>
    </xf>
    <xf numFmtId="0" fontId="51" fillId="0" borderId="43" xfId="4" applyFont="1" applyFill="1" applyBorder="1" applyAlignment="1">
      <alignment horizontal="center" vertical="center" wrapText="1"/>
    </xf>
    <xf numFmtId="0" fontId="86" fillId="32" borderId="86" xfId="4" applyFont="1" applyFill="1" applyBorder="1" applyAlignment="1">
      <alignment horizontal="center" vertical="center" textRotation="180" wrapText="1"/>
    </xf>
    <xf numFmtId="0" fontId="86" fillId="32" borderId="16" xfId="4" applyFont="1" applyFill="1" applyBorder="1" applyAlignment="1">
      <alignment horizontal="center" vertical="center" textRotation="180" wrapText="1"/>
    </xf>
    <xf numFmtId="0" fontId="86" fillId="32" borderId="87" xfId="4" applyFont="1" applyFill="1" applyBorder="1" applyAlignment="1">
      <alignment horizontal="center" vertical="center" textRotation="180" wrapText="1"/>
    </xf>
    <xf numFmtId="0" fontId="79" fillId="0" borderId="98" xfId="4" applyFont="1" applyFill="1" applyBorder="1" applyAlignment="1">
      <alignment horizontal="center" vertical="center" wrapText="1"/>
    </xf>
    <xf numFmtId="0" fontId="79" fillId="0" borderId="97" xfId="4" applyFont="1" applyFill="1" applyBorder="1" applyAlignment="1">
      <alignment horizontal="center" vertical="center" wrapText="1"/>
    </xf>
    <xf numFmtId="0" fontId="51" fillId="0" borderId="125" xfId="4" applyFont="1" applyFill="1" applyBorder="1" applyAlignment="1">
      <alignment horizontal="center" vertical="center" wrapText="1"/>
    </xf>
    <xf numFmtId="0" fontId="51" fillId="0" borderId="133" xfId="4" applyFont="1" applyFill="1" applyBorder="1" applyAlignment="1">
      <alignment horizontal="center" vertical="center" wrapText="1"/>
    </xf>
    <xf numFmtId="0" fontId="86" fillId="32" borderId="14" xfId="4" applyFont="1" applyFill="1" applyBorder="1" applyAlignment="1">
      <alignment horizontal="center" vertical="center" textRotation="90" wrapText="1"/>
    </xf>
    <xf numFmtId="0" fontId="86" fillId="32" borderId="106" xfId="4" applyFont="1" applyFill="1" applyBorder="1" applyAlignment="1">
      <alignment horizontal="center" vertical="center" textRotation="90" wrapText="1"/>
    </xf>
    <xf numFmtId="0" fontId="86" fillId="32" borderId="17" xfId="4" applyFont="1" applyFill="1" applyBorder="1" applyAlignment="1">
      <alignment horizontal="center" vertical="center" textRotation="90" wrapText="1"/>
    </xf>
    <xf numFmtId="0" fontId="79" fillId="32" borderId="44" xfId="4" applyFont="1" applyFill="1" applyBorder="1" applyAlignment="1">
      <alignment horizontal="center" vertical="center" wrapText="1"/>
    </xf>
    <xf numFmtId="0" fontId="79" fillId="32" borderId="46" xfId="4" applyFont="1" applyFill="1" applyBorder="1" applyAlignment="1">
      <alignment horizontal="center" vertical="center" wrapText="1"/>
    </xf>
    <xf numFmtId="0" fontId="79" fillId="32" borderId="23" xfId="4" applyFont="1" applyFill="1" applyBorder="1" applyAlignment="1">
      <alignment horizontal="center" vertical="center" wrapText="1"/>
    </xf>
    <xf numFmtId="0" fontId="79" fillId="32" borderId="109" xfId="4" applyFont="1" applyFill="1" applyBorder="1" applyAlignment="1">
      <alignment horizontal="center" vertical="center" wrapText="1"/>
    </xf>
    <xf numFmtId="0" fontId="79" fillId="32" borderId="0" xfId="4" applyFont="1" applyFill="1" applyBorder="1" applyAlignment="1">
      <alignment horizontal="center" vertical="center" wrapText="1"/>
    </xf>
    <xf numFmtId="0" fontId="79" fillId="32" borderId="99" xfId="4" applyFont="1" applyFill="1" applyBorder="1" applyAlignment="1">
      <alignment horizontal="center" vertical="center" wrapText="1"/>
    </xf>
    <xf numFmtId="0" fontId="79" fillId="32" borderId="32" xfId="4" applyFont="1" applyFill="1" applyBorder="1" applyAlignment="1">
      <alignment horizontal="center" vertical="center" wrapText="1"/>
    </xf>
    <xf numFmtId="0" fontId="79" fillId="32" borderId="128" xfId="4" applyFont="1" applyFill="1" applyBorder="1" applyAlignment="1">
      <alignment horizontal="center" vertical="center" wrapText="1"/>
    </xf>
    <xf numFmtId="0" fontId="79" fillId="32" borderId="43" xfId="4" applyFont="1" applyFill="1" applyBorder="1" applyAlignment="1">
      <alignment horizontal="center" vertical="center" wrapText="1"/>
    </xf>
    <xf numFmtId="0" fontId="82" fillId="0" borderId="237" xfId="0" applyFont="1" applyFill="1" applyBorder="1" applyAlignment="1">
      <alignment horizontal="center" vertical="center" wrapText="1"/>
    </xf>
    <xf numFmtId="0" fontId="79" fillId="0" borderId="100" xfId="4" applyFont="1" applyFill="1" applyBorder="1" applyAlignment="1">
      <alignment horizontal="center" vertical="center" wrapText="1"/>
    </xf>
    <xf numFmtId="0" fontId="79" fillId="0" borderId="92" xfId="4" applyFont="1" applyFill="1" applyBorder="1" applyAlignment="1">
      <alignment horizontal="center" vertical="center" wrapText="1"/>
    </xf>
    <xf numFmtId="0" fontId="79" fillId="0" borderId="11" xfId="4" applyFont="1" applyFill="1" applyBorder="1" applyAlignment="1">
      <alignment horizontal="center" vertical="center" wrapText="1"/>
    </xf>
    <xf numFmtId="0" fontId="79" fillId="0" borderId="99" xfId="4" applyFont="1" applyFill="1" applyBorder="1" applyAlignment="1">
      <alignment horizontal="center" vertical="center" wrapText="1"/>
    </xf>
    <xf numFmtId="164" fontId="79" fillId="33" borderId="104" xfId="0" applyNumberFormat="1" applyFont="1" applyFill="1" applyBorder="1" applyAlignment="1">
      <alignment horizontal="center" vertical="center" wrapText="1"/>
    </xf>
    <xf numFmtId="164" fontId="79" fillId="33" borderId="27" xfId="0" applyNumberFormat="1" applyFont="1" applyFill="1" applyBorder="1" applyAlignment="1">
      <alignment horizontal="center" vertical="center" wrapText="1"/>
    </xf>
    <xf numFmtId="49" fontId="79" fillId="33" borderId="104" xfId="0" applyNumberFormat="1" applyFont="1" applyFill="1" applyBorder="1" applyAlignment="1">
      <alignment horizontal="center" vertical="center" wrapText="1"/>
    </xf>
    <xf numFmtId="49" fontId="79" fillId="33" borderId="27" xfId="0" applyNumberFormat="1" applyFont="1" applyFill="1" applyBorder="1" applyAlignment="1">
      <alignment horizontal="center" vertical="center" wrapText="1"/>
    </xf>
    <xf numFmtId="0" fontId="87" fillId="32" borderId="44" xfId="4" applyFont="1" applyFill="1" applyBorder="1" applyAlignment="1">
      <alignment horizontal="center" vertical="center" wrapText="1"/>
    </xf>
    <xf numFmtId="0" fontId="87" fillId="32" borderId="46" xfId="4" applyFont="1" applyFill="1" applyBorder="1" applyAlignment="1">
      <alignment horizontal="center" vertical="center" wrapText="1"/>
    </xf>
    <xf numFmtId="0" fontId="87" fillId="32" borderId="23" xfId="4" applyFont="1" applyFill="1" applyBorder="1" applyAlignment="1">
      <alignment horizontal="center" vertical="center" wrapText="1"/>
    </xf>
    <xf numFmtId="0" fontId="87" fillId="32" borderId="109" xfId="4" applyFont="1" applyFill="1" applyBorder="1" applyAlignment="1">
      <alignment horizontal="center" vertical="center" wrapText="1"/>
    </xf>
    <xf numFmtId="0" fontId="87" fillId="32" borderId="0" xfId="4" applyFont="1" applyFill="1" applyBorder="1" applyAlignment="1">
      <alignment horizontal="center" vertical="center" wrapText="1"/>
    </xf>
    <xf numFmtId="0" fontId="87" fillId="32" borderId="99" xfId="4" applyFont="1" applyFill="1" applyBorder="1" applyAlignment="1">
      <alignment horizontal="center" vertical="center" wrapText="1"/>
    </xf>
    <xf numFmtId="0" fontId="87" fillId="32" borderId="32" xfId="4" applyFont="1" applyFill="1" applyBorder="1" applyAlignment="1">
      <alignment horizontal="center" vertical="center" wrapText="1"/>
    </xf>
    <xf numFmtId="0" fontId="87" fillId="32" borderId="128" xfId="4" applyFont="1" applyFill="1" applyBorder="1" applyAlignment="1">
      <alignment horizontal="center" vertical="center" wrapText="1"/>
    </xf>
    <xf numFmtId="0" fontId="87" fillId="32" borderId="43" xfId="4" applyFont="1" applyFill="1" applyBorder="1" applyAlignment="1">
      <alignment horizontal="center" vertical="center" wrapText="1"/>
    </xf>
    <xf numFmtId="0" fontId="82" fillId="0" borderId="0" xfId="3" applyFont="1" applyFill="1" applyAlignment="1">
      <alignment horizontal="center" vertical="center" wrapText="1"/>
    </xf>
    <xf numFmtId="0" fontId="91" fillId="0" borderId="0" xfId="0" applyFont="1" applyFill="1" applyBorder="1" applyAlignment="1">
      <alignment horizontal="left" vertical="center" wrapText="1"/>
    </xf>
    <xf numFmtId="0" fontId="76" fillId="0" borderId="0" xfId="0" applyFont="1" applyFill="1" applyBorder="1" applyAlignment="1">
      <alignment horizontal="left" vertical="center" wrapText="1"/>
    </xf>
    <xf numFmtId="0" fontId="7" fillId="0" borderId="79" xfId="4" applyFont="1" applyFill="1" applyBorder="1" applyAlignment="1">
      <alignment horizontal="center" vertical="center" wrapText="1"/>
    </xf>
    <xf numFmtId="0" fontId="6" fillId="0" borderId="136" xfId="0" applyFont="1" applyFill="1" applyBorder="1" applyAlignment="1">
      <alignment horizontal="center" vertical="center" wrapText="1"/>
    </xf>
    <xf numFmtId="0" fontId="6" fillId="0" borderId="137"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7" fillId="0" borderId="79" xfId="4" applyFont="1" applyFill="1" applyBorder="1" applyAlignment="1">
      <alignment horizontal="center" vertical="center"/>
    </xf>
    <xf numFmtId="0" fontId="7" fillId="0" borderId="3" xfId="4" applyFont="1" applyFill="1" applyBorder="1" applyAlignment="1">
      <alignment horizontal="center" vertical="center"/>
    </xf>
    <xf numFmtId="0" fontId="13" fillId="29" borderId="136" xfId="4" applyFont="1" applyFill="1" applyBorder="1" applyAlignment="1">
      <alignment horizontal="center" vertical="center" wrapText="1"/>
    </xf>
    <xf numFmtId="0" fontId="13" fillId="27" borderId="133" xfId="4" applyFont="1" applyFill="1" applyBorder="1" applyAlignment="1">
      <alignment horizontal="center" vertical="center" wrapText="1"/>
    </xf>
    <xf numFmtId="0" fontId="13" fillId="27" borderId="116" xfId="4" applyFont="1" applyFill="1" applyBorder="1" applyAlignment="1">
      <alignment horizontal="center" vertical="center" wrapText="1"/>
    </xf>
    <xf numFmtId="0" fontId="13" fillId="27" borderId="31" xfId="4" applyFont="1" applyFill="1" applyBorder="1" applyAlignment="1">
      <alignment horizontal="center" vertical="center" wrapText="1"/>
    </xf>
    <xf numFmtId="0" fontId="3" fillId="0" borderId="132" xfId="4" applyFont="1" applyFill="1" applyBorder="1" applyAlignment="1">
      <alignment horizontal="center" vertical="center" wrapText="1"/>
    </xf>
    <xf numFmtId="0" fontId="13" fillId="29" borderId="125" xfId="4" applyFont="1" applyFill="1" applyBorder="1" applyAlignment="1">
      <alignment horizontal="center" vertical="center" wrapText="1"/>
    </xf>
    <xf numFmtId="0" fontId="13" fillId="29" borderId="131" xfId="4" applyFont="1" applyFill="1" applyBorder="1" applyAlignment="1">
      <alignment horizontal="center" vertical="center" wrapText="1"/>
    </xf>
    <xf numFmtId="0" fontId="3" fillId="0" borderId="133" xfId="4" applyFont="1" applyFill="1" applyBorder="1" applyAlignment="1">
      <alignment horizontal="center" vertical="center" wrapText="1"/>
    </xf>
    <xf numFmtId="0" fontId="3" fillId="0" borderId="116" xfId="4" applyFont="1" applyFill="1" applyBorder="1" applyAlignment="1">
      <alignment horizontal="center" vertical="center" wrapText="1"/>
    </xf>
    <xf numFmtId="0" fontId="3" fillId="0" borderId="31" xfId="4" applyFont="1" applyFill="1" applyBorder="1" applyAlignment="1">
      <alignment horizontal="center" vertical="center" wrapText="1"/>
    </xf>
    <xf numFmtId="0" fontId="3" fillId="0" borderId="136" xfId="4" applyFont="1" applyFill="1" applyBorder="1" applyAlignment="1">
      <alignment horizontal="center" vertical="center" wrapText="1"/>
    </xf>
    <xf numFmtId="0" fontId="3" fillId="0" borderId="137" xfId="4" applyFont="1" applyFill="1" applyBorder="1" applyAlignment="1">
      <alignment horizontal="center" vertical="center" wrapText="1"/>
    </xf>
    <xf numFmtId="0" fontId="3" fillId="0" borderId="32" xfId="4" applyFont="1" applyFill="1" applyBorder="1" applyAlignment="1">
      <alignment horizontal="center" vertical="center" wrapText="1"/>
    </xf>
    <xf numFmtId="0" fontId="3" fillId="0" borderId="43" xfId="4" applyFont="1" applyFill="1" applyBorder="1" applyAlignment="1">
      <alignment horizontal="center" vertical="center" wrapText="1"/>
    </xf>
    <xf numFmtId="0" fontId="13" fillId="30" borderId="32" xfId="4" applyFont="1" applyFill="1" applyBorder="1" applyAlignment="1">
      <alignment horizontal="center" vertical="center" wrapText="1"/>
    </xf>
    <xf numFmtId="0" fontId="13" fillId="30" borderId="43" xfId="4" applyFont="1" applyFill="1" applyBorder="1" applyAlignment="1">
      <alignment horizontal="center" vertical="center" wrapText="1"/>
    </xf>
    <xf numFmtId="0" fontId="7" fillId="32" borderId="32" xfId="4" applyFont="1" applyFill="1" applyBorder="1" applyAlignment="1">
      <alignment horizontal="center" vertical="center" wrapText="1"/>
    </xf>
    <xf numFmtId="0" fontId="7" fillId="32" borderId="43" xfId="4" applyFont="1" applyFill="1" applyBorder="1" applyAlignment="1">
      <alignment horizontal="center" vertical="center" wrapText="1"/>
    </xf>
    <xf numFmtId="0" fontId="7" fillId="0" borderId="77" xfId="4" applyFont="1" applyFill="1" applyBorder="1" applyAlignment="1">
      <alignment horizontal="center" vertical="center"/>
    </xf>
    <xf numFmtId="0" fontId="7" fillId="0" borderId="78" xfId="4" applyFont="1" applyFill="1" applyBorder="1" applyAlignment="1">
      <alignment horizontal="center" vertical="center"/>
    </xf>
    <xf numFmtId="0" fontId="7" fillId="0" borderId="11" xfId="4" applyFont="1" applyFill="1" applyBorder="1" applyAlignment="1">
      <alignment horizontal="center" vertical="center"/>
    </xf>
    <xf numFmtId="0" fontId="7" fillId="0" borderId="7" xfId="4" applyFont="1" applyFill="1" applyBorder="1" applyAlignment="1">
      <alignment horizontal="center" vertical="center"/>
    </xf>
    <xf numFmtId="0" fontId="54" fillId="31" borderId="16" xfId="4" applyFont="1" applyFill="1" applyBorder="1" applyAlignment="1">
      <alignment horizontal="center" vertical="center" textRotation="180" wrapText="1"/>
    </xf>
    <xf numFmtId="0" fontId="7" fillId="0" borderId="77" xfId="4" applyFont="1" applyFill="1" applyBorder="1" applyAlignment="1">
      <alignment horizontal="center" vertical="center" wrapText="1"/>
    </xf>
    <xf numFmtId="0" fontId="7" fillId="0" borderId="78" xfId="4" applyFont="1" applyFill="1" applyBorder="1" applyAlignment="1">
      <alignment horizontal="center" vertical="center" wrapText="1"/>
    </xf>
    <xf numFmtId="0" fontId="13" fillId="31" borderId="23" xfId="0" applyFont="1" applyFill="1" applyBorder="1" applyAlignment="1">
      <alignment horizontal="center" wrapText="1"/>
    </xf>
    <xf numFmtId="0" fontId="13" fillId="31" borderId="109" xfId="0" applyFont="1" applyFill="1" applyBorder="1" applyAlignment="1">
      <alignment horizontal="center" wrapText="1"/>
    </xf>
    <xf numFmtId="0" fontId="13" fillId="31" borderId="99" xfId="0" applyFont="1" applyFill="1" applyBorder="1" applyAlignment="1">
      <alignment horizontal="center" wrapText="1"/>
    </xf>
    <xf numFmtId="0" fontId="13" fillId="31" borderId="32" xfId="0" applyFont="1" applyFill="1" applyBorder="1" applyAlignment="1">
      <alignment horizontal="center" wrapText="1"/>
    </xf>
    <xf numFmtId="0" fontId="13" fillId="31" borderId="43" xfId="0" applyFont="1" applyFill="1" applyBorder="1" applyAlignment="1">
      <alignment horizontal="center" wrapText="1"/>
    </xf>
    <xf numFmtId="0" fontId="54" fillId="32" borderId="106" xfId="4" applyFont="1" applyFill="1" applyBorder="1" applyAlignment="1">
      <alignment horizontal="center" vertical="center" textRotation="90" wrapText="1"/>
    </xf>
    <xf numFmtId="0" fontId="54" fillId="32" borderId="16" xfId="4" applyFont="1" applyFill="1" applyBorder="1" applyAlignment="1">
      <alignment horizontal="center" vertical="center" textRotation="180" wrapText="1"/>
    </xf>
    <xf numFmtId="0" fontId="5" fillId="0" borderId="0" xfId="0" applyFont="1" applyFill="1" applyBorder="1" applyAlignment="1">
      <alignment horizontal="left" vertical="center" wrapText="1"/>
    </xf>
    <xf numFmtId="0" fontId="54" fillId="30" borderId="106" xfId="4" applyFont="1" applyFill="1" applyBorder="1" applyAlignment="1">
      <alignment horizontal="center" vertical="center" textRotation="90" wrapText="1"/>
    </xf>
    <xf numFmtId="0" fontId="54" fillId="30" borderId="16" xfId="4" applyFont="1" applyFill="1" applyBorder="1" applyAlignment="1">
      <alignment horizontal="center" vertical="center" textRotation="180" wrapText="1"/>
    </xf>
    <xf numFmtId="0" fontId="13" fillId="30" borderId="125" xfId="4" applyFont="1" applyFill="1" applyBorder="1" applyAlignment="1">
      <alignment horizontal="center" vertical="center" wrapText="1"/>
    </xf>
    <xf numFmtId="0" fontId="54" fillId="31" borderId="106" xfId="4" applyFont="1" applyFill="1" applyBorder="1" applyAlignment="1">
      <alignment horizontal="center" vertical="center" textRotation="90" wrapText="1"/>
    </xf>
    <xf numFmtId="0" fontId="13" fillId="31" borderId="47" xfId="4" applyFont="1" applyFill="1" applyBorder="1" applyAlignment="1">
      <alignment horizontal="center" vertical="center" wrapText="1"/>
    </xf>
    <xf numFmtId="0" fontId="13" fillId="31" borderId="125" xfId="4" applyFont="1" applyFill="1" applyBorder="1" applyAlignment="1">
      <alignment horizontal="center" vertical="center" wrapText="1"/>
    </xf>
    <xf numFmtId="0" fontId="13" fillId="29" borderId="138" xfId="4" applyFont="1" applyFill="1" applyBorder="1" applyAlignment="1">
      <alignment horizontal="center" vertical="center" wrapText="1"/>
    </xf>
    <xf numFmtId="0" fontId="13" fillId="29" borderId="140" xfId="4" applyFont="1" applyFill="1" applyBorder="1" applyAlignment="1">
      <alignment horizontal="center" vertical="center" wrapText="1"/>
    </xf>
    <xf numFmtId="0" fontId="13" fillId="27" borderId="141" xfId="4" applyFont="1" applyFill="1" applyBorder="1" applyAlignment="1">
      <alignment horizontal="center" vertical="center" wrapText="1"/>
    </xf>
    <xf numFmtId="0" fontId="3" fillId="0" borderId="141" xfId="4" applyFont="1" applyFill="1" applyBorder="1" applyAlignment="1">
      <alignment horizontal="center" vertical="center" wrapText="1"/>
    </xf>
    <xf numFmtId="0" fontId="3" fillId="0" borderId="138" xfId="4" applyFont="1" applyFill="1" applyBorder="1" applyAlignment="1">
      <alignment horizontal="center" vertical="center" wrapText="1"/>
    </xf>
    <xf numFmtId="0" fontId="3" fillId="0" borderId="140" xfId="4" applyFont="1" applyFill="1" applyBorder="1" applyAlignment="1">
      <alignment horizontal="center" vertical="center" wrapText="1"/>
    </xf>
    <xf numFmtId="0" fontId="6" fillId="0" borderId="138" xfId="0" applyFont="1" applyFill="1" applyBorder="1" applyAlignment="1">
      <alignment horizontal="center" vertical="center" wrapText="1"/>
    </xf>
    <xf numFmtId="0" fontId="6" fillId="0" borderId="139" xfId="0" applyFont="1" applyFill="1" applyBorder="1" applyAlignment="1">
      <alignment horizontal="center" vertical="center" wrapText="1"/>
    </xf>
    <xf numFmtId="0" fontId="6" fillId="0" borderId="140" xfId="0" applyFont="1" applyFill="1" applyBorder="1" applyAlignment="1">
      <alignment horizontal="center" vertical="center" wrapText="1"/>
    </xf>
    <xf numFmtId="0" fontId="7" fillId="32" borderId="46" xfId="4" applyFont="1" applyFill="1" applyBorder="1" applyAlignment="1">
      <alignment horizontal="center" vertical="center" wrapText="1"/>
    </xf>
    <xf numFmtId="0" fontId="7" fillId="32" borderId="0" xfId="4" applyFont="1" applyFill="1" applyBorder="1" applyAlignment="1">
      <alignment horizontal="center" vertical="center" wrapText="1"/>
    </xf>
    <xf numFmtId="0" fontId="7" fillId="32" borderId="128" xfId="4" applyFont="1" applyFill="1" applyBorder="1" applyAlignment="1">
      <alignment horizontal="center" vertical="center" wrapText="1"/>
    </xf>
    <xf numFmtId="0" fontId="13" fillId="26" borderId="138" xfId="4" applyFont="1" applyFill="1" applyBorder="1" applyAlignment="1">
      <alignment horizontal="center" vertical="center" wrapText="1"/>
    </xf>
    <xf numFmtId="0" fontId="13" fillId="26" borderId="140" xfId="4" applyFont="1" applyFill="1" applyBorder="1" applyAlignment="1">
      <alignment horizontal="center" vertical="center" wrapText="1"/>
    </xf>
    <xf numFmtId="0" fontId="13" fillId="36" borderId="138" xfId="4" applyFont="1" applyFill="1" applyBorder="1" applyAlignment="1">
      <alignment horizontal="center" vertical="center" wrapText="1"/>
    </xf>
    <xf numFmtId="0" fontId="13" fillId="36" borderId="140" xfId="4" applyFont="1" applyFill="1" applyBorder="1" applyAlignment="1">
      <alignment horizontal="center" vertical="center" wrapText="1"/>
    </xf>
    <xf numFmtId="0" fontId="13" fillId="36" borderId="109" xfId="4" applyFont="1" applyFill="1" applyBorder="1" applyAlignment="1">
      <alignment horizontal="center" vertical="center" wrapText="1"/>
    </xf>
    <xf numFmtId="0" fontId="13" fillId="36" borderId="99" xfId="4" applyFont="1" applyFill="1" applyBorder="1" applyAlignment="1">
      <alignment horizontal="center" vertical="center" wrapText="1"/>
    </xf>
    <xf numFmtId="0" fontId="13" fillId="28" borderId="138" xfId="4" applyFont="1" applyFill="1" applyBorder="1" applyAlignment="1">
      <alignment horizontal="center" vertical="center" wrapText="1"/>
    </xf>
    <xf numFmtId="0" fontId="13" fillId="28" borderId="140" xfId="4" applyFont="1" applyFill="1" applyBorder="1" applyAlignment="1">
      <alignment horizontal="center" vertical="center" wrapText="1"/>
    </xf>
    <xf numFmtId="0" fontId="50" fillId="31" borderId="83" xfId="4" applyFont="1" applyFill="1" applyBorder="1" applyAlignment="1">
      <alignment horizontal="center" vertical="center" textRotation="90" wrapText="1"/>
    </xf>
    <xf numFmtId="0" fontId="50" fillId="31" borderId="120" xfId="4" applyFont="1" applyFill="1" applyBorder="1" applyAlignment="1">
      <alignment horizontal="center" vertical="center" textRotation="90" wrapText="1"/>
    </xf>
    <xf numFmtId="0" fontId="50" fillId="31" borderId="119" xfId="4" applyFont="1" applyFill="1" applyBorder="1" applyAlignment="1">
      <alignment horizontal="center" vertical="center" textRotation="90" wrapText="1"/>
    </xf>
    <xf numFmtId="0" fontId="68" fillId="31" borderId="44" xfId="4" applyFont="1" applyFill="1" applyBorder="1" applyAlignment="1">
      <alignment horizontal="center" vertical="center" wrapText="1"/>
    </xf>
    <xf numFmtId="0" fontId="68" fillId="31" borderId="46" xfId="4" applyFont="1" applyFill="1" applyBorder="1" applyAlignment="1">
      <alignment horizontal="center" vertical="center" wrapText="1"/>
    </xf>
    <xf numFmtId="0" fontId="68" fillId="31" borderId="23" xfId="4" applyFont="1" applyFill="1" applyBorder="1" applyAlignment="1">
      <alignment horizontal="center" vertical="center" wrapText="1"/>
    </xf>
    <xf numFmtId="0" fontId="68" fillId="31" borderId="109" xfId="4" applyFont="1" applyFill="1" applyBorder="1" applyAlignment="1">
      <alignment horizontal="center" vertical="center" wrapText="1"/>
    </xf>
    <xf numFmtId="0" fontId="68" fillId="31" borderId="0" xfId="4" applyFont="1" applyFill="1" applyBorder="1" applyAlignment="1">
      <alignment horizontal="center" vertical="center" wrapText="1"/>
    </xf>
    <xf numFmtId="0" fontId="68" fillId="31" borderId="99" xfId="4" applyFont="1" applyFill="1" applyBorder="1" applyAlignment="1">
      <alignment horizontal="center" vertical="center" wrapText="1"/>
    </xf>
    <xf numFmtId="0" fontId="68" fillId="31" borderId="32" xfId="4" applyFont="1" applyFill="1" applyBorder="1" applyAlignment="1">
      <alignment horizontal="center" vertical="center" wrapText="1"/>
    </xf>
    <xf numFmtId="0" fontId="68" fillId="31" borderId="128" xfId="4" applyFont="1" applyFill="1" applyBorder="1" applyAlignment="1">
      <alignment horizontal="center" vertical="center" wrapText="1"/>
    </xf>
    <xf numFmtId="0" fontId="68" fillId="31" borderId="43" xfId="4" applyFont="1" applyFill="1" applyBorder="1" applyAlignment="1">
      <alignment horizontal="center" vertical="center" wrapText="1"/>
    </xf>
    <xf numFmtId="0" fontId="13" fillId="31" borderId="32" xfId="4" applyFont="1" applyFill="1" applyBorder="1" applyAlignment="1">
      <alignment horizontal="center" vertical="center" wrapText="1"/>
    </xf>
    <xf numFmtId="0" fontId="13" fillId="31" borderId="43" xfId="4" applyFont="1" applyFill="1" applyBorder="1" applyAlignment="1">
      <alignment horizontal="center" vertical="center" wrapText="1"/>
    </xf>
    <xf numFmtId="0" fontId="50" fillId="31" borderId="50" xfId="4" applyFont="1" applyFill="1" applyBorder="1" applyAlignment="1">
      <alignment horizontal="center" vertical="center" textRotation="180" wrapText="1"/>
    </xf>
    <xf numFmtId="0" fontId="50" fillId="31" borderId="123" xfId="4" applyFont="1" applyFill="1" applyBorder="1" applyAlignment="1">
      <alignment horizontal="center" vertical="center" textRotation="180" wrapText="1"/>
    </xf>
    <xf numFmtId="0" fontId="50" fillId="31" borderId="124" xfId="4" applyFont="1" applyFill="1" applyBorder="1" applyAlignment="1">
      <alignment horizontal="center" vertical="center" textRotation="180" wrapText="1"/>
    </xf>
    <xf numFmtId="0" fontId="50" fillId="30" borderId="16" xfId="4" applyFont="1" applyFill="1" applyBorder="1" applyAlignment="1">
      <alignment horizontal="center" vertical="center" textRotation="180" wrapText="1"/>
    </xf>
    <xf numFmtId="0" fontId="39" fillId="36" borderId="141" xfId="4" applyFont="1" applyFill="1" applyBorder="1" applyAlignment="1">
      <alignment horizontal="center" vertical="center" wrapText="1"/>
    </xf>
    <xf numFmtId="0" fontId="39" fillId="36" borderId="116" xfId="4" applyFont="1" applyFill="1" applyBorder="1" applyAlignment="1">
      <alignment horizontal="center" vertical="center" wrapText="1"/>
    </xf>
    <xf numFmtId="0" fontId="39" fillId="36" borderId="31" xfId="4" applyFont="1" applyFill="1" applyBorder="1" applyAlignment="1">
      <alignment horizontal="center" vertical="center" wrapText="1"/>
    </xf>
    <xf numFmtId="0" fontId="39" fillId="26" borderId="116" xfId="4" applyFont="1" applyFill="1" applyBorder="1" applyAlignment="1">
      <alignment horizontal="center" vertical="center" wrapText="1"/>
    </xf>
    <xf numFmtId="0" fontId="39" fillId="26" borderId="31" xfId="4" applyFont="1" applyFill="1" applyBorder="1" applyAlignment="1">
      <alignment horizontal="center" vertical="center" wrapText="1"/>
    </xf>
    <xf numFmtId="0" fontId="13" fillId="28" borderId="139" xfId="4" applyFont="1" applyFill="1" applyBorder="1" applyAlignment="1">
      <alignment horizontal="center" vertical="center" wrapText="1"/>
    </xf>
    <xf numFmtId="0" fontId="13" fillId="28" borderId="32" xfId="4" applyFont="1" applyFill="1" applyBorder="1" applyAlignment="1">
      <alignment horizontal="center" vertical="center" wrapText="1"/>
    </xf>
    <xf numFmtId="0" fontId="39" fillId="26" borderId="141" xfId="4" applyFont="1" applyFill="1" applyBorder="1" applyAlignment="1">
      <alignment horizontal="center" vertical="center" wrapText="1"/>
    </xf>
    <xf numFmtId="0" fontId="50" fillId="32" borderId="86" xfId="4" applyFont="1" applyFill="1" applyBorder="1" applyAlignment="1">
      <alignment horizontal="center" vertical="center" textRotation="180" wrapText="1"/>
    </xf>
    <xf numFmtId="0" fontId="50" fillId="32" borderId="16" xfId="4" applyFont="1" applyFill="1" applyBorder="1" applyAlignment="1">
      <alignment horizontal="center" vertical="center" textRotation="180" wrapText="1"/>
    </xf>
    <xf numFmtId="0" fontId="50" fillId="32" borderId="87" xfId="4" applyFont="1" applyFill="1" applyBorder="1" applyAlignment="1">
      <alignment horizontal="center" vertical="center" textRotation="180" wrapText="1"/>
    </xf>
    <xf numFmtId="0" fontId="39" fillId="26" borderId="138" xfId="4" applyFont="1" applyFill="1" applyBorder="1" applyAlignment="1">
      <alignment horizontal="center" vertical="center" wrapText="1"/>
    </xf>
    <xf numFmtId="0" fontId="39" fillId="26" borderId="109" xfId="4" applyFont="1" applyFill="1" applyBorder="1" applyAlignment="1">
      <alignment horizontal="center" vertical="center" wrapText="1"/>
    </xf>
    <xf numFmtId="0" fontId="39" fillId="28" borderId="141" xfId="4" applyFont="1" applyFill="1" applyBorder="1" applyAlignment="1">
      <alignment horizontal="center" vertical="center" wrapText="1"/>
    </xf>
    <xf numFmtId="0" fontId="39" fillId="28" borderId="116" xfId="4" applyFont="1" applyFill="1" applyBorder="1" applyAlignment="1">
      <alignment horizontal="center" vertical="center" wrapText="1"/>
    </xf>
    <xf numFmtId="0" fontId="39" fillId="28" borderId="18" xfId="4" applyFont="1" applyFill="1" applyBorder="1" applyAlignment="1">
      <alignment horizontal="center" vertical="center" wrapText="1"/>
    </xf>
    <xf numFmtId="0" fontId="39" fillId="28" borderId="138" xfId="4" applyFont="1" applyFill="1" applyBorder="1" applyAlignment="1">
      <alignment horizontal="center" vertical="center" wrapText="1"/>
    </xf>
    <xf numFmtId="0" fontId="39" fillId="28" borderId="109" xfId="4" applyFont="1" applyFill="1" applyBorder="1" applyAlignment="1">
      <alignment horizontal="center" vertical="center" wrapText="1"/>
    </xf>
    <xf numFmtId="0" fontId="39" fillId="28" borderId="28" xfId="4" applyFont="1" applyFill="1" applyBorder="1" applyAlignment="1">
      <alignment horizontal="center" vertical="center" wrapText="1"/>
    </xf>
    <xf numFmtId="0" fontId="68" fillId="26" borderId="19" xfId="4" applyFont="1" applyFill="1" applyBorder="1" applyAlignment="1">
      <alignment horizontal="center" vertical="center" wrapText="1"/>
    </xf>
    <xf numFmtId="0" fontId="68" fillId="26" borderId="21" xfId="4" applyFont="1" applyFill="1" applyBorder="1" applyAlignment="1">
      <alignment horizontal="center" vertical="center" wrapText="1"/>
    </xf>
    <xf numFmtId="0" fontId="68" fillId="26" borderId="99" xfId="4" applyFont="1" applyFill="1" applyBorder="1" applyAlignment="1">
      <alignment horizontal="center" vertical="center" wrapText="1"/>
    </xf>
    <xf numFmtId="0" fontId="7" fillId="0" borderId="98" xfId="4" applyFont="1" applyFill="1" applyBorder="1" applyAlignment="1">
      <alignment horizontal="center" vertical="center" wrapText="1"/>
    </xf>
    <xf numFmtId="0" fontId="7" fillId="0" borderId="97" xfId="4" applyFont="1" applyFill="1" applyBorder="1" applyAlignment="1">
      <alignment horizontal="center" vertical="center" wrapText="1"/>
    </xf>
    <xf numFmtId="0" fontId="39" fillId="36" borderId="138" xfId="4" applyFont="1" applyFill="1" applyBorder="1" applyAlignment="1">
      <alignment horizontal="center" vertical="center" wrapText="1"/>
    </xf>
    <xf numFmtId="0" fontId="39" fillId="36" borderId="109" xfId="4" applyFont="1" applyFill="1" applyBorder="1" applyAlignment="1">
      <alignment horizontal="center" vertical="center" wrapText="1"/>
    </xf>
    <xf numFmtId="0" fontId="39" fillId="36" borderId="32" xfId="4" applyFont="1" applyFill="1" applyBorder="1" applyAlignment="1">
      <alignment horizontal="center" vertical="center" wrapText="1"/>
    </xf>
    <xf numFmtId="0" fontId="13" fillId="28" borderId="19" xfId="4" applyFont="1" applyFill="1" applyBorder="1" applyAlignment="1">
      <alignment horizontal="center" vertical="center" wrapText="1"/>
    </xf>
    <xf numFmtId="0" fontId="13" fillId="28" borderId="21" xfId="4" applyFont="1" applyFill="1" applyBorder="1" applyAlignment="1">
      <alignment horizontal="center" vertical="center" wrapText="1"/>
    </xf>
    <xf numFmtId="1" fontId="7" fillId="33" borderId="104" xfId="109" applyNumberFormat="1" applyFont="1" applyFill="1" applyBorder="1" applyAlignment="1">
      <alignment horizontal="center" vertical="center" wrapText="1"/>
    </xf>
    <xf numFmtId="1" fontId="38" fillId="33" borderId="27" xfId="109" applyNumberFormat="1" applyFont="1" applyFill="1" applyBorder="1" applyAlignment="1">
      <alignment horizontal="center" vertical="center" wrapText="1"/>
    </xf>
    <xf numFmtId="0" fontId="13" fillId="36" borderId="32" xfId="4" applyFont="1" applyFill="1" applyBorder="1" applyAlignment="1">
      <alignment horizontal="center" vertical="center" wrapText="1"/>
    </xf>
    <xf numFmtId="0" fontId="13" fillId="36" borderId="43" xfId="4" applyFont="1" applyFill="1" applyBorder="1" applyAlignment="1">
      <alignment horizontal="center" vertical="center" wrapText="1"/>
    </xf>
    <xf numFmtId="1" fontId="8" fillId="33" borderId="104" xfId="109" applyNumberFormat="1" applyFont="1" applyFill="1" applyBorder="1" applyAlignment="1">
      <alignment horizontal="center" vertical="center" wrapText="1"/>
    </xf>
    <xf numFmtId="1" fontId="8" fillId="33" borderId="27" xfId="109" applyNumberFormat="1" applyFont="1" applyFill="1" applyBorder="1" applyAlignment="1">
      <alignment horizontal="center" vertical="center" wrapText="1"/>
    </xf>
    <xf numFmtId="0" fontId="6" fillId="0" borderId="100" xfId="0" applyFont="1" applyFill="1" applyBorder="1" applyAlignment="1">
      <alignment horizontal="center" vertical="center" wrapText="1"/>
    </xf>
    <xf numFmtId="0" fontId="6" fillId="0" borderId="85"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6" fillId="0" borderId="96" xfId="0" applyFont="1" applyFill="1" applyBorder="1" applyAlignment="1">
      <alignment horizontal="center" vertical="center" wrapText="1"/>
    </xf>
    <xf numFmtId="0" fontId="7" fillId="0" borderId="98" xfId="4" applyFont="1" applyFill="1" applyBorder="1" applyAlignment="1">
      <alignment horizontal="center" vertical="center"/>
    </xf>
    <xf numFmtId="0" fontId="7" fillId="0" borderId="97" xfId="4" applyFont="1" applyFill="1" applyBorder="1" applyAlignment="1">
      <alignment horizontal="center" vertical="center"/>
    </xf>
    <xf numFmtId="0" fontId="7" fillId="0" borderId="100" xfId="4" applyFont="1" applyFill="1" applyBorder="1" applyAlignment="1">
      <alignment horizontal="center" vertical="center" wrapText="1"/>
    </xf>
    <xf numFmtId="0" fontId="7" fillId="0" borderId="92" xfId="4" applyFont="1" applyFill="1" applyBorder="1" applyAlignment="1">
      <alignment horizontal="center" vertical="center" wrapText="1"/>
    </xf>
    <xf numFmtId="0" fontId="71" fillId="0" borderId="0" xfId="0" applyFont="1" applyFill="1" applyBorder="1" applyAlignment="1">
      <alignment horizontal="left" vertical="center" wrapText="1"/>
    </xf>
    <xf numFmtId="0" fontId="50" fillId="32" borderId="14" xfId="4" applyFont="1" applyFill="1" applyBorder="1" applyAlignment="1">
      <alignment horizontal="center" vertical="center" textRotation="90" wrapText="1"/>
    </xf>
    <xf numFmtId="0" fontId="50" fillId="32" borderId="106" xfId="4" applyFont="1" applyFill="1" applyBorder="1" applyAlignment="1">
      <alignment horizontal="center" vertical="center" textRotation="90" wrapText="1"/>
    </xf>
    <xf numFmtId="0" fontId="50" fillId="32" borderId="17" xfId="4" applyFont="1" applyFill="1" applyBorder="1" applyAlignment="1">
      <alignment horizontal="center" vertical="center" textRotation="90" wrapText="1"/>
    </xf>
    <xf numFmtId="0" fontId="13" fillId="36" borderId="19" xfId="4" applyFont="1" applyFill="1" applyBorder="1" applyAlignment="1">
      <alignment horizontal="center" vertical="center" wrapText="1"/>
    </xf>
    <xf numFmtId="0" fontId="13" fillId="36" borderId="21" xfId="4" applyFont="1" applyFill="1" applyBorder="1" applyAlignment="1">
      <alignment horizontal="center" vertical="center" wrapText="1"/>
    </xf>
    <xf numFmtId="0" fontId="13" fillId="26" borderId="0" xfId="4" applyFont="1" applyFill="1" applyBorder="1" applyAlignment="1">
      <alignment horizontal="center" vertical="center" wrapText="1"/>
    </xf>
    <xf numFmtId="0" fontId="13" fillId="26" borderId="32" xfId="4" applyFont="1" applyFill="1" applyBorder="1" applyAlignment="1">
      <alignment horizontal="center" vertical="center" wrapText="1"/>
    </xf>
    <xf numFmtId="0" fontId="13" fillId="26" borderId="128" xfId="4" applyFont="1" applyFill="1" applyBorder="1" applyAlignment="1">
      <alignment horizontal="center" vertical="center" wrapText="1"/>
    </xf>
    <xf numFmtId="0" fontId="61" fillId="0" borderId="0" xfId="0" applyFont="1" applyFill="1" applyBorder="1" applyAlignment="1">
      <alignment horizontal="left" vertical="top" wrapText="1"/>
    </xf>
    <xf numFmtId="0" fontId="7" fillId="0" borderId="100" xfId="4" applyFont="1" applyFill="1" applyBorder="1" applyAlignment="1">
      <alignment horizontal="center" vertical="center"/>
    </xf>
    <xf numFmtId="0" fontId="7" fillId="0" borderId="92" xfId="4" applyFont="1" applyFill="1" applyBorder="1" applyAlignment="1">
      <alignment horizontal="center" vertical="center"/>
    </xf>
    <xf numFmtId="0" fontId="7" fillId="0" borderId="99" xfId="4" applyFont="1" applyFill="1" applyBorder="1" applyAlignment="1">
      <alignment horizontal="center" vertical="center"/>
    </xf>
    <xf numFmtId="0" fontId="50" fillId="30" borderId="158" xfId="4" applyFont="1" applyFill="1" applyBorder="1" applyAlignment="1">
      <alignment horizontal="center" vertical="center" textRotation="90" wrapText="1"/>
    </xf>
    <xf numFmtId="0" fontId="13" fillId="27" borderId="142" xfId="4" applyFont="1" applyFill="1" applyBorder="1" applyAlignment="1">
      <alignment horizontal="center" vertical="center" wrapText="1"/>
    </xf>
    <xf numFmtId="0" fontId="3" fillId="0" borderId="142" xfId="4" applyFont="1" applyFill="1" applyBorder="1" applyAlignment="1">
      <alignment horizontal="center" vertical="center" wrapText="1"/>
    </xf>
    <xf numFmtId="0" fontId="13" fillId="29" borderId="161" xfId="4" applyFont="1" applyFill="1" applyBorder="1" applyAlignment="1">
      <alignment horizontal="center" vertical="center" wrapText="1"/>
    </xf>
    <xf numFmtId="0" fontId="13" fillId="29" borderId="163" xfId="4" applyFont="1" applyFill="1" applyBorder="1" applyAlignment="1">
      <alignment horizontal="center" vertical="center" wrapText="1"/>
    </xf>
    <xf numFmtId="0" fontId="3" fillId="0" borderId="147" xfId="4" applyFont="1" applyFill="1" applyBorder="1" applyAlignment="1">
      <alignment horizontal="center" vertical="center" wrapText="1"/>
    </xf>
    <xf numFmtId="0" fontId="13" fillId="29" borderId="148" xfId="4" applyFont="1" applyFill="1" applyBorder="1" applyAlignment="1">
      <alignment horizontal="center" vertical="center" wrapText="1"/>
    </xf>
    <xf numFmtId="0" fontId="13" fillId="29" borderId="150" xfId="4" applyFont="1" applyFill="1" applyBorder="1" applyAlignment="1">
      <alignment horizontal="center" vertical="center" wrapText="1"/>
    </xf>
    <xf numFmtId="0" fontId="13" fillId="30" borderId="161" xfId="4" applyFont="1" applyFill="1" applyBorder="1" applyAlignment="1">
      <alignment horizontal="center" vertical="center" wrapText="1"/>
    </xf>
    <xf numFmtId="0" fontId="50" fillId="31" borderId="158" xfId="0" applyFont="1" applyFill="1" applyBorder="1" applyAlignment="1">
      <alignment horizontal="center" textRotation="90"/>
    </xf>
    <xf numFmtId="0" fontId="50" fillId="31" borderId="17" xfId="0" applyFont="1" applyFill="1" applyBorder="1" applyAlignment="1">
      <alignment horizontal="center" textRotation="90"/>
    </xf>
    <xf numFmtId="0" fontId="7" fillId="33" borderId="88" xfId="4" applyFont="1" applyFill="1" applyBorder="1" applyAlignment="1">
      <alignment horizontal="center" vertical="center" wrapText="1"/>
    </xf>
    <xf numFmtId="0" fontId="7" fillId="33" borderId="89" xfId="4" applyFont="1" applyFill="1" applyBorder="1" applyAlignment="1">
      <alignment horizontal="center" vertical="center" wrapText="1"/>
    </xf>
    <xf numFmtId="0" fontId="7" fillId="35" borderId="53" xfId="4" applyFont="1" applyFill="1" applyBorder="1" applyAlignment="1">
      <alignment horizontal="center" vertical="center" wrapText="1"/>
    </xf>
    <xf numFmtId="0" fontId="7" fillId="35" borderId="54" xfId="4" applyFont="1" applyFill="1" applyBorder="1" applyAlignment="1">
      <alignment horizontal="center" vertical="center" wrapText="1"/>
    </xf>
    <xf numFmtId="0" fontId="7" fillId="25" borderId="88" xfId="0" applyFont="1" applyFill="1" applyBorder="1" applyAlignment="1">
      <alignment horizontal="center" vertical="center" wrapText="1"/>
    </xf>
    <xf numFmtId="0" fontId="7" fillId="25" borderId="89" xfId="0" applyFont="1" applyFill="1" applyBorder="1" applyAlignment="1">
      <alignment horizontal="center" vertical="center" wrapText="1"/>
    </xf>
    <xf numFmtId="0" fontId="7" fillId="25" borderId="114" xfId="0" applyFont="1" applyFill="1" applyBorder="1" applyAlignment="1">
      <alignment horizontal="center" vertical="center" wrapText="1"/>
    </xf>
    <xf numFmtId="0" fontId="7" fillId="32" borderId="95" xfId="4" applyFont="1" applyFill="1" applyBorder="1" applyAlignment="1">
      <alignment horizontal="center" vertical="center" wrapText="1"/>
    </xf>
    <xf numFmtId="0" fontId="7" fillId="0" borderId="159" xfId="4" applyFont="1" applyFill="1" applyBorder="1" applyAlignment="1">
      <alignment horizontal="center" vertical="center"/>
    </xf>
    <xf numFmtId="0" fontId="7" fillId="0" borderId="151" xfId="4" applyFont="1" applyFill="1" applyBorder="1" applyAlignment="1">
      <alignment horizontal="center" vertical="center"/>
    </xf>
    <xf numFmtId="0" fontId="7" fillId="0" borderId="109" xfId="4" applyFont="1" applyFill="1" applyBorder="1" applyAlignment="1">
      <alignment horizontal="center" vertical="center"/>
    </xf>
    <xf numFmtId="0" fontId="7" fillId="0" borderId="148" xfId="4" applyFont="1" applyFill="1" applyBorder="1" applyAlignment="1">
      <alignment horizontal="center" vertical="center" wrapText="1"/>
    </xf>
    <xf numFmtId="0" fontId="7" fillId="0" borderId="150" xfId="4" applyFont="1" applyFill="1" applyBorder="1" applyAlignment="1">
      <alignment horizontal="center" vertical="center" wrapText="1"/>
    </xf>
    <xf numFmtId="0" fontId="7" fillId="34" borderId="51" xfId="0" applyFont="1" applyFill="1" applyBorder="1" applyAlignment="1">
      <alignment horizontal="center" vertical="center" wrapText="1"/>
    </xf>
    <xf numFmtId="0" fontId="7" fillId="34" borderId="46" xfId="0" applyFont="1" applyFill="1" applyBorder="1" applyAlignment="1">
      <alignment horizontal="center" vertical="center" wrapText="1"/>
    </xf>
    <xf numFmtId="0" fontId="7" fillId="34" borderId="52" xfId="0" applyFont="1" applyFill="1" applyBorder="1" applyAlignment="1">
      <alignment horizontal="center" vertical="center" wrapText="1"/>
    </xf>
    <xf numFmtId="0" fontId="7" fillId="34" borderId="55" xfId="0" applyFont="1" applyFill="1" applyBorder="1" applyAlignment="1">
      <alignment horizontal="center" vertical="center" wrapText="1"/>
    </xf>
    <xf numFmtId="0" fontId="7" fillId="34" borderId="29" xfId="0" applyFont="1" applyFill="1" applyBorder="1" applyAlignment="1">
      <alignment horizontal="center" vertical="center" wrapText="1"/>
    </xf>
    <xf numFmtId="0" fontId="7" fillId="34" borderId="56" xfId="0" applyFont="1" applyFill="1" applyBorder="1" applyAlignment="1">
      <alignment horizontal="center" vertical="center" wrapText="1"/>
    </xf>
    <xf numFmtId="0" fontId="3" fillId="0" borderId="148" xfId="4" applyFont="1" applyFill="1" applyBorder="1" applyAlignment="1">
      <alignment horizontal="center" vertical="center" wrapText="1"/>
    </xf>
    <xf numFmtId="0" fontId="3" fillId="0" borderId="150" xfId="4" applyFont="1" applyFill="1" applyBorder="1" applyAlignment="1">
      <alignment horizontal="center" vertical="center" wrapText="1"/>
    </xf>
    <xf numFmtId="0" fontId="55" fillId="31" borderId="86" xfId="4" applyFont="1" applyFill="1" applyBorder="1" applyAlignment="1">
      <alignment horizontal="center" vertical="center" textRotation="180" wrapText="1"/>
    </xf>
    <xf numFmtId="0" fontId="55" fillId="31" borderId="166" xfId="4" applyFont="1" applyFill="1" applyBorder="1" applyAlignment="1">
      <alignment horizontal="center" vertical="center" textRotation="180" wrapText="1"/>
    </xf>
    <xf numFmtId="0" fontId="55" fillId="31" borderId="87" xfId="4" applyFont="1" applyFill="1" applyBorder="1" applyAlignment="1">
      <alignment horizontal="center" vertical="center" textRotation="180" wrapText="1"/>
    </xf>
    <xf numFmtId="0" fontId="7" fillId="0" borderId="162" xfId="0" applyFont="1" applyFill="1" applyBorder="1" applyAlignment="1">
      <alignment horizontal="center" vertical="center" wrapText="1"/>
    </xf>
    <xf numFmtId="0" fontId="7" fillId="0" borderId="164" xfId="0" applyFont="1" applyFill="1" applyBorder="1" applyAlignment="1">
      <alignment horizontal="center" vertical="center" wrapText="1"/>
    </xf>
    <xf numFmtId="0" fontId="7" fillId="0" borderId="240" xfId="0" applyFont="1" applyFill="1" applyBorder="1" applyAlignment="1">
      <alignment horizontal="center" vertical="center" wrapText="1"/>
    </xf>
    <xf numFmtId="0" fontId="7" fillId="0" borderId="165" xfId="0" applyFont="1" applyFill="1" applyBorder="1" applyAlignment="1">
      <alignment horizontal="center" vertical="center" wrapText="1"/>
    </xf>
    <xf numFmtId="0" fontId="69" fillId="41" borderId="47" xfId="0" applyFont="1" applyFill="1" applyBorder="1" applyAlignment="1">
      <alignment horizontal="center" vertical="center"/>
    </xf>
    <xf numFmtId="0" fontId="13" fillId="27" borderId="126" xfId="4" applyFont="1" applyFill="1" applyBorder="1" applyAlignment="1">
      <alignment horizontal="center" vertical="center" wrapText="1"/>
    </xf>
    <xf numFmtId="0" fontId="3" fillId="0" borderId="126" xfId="4" applyFont="1" applyFill="1" applyBorder="1" applyAlignment="1">
      <alignment horizontal="center" vertical="center" wrapText="1"/>
    </xf>
    <xf numFmtId="0" fontId="13" fillId="29" borderId="129" xfId="4" applyFont="1" applyFill="1" applyBorder="1" applyAlignment="1">
      <alignment horizontal="center" vertical="center" wrapText="1"/>
    </xf>
    <xf numFmtId="0" fontId="13" fillId="29" borderId="130" xfId="4" applyFont="1" applyFill="1" applyBorder="1" applyAlignment="1">
      <alignment horizontal="center" vertical="center" wrapText="1"/>
    </xf>
    <xf numFmtId="0" fontId="50" fillId="31" borderId="106" xfId="0" applyFont="1" applyFill="1" applyBorder="1" applyAlignment="1">
      <alignment horizontal="center" textRotation="90"/>
    </xf>
    <xf numFmtId="0" fontId="7" fillId="34" borderId="15" xfId="4" applyFont="1" applyFill="1" applyBorder="1" applyAlignment="1">
      <alignment horizontal="center" vertical="center" wrapText="1"/>
    </xf>
    <xf numFmtId="0" fontId="7" fillId="34" borderId="18" xfId="4" applyFont="1" applyFill="1" applyBorder="1" applyAlignment="1">
      <alignment horizontal="center" vertical="center" wrapText="1"/>
    </xf>
    <xf numFmtId="0" fontId="3" fillId="0" borderId="129" xfId="4" applyFont="1" applyFill="1" applyBorder="1" applyAlignment="1">
      <alignment horizontal="center" vertical="center" wrapText="1"/>
    </xf>
    <xf numFmtId="0" fontId="3" fillId="0" borderId="130" xfId="4" applyFont="1" applyFill="1" applyBorder="1" applyAlignment="1">
      <alignment horizontal="center" vertical="center" wrapText="1"/>
    </xf>
    <xf numFmtId="0" fontId="55" fillId="31" borderId="16" xfId="4" applyFont="1" applyFill="1" applyBorder="1" applyAlignment="1">
      <alignment horizontal="center" vertical="center" textRotation="180" wrapText="1"/>
    </xf>
    <xf numFmtId="0" fontId="7" fillId="33" borderId="14" xfId="4" applyFont="1" applyFill="1" applyBorder="1" applyAlignment="1">
      <alignment horizontal="center" vertical="center" wrapText="1"/>
    </xf>
    <xf numFmtId="0" fontId="7" fillId="33" borderId="17" xfId="4" applyFont="1" applyFill="1" applyBorder="1" applyAlignment="1">
      <alignment horizontal="center" vertical="center" wrapText="1"/>
    </xf>
    <xf numFmtId="0" fontId="7" fillId="33" borderId="15" xfId="0" applyFont="1" applyFill="1" applyBorder="1" applyAlignment="1">
      <alignment horizontal="center" vertical="center" wrapText="1"/>
    </xf>
    <xf numFmtId="0" fontId="7" fillId="33" borderId="18" xfId="0" applyFont="1" applyFill="1" applyBorder="1" applyAlignment="1">
      <alignment horizontal="center" vertical="center" wrapText="1"/>
    </xf>
    <xf numFmtId="0" fontId="7" fillId="33" borderId="46" xfId="4" applyFont="1" applyFill="1" applyBorder="1" applyAlignment="1">
      <alignment horizontal="center" vertical="center" wrapText="1"/>
    </xf>
    <xf numFmtId="0" fontId="7" fillId="33" borderId="29" xfId="4" applyFont="1" applyFill="1" applyBorder="1" applyAlignment="1">
      <alignment horizontal="center" vertical="center" wrapText="1"/>
    </xf>
    <xf numFmtId="0" fontId="7" fillId="33" borderId="15" xfId="4" applyFont="1" applyFill="1" applyBorder="1" applyAlignment="1">
      <alignment horizontal="center" vertical="center" wrapText="1"/>
    </xf>
    <xf numFmtId="0" fontId="7" fillId="33" borderId="18" xfId="4" applyFont="1" applyFill="1" applyBorder="1" applyAlignment="1">
      <alignment horizontal="center" vertical="center" wrapText="1"/>
    </xf>
    <xf numFmtId="0" fontId="7" fillId="35" borderId="51" xfId="4" applyFont="1" applyFill="1" applyBorder="1" applyAlignment="1">
      <alignment horizontal="center" vertical="center" wrapText="1"/>
    </xf>
    <xf numFmtId="0" fontId="7" fillId="35" borderId="55" xfId="4" applyFont="1" applyFill="1" applyBorder="1" applyAlignment="1">
      <alignment horizontal="center" vertical="center" wrapText="1"/>
    </xf>
    <xf numFmtId="0" fontId="7" fillId="35" borderId="86" xfId="4" applyFont="1" applyFill="1" applyBorder="1" applyAlignment="1">
      <alignment horizontal="center" vertical="center" wrapText="1"/>
    </xf>
    <xf numFmtId="0" fontId="7" fillId="35" borderId="87" xfId="4" applyFont="1" applyFill="1" applyBorder="1" applyAlignment="1">
      <alignment horizontal="center" vertical="center" wrapText="1"/>
    </xf>
    <xf numFmtId="0" fontId="7" fillId="34" borderId="99" xfId="4" applyFont="1" applyFill="1" applyBorder="1" applyAlignment="1">
      <alignment horizontal="center" vertical="center" wrapText="1"/>
    </xf>
    <xf numFmtId="0" fontId="7" fillId="34" borderId="24" xfId="4" applyFont="1" applyFill="1" applyBorder="1" applyAlignment="1">
      <alignment horizontal="center" vertical="center" wrapText="1"/>
    </xf>
    <xf numFmtId="0" fontId="7" fillId="34" borderId="0" xfId="4" applyFont="1" applyFill="1" applyBorder="1" applyAlignment="1">
      <alignment horizontal="center" vertical="center" wrapText="1"/>
    </xf>
    <xf numFmtId="0" fontId="7" fillId="34" borderId="29" xfId="4" applyFont="1" applyFill="1" applyBorder="1" applyAlignment="1">
      <alignment horizontal="center" vertical="center" wrapText="1"/>
    </xf>
    <xf numFmtId="0" fontId="7" fillId="0" borderId="149" xfId="0" applyFont="1" applyFill="1" applyBorder="1" applyAlignment="1">
      <alignment horizontal="center" vertical="center" wrapText="1"/>
    </xf>
    <xf numFmtId="0" fontId="7" fillId="0" borderId="152" xfId="0" applyFont="1" applyFill="1" applyBorder="1" applyAlignment="1">
      <alignment horizontal="center" vertical="center" wrapText="1"/>
    </xf>
    <xf numFmtId="0" fontId="7" fillId="0" borderId="153" xfId="0" applyFont="1" applyFill="1" applyBorder="1" applyAlignment="1">
      <alignment horizontal="center" vertical="center" wrapText="1"/>
    </xf>
    <xf numFmtId="0" fontId="7" fillId="34" borderId="52" xfId="4" applyFont="1" applyFill="1" applyBorder="1" applyAlignment="1">
      <alignment horizontal="center" vertical="center" wrapText="1"/>
    </xf>
    <xf numFmtId="0" fontId="7" fillId="34" borderId="56" xfId="4" applyFont="1" applyFill="1" applyBorder="1" applyAlignment="1">
      <alignment horizontal="center" vertical="center" wrapText="1"/>
    </xf>
    <xf numFmtId="0" fontId="43" fillId="0" borderId="66" xfId="10" applyFont="1" applyFill="1" applyBorder="1" applyAlignment="1" applyProtection="1">
      <alignment horizontal="left" vertical="top" wrapText="1"/>
      <protection locked="0"/>
    </xf>
    <xf numFmtId="0" fontId="43" fillId="0" borderId="67" xfId="10" applyFont="1" applyFill="1" applyBorder="1" applyAlignment="1" applyProtection="1">
      <alignment horizontal="left" vertical="top" wrapText="1"/>
      <protection locked="0"/>
    </xf>
    <xf numFmtId="0" fontId="43" fillId="0" borderId="68" xfId="10" applyFont="1" applyFill="1" applyBorder="1" applyAlignment="1" applyProtection="1">
      <alignment horizontal="left" vertical="top" wrapText="1"/>
      <protection locked="0"/>
    </xf>
    <xf numFmtId="0" fontId="5" fillId="36" borderId="90" xfId="0" applyFont="1" applyFill="1" applyBorder="1" applyAlignment="1">
      <alignment horizontal="center" wrapText="1"/>
    </xf>
    <xf numFmtId="0" fontId="5" fillId="36" borderId="84" xfId="0" applyFont="1" applyFill="1" applyBorder="1" applyAlignment="1">
      <alignment horizontal="center" wrapText="1"/>
    </xf>
    <xf numFmtId="0" fontId="5" fillId="36" borderId="80" xfId="0" applyFont="1" applyFill="1" applyBorder="1" applyAlignment="1">
      <alignment horizontal="center" wrapText="1"/>
    </xf>
    <xf numFmtId="0" fontId="45" fillId="0" borderId="91" xfId="0" applyFont="1" applyFill="1" applyBorder="1" applyAlignment="1">
      <alignment horizontal="left" wrapText="1"/>
    </xf>
    <xf numFmtId="0" fontId="45" fillId="0" borderId="71" xfId="0" applyFont="1" applyFill="1" applyBorder="1" applyAlignment="1">
      <alignment horizontal="left" wrapText="1"/>
    </xf>
    <xf numFmtId="0" fontId="45" fillId="0" borderId="73" xfId="0" applyFont="1" applyFill="1" applyBorder="1" applyAlignment="1">
      <alignment horizontal="center" wrapText="1"/>
    </xf>
    <xf numFmtId="0" fontId="45" fillId="0" borderId="74" xfId="0" applyFont="1" applyFill="1" applyBorder="1" applyAlignment="1">
      <alignment horizontal="center" wrapText="1"/>
    </xf>
    <xf numFmtId="0" fontId="45" fillId="0" borderId="75" xfId="0" applyFont="1" applyFill="1" applyBorder="1" applyAlignment="1">
      <alignment horizontal="center" wrapText="1"/>
    </xf>
    <xf numFmtId="0" fontId="46" fillId="0" borderId="61" xfId="10" applyFont="1" applyFill="1" applyBorder="1" applyAlignment="1">
      <alignment horizontal="center" vertical="center" wrapText="1"/>
    </xf>
    <xf numFmtId="0" fontId="46" fillId="0" borderId="62" xfId="10" applyFont="1" applyFill="1" applyBorder="1" applyAlignment="1">
      <alignment horizontal="center" vertical="center" wrapText="1"/>
    </xf>
    <xf numFmtId="0" fontId="46" fillId="0" borderId="58" xfId="10" applyFont="1" applyFill="1" applyBorder="1" applyAlignment="1">
      <alignment horizontal="center" vertical="center" wrapText="1"/>
    </xf>
    <xf numFmtId="0" fontId="46" fillId="0" borderId="57" xfId="10" applyFont="1" applyFill="1" applyBorder="1" applyAlignment="1">
      <alignment horizontal="center" vertical="center" wrapText="1"/>
    </xf>
    <xf numFmtId="0" fontId="46" fillId="0" borderId="59" xfId="10" applyFont="1" applyFill="1" applyBorder="1" applyAlignment="1">
      <alignment horizontal="center" vertical="center" wrapText="1"/>
    </xf>
    <xf numFmtId="0" fontId="46" fillId="0" borderId="70" xfId="10" applyFont="1" applyFill="1" applyBorder="1" applyAlignment="1">
      <alignment horizontal="center" vertical="center" wrapText="1"/>
    </xf>
    <xf numFmtId="0" fontId="3" fillId="0" borderId="117" xfId="4" applyFont="1" applyFill="1" applyBorder="1" applyAlignment="1">
      <alignment horizontal="center" vertical="center" wrapText="1"/>
    </xf>
    <xf numFmtId="0" fontId="13" fillId="27" borderId="48" xfId="4" applyFont="1" applyFill="1" applyBorder="1" applyAlignment="1">
      <alignment horizontal="center" vertical="center" wrapText="1"/>
    </xf>
    <xf numFmtId="0" fontId="13" fillId="27" borderId="93" xfId="4" applyFont="1" applyFill="1" applyBorder="1" applyAlignment="1">
      <alignment horizontal="center" vertical="center" wrapText="1"/>
    </xf>
    <xf numFmtId="0" fontId="13" fillId="29" borderId="118" xfId="4" applyFont="1" applyFill="1" applyBorder="1" applyAlignment="1">
      <alignment horizontal="center" vertical="center" wrapText="1"/>
    </xf>
    <xf numFmtId="0" fontId="7" fillId="32" borderId="94" xfId="4" applyFont="1" applyFill="1" applyBorder="1" applyAlignment="1">
      <alignment horizontal="center" vertical="center" wrapText="1"/>
    </xf>
    <xf numFmtId="0" fontId="3" fillId="0" borderId="110" xfId="4" applyFont="1" applyFill="1" applyBorder="1" applyAlignment="1">
      <alignment horizontal="center" vertical="center" wrapText="1"/>
    </xf>
    <xf numFmtId="0" fontId="3" fillId="0" borderId="112" xfId="4" applyFont="1" applyFill="1" applyBorder="1" applyAlignment="1">
      <alignment horizontal="center" vertical="center" wrapText="1"/>
    </xf>
    <xf numFmtId="0" fontId="50" fillId="31" borderId="23" xfId="4" applyFont="1" applyFill="1" applyBorder="1" applyAlignment="1">
      <alignment horizontal="center" vertical="center" textRotation="90" wrapText="1"/>
    </xf>
    <xf numFmtId="0" fontId="50" fillId="31" borderId="99" xfId="0" applyFont="1" applyFill="1" applyBorder="1" applyAlignment="1">
      <alignment horizontal="center" textRotation="90"/>
    </xf>
    <xf numFmtId="0" fontId="50" fillId="31" borderId="24" xfId="0" applyFont="1" applyFill="1" applyBorder="1" applyAlignment="1">
      <alignment horizontal="center" textRotation="90"/>
    </xf>
    <xf numFmtId="0" fontId="13" fillId="29" borderId="110" xfId="4" applyFont="1" applyFill="1" applyBorder="1" applyAlignment="1">
      <alignment horizontal="center" vertical="center" wrapText="1"/>
    </xf>
    <xf numFmtId="0" fontId="13" fillId="29" borderId="112" xfId="4" applyFont="1" applyFill="1" applyBorder="1" applyAlignment="1">
      <alignment horizontal="center" vertical="center" wrapText="1"/>
    </xf>
    <xf numFmtId="0" fontId="50" fillId="31" borderId="48" xfId="4" applyFont="1" applyFill="1" applyBorder="1" applyAlignment="1">
      <alignment horizontal="center" vertical="center" textRotation="180" wrapText="1"/>
    </xf>
    <xf numFmtId="0" fontId="50" fillId="31" borderId="116" xfId="4" applyFont="1" applyFill="1" applyBorder="1" applyAlignment="1">
      <alignment horizontal="center" vertical="center" textRotation="180" wrapText="1"/>
    </xf>
    <xf numFmtId="0" fontId="50" fillId="31" borderId="18" xfId="4" applyFont="1" applyFill="1" applyBorder="1" applyAlignment="1">
      <alignment horizontal="center" vertical="center" textRotation="180" wrapText="1"/>
    </xf>
    <xf numFmtId="0" fontId="3" fillId="0" borderId="48" xfId="4" applyFont="1" applyFill="1" applyBorder="1" applyAlignment="1">
      <alignment horizontal="center" vertical="center" wrapText="1"/>
    </xf>
    <xf numFmtId="0" fontId="3" fillId="0" borderId="93" xfId="4" applyFont="1" applyFill="1" applyBorder="1" applyAlignment="1">
      <alignment horizontal="center" vertical="center" wrapText="1"/>
    </xf>
    <xf numFmtId="0" fontId="54" fillId="32" borderId="15" xfId="4" applyFont="1" applyFill="1" applyBorder="1" applyAlignment="1">
      <alignment horizontal="center" vertical="center" textRotation="180" wrapText="1"/>
    </xf>
    <xf numFmtId="0" fontId="54" fillId="32" borderId="116" xfId="4" applyFont="1" applyFill="1" applyBorder="1" applyAlignment="1">
      <alignment horizontal="center" vertical="center" textRotation="180" wrapText="1"/>
    </xf>
    <xf numFmtId="0" fontId="54" fillId="32" borderId="93" xfId="4" applyFont="1" applyFill="1" applyBorder="1" applyAlignment="1">
      <alignment horizontal="center" vertical="center" textRotation="180" wrapText="1"/>
    </xf>
    <xf numFmtId="0" fontId="7" fillId="0" borderId="1" xfId="4" applyFont="1" applyFill="1" applyBorder="1" applyAlignment="1">
      <alignment horizontal="center" vertical="center"/>
    </xf>
    <xf numFmtId="0" fontId="7" fillId="0" borderId="2" xfId="4" applyFont="1" applyFill="1" applyBorder="1" applyAlignment="1">
      <alignment horizontal="center" vertical="center"/>
    </xf>
    <xf numFmtId="0" fontId="4" fillId="0" borderId="46" xfId="4" applyFont="1" applyFill="1" applyBorder="1" applyAlignment="1">
      <alignment horizontal="left" wrapText="1"/>
    </xf>
    <xf numFmtId="0" fontId="50" fillId="30" borderId="15" xfId="4" applyFont="1" applyFill="1" applyBorder="1" applyAlignment="1">
      <alignment horizontal="center" vertical="center" textRotation="180" wrapText="1"/>
    </xf>
    <xf numFmtId="0" fontId="50" fillId="30" borderId="116" xfId="4" applyFont="1" applyFill="1" applyBorder="1" applyAlignment="1">
      <alignment horizontal="center" vertical="center" textRotation="180" wrapText="1"/>
    </xf>
    <xf numFmtId="0" fontId="50" fillId="30" borderId="18" xfId="4" applyFont="1" applyFill="1" applyBorder="1" applyAlignment="1">
      <alignment horizontal="center" vertical="center" textRotation="180" wrapText="1"/>
    </xf>
    <xf numFmtId="0" fontId="6" fillId="0" borderId="161" xfId="0" applyFont="1" applyFill="1" applyBorder="1" applyAlignment="1">
      <alignment horizontal="center" vertical="center" wrapText="1"/>
    </xf>
    <xf numFmtId="0" fontId="50" fillId="30" borderId="15" xfId="4" applyFont="1" applyFill="1" applyBorder="1" applyAlignment="1">
      <alignment horizontal="center" vertical="center" textRotation="90" wrapText="1"/>
    </xf>
    <xf numFmtId="0" fontId="50" fillId="30" borderId="116" xfId="4" applyFont="1" applyFill="1" applyBorder="1" applyAlignment="1">
      <alignment horizontal="center" vertical="center" textRotation="90" wrapText="1"/>
    </xf>
    <xf numFmtId="0" fontId="50" fillId="30" borderId="18" xfId="4" applyFont="1" applyFill="1" applyBorder="1" applyAlignment="1">
      <alignment horizontal="center" vertical="center" textRotation="90" wrapText="1"/>
    </xf>
    <xf numFmtId="0" fontId="7" fillId="0" borderId="9" xfId="4" applyFont="1" applyFill="1" applyBorder="1" applyAlignment="1">
      <alignment horizontal="center" vertical="center"/>
    </xf>
    <xf numFmtId="0" fontId="54" fillId="32" borderId="23" xfId="4" applyFont="1" applyFill="1" applyBorder="1" applyAlignment="1">
      <alignment horizontal="center" vertical="center" textRotation="90" wrapText="1"/>
    </xf>
    <xf numFmtId="0" fontId="54" fillId="32" borderId="99" xfId="4" applyFont="1" applyFill="1" applyBorder="1" applyAlignment="1">
      <alignment horizontal="center" vertical="center" textRotation="90" wrapText="1"/>
    </xf>
    <xf numFmtId="0" fontId="54" fillId="32" borderId="24" xfId="4" applyFont="1" applyFill="1" applyBorder="1" applyAlignment="1">
      <alignment horizontal="center" vertical="center" textRotation="90" wrapText="1"/>
    </xf>
    <xf numFmtId="0" fontId="6" fillId="0" borderId="30" xfId="0" applyFont="1" applyFill="1" applyBorder="1" applyAlignment="1">
      <alignment horizontal="center" vertical="center" wrapText="1" readingOrder="2"/>
    </xf>
    <xf numFmtId="0" fontId="50" fillId="31" borderId="86" xfId="4" applyFont="1" applyFill="1" applyBorder="1" applyAlignment="1">
      <alignment horizontal="center" vertical="center" textRotation="180" wrapText="1"/>
    </xf>
    <xf numFmtId="0" fontId="50" fillId="31" borderId="166" xfId="4" applyFont="1" applyFill="1" applyBorder="1" applyAlignment="1">
      <alignment horizontal="center" vertical="center" textRotation="180" wrapText="1"/>
    </xf>
    <xf numFmtId="0" fontId="50" fillId="31" borderId="87" xfId="4" applyFont="1" applyFill="1" applyBorder="1" applyAlignment="1">
      <alignment horizontal="center" vertical="center" textRotation="180" wrapText="1"/>
    </xf>
    <xf numFmtId="0" fontId="101" fillId="0" borderId="0" xfId="0" applyFont="1" applyAlignment="1">
      <alignment horizontal="left" vertical="center" wrapText="1"/>
    </xf>
  </cellXfs>
  <cellStyles count="1132">
    <cellStyle name="20% - Accent1 2" xfId="12" xr:uid="{00000000-0005-0000-0000-000000000000}"/>
    <cellStyle name="20% - Accent1 3" xfId="13" xr:uid="{00000000-0005-0000-0000-000001000000}"/>
    <cellStyle name="20% - Accent2 2" xfId="14" xr:uid="{00000000-0005-0000-0000-000002000000}"/>
    <cellStyle name="20% - Accent2 3" xfId="15" xr:uid="{00000000-0005-0000-0000-000003000000}"/>
    <cellStyle name="20% - Accent3 2" xfId="16" xr:uid="{00000000-0005-0000-0000-000004000000}"/>
    <cellStyle name="20% - Accent3 3" xfId="17" xr:uid="{00000000-0005-0000-0000-000005000000}"/>
    <cellStyle name="20% - Accent4 2" xfId="18" xr:uid="{00000000-0005-0000-0000-000006000000}"/>
    <cellStyle name="20% - Accent4 3" xfId="19" xr:uid="{00000000-0005-0000-0000-000007000000}"/>
    <cellStyle name="20% - Accent5 2" xfId="20" xr:uid="{00000000-0005-0000-0000-000008000000}"/>
    <cellStyle name="20% - Accent5 3" xfId="21" xr:uid="{00000000-0005-0000-0000-000009000000}"/>
    <cellStyle name="20% - Accent6 2" xfId="22" xr:uid="{00000000-0005-0000-0000-00000A000000}"/>
    <cellStyle name="20% - Accent6 3" xfId="23" xr:uid="{00000000-0005-0000-0000-00000B000000}"/>
    <cellStyle name="40% - Accent1 2" xfId="24" xr:uid="{00000000-0005-0000-0000-00000C000000}"/>
    <cellStyle name="40% - Accent1 3" xfId="25" xr:uid="{00000000-0005-0000-0000-00000D000000}"/>
    <cellStyle name="40% - Accent2 2" xfId="26" xr:uid="{00000000-0005-0000-0000-00000E000000}"/>
    <cellStyle name="40% - Accent2 3" xfId="27" xr:uid="{00000000-0005-0000-0000-00000F000000}"/>
    <cellStyle name="40% - Accent3 2" xfId="28" xr:uid="{00000000-0005-0000-0000-000010000000}"/>
    <cellStyle name="40% - Accent3 3" xfId="29" xr:uid="{00000000-0005-0000-0000-000011000000}"/>
    <cellStyle name="40% - Accent4 2" xfId="30" xr:uid="{00000000-0005-0000-0000-000012000000}"/>
    <cellStyle name="40% - Accent4 3" xfId="31" xr:uid="{00000000-0005-0000-0000-000013000000}"/>
    <cellStyle name="40% - Accent5 2" xfId="32" xr:uid="{00000000-0005-0000-0000-000014000000}"/>
    <cellStyle name="40% - Accent5 3" xfId="33" xr:uid="{00000000-0005-0000-0000-000015000000}"/>
    <cellStyle name="40% - Accent6 2" xfId="34" xr:uid="{00000000-0005-0000-0000-000016000000}"/>
    <cellStyle name="40% - Accent6 3" xfId="35" xr:uid="{00000000-0005-0000-0000-000017000000}"/>
    <cellStyle name="60% - Accent1 2" xfId="36" xr:uid="{00000000-0005-0000-0000-000018000000}"/>
    <cellStyle name="60% - Accent1 3" xfId="37" xr:uid="{00000000-0005-0000-0000-000019000000}"/>
    <cellStyle name="60% - Accent2 2" xfId="38" xr:uid="{00000000-0005-0000-0000-00001A000000}"/>
    <cellStyle name="60% - Accent2 3" xfId="39" xr:uid="{00000000-0005-0000-0000-00001B000000}"/>
    <cellStyle name="60% - Accent3 2" xfId="40" xr:uid="{00000000-0005-0000-0000-00001C000000}"/>
    <cellStyle name="60% - Accent3 3" xfId="41" xr:uid="{00000000-0005-0000-0000-00001D000000}"/>
    <cellStyle name="60% - Accent4 2" xfId="42" xr:uid="{00000000-0005-0000-0000-00001E000000}"/>
    <cellStyle name="60% - Accent4 3" xfId="43" xr:uid="{00000000-0005-0000-0000-00001F000000}"/>
    <cellStyle name="60% - Accent5 2" xfId="44" xr:uid="{00000000-0005-0000-0000-000020000000}"/>
    <cellStyle name="60% - Accent5 3" xfId="45" xr:uid="{00000000-0005-0000-0000-000021000000}"/>
    <cellStyle name="60% - Accent6 2" xfId="46" xr:uid="{00000000-0005-0000-0000-000022000000}"/>
    <cellStyle name="60% - Accent6 3" xfId="47" xr:uid="{00000000-0005-0000-0000-000023000000}"/>
    <cellStyle name="Accent1 2" xfId="48" xr:uid="{00000000-0005-0000-0000-000024000000}"/>
    <cellStyle name="Accent1 3" xfId="49" xr:uid="{00000000-0005-0000-0000-000025000000}"/>
    <cellStyle name="Accent2 2" xfId="50" xr:uid="{00000000-0005-0000-0000-000026000000}"/>
    <cellStyle name="Accent2 3" xfId="51" xr:uid="{00000000-0005-0000-0000-000027000000}"/>
    <cellStyle name="Accent3 2" xfId="52" xr:uid="{00000000-0005-0000-0000-000028000000}"/>
    <cellStyle name="Accent3 3" xfId="53" xr:uid="{00000000-0005-0000-0000-000029000000}"/>
    <cellStyle name="Accent4 2" xfId="54" xr:uid="{00000000-0005-0000-0000-00002A000000}"/>
    <cellStyle name="Accent4 3" xfId="55" xr:uid="{00000000-0005-0000-0000-00002B000000}"/>
    <cellStyle name="Accent5 2" xfId="56" xr:uid="{00000000-0005-0000-0000-00002C000000}"/>
    <cellStyle name="Accent5 3" xfId="57" xr:uid="{00000000-0005-0000-0000-00002D000000}"/>
    <cellStyle name="Accent6 2" xfId="58" xr:uid="{00000000-0005-0000-0000-00002E000000}"/>
    <cellStyle name="Accent6 3" xfId="59" xr:uid="{00000000-0005-0000-0000-00002F000000}"/>
    <cellStyle name="Bad 2" xfId="60" xr:uid="{00000000-0005-0000-0000-000030000000}"/>
    <cellStyle name="Bad 3" xfId="61" xr:uid="{00000000-0005-0000-0000-000031000000}"/>
    <cellStyle name="Calculation 2" xfId="62" xr:uid="{00000000-0005-0000-0000-000032000000}"/>
    <cellStyle name="Calculation 2 10" xfId="1032" xr:uid="{00000000-0005-0000-0000-000033000000}"/>
    <cellStyle name="Calculation 2 11" xfId="1036" xr:uid="{00000000-0005-0000-0000-000034000000}"/>
    <cellStyle name="Calculation 2 12" xfId="1030" xr:uid="{00000000-0005-0000-0000-000035000000}"/>
    <cellStyle name="Calculation 2 13" xfId="1039" xr:uid="{00000000-0005-0000-0000-000036000000}"/>
    <cellStyle name="Calculation 2 14" xfId="1040" xr:uid="{00000000-0005-0000-0000-000037000000}"/>
    <cellStyle name="Calculation 2 15" xfId="1035" xr:uid="{00000000-0005-0000-0000-000038000000}"/>
    <cellStyle name="Calculation 2 16" xfId="992" xr:uid="{00000000-0005-0000-0000-000039000000}"/>
    <cellStyle name="Calculation 2 17" xfId="1054" xr:uid="{00000000-0005-0000-0000-00003A000000}"/>
    <cellStyle name="Calculation 2 18" xfId="1090" xr:uid="{00000000-0005-0000-0000-00003B000000}"/>
    <cellStyle name="Calculation 2 19" xfId="1109" xr:uid="{00000000-0005-0000-0000-00003C000000}"/>
    <cellStyle name="Calculation 2 2" xfId="111" xr:uid="{00000000-0005-0000-0000-00003D000000}"/>
    <cellStyle name="Calculation 2 2 2" xfId="164" xr:uid="{00000000-0005-0000-0000-00003E000000}"/>
    <cellStyle name="Calculation 2 2 2 2" xfId="716" xr:uid="{00000000-0005-0000-0000-00003F000000}"/>
    <cellStyle name="Calculation 2 2 2 2 2" xfId="969" xr:uid="{00000000-0005-0000-0000-000040000000}"/>
    <cellStyle name="Calculation 2 2 2 3" xfId="749" xr:uid="{00000000-0005-0000-0000-000041000000}"/>
    <cellStyle name="Calculation 2 2 2 3 2" xfId="873" xr:uid="{00000000-0005-0000-0000-000042000000}"/>
    <cellStyle name="Calculation 2 2 2 4" xfId="585" xr:uid="{00000000-0005-0000-0000-000043000000}"/>
    <cellStyle name="Calculation 2 2 2 5" xfId="422" xr:uid="{00000000-0005-0000-0000-000044000000}"/>
    <cellStyle name="Calculation 2 2 2 6" xfId="354" xr:uid="{00000000-0005-0000-0000-000045000000}"/>
    <cellStyle name="Calculation 2 2 3" xfId="207" xr:uid="{00000000-0005-0000-0000-000046000000}"/>
    <cellStyle name="Calculation 2 2 3 2" xfId="687" xr:uid="{00000000-0005-0000-0000-000047000000}"/>
    <cellStyle name="Calculation 2 2 3 2 2" xfId="983" xr:uid="{00000000-0005-0000-0000-000048000000}"/>
    <cellStyle name="Calculation 2 2 3 3" xfId="779" xr:uid="{00000000-0005-0000-0000-000049000000}"/>
    <cellStyle name="Calculation 2 2 3 3 2" xfId="932" xr:uid="{00000000-0005-0000-0000-00004A000000}"/>
    <cellStyle name="Calculation 2 2 3 4" xfId="615" xr:uid="{00000000-0005-0000-0000-00004B000000}"/>
    <cellStyle name="Calculation 2 2 3 5" xfId="452" xr:uid="{00000000-0005-0000-0000-00004C000000}"/>
    <cellStyle name="Calculation 2 2 3 6" xfId="384" xr:uid="{00000000-0005-0000-0000-00004D000000}"/>
    <cellStyle name="Calculation 2 2 4" xfId="398" xr:uid="{00000000-0005-0000-0000-00004E000000}"/>
    <cellStyle name="Calculation 2 2 4 2" xfId="793" xr:uid="{00000000-0005-0000-0000-00004F000000}"/>
    <cellStyle name="Calculation 2 2 4 2 2" xfId="533" xr:uid="{00000000-0005-0000-0000-000050000000}"/>
    <cellStyle name="Calculation 2 2 4 3" xfId="629" xr:uid="{00000000-0005-0000-0000-000051000000}"/>
    <cellStyle name="Calculation 2 2 5" xfId="650" xr:uid="{00000000-0005-0000-0000-000052000000}"/>
    <cellStyle name="Calculation 2 2 5 2" xfId="541" xr:uid="{00000000-0005-0000-0000-000053000000}"/>
    <cellStyle name="Calculation 2 2 6" xfId="560" xr:uid="{00000000-0005-0000-0000-000054000000}"/>
    <cellStyle name="Calculation 2 2 7" xfId="319" xr:uid="{00000000-0005-0000-0000-000055000000}"/>
    <cellStyle name="Calculation 2 2 8" xfId="269" xr:uid="{00000000-0005-0000-0000-000056000000}"/>
    <cellStyle name="Calculation 2 20" xfId="1108" xr:uid="{00000000-0005-0000-0000-000057000000}"/>
    <cellStyle name="Calculation 2 21" xfId="1111" xr:uid="{00000000-0005-0000-0000-000058000000}"/>
    <cellStyle name="Calculation 2 22" xfId="243" xr:uid="{00000000-0005-0000-0000-000059000000}"/>
    <cellStyle name="Calculation 2 3" xfId="123" xr:uid="{00000000-0005-0000-0000-00005A000000}"/>
    <cellStyle name="Calculation 2 3 2" xfId="176" xr:uid="{00000000-0005-0000-0000-00005B000000}"/>
    <cellStyle name="Calculation 2 3 2 2" xfId="923" xr:uid="{00000000-0005-0000-0000-00005C000000}"/>
    <cellStyle name="Calculation 2 3 2 3" xfId="704" xr:uid="{00000000-0005-0000-0000-00005D000000}"/>
    <cellStyle name="Calculation 2 3 3" xfId="219" xr:uid="{00000000-0005-0000-0000-00005E000000}"/>
    <cellStyle name="Calculation 2 3 3 2" xfId="542" xr:uid="{00000000-0005-0000-0000-00005F000000}"/>
    <cellStyle name="Calculation 2 3 3 3" xfId="767" xr:uid="{00000000-0005-0000-0000-000060000000}"/>
    <cellStyle name="Calculation 2 3 4" xfId="603" xr:uid="{00000000-0005-0000-0000-000061000000}"/>
    <cellStyle name="Calculation 2 3 5" xfId="440" xr:uid="{00000000-0005-0000-0000-000062000000}"/>
    <cellStyle name="Calculation 2 3 6" xfId="372" xr:uid="{00000000-0005-0000-0000-000063000000}"/>
    <cellStyle name="Calculation 2 3 7" xfId="264" xr:uid="{00000000-0005-0000-0000-000064000000}"/>
    <cellStyle name="Calculation 2 4" xfId="135" xr:uid="{00000000-0005-0000-0000-000065000000}"/>
    <cellStyle name="Calculation 2 4 2" xfId="188" xr:uid="{00000000-0005-0000-0000-000066000000}"/>
    <cellStyle name="Calculation 2 4 2 2" xfId="921" xr:uid="{00000000-0005-0000-0000-000067000000}"/>
    <cellStyle name="Calculation 2 4 2 3" xfId="670" xr:uid="{00000000-0005-0000-0000-000068000000}"/>
    <cellStyle name="Calculation 2 4 3" xfId="231" xr:uid="{00000000-0005-0000-0000-000069000000}"/>
    <cellStyle name="Calculation 2 4 3 2" xfId="527" xr:uid="{00000000-0005-0000-0000-00006A000000}"/>
    <cellStyle name="Calculation 2 4 3 3" xfId="766" xr:uid="{00000000-0005-0000-0000-00006B000000}"/>
    <cellStyle name="Calculation 2 4 4" xfId="602" xr:uid="{00000000-0005-0000-0000-00006C000000}"/>
    <cellStyle name="Calculation 2 4 5" xfId="439" xr:uid="{00000000-0005-0000-0000-00006D000000}"/>
    <cellStyle name="Calculation 2 4 6" xfId="371" xr:uid="{00000000-0005-0000-0000-00006E000000}"/>
    <cellStyle name="Calculation 2 4 7" xfId="265" xr:uid="{00000000-0005-0000-0000-00006F000000}"/>
    <cellStyle name="Calculation 2 5" xfId="152" xr:uid="{00000000-0005-0000-0000-000070000000}"/>
    <cellStyle name="Calculation 2 5 2" xfId="820" xr:uid="{00000000-0005-0000-0000-000071000000}"/>
    <cellStyle name="Calculation 2 5 3" xfId="972" xr:uid="{00000000-0005-0000-0000-000072000000}"/>
    <cellStyle name="Calculation 2 5 4" xfId="481" xr:uid="{00000000-0005-0000-0000-000073000000}"/>
    <cellStyle name="Calculation 2 5 5" xfId="262" xr:uid="{00000000-0005-0000-0000-000074000000}"/>
    <cellStyle name="Calculation 2 6" xfId="151" xr:uid="{00000000-0005-0000-0000-000075000000}"/>
    <cellStyle name="Calculation 2 6 2" xfId="821" xr:uid="{00000000-0005-0000-0000-000076000000}"/>
    <cellStyle name="Calculation 2 6 3" xfId="913" xr:uid="{00000000-0005-0000-0000-000077000000}"/>
    <cellStyle name="Calculation 2 6 4" xfId="482" xr:uid="{00000000-0005-0000-0000-000078000000}"/>
    <cellStyle name="Calculation 2 6 5" xfId="267" xr:uid="{00000000-0005-0000-0000-000079000000}"/>
    <cellStyle name="Calculation 2 7" xfId="315" xr:uid="{00000000-0005-0000-0000-00007A000000}"/>
    <cellStyle name="Calculation 2 7 2" xfId="878" xr:uid="{00000000-0005-0000-0000-00007B000000}"/>
    <cellStyle name="Calculation 2 8" xfId="492" xr:uid="{00000000-0005-0000-0000-00007C000000}"/>
    <cellStyle name="Calculation 2 8 2" xfId="835" xr:uid="{00000000-0005-0000-0000-00007D000000}"/>
    <cellStyle name="Calculation 2 8 3" xfId="888" xr:uid="{00000000-0005-0000-0000-00007E000000}"/>
    <cellStyle name="Calculation 2 9" xfId="504" xr:uid="{00000000-0005-0000-0000-00007F000000}"/>
    <cellStyle name="Calculation 2 9 2" xfId="847" xr:uid="{00000000-0005-0000-0000-000080000000}"/>
    <cellStyle name="Calculation 2 9 3" xfId="935" xr:uid="{00000000-0005-0000-0000-000081000000}"/>
    <cellStyle name="Calculation 3" xfId="63" xr:uid="{00000000-0005-0000-0000-000082000000}"/>
    <cellStyle name="Calculation 3 10" xfId="1031" xr:uid="{00000000-0005-0000-0000-000083000000}"/>
    <cellStyle name="Calculation 3 11" xfId="1037" xr:uid="{00000000-0005-0000-0000-000084000000}"/>
    <cellStyle name="Calculation 3 12" xfId="1029" xr:uid="{00000000-0005-0000-0000-000085000000}"/>
    <cellStyle name="Calculation 3 13" xfId="1038" xr:uid="{00000000-0005-0000-0000-000086000000}"/>
    <cellStyle name="Calculation 3 14" xfId="1041" xr:uid="{00000000-0005-0000-0000-000087000000}"/>
    <cellStyle name="Calculation 3 15" xfId="1034" xr:uid="{00000000-0005-0000-0000-000088000000}"/>
    <cellStyle name="Calculation 3 16" xfId="1042" xr:uid="{00000000-0005-0000-0000-000089000000}"/>
    <cellStyle name="Calculation 3 17" xfId="1033" xr:uid="{00000000-0005-0000-0000-00008A000000}"/>
    <cellStyle name="Calculation 3 18" xfId="1043" xr:uid="{00000000-0005-0000-0000-00008B000000}"/>
    <cellStyle name="Calculation 3 19" xfId="1110" xr:uid="{00000000-0005-0000-0000-00008C000000}"/>
    <cellStyle name="Calculation 3 2" xfId="112" xr:uid="{00000000-0005-0000-0000-00008D000000}"/>
    <cellStyle name="Calculation 3 2 2" xfId="165" xr:uid="{00000000-0005-0000-0000-00008E000000}"/>
    <cellStyle name="Calculation 3 2 2 2" xfId="717" xr:uid="{00000000-0005-0000-0000-00008F000000}"/>
    <cellStyle name="Calculation 3 2 2 2 2" xfId="979" xr:uid="{00000000-0005-0000-0000-000090000000}"/>
    <cellStyle name="Calculation 3 2 2 3" xfId="750" xr:uid="{00000000-0005-0000-0000-000091000000}"/>
    <cellStyle name="Calculation 3 2 2 3 2" xfId="964" xr:uid="{00000000-0005-0000-0000-000092000000}"/>
    <cellStyle name="Calculation 3 2 2 4" xfId="586" xr:uid="{00000000-0005-0000-0000-000093000000}"/>
    <cellStyle name="Calculation 3 2 2 5" xfId="423" xr:uid="{00000000-0005-0000-0000-000094000000}"/>
    <cellStyle name="Calculation 3 2 2 6" xfId="355" xr:uid="{00000000-0005-0000-0000-000095000000}"/>
    <cellStyle name="Calculation 3 2 3" xfId="208" xr:uid="{00000000-0005-0000-0000-000096000000}"/>
    <cellStyle name="Calculation 3 2 3 2" xfId="688" xr:uid="{00000000-0005-0000-0000-000097000000}"/>
    <cellStyle name="Calculation 3 2 3 2 2" xfId="886" xr:uid="{00000000-0005-0000-0000-000098000000}"/>
    <cellStyle name="Calculation 3 2 3 3" xfId="780" xr:uid="{00000000-0005-0000-0000-000099000000}"/>
    <cellStyle name="Calculation 3 2 3 3 2" xfId="519" xr:uid="{00000000-0005-0000-0000-00009A000000}"/>
    <cellStyle name="Calculation 3 2 3 4" xfId="616" xr:uid="{00000000-0005-0000-0000-00009B000000}"/>
    <cellStyle name="Calculation 3 2 3 5" xfId="453" xr:uid="{00000000-0005-0000-0000-00009C000000}"/>
    <cellStyle name="Calculation 3 2 3 6" xfId="385" xr:uid="{00000000-0005-0000-0000-00009D000000}"/>
    <cellStyle name="Calculation 3 2 4" xfId="399" xr:uid="{00000000-0005-0000-0000-00009E000000}"/>
    <cellStyle name="Calculation 3 2 4 2" xfId="794" xr:uid="{00000000-0005-0000-0000-00009F000000}"/>
    <cellStyle name="Calculation 3 2 4 2 2" xfId="874" xr:uid="{00000000-0005-0000-0000-0000A0000000}"/>
    <cellStyle name="Calculation 3 2 4 3" xfId="630" xr:uid="{00000000-0005-0000-0000-0000A1000000}"/>
    <cellStyle name="Calculation 3 2 5" xfId="651" xr:uid="{00000000-0005-0000-0000-0000A2000000}"/>
    <cellStyle name="Calculation 3 2 5 2" xfId="946" xr:uid="{00000000-0005-0000-0000-0000A3000000}"/>
    <cellStyle name="Calculation 3 2 6" xfId="561" xr:uid="{00000000-0005-0000-0000-0000A4000000}"/>
    <cellStyle name="Calculation 3 2 7" xfId="320" xr:uid="{00000000-0005-0000-0000-0000A5000000}"/>
    <cellStyle name="Calculation 3 2 8" xfId="270" xr:uid="{00000000-0005-0000-0000-0000A6000000}"/>
    <cellStyle name="Calculation 3 20" xfId="1107" xr:uid="{00000000-0005-0000-0000-0000A7000000}"/>
    <cellStyle name="Calculation 3 21" xfId="1112" xr:uid="{00000000-0005-0000-0000-0000A8000000}"/>
    <cellStyle name="Calculation 3 22" xfId="244" xr:uid="{00000000-0005-0000-0000-0000A9000000}"/>
    <cellStyle name="Calculation 3 3" xfId="124" xr:uid="{00000000-0005-0000-0000-0000AA000000}"/>
    <cellStyle name="Calculation 3 3 2" xfId="177" xr:uid="{00000000-0005-0000-0000-0000AB000000}"/>
    <cellStyle name="Calculation 3 3 2 2" xfId="928" xr:uid="{00000000-0005-0000-0000-0000AC000000}"/>
    <cellStyle name="Calculation 3 3 2 3" xfId="705" xr:uid="{00000000-0005-0000-0000-0000AD000000}"/>
    <cellStyle name="Calculation 3 3 3" xfId="220" xr:uid="{00000000-0005-0000-0000-0000AE000000}"/>
    <cellStyle name="Calculation 3 3 3 2" xfId="925" xr:uid="{00000000-0005-0000-0000-0000AF000000}"/>
    <cellStyle name="Calculation 3 3 3 3" xfId="768" xr:uid="{00000000-0005-0000-0000-0000B0000000}"/>
    <cellStyle name="Calculation 3 3 4" xfId="604" xr:uid="{00000000-0005-0000-0000-0000B1000000}"/>
    <cellStyle name="Calculation 3 3 5" xfId="441" xr:uid="{00000000-0005-0000-0000-0000B2000000}"/>
    <cellStyle name="Calculation 3 3 6" xfId="373" xr:uid="{00000000-0005-0000-0000-0000B3000000}"/>
    <cellStyle name="Calculation 3 3 7" xfId="263" xr:uid="{00000000-0005-0000-0000-0000B4000000}"/>
    <cellStyle name="Calculation 3 4" xfId="136" xr:uid="{00000000-0005-0000-0000-0000B5000000}"/>
    <cellStyle name="Calculation 3 4 2" xfId="189" xr:uid="{00000000-0005-0000-0000-0000B6000000}"/>
    <cellStyle name="Calculation 3 4 2 2" xfId="866" xr:uid="{00000000-0005-0000-0000-0000B7000000}"/>
    <cellStyle name="Calculation 3 4 2 3" xfId="671" xr:uid="{00000000-0005-0000-0000-0000B8000000}"/>
    <cellStyle name="Calculation 3 4 3" xfId="232" xr:uid="{00000000-0005-0000-0000-0000B9000000}"/>
    <cellStyle name="Calculation 3 4 3 2" xfId="973" xr:uid="{00000000-0005-0000-0000-0000BA000000}"/>
    <cellStyle name="Calculation 3 4 3 3" xfId="765" xr:uid="{00000000-0005-0000-0000-0000BB000000}"/>
    <cellStyle name="Calculation 3 4 4" xfId="601" xr:uid="{00000000-0005-0000-0000-0000BC000000}"/>
    <cellStyle name="Calculation 3 4 5" xfId="438" xr:uid="{00000000-0005-0000-0000-0000BD000000}"/>
    <cellStyle name="Calculation 3 4 6" xfId="370" xr:uid="{00000000-0005-0000-0000-0000BE000000}"/>
    <cellStyle name="Calculation 3 4 7" xfId="266" xr:uid="{00000000-0005-0000-0000-0000BF000000}"/>
    <cellStyle name="Calculation 3 5" xfId="153" xr:uid="{00000000-0005-0000-0000-0000C0000000}"/>
    <cellStyle name="Calculation 3 5 2" xfId="819" xr:uid="{00000000-0005-0000-0000-0000C1000000}"/>
    <cellStyle name="Calculation 3 5 3" xfId="971" xr:uid="{00000000-0005-0000-0000-0000C2000000}"/>
    <cellStyle name="Calculation 3 5 4" xfId="480" xr:uid="{00000000-0005-0000-0000-0000C3000000}"/>
    <cellStyle name="Calculation 3 5 5" xfId="261" xr:uid="{00000000-0005-0000-0000-0000C4000000}"/>
    <cellStyle name="Calculation 3 6" xfId="150" xr:uid="{00000000-0005-0000-0000-0000C5000000}"/>
    <cellStyle name="Calculation 3 6 2" xfId="822" xr:uid="{00000000-0005-0000-0000-0000C6000000}"/>
    <cellStyle name="Calculation 3 6 3" xfId="544" xr:uid="{00000000-0005-0000-0000-0000C7000000}"/>
    <cellStyle name="Calculation 3 6 4" xfId="483" xr:uid="{00000000-0005-0000-0000-0000C8000000}"/>
    <cellStyle name="Calculation 3 6 5" xfId="268" xr:uid="{00000000-0005-0000-0000-0000C9000000}"/>
    <cellStyle name="Calculation 3 7" xfId="316" xr:uid="{00000000-0005-0000-0000-0000CA000000}"/>
    <cellStyle name="Calculation 3 7 2" xfId="897" xr:uid="{00000000-0005-0000-0000-0000CB000000}"/>
    <cellStyle name="Calculation 3 8" xfId="493" xr:uid="{00000000-0005-0000-0000-0000CC000000}"/>
    <cellStyle name="Calculation 3 8 2" xfId="836" xr:uid="{00000000-0005-0000-0000-0000CD000000}"/>
    <cellStyle name="Calculation 3 8 3" xfId="922" xr:uid="{00000000-0005-0000-0000-0000CE000000}"/>
    <cellStyle name="Calculation 3 9" xfId="505" xr:uid="{00000000-0005-0000-0000-0000CF000000}"/>
    <cellStyle name="Calculation 3 9 2" xfId="848" xr:uid="{00000000-0005-0000-0000-0000D0000000}"/>
    <cellStyle name="Calculation 3 9 3" xfId="941" xr:uid="{00000000-0005-0000-0000-0000D1000000}"/>
    <cellStyle name="cell" xfId="338" xr:uid="{00000000-0005-0000-0000-0000D2000000}"/>
    <cellStyle name="cell 2" xfId="333" xr:uid="{00000000-0005-0000-0000-0000D3000000}"/>
    <cellStyle name="cell 2 2" xfId="366" xr:uid="{00000000-0005-0000-0000-0000D4000000}"/>
    <cellStyle name="cell 2 2 2" xfId="761" xr:uid="{00000000-0005-0000-0000-0000D5000000}"/>
    <cellStyle name="cell 2 2 3" xfId="597" xr:uid="{00000000-0005-0000-0000-0000D6000000}"/>
    <cellStyle name="cell 2 2 4" xfId="434" xr:uid="{00000000-0005-0000-0000-0000D7000000}"/>
    <cellStyle name="cell 2 3" xfId="396" xr:uid="{00000000-0005-0000-0000-0000D8000000}"/>
    <cellStyle name="cell 2 3 2" xfId="791" xr:uid="{00000000-0005-0000-0000-0000D9000000}"/>
    <cellStyle name="cell 2 3 3" xfId="627" xr:uid="{00000000-0005-0000-0000-0000DA000000}"/>
    <cellStyle name="cell 2 3 4" xfId="464" xr:uid="{00000000-0005-0000-0000-0000DB000000}"/>
    <cellStyle name="cell 2 4" xfId="410" xr:uid="{00000000-0005-0000-0000-0000DC000000}"/>
    <cellStyle name="cell 2 4 2" xfId="805" xr:uid="{00000000-0005-0000-0000-0000DD000000}"/>
    <cellStyle name="cell 2 4 3" xfId="641" xr:uid="{00000000-0005-0000-0000-0000DE000000}"/>
    <cellStyle name="cell 2 4 4" xfId="466" xr:uid="{00000000-0005-0000-0000-0000DF000000}"/>
    <cellStyle name="cell 2 5" xfId="739" xr:uid="{00000000-0005-0000-0000-0000E0000000}"/>
    <cellStyle name="cell 2 6" xfId="573" xr:uid="{00000000-0005-0000-0000-0000E1000000}"/>
    <cellStyle name="cell 2 7" xfId="412" xr:uid="{00000000-0005-0000-0000-0000E2000000}"/>
    <cellStyle name="cell 3" xfId="367" xr:uid="{00000000-0005-0000-0000-0000E3000000}"/>
    <cellStyle name="cell 3 2" xfId="762" xr:uid="{00000000-0005-0000-0000-0000E4000000}"/>
    <cellStyle name="cell 3 3" xfId="598" xr:uid="{00000000-0005-0000-0000-0000E5000000}"/>
    <cellStyle name="cell 3 4" xfId="435" xr:uid="{00000000-0005-0000-0000-0000E6000000}"/>
    <cellStyle name="cell 4" xfId="397" xr:uid="{00000000-0005-0000-0000-0000E7000000}"/>
    <cellStyle name="cell 4 2" xfId="792" xr:uid="{00000000-0005-0000-0000-0000E8000000}"/>
    <cellStyle name="cell 4 3" xfId="628" xr:uid="{00000000-0005-0000-0000-0000E9000000}"/>
    <cellStyle name="cell 4 4" xfId="465" xr:uid="{00000000-0005-0000-0000-0000EA000000}"/>
    <cellStyle name="cell 5" xfId="411" xr:uid="{00000000-0005-0000-0000-0000EB000000}"/>
    <cellStyle name="cell 5 2" xfId="806" xr:uid="{00000000-0005-0000-0000-0000EC000000}"/>
    <cellStyle name="cell 5 3" xfId="642" xr:uid="{00000000-0005-0000-0000-0000ED000000}"/>
    <cellStyle name="cell 5 4" xfId="467" xr:uid="{00000000-0005-0000-0000-0000EE000000}"/>
    <cellStyle name="cell 6" xfId="740" xr:uid="{00000000-0005-0000-0000-0000EF000000}"/>
    <cellStyle name="cell 7" xfId="574" xr:uid="{00000000-0005-0000-0000-0000F0000000}"/>
    <cellStyle name="cell 8" xfId="413" xr:uid="{00000000-0005-0000-0000-0000F1000000}"/>
    <cellStyle name="Check Cell 2" xfId="64" xr:uid="{00000000-0005-0000-0000-0000F2000000}"/>
    <cellStyle name="Check Cell 3" xfId="65" xr:uid="{00000000-0005-0000-0000-0000F3000000}"/>
    <cellStyle name="Comma" xfId="109" builtinId="3"/>
    <cellStyle name="Comma 2" xfId="335" xr:uid="{00000000-0005-0000-0000-0000F5000000}"/>
    <cellStyle name="Currency 2" xfId="66" xr:uid="{00000000-0005-0000-0000-0000F6000000}"/>
    <cellStyle name="Explanatory Text 2" xfId="67" xr:uid="{00000000-0005-0000-0000-0000F7000000}"/>
    <cellStyle name="Explanatory Text 3" xfId="68" xr:uid="{00000000-0005-0000-0000-0000F8000000}"/>
    <cellStyle name="Good 2" xfId="69" xr:uid="{00000000-0005-0000-0000-0000F9000000}"/>
    <cellStyle name="Good 3" xfId="70" xr:uid="{00000000-0005-0000-0000-0000FA000000}"/>
    <cellStyle name="Heading 1 2" xfId="71" xr:uid="{00000000-0005-0000-0000-0000FB000000}"/>
    <cellStyle name="Heading 1 3" xfId="72" xr:uid="{00000000-0005-0000-0000-0000FC000000}"/>
    <cellStyle name="Heading 2 2" xfId="73" xr:uid="{00000000-0005-0000-0000-0000FD000000}"/>
    <cellStyle name="Heading 2 3" xfId="74" xr:uid="{00000000-0005-0000-0000-0000FE000000}"/>
    <cellStyle name="Heading 3 2" xfId="75" xr:uid="{00000000-0005-0000-0000-0000FF000000}"/>
    <cellStyle name="Heading 3 3" xfId="76" xr:uid="{00000000-0005-0000-0000-000000010000}"/>
    <cellStyle name="Heading 4 2" xfId="77" xr:uid="{00000000-0005-0000-0000-000001010000}"/>
    <cellStyle name="Heading 4 3" xfId="78" xr:uid="{00000000-0005-0000-0000-000002010000}"/>
    <cellStyle name="Input 2" xfId="79" xr:uid="{00000000-0005-0000-0000-000003010000}"/>
    <cellStyle name="Input 2 10" xfId="1020" xr:uid="{00000000-0005-0000-0000-000004010000}"/>
    <cellStyle name="Input 2 11" xfId="988" xr:uid="{00000000-0005-0000-0000-000005010000}"/>
    <cellStyle name="Input 2 12" xfId="1017" xr:uid="{00000000-0005-0000-0000-000006010000}"/>
    <cellStyle name="Input 2 13" xfId="1027" xr:uid="{00000000-0005-0000-0000-000007010000}"/>
    <cellStyle name="Input 2 14" xfId="1060" xr:uid="{00000000-0005-0000-0000-000008010000}"/>
    <cellStyle name="Input 2 15" xfId="1025" xr:uid="{00000000-0005-0000-0000-000009010000}"/>
    <cellStyle name="Input 2 16" xfId="1057" xr:uid="{00000000-0005-0000-0000-00000A010000}"/>
    <cellStyle name="Input 2 17" xfId="1023" xr:uid="{00000000-0005-0000-0000-00000B010000}"/>
    <cellStyle name="Input 2 18" xfId="1046" xr:uid="{00000000-0005-0000-0000-00000C010000}"/>
    <cellStyle name="Input 2 19" xfId="1113" xr:uid="{00000000-0005-0000-0000-00000D010000}"/>
    <cellStyle name="Input 2 2" xfId="113" xr:uid="{00000000-0005-0000-0000-00000E010000}"/>
    <cellStyle name="Input 2 2 2" xfId="166" xr:uid="{00000000-0005-0000-0000-00000F010000}"/>
    <cellStyle name="Input 2 2 2 2" xfId="718" xr:uid="{00000000-0005-0000-0000-000010010000}"/>
    <cellStyle name="Input 2 2 2 2 2" xfId="927" xr:uid="{00000000-0005-0000-0000-000011010000}"/>
    <cellStyle name="Input 2 2 2 3" xfId="751" xr:uid="{00000000-0005-0000-0000-000012010000}"/>
    <cellStyle name="Input 2 2 2 3 2" xfId="534" xr:uid="{00000000-0005-0000-0000-000013010000}"/>
    <cellStyle name="Input 2 2 2 4" xfId="587" xr:uid="{00000000-0005-0000-0000-000014010000}"/>
    <cellStyle name="Input 2 2 2 5" xfId="424" xr:uid="{00000000-0005-0000-0000-000015010000}"/>
    <cellStyle name="Input 2 2 2 6" xfId="356" xr:uid="{00000000-0005-0000-0000-000016010000}"/>
    <cellStyle name="Input 2 2 3" xfId="209" xr:uid="{00000000-0005-0000-0000-000017010000}"/>
    <cellStyle name="Input 2 2 3 2" xfId="689" xr:uid="{00000000-0005-0000-0000-000018010000}"/>
    <cellStyle name="Input 2 2 3 2 2" xfId="902" xr:uid="{00000000-0005-0000-0000-000019010000}"/>
    <cellStyle name="Input 2 2 3 3" xfId="781" xr:uid="{00000000-0005-0000-0000-00001A010000}"/>
    <cellStyle name="Input 2 2 3 3 2" xfId="538" xr:uid="{00000000-0005-0000-0000-00001B010000}"/>
    <cellStyle name="Input 2 2 3 4" xfId="617" xr:uid="{00000000-0005-0000-0000-00001C010000}"/>
    <cellStyle name="Input 2 2 3 5" xfId="454" xr:uid="{00000000-0005-0000-0000-00001D010000}"/>
    <cellStyle name="Input 2 2 3 6" xfId="386" xr:uid="{00000000-0005-0000-0000-00001E010000}"/>
    <cellStyle name="Input 2 2 4" xfId="400" xr:uid="{00000000-0005-0000-0000-00001F010000}"/>
    <cellStyle name="Input 2 2 4 2" xfId="795" xr:uid="{00000000-0005-0000-0000-000020010000}"/>
    <cellStyle name="Input 2 2 4 2 2" xfId="524" xr:uid="{00000000-0005-0000-0000-000021010000}"/>
    <cellStyle name="Input 2 2 4 3" xfId="631" xr:uid="{00000000-0005-0000-0000-000022010000}"/>
    <cellStyle name="Input 2 2 5" xfId="652" xr:uid="{00000000-0005-0000-0000-000023010000}"/>
    <cellStyle name="Input 2 2 5 2" xfId="901" xr:uid="{00000000-0005-0000-0000-000024010000}"/>
    <cellStyle name="Input 2 2 6" xfId="562" xr:uid="{00000000-0005-0000-0000-000025010000}"/>
    <cellStyle name="Input 2 2 7" xfId="321" xr:uid="{00000000-0005-0000-0000-000026010000}"/>
    <cellStyle name="Input 2 2 8" xfId="274" xr:uid="{00000000-0005-0000-0000-000027010000}"/>
    <cellStyle name="Input 2 20" xfId="1022" xr:uid="{00000000-0005-0000-0000-000028010000}"/>
    <cellStyle name="Input 2 21" xfId="1115" xr:uid="{00000000-0005-0000-0000-000029010000}"/>
    <cellStyle name="Input 2 22" xfId="245" xr:uid="{00000000-0005-0000-0000-00002A010000}"/>
    <cellStyle name="Input 2 3" xfId="125" xr:uid="{00000000-0005-0000-0000-00002B010000}"/>
    <cellStyle name="Input 2 3 2" xfId="178" xr:uid="{00000000-0005-0000-0000-00002C010000}"/>
    <cellStyle name="Input 2 3 2 2" xfId="900" xr:uid="{00000000-0005-0000-0000-00002D010000}"/>
    <cellStyle name="Input 2 3 2 3" xfId="706" xr:uid="{00000000-0005-0000-0000-00002E010000}"/>
    <cellStyle name="Input 2 3 3" xfId="221" xr:uid="{00000000-0005-0000-0000-00002F010000}"/>
    <cellStyle name="Input 2 3 3 2" xfId="537" xr:uid="{00000000-0005-0000-0000-000030010000}"/>
    <cellStyle name="Input 2 3 3 3" xfId="769" xr:uid="{00000000-0005-0000-0000-000031010000}"/>
    <cellStyle name="Input 2 3 4" xfId="605" xr:uid="{00000000-0005-0000-0000-000032010000}"/>
    <cellStyle name="Input 2 3 5" xfId="442" xr:uid="{00000000-0005-0000-0000-000033010000}"/>
    <cellStyle name="Input 2 3 6" xfId="374" xr:uid="{00000000-0005-0000-0000-000034010000}"/>
    <cellStyle name="Input 2 3 7" xfId="260" xr:uid="{00000000-0005-0000-0000-000035010000}"/>
    <cellStyle name="Input 2 4" xfId="137" xr:uid="{00000000-0005-0000-0000-000036010000}"/>
    <cellStyle name="Input 2 4 2" xfId="190" xr:uid="{00000000-0005-0000-0000-000037010000}"/>
    <cellStyle name="Input 2 4 2 2" xfId="966" xr:uid="{00000000-0005-0000-0000-000038010000}"/>
    <cellStyle name="Input 2 4 2 3" xfId="672" xr:uid="{00000000-0005-0000-0000-000039010000}"/>
    <cellStyle name="Input 2 4 3" xfId="233" xr:uid="{00000000-0005-0000-0000-00003A010000}"/>
    <cellStyle name="Input 2 4 3 2" xfId="904" xr:uid="{00000000-0005-0000-0000-00003B010000}"/>
    <cellStyle name="Input 2 4 3 3" xfId="764" xr:uid="{00000000-0005-0000-0000-00003C010000}"/>
    <cellStyle name="Input 2 4 4" xfId="600" xr:uid="{00000000-0005-0000-0000-00003D010000}"/>
    <cellStyle name="Input 2 4 5" xfId="437" xr:uid="{00000000-0005-0000-0000-00003E010000}"/>
    <cellStyle name="Input 2 4 6" xfId="369" xr:uid="{00000000-0005-0000-0000-00003F010000}"/>
    <cellStyle name="Input 2 4 7" xfId="271" xr:uid="{00000000-0005-0000-0000-000040010000}"/>
    <cellStyle name="Input 2 5" xfId="154" xr:uid="{00000000-0005-0000-0000-000041010000}"/>
    <cellStyle name="Input 2 5 2" xfId="818" xr:uid="{00000000-0005-0000-0000-000042010000}"/>
    <cellStyle name="Input 2 5 3" xfId="940" xr:uid="{00000000-0005-0000-0000-000043010000}"/>
    <cellStyle name="Input 2 5 4" xfId="479" xr:uid="{00000000-0005-0000-0000-000044010000}"/>
    <cellStyle name="Input 2 5 5" xfId="257" xr:uid="{00000000-0005-0000-0000-000045010000}"/>
    <cellStyle name="Input 2 6" xfId="149" xr:uid="{00000000-0005-0000-0000-000046010000}"/>
    <cellStyle name="Input 2 6 2" xfId="807" xr:uid="{00000000-0005-0000-0000-000047010000}"/>
    <cellStyle name="Input 2 6 3" xfId="884" xr:uid="{00000000-0005-0000-0000-000048010000}"/>
    <cellStyle name="Input 2 6 4" xfId="468" xr:uid="{00000000-0005-0000-0000-000049010000}"/>
    <cellStyle name="Input 2 6 5" xfId="299" xr:uid="{00000000-0005-0000-0000-00004A010000}"/>
    <cellStyle name="Input 2 7" xfId="317" xr:uid="{00000000-0005-0000-0000-00004B010000}"/>
    <cellStyle name="Input 2 7 2" xfId="967" xr:uid="{00000000-0005-0000-0000-00004C010000}"/>
    <cellStyle name="Input 2 8" xfId="494" xr:uid="{00000000-0005-0000-0000-00004D010000}"/>
    <cellStyle name="Input 2 8 2" xfId="837" xr:uid="{00000000-0005-0000-0000-00004E010000}"/>
    <cellStyle name="Input 2 8 3" xfId="970" xr:uid="{00000000-0005-0000-0000-00004F010000}"/>
    <cellStyle name="Input 2 9" xfId="506" xr:uid="{00000000-0005-0000-0000-000050010000}"/>
    <cellStyle name="Input 2 9 2" xfId="849" xr:uid="{00000000-0005-0000-0000-000051010000}"/>
    <cellStyle name="Input 2 9 3" xfId="915" xr:uid="{00000000-0005-0000-0000-000052010000}"/>
    <cellStyle name="Input 3" xfId="80" xr:uid="{00000000-0005-0000-0000-000053010000}"/>
    <cellStyle name="Input 3 10" xfId="1019" xr:uid="{00000000-0005-0000-0000-000054010000}"/>
    <cellStyle name="Input 3 11" xfId="1044" xr:uid="{00000000-0005-0000-0000-000055010000}"/>
    <cellStyle name="Input 3 12" xfId="1058" xr:uid="{00000000-0005-0000-0000-000056010000}"/>
    <cellStyle name="Input 3 13" xfId="1026" xr:uid="{00000000-0005-0000-0000-000057010000}"/>
    <cellStyle name="Input 3 14" xfId="995" xr:uid="{00000000-0005-0000-0000-000058010000}"/>
    <cellStyle name="Input 3 15" xfId="1077" xr:uid="{00000000-0005-0000-0000-000059010000}"/>
    <cellStyle name="Input 3 16" xfId="1061" xr:uid="{00000000-0005-0000-0000-00005A010000}"/>
    <cellStyle name="Input 3 17" xfId="1092" xr:uid="{00000000-0005-0000-0000-00005B010000}"/>
    <cellStyle name="Input 3 18" xfId="1097" xr:uid="{00000000-0005-0000-0000-00005C010000}"/>
    <cellStyle name="Input 3 19" xfId="1114" xr:uid="{00000000-0005-0000-0000-00005D010000}"/>
    <cellStyle name="Input 3 2" xfId="114" xr:uid="{00000000-0005-0000-0000-00005E010000}"/>
    <cellStyle name="Input 3 2 2" xfId="167" xr:uid="{00000000-0005-0000-0000-00005F010000}"/>
    <cellStyle name="Input 3 2 2 2" xfId="719" xr:uid="{00000000-0005-0000-0000-000060010000}"/>
    <cellStyle name="Input 3 2 2 2 2" xfId="950" xr:uid="{00000000-0005-0000-0000-000061010000}"/>
    <cellStyle name="Input 3 2 2 3" xfId="752" xr:uid="{00000000-0005-0000-0000-000062010000}"/>
    <cellStyle name="Input 3 2 2 3 2" xfId="986" xr:uid="{00000000-0005-0000-0000-000063010000}"/>
    <cellStyle name="Input 3 2 2 4" xfId="588" xr:uid="{00000000-0005-0000-0000-000064010000}"/>
    <cellStyle name="Input 3 2 2 5" xfId="425" xr:uid="{00000000-0005-0000-0000-000065010000}"/>
    <cellStyle name="Input 3 2 2 6" xfId="357" xr:uid="{00000000-0005-0000-0000-000066010000}"/>
    <cellStyle name="Input 3 2 3" xfId="210" xr:uid="{00000000-0005-0000-0000-000067010000}"/>
    <cellStyle name="Input 3 2 3 2" xfId="690" xr:uid="{00000000-0005-0000-0000-000068010000}"/>
    <cellStyle name="Input 3 2 3 2 2" xfId="955" xr:uid="{00000000-0005-0000-0000-000069010000}"/>
    <cellStyle name="Input 3 2 3 3" xfId="782" xr:uid="{00000000-0005-0000-0000-00006A010000}"/>
    <cellStyle name="Input 3 2 3 3 2" xfId="895" xr:uid="{00000000-0005-0000-0000-00006B010000}"/>
    <cellStyle name="Input 3 2 3 4" xfId="618" xr:uid="{00000000-0005-0000-0000-00006C010000}"/>
    <cellStyle name="Input 3 2 3 5" xfId="455" xr:uid="{00000000-0005-0000-0000-00006D010000}"/>
    <cellStyle name="Input 3 2 3 6" xfId="387" xr:uid="{00000000-0005-0000-0000-00006E010000}"/>
    <cellStyle name="Input 3 2 4" xfId="401" xr:uid="{00000000-0005-0000-0000-00006F010000}"/>
    <cellStyle name="Input 3 2 4 2" xfId="796" xr:uid="{00000000-0005-0000-0000-000070010000}"/>
    <cellStyle name="Input 3 2 4 2 2" xfId="879" xr:uid="{00000000-0005-0000-0000-000071010000}"/>
    <cellStyle name="Input 3 2 4 3" xfId="632" xr:uid="{00000000-0005-0000-0000-000072010000}"/>
    <cellStyle name="Input 3 2 5" xfId="653" xr:uid="{00000000-0005-0000-0000-000073010000}"/>
    <cellStyle name="Input 3 2 5 2" xfId="985" xr:uid="{00000000-0005-0000-0000-000074010000}"/>
    <cellStyle name="Input 3 2 6" xfId="563" xr:uid="{00000000-0005-0000-0000-000075010000}"/>
    <cellStyle name="Input 3 2 7" xfId="322" xr:uid="{00000000-0005-0000-0000-000076010000}"/>
    <cellStyle name="Input 3 2 8" xfId="275" xr:uid="{00000000-0005-0000-0000-000077010000}"/>
    <cellStyle name="Input 3 20" xfId="1093" xr:uid="{00000000-0005-0000-0000-000078010000}"/>
    <cellStyle name="Input 3 21" xfId="1028" xr:uid="{00000000-0005-0000-0000-000079010000}"/>
    <cellStyle name="Input 3 22" xfId="246" xr:uid="{00000000-0005-0000-0000-00007A010000}"/>
    <cellStyle name="Input 3 3" xfId="126" xr:uid="{00000000-0005-0000-0000-00007B010000}"/>
    <cellStyle name="Input 3 3 2" xfId="179" xr:uid="{00000000-0005-0000-0000-00007C010000}"/>
    <cellStyle name="Input 3 3 2 2" xfId="958" xr:uid="{00000000-0005-0000-0000-00007D010000}"/>
    <cellStyle name="Input 3 3 2 3" xfId="707" xr:uid="{00000000-0005-0000-0000-00007E010000}"/>
    <cellStyle name="Input 3 3 3" xfId="222" xr:uid="{00000000-0005-0000-0000-00007F010000}"/>
    <cellStyle name="Input 3 3 3 2" xfId="977" xr:uid="{00000000-0005-0000-0000-000080010000}"/>
    <cellStyle name="Input 3 3 3 3" xfId="770" xr:uid="{00000000-0005-0000-0000-000081010000}"/>
    <cellStyle name="Input 3 3 4" xfId="606" xr:uid="{00000000-0005-0000-0000-000082010000}"/>
    <cellStyle name="Input 3 3 5" xfId="443" xr:uid="{00000000-0005-0000-0000-000083010000}"/>
    <cellStyle name="Input 3 3 6" xfId="375" xr:uid="{00000000-0005-0000-0000-000084010000}"/>
    <cellStyle name="Input 3 3 7" xfId="259" xr:uid="{00000000-0005-0000-0000-000085010000}"/>
    <cellStyle name="Input 3 4" xfId="138" xr:uid="{00000000-0005-0000-0000-000086010000}"/>
    <cellStyle name="Input 3 4 2" xfId="191" xr:uid="{00000000-0005-0000-0000-000087010000}"/>
    <cellStyle name="Input 3 4 2 2" xfId="871" xr:uid="{00000000-0005-0000-0000-000088010000}"/>
    <cellStyle name="Input 3 4 2 3" xfId="673" xr:uid="{00000000-0005-0000-0000-000089010000}"/>
    <cellStyle name="Input 3 4 3" xfId="234" xr:uid="{00000000-0005-0000-0000-00008A010000}"/>
    <cellStyle name="Input 3 4 3 2" xfId="876" xr:uid="{00000000-0005-0000-0000-00008B010000}"/>
    <cellStyle name="Input 3 4 3 3" xfId="763" xr:uid="{00000000-0005-0000-0000-00008C010000}"/>
    <cellStyle name="Input 3 4 4" xfId="599" xr:uid="{00000000-0005-0000-0000-00008D010000}"/>
    <cellStyle name="Input 3 4 5" xfId="436" xr:uid="{00000000-0005-0000-0000-00008E010000}"/>
    <cellStyle name="Input 3 4 6" xfId="368" xr:uid="{00000000-0005-0000-0000-00008F010000}"/>
    <cellStyle name="Input 3 4 7" xfId="272" xr:uid="{00000000-0005-0000-0000-000090010000}"/>
    <cellStyle name="Input 3 5" xfId="155" xr:uid="{00000000-0005-0000-0000-000091010000}"/>
    <cellStyle name="Input 3 5 2" xfId="817" xr:uid="{00000000-0005-0000-0000-000092010000}"/>
    <cellStyle name="Input 3 5 3" xfId="960" xr:uid="{00000000-0005-0000-0000-000093010000}"/>
    <cellStyle name="Input 3 5 4" xfId="478" xr:uid="{00000000-0005-0000-0000-000094010000}"/>
    <cellStyle name="Input 3 5 5" xfId="258" xr:uid="{00000000-0005-0000-0000-000095010000}"/>
    <cellStyle name="Input 3 6" xfId="148" xr:uid="{00000000-0005-0000-0000-000096010000}"/>
    <cellStyle name="Input 3 6 2" xfId="808" xr:uid="{00000000-0005-0000-0000-000097010000}"/>
    <cellStyle name="Input 3 6 3" xfId="865" xr:uid="{00000000-0005-0000-0000-000098010000}"/>
    <cellStyle name="Input 3 6 4" xfId="469" xr:uid="{00000000-0005-0000-0000-000099010000}"/>
    <cellStyle name="Input 3 6 5" xfId="273" xr:uid="{00000000-0005-0000-0000-00009A010000}"/>
    <cellStyle name="Input 3 7" xfId="318" xr:uid="{00000000-0005-0000-0000-00009B010000}"/>
    <cellStyle name="Input 3 7 2" xfId="883" xr:uid="{00000000-0005-0000-0000-00009C010000}"/>
    <cellStyle name="Input 3 8" xfId="495" xr:uid="{00000000-0005-0000-0000-00009D010000}"/>
    <cellStyle name="Input 3 8 2" xfId="838" xr:uid="{00000000-0005-0000-0000-00009E010000}"/>
    <cellStyle name="Input 3 8 3" xfId="968" xr:uid="{00000000-0005-0000-0000-00009F010000}"/>
    <cellStyle name="Input 3 9" xfId="507" xr:uid="{00000000-0005-0000-0000-0000A0010000}"/>
    <cellStyle name="Input 3 9 2" xfId="850" xr:uid="{00000000-0005-0000-0000-0000A1010000}"/>
    <cellStyle name="Input 3 9 3" xfId="957" xr:uid="{00000000-0005-0000-0000-0000A2010000}"/>
    <cellStyle name="Linked Cell 2" xfId="81" xr:uid="{00000000-0005-0000-0000-0000A3010000}"/>
    <cellStyle name="Linked Cell 3" xfId="82" xr:uid="{00000000-0005-0000-0000-0000A4010000}"/>
    <cellStyle name="MS_Arabic" xfId="7" xr:uid="{00000000-0005-0000-0000-0000A5010000}"/>
    <cellStyle name="Neutral 2" xfId="83" xr:uid="{00000000-0005-0000-0000-0000A6010000}"/>
    <cellStyle name="Neutral 3" xfId="84" xr:uid="{00000000-0005-0000-0000-0000A7010000}"/>
    <cellStyle name="Normal" xfId="0" builtinId="0"/>
    <cellStyle name="Normal 10" xfId="85" xr:uid="{00000000-0005-0000-0000-0000A9010000}"/>
    <cellStyle name="Normal 10 2" xfId="339" xr:uid="{00000000-0005-0000-0000-0000AA010000}"/>
    <cellStyle name="Normal 10 3" xfId="332" xr:uid="{00000000-0005-0000-0000-0000AB010000}"/>
    <cellStyle name="Normal 11" xfId="644" xr:uid="{00000000-0005-0000-0000-0000AC010000}"/>
    <cellStyle name="Normal 11 2" xfId="662" xr:uid="{00000000-0005-0000-0000-0000AD010000}"/>
    <cellStyle name="Normal 11 2 2" xfId="699" xr:uid="{00000000-0005-0000-0000-0000AE010000}"/>
    <cellStyle name="Normal 11 3" xfId="340" xr:uid="{00000000-0005-0000-0000-0000AF010000}"/>
    <cellStyle name="Normal 11 3 2" xfId="682" xr:uid="{00000000-0005-0000-0000-0000B0010000}"/>
    <cellStyle name="Normal 12" xfId="341" xr:uid="{00000000-0005-0000-0000-0000B1010000}"/>
    <cellStyle name="Normal 12 2" xfId="663" xr:uid="{00000000-0005-0000-0000-0000B2010000}"/>
    <cellStyle name="Normal 12 2 2" xfId="700" xr:uid="{00000000-0005-0000-0000-0000B3010000}"/>
    <cellStyle name="Normal 12 3" xfId="683" xr:uid="{00000000-0005-0000-0000-0000B4010000}"/>
    <cellStyle name="Normal 12 4" xfId="645" xr:uid="{00000000-0005-0000-0000-0000B5010000}"/>
    <cellStyle name="Normal 13" xfId="342" xr:uid="{00000000-0005-0000-0000-0000B6010000}"/>
    <cellStyle name="Normal 13 2" xfId="664" xr:uid="{00000000-0005-0000-0000-0000B7010000}"/>
    <cellStyle name="Normal 13 2 2" xfId="343" xr:uid="{00000000-0005-0000-0000-0000B8010000}"/>
    <cellStyle name="Normal 13 2 2 2" xfId="701" xr:uid="{00000000-0005-0000-0000-0000B9010000}"/>
    <cellStyle name="Normal 13 3" xfId="684" xr:uid="{00000000-0005-0000-0000-0000BA010000}"/>
    <cellStyle name="Normal 13 4" xfId="646" xr:uid="{00000000-0005-0000-0000-0000BB010000}"/>
    <cellStyle name="Normal 14" xfId="647" xr:uid="{00000000-0005-0000-0000-0000BC010000}"/>
    <cellStyle name="Normal 14 2" xfId="685" xr:uid="{00000000-0005-0000-0000-0000BD010000}"/>
    <cellStyle name="Normal 15" xfId="648" xr:uid="{00000000-0005-0000-0000-0000BE010000}"/>
    <cellStyle name="Normal 16" xfId="665" xr:uid="{00000000-0005-0000-0000-0000BF010000}"/>
    <cellStyle name="Normal 16 2" xfId="702" xr:uid="{00000000-0005-0000-0000-0000C0010000}"/>
    <cellStyle name="Normal 17" xfId="666" xr:uid="{00000000-0005-0000-0000-0000C1010000}"/>
    <cellStyle name="Normal 17 2" xfId="703" xr:uid="{00000000-0005-0000-0000-0000C2010000}"/>
    <cellStyle name="Normal 18" xfId="668" xr:uid="{00000000-0005-0000-0000-0000C3010000}"/>
    <cellStyle name="Normal 19" xfId="667" xr:uid="{00000000-0005-0000-0000-0000C4010000}"/>
    <cellStyle name="Normal 2" xfId="1" xr:uid="{00000000-0005-0000-0000-0000C5010000}"/>
    <cellStyle name="Normal 2 2" xfId="2" xr:uid="{00000000-0005-0000-0000-0000C6010000}"/>
    <cellStyle name="Normal 2 2 2" xfId="86" xr:uid="{00000000-0005-0000-0000-0000C7010000}"/>
    <cellStyle name="Normal 2 2 3" xfId="331" xr:uid="{00000000-0005-0000-0000-0000C8010000}"/>
    <cellStyle name="Normal 2 3" xfId="87" xr:uid="{00000000-0005-0000-0000-0000C9010000}"/>
    <cellStyle name="Normal 20" xfId="728" xr:uid="{00000000-0005-0000-0000-0000CA010000}"/>
    <cellStyle name="Normal 21" xfId="729" xr:uid="{00000000-0005-0000-0000-0000CB010000}"/>
    <cellStyle name="Normal 22" xfId="344" xr:uid="{00000000-0005-0000-0000-0000CC010000}"/>
    <cellStyle name="Normal 22 2" xfId="730" xr:uid="{00000000-0005-0000-0000-0000CD010000}"/>
    <cellStyle name="Normal 23" xfId="731" xr:uid="{00000000-0005-0000-0000-0000CE010000}"/>
    <cellStyle name="Normal 24" xfId="732" xr:uid="{00000000-0005-0000-0000-0000CF010000}"/>
    <cellStyle name="Normal 25" xfId="733" xr:uid="{00000000-0005-0000-0000-0000D0010000}"/>
    <cellStyle name="Normal 26" xfId="734" xr:uid="{00000000-0005-0000-0000-0000D1010000}"/>
    <cellStyle name="Normal 27" xfId="735" xr:uid="{00000000-0005-0000-0000-0000D2010000}"/>
    <cellStyle name="Normal 28" xfId="736" xr:uid="{00000000-0005-0000-0000-0000D3010000}"/>
    <cellStyle name="Normal 29" xfId="737" xr:uid="{00000000-0005-0000-0000-0000D4010000}"/>
    <cellStyle name="Normal 3" xfId="6" xr:uid="{00000000-0005-0000-0000-0000D5010000}"/>
    <cellStyle name="Normal 3 2" xfId="11" xr:uid="{00000000-0005-0000-0000-0000D6010000}"/>
    <cellStyle name="Normal 3 2 2" xfId="89" xr:uid="{00000000-0005-0000-0000-0000D7010000}"/>
    <cellStyle name="Normal 3 3" xfId="88" xr:uid="{00000000-0005-0000-0000-0000D8010000}"/>
    <cellStyle name="Normal 3 4" xfId="337" xr:uid="{00000000-0005-0000-0000-0000D9010000}"/>
    <cellStyle name="Normal 30" xfId="738" xr:uid="{00000000-0005-0000-0000-0000DA010000}"/>
    <cellStyle name="Normal 4" xfId="4" xr:uid="{00000000-0005-0000-0000-0000DB010000}"/>
    <cellStyle name="Normal 5" xfId="8" xr:uid="{00000000-0005-0000-0000-0000DC010000}"/>
    <cellStyle name="Normal 5 2" xfId="3" xr:uid="{00000000-0005-0000-0000-0000DD010000}"/>
    <cellStyle name="Normal 5 3" xfId="345" xr:uid="{00000000-0005-0000-0000-0000DE010000}"/>
    <cellStyle name="Normal 5 4" xfId="334" xr:uid="{00000000-0005-0000-0000-0000DF010000}"/>
    <cellStyle name="Normal 6" xfId="9" xr:uid="{00000000-0005-0000-0000-0000E0010000}"/>
    <cellStyle name="Normal 6 2" xfId="90" xr:uid="{00000000-0005-0000-0000-0000E1010000}"/>
    <cellStyle name="Normal 6 3" xfId="649" xr:uid="{00000000-0005-0000-0000-0000E2010000}"/>
    <cellStyle name="Normal 6 3 2" xfId="686" xr:uid="{00000000-0005-0000-0000-0000E3010000}"/>
    <cellStyle name="Normal 6 4" xfId="669" xr:uid="{00000000-0005-0000-0000-0000E4010000}"/>
    <cellStyle name="Normal 6 5" xfId="643" xr:uid="{00000000-0005-0000-0000-0000E5010000}"/>
    <cellStyle name="Normal 7" xfId="10" xr:uid="{00000000-0005-0000-0000-0000E6010000}"/>
    <cellStyle name="Normal 7 2" xfId="92" xr:uid="{00000000-0005-0000-0000-0000E7010000}"/>
    <cellStyle name="Normal 7 3" xfId="91" xr:uid="{00000000-0005-0000-0000-0000E8010000}"/>
    <cellStyle name="Normal 8" xfId="93" xr:uid="{00000000-0005-0000-0000-0000E9010000}"/>
    <cellStyle name="Normal 9" xfId="94" xr:uid="{00000000-0005-0000-0000-0000EA010000}"/>
    <cellStyle name="Normal 9 2" xfId="95" xr:uid="{00000000-0005-0000-0000-0000EB010000}"/>
    <cellStyle name="Normal_Sheet1" xfId="110" xr:uid="{00000000-0005-0000-0000-0000EC010000}"/>
    <cellStyle name="Note 2" xfId="96" xr:uid="{00000000-0005-0000-0000-0000ED010000}"/>
    <cellStyle name="Note 2 10" xfId="508" xr:uid="{00000000-0005-0000-0000-0000EE010000}"/>
    <cellStyle name="Note 2 10 2" xfId="851" xr:uid="{00000000-0005-0000-0000-0000EF010000}"/>
    <cellStyle name="Note 2 10 3" xfId="536" xr:uid="{00000000-0005-0000-0000-0000F0010000}"/>
    <cellStyle name="Note 2 11" xfId="1006" xr:uid="{00000000-0005-0000-0000-0000F1010000}"/>
    <cellStyle name="Note 2 12" xfId="1047" xr:uid="{00000000-0005-0000-0000-0000F2010000}"/>
    <cellStyle name="Note 2 13" xfId="1056" xr:uid="{00000000-0005-0000-0000-0000F3010000}"/>
    <cellStyle name="Note 2 14" xfId="1063" xr:uid="{00000000-0005-0000-0000-0000F4010000}"/>
    <cellStyle name="Note 2 15" xfId="1082" xr:uid="{00000000-0005-0000-0000-0000F5010000}"/>
    <cellStyle name="Note 2 16" xfId="989" xr:uid="{00000000-0005-0000-0000-0000F6010000}"/>
    <cellStyle name="Note 2 17" xfId="1048" xr:uid="{00000000-0005-0000-0000-0000F7010000}"/>
    <cellStyle name="Note 2 18" xfId="1091" xr:uid="{00000000-0005-0000-0000-0000F8010000}"/>
    <cellStyle name="Note 2 19" xfId="1096" xr:uid="{00000000-0005-0000-0000-0000F9010000}"/>
    <cellStyle name="Note 2 2" xfId="97" xr:uid="{00000000-0005-0000-0000-0000FA010000}"/>
    <cellStyle name="Note 2 2 10" xfId="1005" xr:uid="{00000000-0005-0000-0000-0000FB010000}"/>
    <cellStyle name="Note 2 2 11" xfId="1049" xr:uid="{00000000-0005-0000-0000-0000FC010000}"/>
    <cellStyle name="Note 2 2 12" xfId="1012" xr:uid="{00000000-0005-0000-0000-0000FD010000}"/>
    <cellStyle name="Note 2 2 13" xfId="1069" xr:uid="{00000000-0005-0000-0000-0000FE010000}"/>
    <cellStyle name="Note 2 2 14" xfId="1083" xr:uid="{00000000-0005-0000-0000-0000FF010000}"/>
    <cellStyle name="Note 2 2 15" xfId="1016" xr:uid="{00000000-0005-0000-0000-000000020000}"/>
    <cellStyle name="Note 2 2 16" xfId="1062" xr:uid="{00000000-0005-0000-0000-000001020000}"/>
    <cellStyle name="Note 2 2 17" xfId="1007" xr:uid="{00000000-0005-0000-0000-000002020000}"/>
    <cellStyle name="Note 2 2 18" xfId="1014" xr:uid="{00000000-0005-0000-0000-000003020000}"/>
    <cellStyle name="Note 2 2 19" xfId="1121" xr:uid="{00000000-0005-0000-0000-000004020000}"/>
    <cellStyle name="Note 2 2 2" xfId="116" xr:uid="{00000000-0005-0000-0000-000005020000}"/>
    <cellStyle name="Note 2 2 2 2" xfId="169" xr:uid="{00000000-0005-0000-0000-000006020000}"/>
    <cellStyle name="Note 2 2 2 2 2" xfId="721" xr:uid="{00000000-0005-0000-0000-000007020000}"/>
    <cellStyle name="Note 2 2 2 2 2 2" xfId="528" xr:uid="{00000000-0005-0000-0000-000008020000}"/>
    <cellStyle name="Note 2 2 2 2 3" xfId="754" xr:uid="{00000000-0005-0000-0000-000009020000}"/>
    <cellStyle name="Note 2 2 2 2 3 2" xfId="910" xr:uid="{00000000-0005-0000-0000-00000A020000}"/>
    <cellStyle name="Note 2 2 2 2 4" xfId="590" xr:uid="{00000000-0005-0000-0000-00000B020000}"/>
    <cellStyle name="Note 2 2 2 2 5" xfId="427" xr:uid="{00000000-0005-0000-0000-00000C020000}"/>
    <cellStyle name="Note 2 2 2 2 6" xfId="359" xr:uid="{00000000-0005-0000-0000-00000D020000}"/>
    <cellStyle name="Note 2 2 2 3" xfId="212" xr:uid="{00000000-0005-0000-0000-00000E020000}"/>
    <cellStyle name="Note 2 2 2 3 2" xfId="692" xr:uid="{00000000-0005-0000-0000-00000F020000}"/>
    <cellStyle name="Note 2 2 2 3 2 2" xfId="896" xr:uid="{00000000-0005-0000-0000-000010020000}"/>
    <cellStyle name="Note 2 2 2 3 3" xfId="784" xr:uid="{00000000-0005-0000-0000-000011020000}"/>
    <cellStyle name="Note 2 2 2 3 3 2" xfId="953" xr:uid="{00000000-0005-0000-0000-000012020000}"/>
    <cellStyle name="Note 2 2 2 3 4" xfId="620" xr:uid="{00000000-0005-0000-0000-000013020000}"/>
    <cellStyle name="Note 2 2 2 3 5" xfId="457" xr:uid="{00000000-0005-0000-0000-000014020000}"/>
    <cellStyle name="Note 2 2 2 3 6" xfId="389" xr:uid="{00000000-0005-0000-0000-000015020000}"/>
    <cellStyle name="Note 2 2 2 4" xfId="403" xr:uid="{00000000-0005-0000-0000-000016020000}"/>
    <cellStyle name="Note 2 2 2 4 2" xfId="798" xr:uid="{00000000-0005-0000-0000-000017020000}"/>
    <cellStyle name="Note 2 2 2 4 2 2" xfId="905" xr:uid="{00000000-0005-0000-0000-000018020000}"/>
    <cellStyle name="Note 2 2 2 4 3" xfId="634" xr:uid="{00000000-0005-0000-0000-000019020000}"/>
    <cellStyle name="Note 2 2 2 5" xfId="655" xr:uid="{00000000-0005-0000-0000-00001A020000}"/>
    <cellStyle name="Note 2 2 2 5 2" xfId="929" xr:uid="{00000000-0005-0000-0000-00001B020000}"/>
    <cellStyle name="Note 2 2 2 6" xfId="565" xr:uid="{00000000-0005-0000-0000-00001C020000}"/>
    <cellStyle name="Note 2 2 2 7" xfId="324" xr:uid="{00000000-0005-0000-0000-00001D020000}"/>
    <cellStyle name="Note 2 2 2 8" xfId="281" xr:uid="{00000000-0005-0000-0000-00001E020000}"/>
    <cellStyle name="Note 2 2 20" xfId="1100" xr:uid="{00000000-0005-0000-0000-00001F020000}"/>
    <cellStyle name="Note 2 2 21" xfId="1116" xr:uid="{00000000-0005-0000-0000-000020020000}"/>
    <cellStyle name="Note 2 2 22" xfId="248" xr:uid="{00000000-0005-0000-0000-000021020000}"/>
    <cellStyle name="Note 2 2 3" xfId="128" xr:uid="{00000000-0005-0000-0000-000022020000}"/>
    <cellStyle name="Note 2 2 3 2" xfId="181" xr:uid="{00000000-0005-0000-0000-000023020000}"/>
    <cellStyle name="Note 2 2 3 2 2" xfId="891" xr:uid="{00000000-0005-0000-0000-000024020000}"/>
    <cellStyle name="Note 2 2 3 2 3" xfId="709" xr:uid="{00000000-0005-0000-0000-000025020000}"/>
    <cellStyle name="Note 2 2 3 3" xfId="224" xr:uid="{00000000-0005-0000-0000-000026020000}"/>
    <cellStyle name="Note 2 2 3 3 2" xfId="522" xr:uid="{00000000-0005-0000-0000-000027020000}"/>
    <cellStyle name="Note 2 2 3 3 3" xfId="772" xr:uid="{00000000-0005-0000-0000-000028020000}"/>
    <cellStyle name="Note 2 2 3 4" xfId="608" xr:uid="{00000000-0005-0000-0000-000029020000}"/>
    <cellStyle name="Note 2 2 3 5" xfId="445" xr:uid="{00000000-0005-0000-0000-00002A020000}"/>
    <cellStyle name="Note 2 2 3 6" xfId="377" xr:uid="{00000000-0005-0000-0000-00002B020000}"/>
    <cellStyle name="Note 2 2 3 7" xfId="292" xr:uid="{00000000-0005-0000-0000-00002C020000}"/>
    <cellStyle name="Note 2 2 4" xfId="140" xr:uid="{00000000-0005-0000-0000-00002D020000}"/>
    <cellStyle name="Note 2 2 4 2" xfId="193" xr:uid="{00000000-0005-0000-0000-00002E020000}"/>
    <cellStyle name="Note 2 2 4 2 2" xfId="872" xr:uid="{00000000-0005-0000-0000-00002F020000}"/>
    <cellStyle name="Note 2 2 4 2 3" xfId="675" xr:uid="{00000000-0005-0000-0000-000030020000}"/>
    <cellStyle name="Note 2 2 4 3" xfId="236" xr:uid="{00000000-0005-0000-0000-000031020000}"/>
    <cellStyle name="Note 2 2 4 3 2" xfId="572" xr:uid="{00000000-0005-0000-0000-000032020000}"/>
    <cellStyle name="Note 2 2 4 3 3" xfId="742" xr:uid="{00000000-0005-0000-0000-000033020000}"/>
    <cellStyle name="Note 2 2 4 4" xfId="578" xr:uid="{00000000-0005-0000-0000-000034020000}"/>
    <cellStyle name="Note 2 2 4 5" xfId="415" xr:uid="{00000000-0005-0000-0000-000035020000}"/>
    <cellStyle name="Note 2 2 4 6" xfId="347" xr:uid="{00000000-0005-0000-0000-000036020000}"/>
    <cellStyle name="Note 2 2 4 7" xfId="278" xr:uid="{00000000-0005-0000-0000-000037020000}"/>
    <cellStyle name="Note 2 2 5" xfId="157" xr:uid="{00000000-0005-0000-0000-000038020000}"/>
    <cellStyle name="Note 2 2 5 2" xfId="815" xr:uid="{00000000-0005-0000-0000-000039020000}"/>
    <cellStyle name="Note 2 2 5 3" xfId="557" xr:uid="{00000000-0005-0000-0000-00003A020000}"/>
    <cellStyle name="Note 2 2 5 4" xfId="476" xr:uid="{00000000-0005-0000-0000-00003B020000}"/>
    <cellStyle name="Note 2 2 5 5" xfId="279" xr:uid="{00000000-0005-0000-0000-00003C020000}"/>
    <cellStyle name="Note 2 2 6" xfId="200" xr:uid="{00000000-0005-0000-0000-00003D020000}"/>
    <cellStyle name="Note 2 2 6 2" xfId="824" xr:uid="{00000000-0005-0000-0000-00003E020000}"/>
    <cellStyle name="Note 2 2 6 3" xfId="575" xr:uid="{00000000-0005-0000-0000-00003F020000}"/>
    <cellStyle name="Note 2 2 6 4" xfId="290" xr:uid="{00000000-0005-0000-0000-000040020000}"/>
    <cellStyle name="Note 2 2 7" xfId="485" xr:uid="{00000000-0005-0000-0000-000041020000}"/>
    <cellStyle name="Note 2 2 7 2" xfId="890" xr:uid="{00000000-0005-0000-0000-000042020000}"/>
    <cellStyle name="Note 2 2 8" xfId="497" xr:uid="{00000000-0005-0000-0000-000043020000}"/>
    <cellStyle name="Note 2 2 8 2" xfId="840" xr:uid="{00000000-0005-0000-0000-000044020000}"/>
    <cellStyle name="Note 2 2 8 3" xfId="545" xr:uid="{00000000-0005-0000-0000-000045020000}"/>
    <cellStyle name="Note 2 2 9" xfId="509" xr:uid="{00000000-0005-0000-0000-000046020000}"/>
    <cellStyle name="Note 2 2 9 2" xfId="852" xr:uid="{00000000-0005-0000-0000-000047020000}"/>
    <cellStyle name="Note 2 2 9 3" xfId="978" xr:uid="{00000000-0005-0000-0000-000048020000}"/>
    <cellStyle name="Note 2 20" xfId="1120" xr:uid="{00000000-0005-0000-0000-000049020000}"/>
    <cellStyle name="Note 2 21" xfId="1088" xr:uid="{00000000-0005-0000-0000-00004A020000}"/>
    <cellStyle name="Note 2 22" xfId="1024" xr:uid="{00000000-0005-0000-0000-00004B020000}"/>
    <cellStyle name="Note 2 23" xfId="247" xr:uid="{00000000-0005-0000-0000-00004C020000}"/>
    <cellStyle name="Note 2 3" xfId="115" xr:uid="{00000000-0005-0000-0000-00004D020000}"/>
    <cellStyle name="Note 2 3 2" xfId="168" xr:uid="{00000000-0005-0000-0000-00004E020000}"/>
    <cellStyle name="Note 2 3 2 2" xfId="720" xr:uid="{00000000-0005-0000-0000-00004F020000}"/>
    <cellStyle name="Note 2 3 2 2 2" xfId="525" xr:uid="{00000000-0005-0000-0000-000050020000}"/>
    <cellStyle name="Note 2 3 2 3" xfId="753" xr:uid="{00000000-0005-0000-0000-000051020000}"/>
    <cellStyle name="Note 2 3 2 3 2" xfId="877" xr:uid="{00000000-0005-0000-0000-000052020000}"/>
    <cellStyle name="Note 2 3 2 4" xfId="589" xr:uid="{00000000-0005-0000-0000-000053020000}"/>
    <cellStyle name="Note 2 3 2 5" xfId="426" xr:uid="{00000000-0005-0000-0000-000054020000}"/>
    <cellStyle name="Note 2 3 2 6" xfId="358" xr:uid="{00000000-0005-0000-0000-000055020000}"/>
    <cellStyle name="Note 2 3 3" xfId="211" xr:uid="{00000000-0005-0000-0000-000056020000}"/>
    <cellStyle name="Note 2 3 3 2" xfId="691" xr:uid="{00000000-0005-0000-0000-000057020000}"/>
    <cellStyle name="Note 2 3 3 2 2" xfId="523" xr:uid="{00000000-0005-0000-0000-000058020000}"/>
    <cellStyle name="Note 2 3 3 3" xfId="783" xr:uid="{00000000-0005-0000-0000-000059020000}"/>
    <cellStyle name="Note 2 3 3 3 2" xfId="529" xr:uid="{00000000-0005-0000-0000-00005A020000}"/>
    <cellStyle name="Note 2 3 3 4" xfId="619" xr:uid="{00000000-0005-0000-0000-00005B020000}"/>
    <cellStyle name="Note 2 3 3 5" xfId="456" xr:uid="{00000000-0005-0000-0000-00005C020000}"/>
    <cellStyle name="Note 2 3 3 6" xfId="388" xr:uid="{00000000-0005-0000-0000-00005D020000}"/>
    <cellStyle name="Note 2 3 4" xfId="402" xr:uid="{00000000-0005-0000-0000-00005E020000}"/>
    <cellStyle name="Note 2 3 4 2" xfId="797" xr:uid="{00000000-0005-0000-0000-00005F020000}"/>
    <cellStyle name="Note 2 3 4 2 2" xfId="532" xr:uid="{00000000-0005-0000-0000-000060020000}"/>
    <cellStyle name="Note 2 3 4 3" xfId="633" xr:uid="{00000000-0005-0000-0000-000061020000}"/>
    <cellStyle name="Note 2 3 5" xfId="654" xr:uid="{00000000-0005-0000-0000-000062020000}"/>
    <cellStyle name="Note 2 3 5 2" xfId="887" xr:uid="{00000000-0005-0000-0000-000063020000}"/>
    <cellStyle name="Note 2 3 6" xfId="564" xr:uid="{00000000-0005-0000-0000-000064020000}"/>
    <cellStyle name="Note 2 3 7" xfId="323" xr:uid="{00000000-0005-0000-0000-000065020000}"/>
    <cellStyle name="Note 2 3 8" xfId="280" xr:uid="{00000000-0005-0000-0000-000066020000}"/>
    <cellStyle name="Note 2 4" xfId="127" xr:uid="{00000000-0005-0000-0000-000067020000}"/>
    <cellStyle name="Note 2 4 2" xfId="180" xr:uid="{00000000-0005-0000-0000-000068020000}"/>
    <cellStyle name="Note 2 4 2 2" xfId="517" xr:uid="{00000000-0005-0000-0000-000069020000}"/>
    <cellStyle name="Note 2 4 2 3" xfId="708" xr:uid="{00000000-0005-0000-0000-00006A020000}"/>
    <cellStyle name="Note 2 4 3" xfId="223" xr:uid="{00000000-0005-0000-0000-00006B020000}"/>
    <cellStyle name="Note 2 4 3 2" xfId="981" xr:uid="{00000000-0005-0000-0000-00006C020000}"/>
    <cellStyle name="Note 2 4 3 3" xfId="771" xr:uid="{00000000-0005-0000-0000-00006D020000}"/>
    <cellStyle name="Note 2 4 4" xfId="607" xr:uid="{00000000-0005-0000-0000-00006E020000}"/>
    <cellStyle name="Note 2 4 5" xfId="444" xr:uid="{00000000-0005-0000-0000-00006F020000}"/>
    <cellStyle name="Note 2 4 6" xfId="376" xr:uid="{00000000-0005-0000-0000-000070020000}"/>
    <cellStyle name="Note 2 4 7" xfId="291" xr:uid="{00000000-0005-0000-0000-000071020000}"/>
    <cellStyle name="Note 2 5" xfId="139" xr:uid="{00000000-0005-0000-0000-000072020000}"/>
    <cellStyle name="Note 2 5 2" xfId="192" xr:uid="{00000000-0005-0000-0000-000073020000}"/>
    <cellStyle name="Note 2 5 2 2" xfId="944" xr:uid="{00000000-0005-0000-0000-000074020000}"/>
    <cellStyle name="Note 2 5 2 3" xfId="674" xr:uid="{00000000-0005-0000-0000-000075020000}"/>
    <cellStyle name="Note 2 5 3" xfId="235" xr:uid="{00000000-0005-0000-0000-000076020000}"/>
    <cellStyle name="Note 2 5 3 2" xfId="938" xr:uid="{00000000-0005-0000-0000-000077020000}"/>
    <cellStyle name="Note 2 5 3 3" xfId="741" xr:uid="{00000000-0005-0000-0000-000078020000}"/>
    <cellStyle name="Note 2 5 4" xfId="577" xr:uid="{00000000-0005-0000-0000-000079020000}"/>
    <cellStyle name="Note 2 5 5" xfId="414" xr:uid="{00000000-0005-0000-0000-00007A020000}"/>
    <cellStyle name="Note 2 5 6" xfId="346" xr:uid="{00000000-0005-0000-0000-00007B020000}"/>
    <cellStyle name="Note 2 5 7" xfId="277" xr:uid="{00000000-0005-0000-0000-00007C020000}"/>
    <cellStyle name="Note 2 6" xfId="156" xr:uid="{00000000-0005-0000-0000-00007D020000}"/>
    <cellStyle name="Note 2 6 2" xfId="816" xr:uid="{00000000-0005-0000-0000-00007E020000}"/>
    <cellStyle name="Note 2 6 3" xfId="540" xr:uid="{00000000-0005-0000-0000-00007F020000}"/>
    <cellStyle name="Note 2 6 4" xfId="477" xr:uid="{00000000-0005-0000-0000-000080020000}"/>
    <cellStyle name="Note 2 6 5" xfId="288" xr:uid="{00000000-0005-0000-0000-000081020000}"/>
    <cellStyle name="Note 2 7" xfId="147" xr:uid="{00000000-0005-0000-0000-000082020000}"/>
    <cellStyle name="Note 2 7 2" xfId="823" xr:uid="{00000000-0005-0000-0000-000083020000}"/>
    <cellStyle name="Note 2 7 3" xfId="880" xr:uid="{00000000-0005-0000-0000-000084020000}"/>
    <cellStyle name="Note 2 7 4" xfId="276" xr:uid="{00000000-0005-0000-0000-000085020000}"/>
    <cellStyle name="Note 2 8" xfId="484" xr:uid="{00000000-0005-0000-0000-000086020000}"/>
    <cellStyle name="Note 2 8 2" xfId="947" xr:uid="{00000000-0005-0000-0000-000087020000}"/>
    <cellStyle name="Note 2 9" xfId="496" xr:uid="{00000000-0005-0000-0000-000088020000}"/>
    <cellStyle name="Note 2 9 2" xfId="839" xr:uid="{00000000-0005-0000-0000-000089020000}"/>
    <cellStyle name="Note 2 9 3" xfId="899" xr:uid="{00000000-0005-0000-0000-00008A020000}"/>
    <cellStyle name="Note 3" xfId="98" xr:uid="{00000000-0005-0000-0000-00008B020000}"/>
    <cellStyle name="Note 3 10" xfId="510" xr:uid="{00000000-0005-0000-0000-00008C020000}"/>
    <cellStyle name="Note 3 10 2" xfId="853" xr:uid="{00000000-0005-0000-0000-00008D020000}"/>
    <cellStyle name="Note 3 10 3" xfId="939" xr:uid="{00000000-0005-0000-0000-00008E020000}"/>
    <cellStyle name="Note 3 11" xfId="1004" xr:uid="{00000000-0005-0000-0000-00008F020000}"/>
    <cellStyle name="Note 3 12" xfId="1050" xr:uid="{00000000-0005-0000-0000-000090020000}"/>
    <cellStyle name="Note 3 13" xfId="1055" xr:uid="{00000000-0005-0000-0000-000091020000}"/>
    <cellStyle name="Note 3 14" xfId="1000" xr:uid="{00000000-0005-0000-0000-000092020000}"/>
    <cellStyle name="Note 3 15" xfId="1085" xr:uid="{00000000-0005-0000-0000-000093020000}"/>
    <cellStyle name="Note 3 16" xfId="994" xr:uid="{00000000-0005-0000-0000-000094020000}"/>
    <cellStyle name="Note 3 17" xfId="1070" xr:uid="{00000000-0005-0000-0000-000095020000}"/>
    <cellStyle name="Note 3 18" xfId="998" xr:uid="{00000000-0005-0000-0000-000096020000}"/>
    <cellStyle name="Note 3 19" xfId="1079" xr:uid="{00000000-0005-0000-0000-000097020000}"/>
    <cellStyle name="Note 3 2" xfId="99" xr:uid="{00000000-0005-0000-0000-000098020000}"/>
    <cellStyle name="Note 3 2 10" xfId="1003" xr:uid="{00000000-0005-0000-0000-000099020000}"/>
    <cellStyle name="Note 3 2 11" xfId="1051" xr:uid="{00000000-0005-0000-0000-00009A020000}"/>
    <cellStyle name="Note 3 2 12" xfId="1010" xr:uid="{00000000-0005-0000-0000-00009B020000}"/>
    <cellStyle name="Note 3 2 13" xfId="991" xr:uid="{00000000-0005-0000-0000-00009C020000}"/>
    <cellStyle name="Note 3 2 14" xfId="1084" xr:uid="{00000000-0005-0000-0000-00009D020000}"/>
    <cellStyle name="Note 3 2 15" xfId="1073" xr:uid="{00000000-0005-0000-0000-00009E020000}"/>
    <cellStyle name="Note 3 2 16" xfId="990" xr:uid="{00000000-0005-0000-0000-00009F020000}"/>
    <cellStyle name="Note 3 2 17" xfId="1021" xr:uid="{00000000-0005-0000-0000-0000A0020000}"/>
    <cellStyle name="Note 3 2 18" xfId="1076" xr:uid="{00000000-0005-0000-0000-0000A1020000}"/>
    <cellStyle name="Note 3 2 19" xfId="1123" xr:uid="{00000000-0005-0000-0000-0000A2020000}"/>
    <cellStyle name="Note 3 2 2" xfId="118" xr:uid="{00000000-0005-0000-0000-0000A3020000}"/>
    <cellStyle name="Note 3 2 2 2" xfId="171" xr:uid="{00000000-0005-0000-0000-0000A4020000}"/>
    <cellStyle name="Note 3 2 2 2 2" xfId="723" xr:uid="{00000000-0005-0000-0000-0000A5020000}"/>
    <cellStyle name="Note 3 2 2 2 2 2" xfId="543" xr:uid="{00000000-0005-0000-0000-0000A6020000}"/>
    <cellStyle name="Note 3 2 2 2 3" xfId="756" xr:uid="{00000000-0005-0000-0000-0000A7020000}"/>
    <cellStyle name="Note 3 2 2 2 3 2" xfId="834" xr:uid="{00000000-0005-0000-0000-0000A8020000}"/>
    <cellStyle name="Note 3 2 2 2 4" xfId="592" xr:uid="{00000000-0005-0000-0000-0000A9020000}"/>
    <cellStyle name="Note 3 2 2 2 5" xfId="429" xr:uid="{00000000-0005-0000-0000-0000AA020000}"/>
    <cellStyle name="Note 3 2 2 2 6" xfId="361" xr:uid="{00000000-0005-0000-0000-0000AB020000}"/>
    <cellStyle name="Note 3 2 2 3" xfId="214" xr:uid="{00000000-0005-0000-0000-0000AC020000}"/>
    <cellStyle name="Note 3 2 2 3 2" xfId="694" xr:uid="{00000000-0005-0000-0000-0000AD020000}"/>
    <cellStyle name="Note 3 2 2 3 2 2" xfId="882" xr:uid="{00000000-0005-0000-0000-0000AE020000}"/>
    <cellStyle name="Note 3 2 2 3 3" xfId="786" xr:uid="{00000000-0005-0000-0000-0000AF020000}"/>
    <cellStyle name="Note 3 2 2 3 3 2" xfId="539" xr:uid="{00000000-0005-0000-0000-0000B0020000}"/>
    <cellStyle name="Note 3 2 2 3 4" xfId="622" xr:uid="{00000000-0005-0000-0000-0000B1020000}"/>
    <cellStyle name="Note 3 2 2 3 5" xfId="459" xr:uid="{00000000-0005-0000-0000-0000B2020000}"/>
    <cellStyle name="Note 3 2 2 3 6" xfId="391" xr:uid="{00000000-0005-0000-0000-0000B3020000}"/>
    <cellStyle name="Note 3 2 2 4" xfId="405" xr:uid="{00000000-0005-0000-0000-0000B4020000}"/>
    <cellStyle name="Note 3 2 2 4 2" xfId="800" xr:uid="{00000000-0005-0000-0000-0000B5020000}"/>
    <cellStyle name="Note 3 2 2 4 2 2" xfId="933" xr:uid="{00000000-0005-0000-0000-0000B6020000}"/>
    <cellStyle name="Note 3 2 2 4 3" xfId="636" xr:uid="{00000000-0005-0000-0000-0000B7020000}"/>
    <cellStyle name="Note 3 2 2 5" xfId="657" xr:uid="{00000000-0005-0000-0000-0000B8020000}"/>
    <cellStyle name="Note 3 2 2 5 2" xfId="952" xr:uid="{00000000-0005-0000-0000-0000B9020000}"/>
    <cellStyle name="Note 3 2 2 6" xfId="567" xr:uid="{00000000-0005-0000-0000-0000BA020000}"/>
    <cellStyle name="Note 3 2 2 7" xfId="326" xr:uid="{00000000-0005-0000-0000-0000BB020000}"/>
    <cellStyle name="Note 3 2 2 8" xfId="283" xr:uid="{00000000-0005-0000-0000-0000BC020000}"/>
    <cellStyle name="Note 3 2 20" xfId="1080" xr:uid="{00000000-0005-0000-0000-0000BD020000}"/>
    <cellStyle name="Note 3 2 21" xfId="1118" xr:uid="{00000000-0005-0000-0000-0000BE020000}"/>
    <cellStyle name="Note 3 2 22" xfId="250" xr:uid="{00000000-0005-0000-0000-0000BF020000}"/>
    <cellStyle name="Note 3 2 3" xfId="130" xr:uid="{00000000-0005-0000-0000-0000C0020000}"/>
    <cellStyle name="Note 3 2 3 2" xfId="183" xr:uid="{00000000-0005-0000-0000-0000C1020000}"/>
    <cellStyle name="Note 3 2 3 2 2" xfId="530" xr:uid="{00000000-0005-0000-0000-0000C2020000}"/>
    <cellStyle name="Note 3 2 3 2 3" xfId="711" xr:uid="{00000000-0005-0000-0000-0000C3020000}"/>
    <cellStyle name="Note 3 2 3 3" xfId="226" xr:uid="{00000000-0005-0000-0000-0000C4020000}"/>
    <cellStyle name="Note 3 2 3 3 2" xfId="919" xr:uid="{00000000-0005-0000-0000-0000C5020000}"/>
    <cellStyle name="Note 3 2 3 3 3" xfId="774" xr:uid="{00000000-0005-0000-0000-0000C6020000}"/>
    <cellStyle name="Note 3 2 3 4" xfId="610" xr:uid="{00000000-0005-0000-0000-0000C7020000}"/>
    <cellStyle name="Note 3 2 3 5" xfId="447" xr:uid="{00000000-0005-0000-0000-0000C8020000}"/>
    <cellStyle name="Note 3 2 3 6" xfId="379" xr:uid="{00000000-0005-0000-0000-0000C9020000}"/>
    <cellStyle name="Note 3 2 3 7" xfId="294" xr:uid="{00000000-0005-0000-0000-0000CA020000}"/>
    <cellStyle name="Note 3 2 4" xfId="142" xr:uid="{00000000-0005-0000-0000-0000CB020000}"/>
    <cellStyle name="Note 3 2 4 2" xfId="195" xr:uid="{00000000-0005-0000-0000-0000CC020000}"/>
    <cellStyle name="Note 3 2 4 2 2" xfId="975" xr:uid="{00000000-0005-0000-0000-0000CD020000}"/>
    <cellStyle name="Note 3 2 4 2 3" xfId="677" xr:uid="{00000000-0005-0000-0000-0000CE020000}"/>
    <cellStyle name="Note 3 2 4 3" xfId="238" xr:uid="{00000000-0005-0000-0000-0000CF020000}"/>
    <cellStyle name="Note 3 2 4 3 2" xfId="552" xr:uid="{00000000-0005-0000-0000-0000D0020000}"/>
    <cellStyle name="Note 3 2 4 3 3" xfId="744" xr:uid="{00000000-0005-0000-0000-0000D1020000}"/>
    <cellStyle name="Note 3 2 4 4" xfId="580" xr:uid="{00000000-0005-0000-0000-0000D2020000}"/>
    <cellStyle name="Note 3 2 4 5" xfId="417" xr:uid="{00000000-0005-0000-0000-0000D3020000}"/>
    <cellStyle name="Note 3 2 4 6" xfId="349" xr:uid="{00000000-0005-0000-0000-0000D4020000}"/>
    <cellStyle name="Note 3 2 4 7" xfId="300" xr:uid="{00000000-0005-0000-0000-0000D5020000}"/>
    <cellStyle name="Note 3 2 5" xfId="159" xr:uid="{00000000-0005-0000-0000-0000D6020000}"/>
    <cellStyle name="Note 3 2 5 2" xfId="813" xr:uid="{00000000-0005-0000-0000-0000D7020000}"/>
    <cellStyle name="Note 3 2 5 3" xfId="924" xr:uid="{00000000-0005-0000-0000-0000D8020000}"/>
    <cellStyle name="Note 3 2 5 4" xfId="474" xr:uid="{00000000-0005-0000-0000-0000D9020000}"/>
    <cellStyle name="Note 3 2 5 5" xfId="305" xr:uid="{00000000-0005-0000-0000-0000DA020000}"/>
    <cellStyle name="Note 3 2 6" xfId="202" xr:uid="{00000000-0005-0000-0000-0000DB020000}"/>
    <cellStyle name="Note 3 2 6 2" xfId="826" xr:uid="{00000000-0005-0000-0000-0000DC020000}"/>
    <cellStyle name="Note 3 2 6 3" xfId="551" xr:uid="{00000000-0005-0000-0000-0000DD020000}"/>
    <cellStyle name="Note 3 2 6 4" xfId="310" xr:uid="{00000000-0005-0000-0000-0000DE020000}"/>
    <cellStyle name="Note 3 2 7" xfId="487" xr:uid="{00000000-0005-0000-0000-0000DF020000}"/>
    <cellStyle name="Note 3 2 7 2" xfId="982" xr:uid="{00000000-0005-0000-0000-0000E0020000}"/>
    <cellStyle name="Note 3 2 8" xfId="499" xr:uid="{00000000-0005-0000-0000-0000E1020000}"/>
    <cellStyle name="Note 3 2 8 2" xfId="842" xr:uid="{00000000-0005-0000-0000-0000E2020000}"/>
    <cellStyle name="Note 3 2 8 3" xfId="576" xr:uid="{00000000-0005-0000-0000-0000E3020000}"/>
    <cellStyle name="Note 3 2 9" xfId="511" xr:uid="{00000000-0005-0000-0000-0000E4020000}"/>
    <cellStyle name="Note 3 2 9 2" xfId="854" xr:uid="{00000000-0005-0000-0000-0000E5020000}"/>
    <cellStyle name="Note 3 2 9 3" xfId="558" xr:uid="{00000000-0005-0000-0000-0000E6020000}"/>
    <cellStyle name="Note 3 20" xfId="1122" xr:uid="{00000000-0005-0000-0000-0000E7020000}"/>
    <cellStyle name="Note 3 21" xfId="1106" xr:uid="{00000000-0005-0000-0000-0000E8020000}"/>
    <cellStyle name="Note 3 22" xfId="1081" xr:uid="{00000000-0005-0000-0000-0000E9020000}"/>
    <cellStyle name="Note 3 23" xfId="249" xr:uid="{00000000-0005-0000-0000-0000EA020000}"/>
    <cellStyle name="Note 3 3" xfId="117" xr:uid="{00000000-0005-0000-0000-0000EB020000}"/>
    <cellStyle name="Note 3 3 2" xfId="170" xr:uid="{00000000-0005-0000-0000-0000EC020000}"/>
    <cellStyle name="Note 3 3 2 2" xfId="722" xr:uid="{00000000-0005-0000-0000-0000ED020000}"/>
    <cellStyle name="Note 3 3 2 2 2" xfId="918" xr:uid="{00000000-0005-0000-0000-0000EE020000}"/>
    <cellStyle name="Note 3 3 2 3" xfId="755" xr:uid="{00000000-0005-0000-0000-0000EF020000}"/>
    <cellStyle name="Note 3 3 2 3 2" xfId="907" xr:uid="{00000000-0005-0000-0000-0000F0020000}"/>
    <cellStyle name="Note 3 3 2 4" xfId="591" xr:uid="{00000000-0005-0000-0000-0000F1020000}"/>
    <cellStyle name="Note 3 3 2 5" xfId="428" xr:uid="{00000000-0005-0000-0000-0000F2020000}"/>
    <cellStyle name="Note 3 3 2 6" xfId="360" xr:uid="{00000000-0005-0000-0000-0000F3020000}"/>
    <cellStyle name="Note 3 3 3" xfId="213" xr:uid="{00000000-0005-0000-0000-0000F4020000}"/>
    <cellStyle name="Note 3 3 3 2" xfId="693" xr:uid="{00000000-0005-0000-0000-0000F5020000}"/>
    <cellStyle name="Note 3 3 3 2 2" xfId="951" xr:uid="{00000000-0005-0000-0000-0000F6020000}"/>
    <cellStyle name="Note 3 3 3 3" xfId="785" xr:uid="{00000000-0005-0000-0000-0000F7020000}"/>
    <cellStyle name="Note 3 3 3 3 2" xfId="963" xr:uid="{00000000-0005-0000-0000-0000F8020000}"/>
    <cellStyle name="Note 3 3 3 4" xfId="621" xr:uid="{00000000-0005-0000-0000-0000F9020000}"/>
    <cellStyle name="Note 3 3 3 5" xfId="458" xr:uid="{00000000-0005-0000-0000-0000FA020000}"/>
    <cellStyle name="Note 3 3 3 6" xfId="390" xr:uid="{00000000-0005-0000-0000-0000FB020000}"/>
    <cellStyle name="Note 3 3 4" xfId="404" xr:uid="{00000000-0005-0000-0000-0000FC020000}"/>
    <cellStyle name="Note 3 3 4 2" xfId="799" xr:uid="{00000000-0005-0000-0000-0000FD020000}"/>
    <cellStyle name="Note 3 3 4 2 2" xfId="863" xr:uid="{00000000-0005-0000-0000-0000FE020000}"/>
    <cellStyle name="Note 3 3 4 3" xfId="635" xr:uid="{00000000-0005-0000-0000-0000FF020000}"/>
    <cellStyle name="Note 3 3 5" xfId="656" xr:uid="{00000000-0005-0000-0000-000000030000}"/>
    <cellStyle name="Note 3 3 5 2" xfId="934" xr:uid="{00000000-0005-0000-0000-000001030000}"/>
    <cellStyle name="Note 3 3 6" xfId="566" xr:uid="{00000000-0005-0000-0000-000002030000}"/>
    <cellStyle name="Note 3 3 7" xfId="325" xr:uid="{00000000-0005-0000-0000-000003030000}"/>
    <cellStyle name="Note 3 3 8" xfId="282" xr:uid="{00000000-0005-0000-0000-000004030000}"/>
    <cellStyle name="Note 3 4" xfId="129" xr:uid="{00000000-0005-0000-0000-000005030000}"/>
    <cellStyle name="Note 3 4 2" xfId="182" xr:uid="{00000000-0005-0000-0000-000006030000}"/>
    <cellStyle name="Note 3 4 2 2" xfId="916" xr:uid="{00000000-0005-0000-0000-000007030000}"/>
    <cellStyle name="Note 3 4 2 3" xfId="710" xr:uid="{00000000-0005-0000-0000-000008030000}"/>
    <cellStyle name="Note 3 4 3" xfId="225" xr:uid="{00000000-0005-0000-0000-000009030000}"/>
    <cellStyle name="Note 3 4 3 2" xfId="869" xr:uid="{00000000-0005-0000-0000-00000A030000}"/>
    <cellStyle name="Note 3 4 3 3" xfId="773" xr:uid="{00000000-0005-0000-0000-00000B030000}"/>
    <cellStyle name="Note 3 4 4" xfId="609" xr:uid="{00000000-0005-0000-0000-00000C030000}"/>
    <cellStyle name="Note 3 4 5" xfId="446" xr:uid="{00000000-0005-0000-0000-00000D030000}"/>
    <cellStyle name="Note 3 4 6" xfId="378" xr:uid="{00000000-0005-0000-0000-00000E030000}"/>
    <cellStyle name="Note 3 4 7" xfId="293" xr:uid="{00000000-0005-0000-0000-00000F030000}"/>
    <cellStyle name="Note 3 5" xfId="141" xr:uid="{00000000-0005-0000-0000-000010030000}"/>
    <cellStyle name="Note 3 5 2" xfId="194" xr:uid="{00000000-0005-0000-0000-000011030000}"/>
    <cellStyle name="Note 3 5 2 2" xfId="546" xr:uid="{00000000-0005-0000-0000-000012030000}"/>
    <cellStyle name="Note 3 5 2 3" xfId="676" xr:uid="{00000000-0005-0000-0000-000013030000}"/>
    <cellStyle name="Note 3 5 3" xfId="237" xr:uid="{00000000-0005-0000-0000-000014030000}"/>
    <cellStyle name="Note 3 5 3 2" xfId="520" xr:uid="{00000000-0005-0000-0000-000015030000}"/>
    <cellStyle name="Note 3 5 3 3" xfId="743" xr:uid="{00000000-0005-0000-0000-000016030000}"/>
    <cellStyle name="Note 3 5 4" xfId="579" xr:uid="{00000000-0005-0000-0000-000017030000}"/>
    <cellStyle name="Note 3 5 5" xfId="416" xr:uid="{00000000-0005-0000-0000-000018030000}"/>
    <cellStyle name="Note 3 5 6" xfId="348" xr:uid="{00000000-0005-0000-0000-000019030000}"/>
    <cellStyle name="Note 3 5 7" xfId="256" xr:uid="{00000000-0005-0000-0000-00001A030000}"/>
    <cellStyle name="Note 3 6" xfId="158" xr:uid="{00000000-0005-0000-0000-00001B030000}"/>
    <cellStyle name="Note 3 6 2" xfId="814" xr:uid="{00000000-0005-0000-0000-00001C030000}"/>
    <cellStyle name="Note 3 6 3" xfId="521" xr:uid="{00000000-0005-0000-0000-00001D030000}"/>
    <cellStyle name="Note 3 6 4" xfId="475" xr:uid="{00000000-0005-0000-0000-00001E030000}"/>
    <cellStyle name="Note 3 6 5" xfId="289" xr:uid="{00000000-0005-0000-0000-00001F030000}"/>
    <cellStyle name="Note 3 7" xfId="201" xr:uid="{00000000-0005-0000-0000-000020030000}"/>
    <cellStyle name="Note 3 7 2" xfId="825" xr:uid="{00000000-0005-0000-0000-000021030000}"/>
    <cellStyle name="Note 3 7 3" xfId="550" xr:uid="{00000000-0005-0000-0000-000022030000}"/>
    <cellStyle name="Note 3 7 4" xfId="255" xr:uid="{00000000-0005-0000-0000-000023030000}"/>
    <cellStyle name="Note 3 8" xfId="486" xr:uid="{00000000-0005-0000-0000-000024030000}"/>
    <cellStyle name="Note 3 8 2" xfId="535" xr:uid="{00000000-0005-0000-0000-000025030000}"/>
    <cellStyle name="Note 3 9" xfId="498" xr:uid="{00000000-0005-0000-0000-000026030000}"/>
    <cellStyle name="Note 3 9 2" xfId="841" xr:uid="{00000000-0005-0000-0000-000027030000}"/>
    <cellStyle name="Note 3 9 3" xfId="906" xr:uid="{00000000-0005-0000-0000-000028030000}"/>
    <cellStyle name="Output 2" xfId="100" xr:uid="{00000000-0005-0000-0000-000029030000}"/>
    <cellStyle name="Output 2 10" xfId="1002" xr:uid="{00000000-0005-0000-0000-00002A030000}"/>
    <cellStyle name="Output 2 11" xfId="1052" xr:uid="{00000000-0005-0000-0000-00002B030000}"/>
    <cellStyle name="Output 2 12" xfId="1011" xr:uid="{00000000-0005-0000-0000-00002C030000}"/>
    <cellStyle name="Output 2 13" xfId="1013" xr:uid="{00000000-0005-0000-0000-00002D030000}"/>
    <cellStyle name="Output 2 14" xfId="1065" xr:uid="{00000000-0005-0000-0000-00002E030000}"/>
    <cellStyle name="Output 2 15" xfId="1015" xr:uid="{00000000-0005-0000-0000-00002F030000}"/>
    <cellStyle name="Output 2 16" xfId="1045" xr:uid="{00000000-0005-0000-0000-000030030000}"/>
    <cellStyle name="Output 2 17" xfId="1018" xr:uid="{00000000-0005-0000-0000-000031030000}"/>
    <cellStyle name="Output 2 18" xfId="1008" xr:uid="{00000000-0005-0000-0000-000032030000}"/>
    <cellStyle name="Output 2 19" xfId="1124" xr:uid="{00000000-0005-0000-0000-000033030000}"/>
    <cellStyle name="Output 2 2" xfId="119" xr:uid="{00000000-0005-0000-0000-000034030000}"/>
    <cellStyle name="Output 2 2 2" xfId="172" xr:uid="{00000000-0005-0000-0000-000035030000}"/>
    <cellStyle name="Output 2 2 2 2" xfId="724" xr:uid="{00000000-0005-0000-0000-000036030000}"/>
    <cellStyle name="Output 2 2 2 2 2" xfId="912" xr:uid="{00000000-0005-0000-0000-000037030000}"/>
    <cellStyle name="Output 2 2 2 3" xfId="757" xr:uid="{00000000-0005-0000-0000-000038030000}"/>
    <cellStyle name="Output 2 2 2 3 2" xfId="936" xr:uid="{00000000-0005-0000-0000-000039030000}"/>
    <cellStyle name="Output 2 2 2 4" xfId="593" xr:uid="{00000000-0005-0000-0000-00003A030000}"/>
    <cellStyle name="Output 2 2 2 5" xfId="430" xr:uid="{00000000-0005-0000-0000-00003B030000}"/>
    <cellStyle name="Output 2 2 2 6" xfId="362" xr:uid="{00000000-0005-0000-0000-00003C030000}"/>
    <cellStyle name="Output 2 2 3" xfId="215" xr:uid="{00000000-0005-0000-0000-00003D030000}"/>
    <cellStyle name="Output 2 2 3 2" xfId="695" xr:uid="{00000000-0005-0000-0000-00003E030000}"/>
    <cellStyle name="Output 2 2 3 2 2" xfId="976" xr:uid="{00000000-0005-0000-0000-00003F030000}"/>
    <cellStyle name="Output 2 2 3 3" xfId="787" xr:uid="{00000000-0005-0000-0000-000040030000}"/>
    <cellStyle name="Output 2 2 3 3 2" xfId="984" xr:uid="{00000000-0005-0000-0000-000041030000}"/>
    <cellStyle name="Output 2 2 3 4" xfId="623" xr:uid="{00000000-0005-0000-0000-000042030000}"/>
    <cellStyle name="Output 2 2 3 5" xfId="460" xr:uid="{00000000-0005-0000-0000-000043030000}"/>
    <cellStyle name="Output 2 2 3 6" xfId="392" xr:uid="{00000000-0005-0000-0000-000044030000}"/>
    <cellStyle name="Output 2 2 4" xfId="406" xr:uid="{00000000-0005-0000-0000-000045030000}"/>
    <cellStyle name="Output 2 2 4 2" xfId="801" xr:uid="{00000000-0005-0000-0000-000046030000}"/>
    <cellStyle name="Output 2 2 4 2 2" xfId="931" xr:uid="{00000000-0005-0000-0000-000047030000}"/>
    <cellStyle name="Output 2 2 4 3" xfId="637" xr:uid="{00000000-0005-0000-0000-000048030000}"/>
    <cellStyle name="Output 2 2 5" xfId="658" xr:uid="{00000000-0005-0000-0000-000049030000}"/>
    <cellStyle name="Output 2 2 5 2" xfId="892" xr:uid="{00000000-0005-0000-0000-00004A030000}"/>
    <cellStyle name="Output 2 2 6" xfId="568" xr:uid="{00000000-0005-0000-0000-00004B030000}"/>
    <cellStyle name="Output 2 2 7" xfId="327" xr:uid="{00000000-0005-0000-0000-00004C030000}"/>
    <cellStyle name="Output 2 2 8" xfId="284" xr:uid="{00000000-0005-0000-0000-00004D030000}"/>
    <cellStyle name="Output 2 20" xfId="1089" xr:uid="{00000000-0005-0000-0000-00004E030000}"/>
    <cellStyle name="Output 2 21" xfId="1117" xr:uid="{00000000-0005-0000-0000-00004F030000}"/>
    <cellStyle name="Output 2 22" xfId="251" xr:uid="{00000000-0005-0000-0000-000050030000}"/>
    <cellStyle name="Output 2 3" xfId="131" xr:uid="{00000000-0005-0000-0000-000051030000}"/>
    <cellStyle name="Output 2 3 2" xfId="184" xr:uid="{00000000-0005-0000-0000-000052030000}"/>
    <cellStyle name="Output 2 3 2 2" xfId="965" xr:uid="{00000000-0005-0000-0000-000053030000}"/>
    <cellStyle name="Output 2 3 2 3" xfId="712" xr:uid="{00000000-0005-0000-0000-000054030000}"/>
    <cellStyle name="Output 2 3 3" xfId="227" xr:uid="{00000000-0005-0000-0000-000055030000}"/>
    <cellStyle name="Output 2 3 3 2" xfId="531" xr:uid="{00000000-0005-0000-0000-000056030000}"/>
    <cellStyle name="Output 2 3 3 3" xfId="775" xr:uid="{00000000-0005-0000-0000-000057030000}"/>
    <cellStyle name="Output 2 3 4" xfId="611" xr:uid="{00000000-0005-0000-0000-000058030000}"/>
    <cellStyle name="Output 2 3 5" xfId="448" xr:uid="{00000000-0005-0000-0000-000059030000}"/>
    <cellStyle name="Output 2 3 6" xfId="380" xr:uid="{00000000-0005-0000-0000-00005A030000}"/>
    <cellStyle name="Output 2 3 7" xfId="295" xr:uid="{00000000-0005-0000-0000-00005B030000}"/>
    <cellStyle name="Output 2 4" xfId="143" xr:uid="{00000000-0005-0000-0000-00005C030000}"/>
    <cellStyle name="Output 2 4 2" xfId="196" xr:uid="{00000000-0005-0000-0000-00005D030000}"/>
    <cellStyle name="Output 2 4 2 2" xfId="909" xr:uid="{00000000-0005-0000-0000-00005E030000}"/>
    <cellStyle name="Output 2 4 2 3" xfId="678" xr:uid="{00000000-0005-0000-0000-00005F030000}"/>
    <cellStyle name="Output 2 4 3" xfId="239" xr:uid="{00000000-0005-0000-0000-000060030000}"/>
    <cellStyle name="Output 2 4 3 2" xfId="832" xr:uid="{00000000-0005-0000-0000-000061030000}"/>
    <cellStyle name="Output 2 4 3 3" xfId="745" xr:uid="{00000000-0005-0000-0000-000062030000}"/>
    <cellStyle name="Output 2 4 4" xfId="581" xr:uid="{00000000-0005-0000-0000-000063030000}"/>
    <cellStyle name="Output 2 4 5" xfId="418" xr:uid="{00000000-0005-0000-0000-000064030000}"/>
    <cellStyle name="Output 2 4 6" xfId="350" xr:uid="{00000000-0005-0000-0000-000065030000}"/>
    <cellStyle name="Output 2 4 7" xfId="301" xr:uid="{00000000-0005-0000-0000-000066030000}"/>
    <cellStyle name="Output 2 5" xfId="160" xr:uid="{00000000-0005-0000-0000-000067030000}"/>
    <cellStyle name="Output 2 5 2" xfId="812" xr:uid="{00000000-0005-0000-0000-000068030000}"/>
    <cellStyle name="Output 2 5 3" xfId="926" xr:uid="{00000000-0005-0000-0000-000069030000}"/>
    <cellStyle name="Output 2 5 4" xfId="473" xr:uid="{00000000-0005-0000-0000-00006A030000}"/>
    <cellStyle name="Output 2 5 5" xfId="306" xr:uid="{00000000-0005-0000-0000-00006B030000}"/>
    <cellStyle name="Output 2 6" xfId="203" xr:uid="{00000000-0005-0000-0000-00006C030000}"/>
    <cellStyle name="Output 2 6 2" xfId="827" xr:uid="{00000000-0005-0000-0000-00006D030000}"/>
    <cellStyle name="Output 2 6 3" xfId="555" xr:uid="{00000000-0005-0000-0000-00006E030000}"/>
    <cellStyle name="Output 2 6 4" xfId="311" xr:uid="{00000000-0005-0000-0000-00006F030000}"/>
    <cellStyle name="Output 2 7" xfId="488" xr:uid="{00000000-0005-0000-0000-000070030000}"/>
    <cellStyle name="Output 2 7 2" xfId="881" xr:uid="{00000000-0005-0000-0000-000071030000}"/>
    <cellStyle name="Output 2 8" xfId="500" xr:uid="{00000000-0005-0000-0000-000072030000}"/>
    <cellStyle name="Output 2 8 2" xfId="843" xr:uid="{00000000-0005-0000-0000-000073030000}"/>
    <cellStyle name="Output 2 8 3" xfId="549" xr:uid="{00000000-0005-0000-0000-000074030000}"/>
    <cellStyle name="Output 2 9" xfId="512" xr:uid="{00000000-0005-0000-0000-000075030000}"/>
    <cellStyle name="Output 2 9 2" xfId="855" xr:uid="{00000000-0005-0000-0000-000076030000}"/>
    <cellStyle name="Output 2 9 3" xfId="914" xr:uid="{00000000-0005-0000-0000-000077030000}"/>
    <cellStyle name="Output 3" xfId="101" xr:uid="{00000000-0005-0000-0000-000078030000}"/>
    <cellStyle name="Output 3 10" xfId="1001" xr:uid="{00000000-0005-0000-0000-000079030000}"/>
    <cellStyle name="Output 3 11" xfId="1053" xr:uid="{00000000-0005-0000-0000-00007A030000}"/>
    <cellStyle name="Output 3 12" xfId="1009" xr:uid="{00000000-0005-0000-0000-00007B030000}"/>
    <cellStyle name="Output 3 13" xfId="1072" xr:uid="{00000000-0005-0000-0000-00007C030000}"/>
    <cellStyle name="Output 3 14" xfId="993" xr:uid="{00000000-0005-0000-0000-00007D030000}"/>
    <cellStyle name="Output 3 15" xfId="1064" xr:uid="{00000000-0005-0000-0000-00007E030000}"/>
    <cellStyle name="Output 3 16" xfId="999" xr:uid="{00000000-0005-0000-0000-00007F030000}"/>
    <cellStyle name="Output 3 17" xfId="1078" xr:uid="{00000000-0005-0000-0000-000080030000}"/>
    <cellStyle name="Output 3 18" xfId="1059" xr:uid="{00000000-0005-0000-0000-000081030000}"/>
    <cellStyle name="Output 3 19" xfId="1125" xr:uid="{00000000-0005-0000-0000-000082030000}"/>
    <cellStyle name="Output 3 2" xfId="120" xr:uid="{00000000-0005-0000-0000-000083030000}"/>
    <cellStyle name="Output 3 2 2" xfId="173" xr:uid="{00000000-0005-0000-0000-000084030000}"/>
    <cellStyle name="Output 3 2 2 2" xfId="725" xr:uid="{00000000-0005-0000-0000-000085030000}"/>
    <cellStyle name="Output 3 2 2 2 2" xfId="554" xr:uid="{00000000-0005-0000-0000-000086030000}"/>
    <cellStyle name="Output 3 2 2 3" xfId="758" xr:uid="{00000000-0005-0000-0000-000087030000}"/>
    <cellStyle name="Output 3 2 2 3 2" xfId="930" xr:uid="{00000000-0005-0000-0000-000088030000}"/>
    <cellStyle name="Output 3 2 2 4" xfId="594" xr:uid="{00000000-0005-0000-0000-000089030000}"/>
    <cellStyle name="Output 3 2 2 5" xfId="431" xr:uid="{00000000-0005-0000-0000-00008A030000}"/>
    <cellStyle name="Output 3 2 2 6" xfId="363" xr:uid="{00000000-0005-0000-0000-00008B030000}"/>
    <cellStyle name="Output 3 2 3" xfId="216" xr:uid="{00000000-0005-0000-0000-00008C030000}"/>
    <cellStyle name="Output 3 2 3 2" xfId="696" xr:uid="{00000000-0005-0000-0000-00008D030000}"/>
    <cellStyle name="Output 3 2 3 2 2" xfId="943" xr:uid="{00000000-0005-0000-0000-00008E030000}"/>
    <cellStyle name="Output 3 2 3 3" xfId="788" xr:uid="{00000000-0005-0000-0000-00008F030000}"/>
    <cellStyle name="Output 3 2 3 3 2" xfId="956" xr:uid="{00000000-0005-0000-0000-000090030000}"/>
    <cellStyle name="Output 3 2 3 4" xfId="624" xr:uid="{00000000-0005-0000-0000-000091030000}"/>
    <cellStyle name="Output 3 2 3 5" xfId="461" xr:uid="{00000000-0005-0000-0000-000092030000}"/>
    <cellStyle name="Output 3 2 3 6" xfId="393" xr:uid="{00000000-0005-0000-0000-000093030000}"/>
    <cellStyle name="Output 3 2 4" xfId="407" xr:uid="{00000000-0005-0000-0000-000094030000}"/>
    <cellStyle name="Output 3 2 4 2" xfId="802" xr:uid="{00000000-0005-0000-0000-000095030000}"/>
    <cellStyle name="Output 3 2 4 2 2" xfId="548" xr:uid="{00000000-0005-0000-0000-000096030000}"/>
    <cellStyle name="Output 3 2 4 3" xfId="638" xr:uid="{00000000-0005-0000-0000-000097030000}"/>
    <cellStyle name="Output 3 2 5" xfId="659" xr:uid="{00000000-0005-0000-0000-000098030000}"/>
    <cellStyle name="Output 3 2 5 2" xfId="859" xr:uid="{00000000-0005-0000-0000-000099030000}"/>
    <cellStyle name="Output 3 2 6" xfId="569" xr:uid="{00000000-0005-0000-0000-00009A030000}"/>
    <cellStyle name="Output 3 2 7" xfId="328" xr:uid="{00000000-0005-0000-0000-00009B030000}"/>
    <cellStyle name="Output 3 2 8" xfId="285" xr:uid="{00000000-0005-0000-0000-00009C030000}"/>
    <cellStyle name="Output 3 20" xfId="1101" xr:uid="{00000000-0005-0000-0000-00009D030000}"/>
    <cellStyle name="Output 3 21" xfId="1119" xr:uid="{00000000-0005-0000-0000-00009E030000}"/>
    <cellStyle name="Output 3 22" xfId="252" xr:uid="{00000000-0005-0000-0000-00009F030000}"/>
    <cellStyle name="Output 3 3" xfId="132" xr:uid="{00000000-0005-0000-0000-0000A0030000}"/>
    <cellStyle name="Output 3 3 2" xfId="185" xr:uid="{00000000-0005-0000-0000-0000A1030000}"/>
    <cellStyle name="Output 3 3 2 2" xfId="911" xr:uid="{00000000-0005-0000-0000-0000A2030000}"/>
    <cellStyle name="Output 3 3 2 3" xfId="713" xr:uid="{00000000-0005-0000-0000-0000A3030000}"/>
    <cellStyle name="Output 3 3 3" xfId="228" xr:uid="{00000000-0005-0000-0000-0000A4030000}"/>
    <cellStyle name="Output 3 3 3 2" xfId="937" xr:uid="{00000000-0005-0000-0000-0000A5030000}"/>
    <cellStyle name="Output 3 3 3 3" xfId="776" xr:uid="{00000000-0005-0000-0000-0000A6030000}"/>
    <cellStyle name="Output 3 3 4" xfId="612" xr:uid="{00000000-0005-0000-0000-0000A7030000}"/>
    <cellStyle name="Output 3 3 5" xfId="449" xr:uid="{00000000-0005-0000-0000-0000A8030000}"/>
    <cellStyle name="Output 3 3 6" xfId="381" xr:uid="{00000000-0005-0000-0000-0000A9030000}"/>
    <cellStyle name="Output 3 3 7" xfId="296" xr:uid="{00000000-0005-0000-0000-0000AA030000}"/>
    <cellStyle name="Output 3 4" xfId="144" xr:uid="{00000000-0005-0000-0000-0000AB030000}"/>
    <cellStyle name="Output 3 4 2" xfId="197" xr:uid="{00000000-0005-0000-0000-0000AC030000}"/>
    <cellStyle name="Output 3 4 2 2" xfId="547" xr:uid="{00000000-0005-0000-0000-0000AD030000}"/>
    <cellStyle name="Output 3 4 2 3" xfId="679" xr:uid="{00000000-0005-0000-0000-0000AE030000}"/>
    <cellStyle name="Output 3 4 3" xfId="240" xr:uid="{00000000-0005-0000-0000-0000AF030000}"/>
    <cellStyle name="Output 3 4 3 2" xfId="861" xr:uid="{00000000-0005-0000-0000-0000B0030000}"/>
    <cellStyle name="Output 3 4 3 3" xfId="746" xr:uid="{00000000-0005-0000-0000-0000B1030000}"/>
    <cellStyle name="Output 3 4 4" xfId="582" xr:uid="{00000000-0005-0000-0000-0000B2030000}"/>
    <cellStyle name="Output 3 4 5" xfId="419" xr:uid="{00000000-0005-0000-0000-0000B3030000}"/>
    <cellStyle name="Output 3 4 6" xfId="351" xr:uid="{00000000-0005-0000-0000-0000B4030000}"/>
    <cellStyle name="Output 3 4 7" xfId="302" xr:uid="{00000000-0005-0000-0000-0000B5030000}"/>
    <cellStyle name="Output 3 5" xfId="161" xr:uid="{00000000-0005-0000-0000-0000B6030000}"/>
    <cellStyle name="Output 3 5 2" xfId="811" xr:uid="{00000000-0005-0000-0000-0000B7030000}"/>
    <cellStyle name="Output 3 5 3" xfId="831" xr:uid="{00000000-0005-0000-0000-0000B8030000}"/>
    <cellStyle name="Output 3 5 4" xfId="472" xr:uid="{00000000-0005-0000-0000-0000B9030000}"/>
    <cellStyle name="Output 3 5 5" xfId="307" xr:uid="{00000000-0005-0000-0000-0000BA030000}"/>
    <cellStyle name="Output 3 6" xfId="204" xr:uid="{00000000-0005-0000-0000-0000BB030000}"/>
    <cellStyle name="Output 3 6 2" xfId="828" xr:uid="{00000000-0005-0000-0000-0000BC030000}"/>
    <cellStyle name="Output 3 6 3" xfId="948" xr:uid="{00000000-0005-0000-0000-0000BD030000}"/>
    <cellStyle name="Output 3 6 4" xfId="312" xr:uid="{00000000-0005-0000-0000-0000BE030000}"/>
    <cellStyle name="Output 3 7" xfId="489" xr:uid="{00000000-0005-0000-0000-0000BF030000}"/>
    <cellStyle name="Output 3 7 2" xfId="556" xr:uid="{00000000-0005-0000-0000-0000C0030000}"/>
    <cellStyle name="Output 3 8" xfId="501" xr:uid="{00000000-0005-0000-0000-0000C1030000}"/>
    <cellStyle name="Output 3 8 2" xfId="844" xr:uid="{00000000-0005-0000-0000-0000C2030000}"/>
    <cellStyle name="Output 3 8 3" xfId="553" xr:uid="{00000000-0005-0000-0000-0000C3030000}"/>
    <cellStyle name="Output 3 9" xfId="513" xr:uid="{00000000-0005-0000-0000-0000C4030000}"/>
    <cellStyle name="Output 3 9 2" xfId="856" xr:uid="{00000000-0005-0000-0000-0000C5030000}"/>
    <cellStyle name="Output 3 9 3" xfId="559" xr:uid="{00000000-0005-0000-0000-0000C6030000}"/>
    <cellStyle name="Percent 2" xfId="102" xr:uid="{00000000-0005-0000-0000-0000C7030000}"/>
    <cellStyle name="TableStyleLight1" xfId="336" xr:uid="{00000000-0005-0000-0000-0000C8030000}"/>
    <cellStyle name="Title 2" xfId="103" xr:uid="{00000000-0005-0000-0000-0000C9030000}"/>
    <cellStyle name="Title 3" xfId="104" xr:uid="{00000000-0005-0000-0000-0000CA030000}"/>
    <cellStyle name="Total 2" xfId="105" xr:uid="{00000000-0005-0000-0000-0000CB030000}"/>
    <cellStyle name="Total 2 10" xfId="997" xr:uid="{00000000-0005-0000-0000-0000CC030000}"/>
    <cellStyle name="Total 2 11" xfId="1067" xr:uid="{00000000-0005-0000-0000-0000CD030000}"/>
    <cellStyle name="Total 2 12" xfId="1074" xr:uid="{00000000-0005-0000-0000-0000CE030000}"/>
    <cellStyle name="Total 2 13" xfId="1066" xr:uid="{00000000-0005-0000-0000-0000CF030000}"/>
    <cellStyle name="Total 2 14" xfId="1086" xr:uid="{00000000-0005-0000-0000-0000D0030000}"/>
    <cellStyle name="Total 2 15" xfId="1094" xr:uid="{00000000-0005-0000-0000-0000D1030000}"/>
    <cellStyle name="Total 2 16" xfId="1098" xr:uid="{00000000-0005-0000-0000-0000D2030000}"/>
    <cellStyle name="Total 2 17" xfId="1102" xr:uid="{00000000-0005-0000-0000-0000D3030000}"/>
    <cellStyle name="Total 2 18" xfId="1104" xr:uid="{00000000-0005-0000-0000-0000D4030000}"/>
    <cellStyle name="Total 2 19" xfId="1126" xr:uid="{00000000-0005-0000-0000-0000D5030000}"/>
    <cellStyle name="Total 2 2" xfId="121" xr:uid="{00000000-0005-0000-0000-0000D6030000}"/>
    <cellStyle name="Total 2 2 2" xfId="174" xr:uid="{00000000-0005-0000-0000-0000D7030000}"/>
    <cellStyle name="Total 2 2 2 2" xfId="726" xr:uid="{00000000-0005-0000-0000-0000D8030000}"/>
    <cellStyle name="Total 2 2 2 2 2" xfId="885" xr:uid="{00000000-0005-0000-0000-0000D9030000}"/>
    <cellStyle name="Total 2 2 2 3" xfId="759" xr:uid="{00000000-0005-0000-0000-0000DA030000}"/>
    <cellStyle name="Total 2 2 2 3 2" xfId="962" xr:uid="{00000000-0005-0000-0000-0000DB030000}"/>
    <cellStyle name="Total 2 2 2 4" xfId="595" xr:uid="{00000000-0005-0000-0000-0000DC030000}"/>
    <cellStyle name="Total 2 2 2 5" xfId="432" xr:uid="{00000000-0005-0000-0000-0000DD030000}"/>
    <cellStyle name="Total 2 2 2 6" xfId="364" xr:uid="{00000000-0005-0000-0000-0000DE030000}"/>
    <cellStyle name="Total 2 2 3" xfId="217" xr:uid="{00000000-0005-0000-0000-0000DF030000}"/>
    <cellStyle name="Total 2 2 3 2" xfId="697" xr:uid="{00000000-0005-0000-0000-0000E0030000}"/>
    <cellStyle name="Total 2 2 3 2 2" xfId="864" xr:uid="{00000000-0005-0000-0000-0000E1030000}"/>
    <cellStyle name="Total 2 2 3 3" xfId="789" xr:uid="{00000000-0005-0000-0000-0000E2030000}"/>
    <cellStyle name="Total 2 2 3 3 2" xfId="526" xr:uid="{00000000-0005-0000-0000-0000E3030000}"/>
    <cellStyle name="Total 2 2 3 4" xfId="625" xr:uid="{00000000-0005-0000-0000-0000E4030000}"/>
    <cellStyle name="Total 2 2 3 5" xfId="462" xr:uid="{00000000-0005-0000-0000-0000E5030000}"/>
    <cellStyle name="Total 2 2 3 6" xfId="394" xr:uid="{00000000-0005-0000-0000-0000E6030000}"/>
    <cellStyle name="Total 2 2 4" xfId="408" xr:uid="{00000000-0005-0000-0000-0000E7030000}"/>
    <cellStyle name="Total 2 2 4 2" xfId="803" xr:uid="{00000000-0005-0000-0000-0000E8030000}"/>
    <cellStyle name="Total 2 2 4 2 2" xfId="920" xr:uid="{00000000-0005-0000-0000-0000E9030000}"/>
    <cellStyle name="Total 2 2 4 3" xfId="639" xr:uid="{00000000-0005-0000-0000-0000EA030000}"/>
    <cellStyle name="Total 2 2 5" xfId="660" xr:uid="{00000000-0005-0000-0000-0000EB030000}"/>
    <cellStyle name="Total 2 2 5 2" xfId="980" xr:uid="{00000000-0005-0000-0000-0000EC030000}"/>
    <cellStyle name="Total 2 2 6" xfId="570" xr:uid="{00000000-0005-0000-0000-0000ED030000}"/>
    <cellStyle name="Total 2 2 7" xfId="329" xr:uid="{00000000-0005-0000-0000-0000EE030000}"/>
    <cellStyle name="Total 2 2 8" xfId="286" xr:uid="{00000000-0005-0000-0000-0000EF030000}"/>
    <cellStyle name="Total 2 20" xfId="1128" xr:uid="{00000000-0005-0000-0000-0000F0030000}"/>
    <cellStyle name="Total 2 21" xfId="1130" xr:uid="{00000000-0005-0000-0000-0000F1030000}"/>
    <cellStyle name="Total 2 22" xfId="253" xr:uid="{00000000-0005-0000-0000-0000F2030000}"/>
    <cellStyle name="Total 2 3" xfId="133" xr:uid="{00000000-0005-0000-0000-0000F3030000}"/>
    <cellStyle name="Total 2 3 2" xfId="186" xr:uid="{00000000-0005-0000-0000-0000F4030000}"/>
    <cellStyle name="Total 2 3 2 2" xfId="516" xr:uid="{00000000-0005-0000-0000-0000F5030000}"/>
    <cellStyle name="Total 2 3 2 3" xfId="714" xr:uid="{00000000-0005-0000-0000-0000F6030000}"/>
    <cellStyle name="Total 2 3 3" xfId="229" xr:uid="{00000000-0005-0000-0000-0000F7030000}"/>
    <cellStyle name="Total 2 3 3 2" xfId="949" xr:uid="{00000000-0005-0000-0000-0000F8030000}"/>
    <cellStyle name="Total 2 3 3 3" xfId="777" xr:uid="{00000000-0005-0000-0000-0000F9030000}"/>
    <cellStyle name="Total 2 3 4" xfId="613" xr:uid="{00000000-0005-0000-0000-0000FA030000}"/>
    <cellStyle name="Total 2 3 5" xfId="450" xr:uid="{00000000-0005-0000-0000-0000FB030000}"/>
    <cellStyle name="Total 2 3 6" xfId="382" xr:uid="{00000000-0005-0000-0000-0000FC030000}"/>
    <cellStyle name="Total 2 3 7" xfId="297" xr:uid="{00000000-0005-0000-0000-0000FD030000}"/>
    <cellStyle name="Total 2 4" xfId="145" xr:uid="{00000000-0005-0000-0000-0000FE030000}"/>
    <cellStyle name="Total 2 4 2" xfId="198" xr:uid="{00000000-0005-0000-0000-0000FF030000}"/>
    <cellStyle name="Total 2 4 2 2" xfId="894" xr:uid="{00000000-0005-0000-0000-000000040000}"/>
    <cellStyle name="Total 2 4 2 3" xfId="680" xr:uid="{00000000-0005-0000-0000-000001040000}"/>
    <cellStyle name="Total 2 4 3" xfId="241" xr:uid="{00000000-0005-0000-0000-000002040000}"/>
    <cellStyle name="Total 2 4 3 2" xfId="974" xr:uid="{00000000-0005-0000-0000-000003040000}"/>
    <cellStyle name="Total 2 4 3 3" xfId="747" xr:uid="{00000000-0005-0000-0000-000004040000}"/>
    <cellStyle name="Total 2 4 4" xfId="583" xr:uid="{00000000-0005-0000-0000-000005040000}"/>
    <cellStyle name="Total 2 4 5" xfId="420" xr:uid="{00000000-0005-0000-0000-000006040000}"/>
    <cellStyle name="Total 2 4 6" xfId="352" xr:uid="{00000000-0005-0000-0000-000007040000}"/>
    <cellStyle name="Total 2 4 7" xfId="303" xr:uid="{00000000-0005-0000-0000-000008040000}"/>
    <cellStyle name="Total 2 5" xfId="162" xr:uid="{00000000-0005-0000-0000-000009040000}"/>
    <cellStyle name="Total 2 5 2" xfId="810" xr:uid="{00000000-0005-0000-0000-00000A040000}"/>
    <cellStyle name="Total 2 5 3" xfId="862" xr:uid="{00000000-0005-0000-0000-00000B040000}"/>
    <cellStyle name="Total 2 5 4" xfId="471" xr:uid="{00000000-0005-0000-0000-00000C040000}"/>
    <cellStyle name="Total 2 5 5" xfId="308" xr:uid="{00000000-0005-0000-0000-00000D040000}"/>
    <cellStyle name="Total 2 6" xfId="205" xr:uid="{00000000-0005-0000-0000-00000E040000}"/>
    <cellStyle name="Total 2 6 2" xfId="829" xr:uid="{00000000-0005-0000-0000-00000F040000}"/>
    <cellStyle name="Total 2 6 3" xfId="898" xr:uid="{00000000-0005-0000-0000-000010040000}"/>
    <cellStyle name="Total 2 6 4" xfId="313" xr:uid="{00000000-0005-0000-0000-000011040000}"/>
    <cellStyle name="Total 2 7" xfId="490" xr:uid="{00000000-0005-0000-0000-000012040000}"/>
    <cellStyle name="Total 2 7 2" xfId="945" xr:uid="{00000000-0005-0000-0000-000013040000}"/>
    <cellStyle name="Total 2 8" xfId="502" xr:uid="{00000000-0005-0000-0000-000014040000}"/>
    <cellStyle name="Total 2 8 2" xfId="845" xr:uid="{00000000-0005-0000-0000-000015040000}"/>
    <cellStyle name="Total 2 8 3" xfId="833" xr:uid="{00000000-0005-0000-0000-000016040000}"/>
    <cellStyle name="Total 2 9" xfId="514" xr:uid="{00000000-0005-0000-0000-000017040000}"/>
    <cellStyle name="Total 2 9 2" xfId="857" xr:uid="{00000000-0005-0000-0000-000018040000}"/>
    <cellStyle name="Total 2 9 3" xfId="954" xr:uid="{00000000-0005-0000-0000-000019040000}"/>
    <cellStyle name="Total 3" xfId="106" xr:uid="{00000000-0005-0000-0000-00001A040000}"/>
    <cellStyle name="Total 3 10" xfId="996" xr:uid="{00000000-0005-0000-0000-00001B040000}"/>
    <cellStyle name="Total 3 11" xfId="1068" xr:uid="{00000000-0005-0000-0000-00001C040000}"/>
    <cellStyle name="Total 3 12" xfId="1075" xr:uid="{00000000-0005-0000-0000-00001D040000}"/>
    <cellStyle name="Total 3 13" xfId="1071" xr:uid="{00000000-0005-0000-0000-00001E040000}"/>
    <cellStyle name="Total 3 14" xfId="1087" xr:uid="{00000000-0005-0000-0000-00001F040000}"/>
    <cellStyle name="Total 3 15" xfId="1095" xr:uid="{00000000-0005-0000-0000-000020040000}"/>
    <cellStyle name="Total 3 16" xfId="1099" xr:uid="{00000000-0005-0000-0000-000021040000}"/>
    <cellStyle name="Total 3 17" xfId="1103" xr:uid="{00000000-0005-0000-0000-000022040000}"/>
    <cellStyle name="Total 3 18" xfId="1105" xr:uid="{00000000-0005-0000-0000-000023040000}"/>
    <cellStyle name="Total 3 19" xfId="1127" xr:uid="{00000000-0005-0000-0000-000024040000}"/>
    <cellStyle name="Total 3 2" xfId="122" xr:uid="{00000000-0005-0000-0000-000025040000}"/>
    <cellStyle name="Total 3 2 2" xfId="175" xr:uid="{00000000-0005-0000-0000-000026040000}"/>
    <cellStyle name="Total 3 2 2 2" xfId="727" xr:uid="{00000000-0005-0000-0000-000027040000}"/>
    <cellStyle name="Total 3 2 2 2 2" xfId="903" xr:uid="{00000000-0005-0000-0000-000028040000}"/>
    <cellStyle name="Total 3 2 2 3" xfId="760" xr:uid="{00000000-0005-0000-0000-000029040000}"/>
    <cellStyle name="Total 3 2 2 3 2" xfId="860" xr:uid="{00000000-0005-0000-0000-00002A040000}"/>
    <cellStyle name="Total 3 2 2 4" xfId="596" xr:uid="{00000000-0005-0000-0000-00002B040000}"/>
    <cellStyle name="Total 3 2 2 5" xfId="433" xr:uid="{00000000-0005-0000-0000-00002C040000}"/>
    <cellStyle name="Total 3 2 2 6" xfId="365" xr:uid="{00000000-0005-0000-0000-00002D040000}"/>
    <cellStyle name="Total 3 2 3" xfId="218" xr:uid="{00000000-0005-0000-0000-00002E040000}"/>
    <cellStyle name="Total 3 2 3 2" xfId="698" xr:uid="{00000000-0005-0000-0000-00002F040000}"/>
    <cellStyle name="Total 3 2 3 2 2" xfId="868" xr:uid="{00000000-0005-0000-0000-000030040000}"/>
    <cellStyle name="Total 3 2 3 3" xfId="790" xr:uid="{00000000-0005-0000-0000-000031040000}"/>
    <cellStyle name="Total 3 2 3 3 2" xfId="942" xr:uid="{00000000-0005-0000-0000-000032040000}"/>
    <cellStyle name="Total 3 2 3 4" xfId="626" xr:uid="{00000000-0005-0000-0000-000033040000}"/>
    <cellStyle name="Total 3 2 3 5" xfId="463" xr:uid="{00000000-0005-0000-0000-000034040000}"/>
    <cellStyle name="Total 3 2 3 6" xfId="395" xr:uid="{00000000-0005-0000-0000-000035040000}"/>
    <cellStyle name="Total 3 2 4" xfId="409" xr:uid="{00000000-0005-0000-0000-000036040000}"/>
    <cellStyle name="Total 3 2 4 2" xfId="804" xr:uid="{00000000-0005-0000-0000-000037040000}"/>
    <cellStyle name="Total 3 2 4 2 2" xfId="870" xr:uid="{00000000-0005-0000-0000-000038040000}"/>
    <cellStyle name="Total 3 2 4 3" xfId="640" xr:uid="{00000000-0005-0000-0000-000039040000}"/>
    <cellStyle name="Total 3 2 5" xfId="661" xr:uid="{00000000-0005-0000-0000-00003A040000}"/>
    <cellStyle name="Total 3 2 5 2" xfId="889" xr:uid="{00000000-0005-0000-0000-00003B040000}"/>
    <cellStyle name="Total 3 2 6" xfId="571" xr:uid="{00000000-0005-0000-0000-00003C040000}"/>
    <cellStyle name="Total 3 2 7" xfId="330" xr:uid="{00000000-0005-0000-0000-00003D040000}"/>
    <cellStyle name="Total 3 2 8" xfId="287" xr:uid="{00000000-0005-0000-0000-00003E040000}"/>
    <cellStyle name="Total 3 20" xfId="1129" xr:uid="{00000000-0005-0000-0000-00003F040000}"/>
    <cellStyle name="Total 3 21" xfId="1131" xr:uid="{00000000-0005-0000-0000-000040040000}"/>
    <cellStyle name="Total 3 22" xfId="254" xr:uid="{00000000-0005-0000-0000-000041040000}"/>
    <cellStyle name="Total 3 3" xfId="134" xr:uid="{00000000-0005-0000-0000-000042040000}"/>
    <cellStyle name="Total 3 3 2" xfId="187" xr:uid="{00000000-0005-0000-0000-000043040000}"/>
    <cellStyle name="Total 3 3 2 2" xfId="959" xr:uid="{00000000-0005-0000-0000-000044040000}"/>
    <cellStyle name="Total 3 3 2 3" xfId="715" xr:uid="{00000000-0005-0000-0000-000045040000}"/>
    <cellStyle name="Total 3 3 3" xfId="230" xr:uid="{00000000-0005-0000-0000-000046040000}"/>
    <cellStyle name="Total 3 3 3 2" xfId="875" xr:uid="{00000000-0005-0000-0000-000047040000}"/>
    <cellStyle name="Total 3 3 3 3" xfId="778" xr:uid="{00000000-0005-0000-0000-000048040000}"/>
    <cellStyle name="Total 3 3 4" xfId="614" xr:uid="{00000000-0005-0000-0000-000049040000}"/>
    <cellStyle name="Total 3 3 5" xfId="451" xr:uid="{00000000-0005-0000-0000-00004A040000}"/>
    <cellStyle name="Total 3 3 6" xfId="383" xr:uid="{00000000-0005-0000-0000-00004B040000}"/>
    <cellStyle name="Total 3 3 7" xfId="298" xr:uid="{00000000-0005-0000-0000-00004C040000}"/>
    <cellStyle name="Total 3 4" xfId="146" xr:uid="{00000000-0005-0000-0000-00004D040000}"/>
    <cellStyle name="Total 3 4 2" xfId="199" xr:uid="{00000000-0005-0000-0000-00004E040000}"/>
    <cellStyle name="Total 3 4 2 2" xfId="987" xr:uid="{00000000-0005-0000-0000-00004F040000}"/>
    <cellStyle name="Total 3 4 2 3" xfId="681" xr:uid="{00000000-0005-0000-0000-000050040000}"/>
    <cellStyle name="Total 3 4 3" xfId="242" xr:uid="{00000000-0005-0000-0000-000051040000}"/>
    <cellStyle name="Total 3 4 3 2" xfId="908" xr:uid="{00000000-0005-0000-0000-000052040000}"/>
    <cellStyle name="Total 3 4 3 3" xfId="748" xr:uid="{00000000-0005-0000-0000-000053040000}"/>
    <cellStyle name="Total 3 4 4" xfId="584" xr:uid="{00000000-0005-0000-0000-000054040000}"/>
    <cellStyle name="Total 3 4 5" xfId="421" xr:uid="{00000000-0005-0000-0000-000055040000}"/>
    <cellStyle name="Total 3 4 6" xfId="353" xr:uid="{00000000-0005-0000-0000-000056040000}"/>
    <cellStyle name="Total 3 4 7" xfId="304" xr:uid="{00000000-0005-0000-0000-000057040000}"/>
    <cellStyle name="Total 3 5" xfId="163" xr:uid="{00000000-0005-0000-0000-000058040000}"/>
    <cellStyle name="Total 3 5 2" xfId="809" xr:uid="{00000000-0005-0000-0000-000059040000}"/>
    <cellStyle name="Total 3 5 3" xfId="893" xr:uid="{00000000-0005-0000-0000-00005A040000}"/>
    <cellStyle name="Total 3 5 4" xfId="470" xr:uid="{00000000-0005-0000-0000-00005B040000}"/>
    <cellStyle name="Total 3 5 5" xfId="309" xr:uid="{00000000-0005-0000-0000-00005C040000}"/>
    <cellStyle name="Total 3 6" xfId="206" xr:uid="{00000000-0005-0000-0000-00005D040000}"/>
    <cellStyle name="Total 3 6 2" xfId="830" xr:uid="{00000000-0005-0000-0000-00005E040000}"/>
    <cellStyle name="Total 3 6 3" xfId="917" xr:uid="{00000000-0005-0000-0000-00005F040000}"/>
    <cellStyle name="Total 3 6 4" xfId="314" xr:uid="{00000000-0005-0000-0000-000060040000}"/>
    <cellStyle name="Total 3 7" xfId="491" xr:uid="{00000000-0005-0000-0000-000061040000}"/>
    <cellStyle name="Total 3 7 2" xfId="518" xr:uid="{00000000-0005-0000-0000-000062040000}"/>
    <cellStyle name="Total 3 8" xfId="503" xr:uid="{00000000-0005-0000-0000-000063040000}"/>
    <cellStyle name="Total 3 8 2" xfId="846" xr:uid="{00000000-0005-0000-0000-000064040000}"/>
    <cellStyle name="Total 3 8 3" xfId="961" xr:uid="{00000000-0005-0000-0000-000065040000}"/>
    <cellStyle name="Total 3 9" xfId="515" xr:uid="{00000000-0005-0000-0000-000066040000}"/>
    <cellStyle name="Total 3 9 2" xfId="858" xr:uid="{00000000-0005-0000-0000-000067040000}"/>
    <cellStyle name="Total 3 9 3" xfId="867" xr:uid="{00000000-0005-0000-0000-000068040000}"/>
    <cellStyle name="TXT2" xfId="5" xr:uid="{00000000-0005-0000-0000-000069040000}"/>
    <cellStyle name="Warning Text 2" xfId="107" xr:uid="{00000000-0005-0000-0000-00006A040000}"/>
    <cellStyle name="Warning Text 3" xfId="108" xr:uid="{00000000-0005-0000-0000-00006B040000}"/>
  </cellStyles>
  <dxfs count="0"/>
  <tableStyles count="0" defaultTableStyle="TableStyleMedium9" defaultPivotStyle="PivotStyleLight16"/>
  <colors>
    <mruColors>
      <color rgb="FF33CC33"/>
      <color rgb="FFFF3399"/>
      <color rgb="FF6666FF"/>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66675</xdr:colOff>
      <xdr:row>10</xdr:row>
      <xdr:rowOff>85725</xdr:rowOff>
    </xdr:from>
    <xdr:to>
      <xdr:col>1</xdr:col>
      <xdr:colOff>5905500</xdr:colOff>
      <xdr:row>10</xdr:row>
      <xdr:rowOff>3276600</xdr:rowOff>
    </xdr:to>
    <xdr:pic>
      <xdr:nvPicPr>
        <xdr:cNvPr id="2" name="Picture 1">
          <a:extLst>
            <a:ext uri="{FF2B5EF4-FFF2-40B4-BE49-F238E27FC236}">
              <a16:creationId xmlns:a16="http://schemas.microsoft.com/office/drawing/2014/main" id="{E4C09EFC-7548-472E-B9C2-04DEC75FE7E7}"/>
            </a:ext>
          </a:extLst>
        </xdr:cNvPr>
        <xdr:cNvPicPr/>
      </xdr:nvPicPr>
      <xdr:blipFill>
        <a:blip xmlns:r="http://schemas.openxmlformats.org/officeDocument/2006/relationships" r:embed="rId1"/>
        <a:stretch>
          <a:fillRect/>
        </a:stretch>
      </xdr:blipFill>
      <xdr:spPr>
        <a:xfrm>
          <a:off x="676275" y="3124200"/>
          <a:ext cx="5838825" cy="31908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15"/>
  <sheetViews>
    <sheetView workbookViewId="0">
      <selection activeCell="A3" sqref="A3"/>
    </sheetView>
  </sheetViews>
  <sheetFormatPr defaultRowHeight="15"/>
  <cols>
    <col min="1" max="1" width="174.7109375" customWidth="1"/>
    <col min="2" max="2" width="147.5703125" customWidth="1"/>
  </cols>
  <sheetData>
    <row r="1" spans="1:1" ht="15.75">
      <c r="A1" s="584" t="s">
        <v>370</v>
      </c>
    </row>
    <row r="2" spans="1:1">
      <c r="A2" s="567"/>
    </row>
    <row r="3" spans="1:1" ht="270" customHeight="1">
      <c r="A3" s="585" t="s">
        <v>371</v>
      </c>
    </row>
    <row r="4" spans="1:1" ht="13.5" customHeight="1"/>
    <row r="5" spans="1:1" ht="13.5" customHeight="1"/>
    <row r="6" spans="1:1" ht="13.5" customHeight="1"/>
    <row r="7" spans="1:1" ht="13.5" customHeight="1"/>
    <row r="8" spans="1:1" ht="13.5" customHeight="1"/>
    <row r="9" spans="1:1" ht="13.5" customHeight="1"/>
    <row r="10" spans="1:1" ht="13.5" customHeight="1"/>
    <row r="11" spans="1:1" ht="13.5" customHeight="1"/>
    <row r="12" spans="1:1" ht="13.5" customHeight="1"/>
    <row r="13" spans="1:1" ht="13.5" customHeight="1"/>
    <row r="14" spans="1:1" ht="13.5" customHeight="1"/>
    <row r="15" spans="1:1" ht="13.5" customHeight="1"/>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4"/>
  </sheetPr>
  <dimension ref="A1:V74"/>
  <sheetViews>
    <sheetView zoomScale="80" zoomScaleNormal="80" workbookViewId="0">
      <selection activeCell="N18" sqref="N18"/>
    </sheetView>
  </sheetViews>
  <sheetFormatPr defaultColWidth="9.140625" defaultRowHeight="15"/>
  <cols>
    <col min="1" max="1" width="15" style="24" customWidth="1"/>
    <col min="2" max="2" width="19.42578125" style="28" customWidth="1"/>
    <col min="3" max="3" width="21.85546875" style="28" customWidth="1"/>
    <col min="4" max="4" width="13.42578125" style="20" customWidth="1"/>
    <col min="5" max="8" width="13.7109375" style="20" customWidth="1"/>
    <col min="9" max="9" width="17.140625" style="20" customWidth="1"/>
    <col min="10" max="14" width="13.7109375" style="20" customWidth="1"/>
    <col min="15" max="15" width="13.7109375" style="358" customWidth="1"/>
    <col min="16" max="17" width="13.7109375" style="20" customWidth="1"/>
    <col min="18" max="18" width="12.85546875" style="20" customWidth="1"/>
    <col min="19" max="19" width="14" style="20" customWidth="1"/>
    <col min="20" max="20" width="14.7109375" style="20" customWidth="1"/>
    <col min="21" max="21" width="19.42578125" style="24" customWidth="1"/>
    <col min="22" max="16384" width="9.140625" style="20"/>
  </cols>
  <sheetData>
    <row r="1" spans="1:22" ht="19.5" customHeight="1">
      <c r="A1" s="309" t="s">
        <v>160</v>
      </c>
      <c r="D1" s="95"/>
      <c r="E1" s="1023" t="s">
        <v>360</v>
      </c>
      <c r="F1" s="1023"/>
      <c r="G1" s="1023"/>
      <c r="H1" s="1023"/>
      <c r="I1" s="1023"/>
      <c r="J1" s="1023"/>
      <c r="K1" s="1023"/>
      <c r="L1" s="1023"/>
      <c r="M1" s="1023"/>
      <c r="N1" s="1023"/>
      <c r="O1" s="1023"/>
      <c r="P1" s="1023"/>
      <c r="Q1" s="1023"/>
    </row>
    <row r="2" spans="1:22" s="16" customFormat="1" ht="22.5" customHeight="1">
      <c r="D2" s="95"/>
      <c r="E2" s="1023" t="s">
        <v>361</v>
      </c>
      <c r="F2" s="1023"/>
      <c r="G2" s="1023"/>
      <c r="H2" s="1023"/>
      <c r="I2" s="1023"/>
      <c r="J2" s="1023"/>
      <c r="K2" s="1023"/>
      <c r="L2" s="1023"/>
      <c r="M2" s="1023"/>
      <c r="N2" s="1023"/>
      <c r="O2" s="1023"/>
      <c r="P2" s="1023"/>
      <c r="Q2" s="1023"/>
      <c r="R2" s="58"/>
      <c r="S2" s="58"/>
      <c r="T2" s="58"/>
      <c r="U2" s="58"/>
      <c r="V2" s="2"/>
    </row>
    <row r="3" spans="1:22" s="16" customFormat="1" ht="21" customHeight="1">
      <c r="A3" s="25"/>
      <c r="B3" s="25"/>
      <c r="D3" s="96"/>
      <c r="E3" s="76"/>
      <c r="F3" s="76"/>
      <c r="G3" s="76"/>
      <c r="H3" s="76"/>
      <c r="K3" s="57"/>
      <c r="L3" s="57"/>
      <c r="M3" s="57"/>
      <c r="O3" s="357"/>
      <c r="P3" s="74"/>
      <c r="Q3" s="74"/>
      <c r="U3" s="23"/>
    </row>
    <row r="4" spans="1:22" s="16" customFormat="1" ht="28.5" customHeight="1">
      <c r="A4" s="1024" t="s">
        <v>45</v>
      </c>
      <c r="B4" s="1032" t="s">
        <v>52</v>
      </c>
      <c r="C4" s="1033"/>
      <c r="D4" s="1024" t="s">
        <v>46</v>
      </c>
      <c r="E4" s="1038" t="s">
        <v>265</v>
      </c>
      <c r="F4" s="1038"/>
      <c r="G4" s="1038"/>
      <c r="H4" s="1038"/>
      <c r="I4" s="1038"/>
      <c r="J4" s="1038"/>
      <c r="K4" s="1038"/>
      <c r="L4" s="1038"/>
      <c r="M4" s="1038"/>
      <c r="N4" s="1038"/>
      <c r="O4" s="1038"/>
      <c r="P4" s="1038"/>
      <c r="Q4" s="1038"/>
      <c r="R4" s="1024" t="s">
        <v>48</v>
      </c>
      <c r="S4" s="1032" t="s">
        <v>107</v>
      </c>
      <c r="T4" s="1033"/>
      <c r="U4" s="1024" t="s">
        <v>47</v>
      </c>
    </row>
    <row r="5" spans="1:22" s="16" customFormat="1" ht="28.5" customHeight="1">
      <c r="A5" s="1025"/>
      <c r="B5" s="1034"/>
      <c r="C5" s="1035"/>
      <c r="D5" s="1025"/>
      <c r="E5" s="1036" t="s">
        <v>310</v>
      </c>
      <c r="F5" s="1036"/>
      <c r="G5" s="1036"/>
      <c r="H5" s="1036"/>
      <c r="I5" s="1037"/>
      <c r="J5" s="1037"/>
      <c r="K5" s="1037"/>
      <c r="L5" s="1037"/>
      <c r="M5" s="1037"/>
      <c r="N5" s="1037"/>
      <c r="O5" s="1037"/>
      <c r="P5" s="1037"/>
      <c r="Q5" s="1037"/>
      <c r="R5" s="1025"/>
      <c r="S5" s="1034"/>
      <c r="T5" s="1035"/>
      <c r="U5" s="1025"/>
    </row>
    <row r="6" spans="1:22" s="16" customFormat="1" ht="149.25" customHeight="1">
      <c r="A6" s="1025"/>
      <c r="B6" s="1034"/>
      <c r="C6" s="1035"/>
      <c r="D6" s="1025"/>
      <c r="E6" s="438" t="s">
        <v>169</v>
      </c>
      <c r="F6" s="1039" t="s">
        <v>358</v>
      </c>
      <c r="G6" s="1039"/>
      <c r="H6" s="1040"/>
      <c r="I6" s="681" t="s">
        <v>350</v>
      </c>
      <c r="J6" s="681" t="s">
        <v>351</v>
      </c>
      <c r="K6" s="681" t="s">
        <v>352</v>
      </c>
      <c r="L6" s="681" t="s">
        <v>353</v>
      </c>
      <c r="M6" s="681" t="s">
        <v>354</v>
      </c>
      <c r="N6" s="681" t="s">
        <v>359</v>
      </c>
      <c r="O6" s="681" t="s">
        <v>355</v>
      </c>
      <c r="P6" s="681" t="s">
        <v>356</v>
      </c>
      <c r="Q6" s="682" t="s">
        <v>357</v>
      </c>
      <c r="R6" s="694"/>
      <c r="S6" s="1034"/>
      <c r="T6" s="1035"/>
      <c r="U6" s="1025"/>
    </row>
    <row r="7" spans="1:22" s="16" customFormat="1" ht="75" customHeight="1" thickBot="1">
      <c r="A7" s="539"/>
      <c r="B7" s="119"/>
      <c r="C7" s="120"/>
      <c r="D7" s="548"/>
      <c r="E7" s="532"/>
      <c r="F7" s="532" t="s">
        <v>267</v>
      </c>
      <c r="G7" s="532" t="s">
        <v>268</v>
      </c>
      <c r="H7" s="532" t="s">
        <v>364</v>
      </c>
      <c r="I7" s="499"/>
      <c r="J7" s="533"/>
      <c r="K7" s="533"/>
      <c r="L7" s="533"/>
      <c r="M7" s="533"/>
      <c r="N7" s="533"/>
      <c r="O7" s="533"/>
      <c r="P7" s="533"/>
      <c r="Q7" s="533"/>
      <c r="R7" s="548"/>
      <c r="S7" s="119"/>
      <c r="T7" s="120"/>
      <c r="U7" s="548"/>
      <c r="V7" s="1"/>
    </row>
    <row r="8" spans="1:22" s="16" customFormat="1" ht="18.75" customHeight="1">
      <c r="A8" s="1050" t="s">
        <v>168</v>
      </c>
      <c r="B8" s="1044" t="s">
        <v>219</v>
      </c>
      <c r="C8" s="1045"/>
      <c r="D8" s="543" t="s">
        <v>21</v>
      </c>
      <c r="E8" s="553">
        <v>14006606.295236183</v>
      </c>
      <c r="F8" s="553">
        <v>1640258.5365254562</v>
      </c>
      <c r="G8" s="553">
        <v>149290.59499751273</v>
      </c>
      <c r="H8" s="553">
        <v>1789549.1315228965</v>
      </c>
      <c r="I8" s="553">
        <v>5843080.3001946509</v>
      </c>
      <c r="J8" s="553">
        <v>3298757.8799201562</v>
      </c>
      <c r="K8" s="553">
        <v>1367804.0418949034</v>
      </c>
      <c r="L8" s="553">
        <v>720945.38830626849</v>
      </c>
      <c r="M8" s="553">
        <v>454665.41618311586</v>
      </c>
      <c r="N8" s="553">
        <v>504411.21581454924</v>
      </c>
      <c r="O8" s="553"/>
      <c r="P8" s="553">
        <v>27392.921399641498</v>
      </c>
      <c r="Q8" s="553"/>
      <c r="R8" s="553" t="s">
        <v>1</v>
      </c>
      <c r="S8" s="1044" t="s">
        <v>170</v>
      </c>
      <c r="T8" s="1045"/>
      <c r="U8" s="1041" t="s">
        <v>175</v>
      </c>
      <c r="V8" s="1"/>
    </row>
    <row r="9" spans="1:22" s="16" customFormat="1" ht="18.75" customHeight="1">
      <c r="A9" s="1051"/>
      <c r="B9" s="1046"/>
      <c r="C9" s="1047"/>
      <c r="D9" s="500" t="s">
        <v>22</v>
      </c>
      <c r="E9" s="501">
        <v>14202384.78754911</v>
      </c>
      <c r="F9" s="501">
        <v>1783326.0435325939</v>
      </c>
      <c r="G9" s="501">
        <v>119915.8247354067</v>
      </c>
      <c r="H9" s="501">
        <v>1903241.8682679527</v>
      </c>
      <c r="I9" s="501">
        <v>4198455.9154991172</v>
      </c>
      <c r="J9" s="501">
        <v>3821707.9203675981</v>
      </c>
      <c r="K9" s="501">
        <v>1780368.834438781</v>
      </c>
      <c r="L9" s="501">
        <v>1081173.577320189</v>
      </c>
      <c r="M9" s="501">
        <v>593735.38297683711</v>
      </c>
      <c r="N9" s="501">
        <v>808022.55227942765</v>
      </c>
      <c r="O9" s="501"/>
      <c r="P9" s="501">
        <v>15678.736399208252</v>
      </c>
      <c r="Q9" s="501"/>
      <c r="R9" s="501" t="s">
        <v>2</v>
      </c>
      <c r="S9" s="1046"/>
      <c r="T9" s="1047"/>
      <c r="U9" s="1042"/>
      <c r="V9" s="1"/>
    </row>
    <row r="10" spans="1:22" s="16" customFormat="1" ht="18.75" customHeight="1">
      <c r="A10" s="1051"/>
      <c r="B10" s="1048"/>
      <c r="C10" s="1049"/>
      <c r="D10" s="500" t="s">
        <v>0</v>
      </c>
      <c r="E10" s="501">
        <v>28208991.082772039</v>
      </c>
      <c r="F10" s="501">
        <v>3423584.5800570594</v>
      </c>
      <c r="G10" s="501">
        <v>269206.41973290924</v>
      </c>
      <c r="H10" s="501">
        <v>3692790.9997900608</v>
      </c>
      <c r="I10" s="501">
        <v>10041536.215684799</v>
      </c>
      <c r="J10" s="501">
        <v>7120465.8002853515</v>
      </c>
      <c r="K10" s="501">
        <v>3148172.8763330062</v>
      </c>
      <c r="L10" s="501">
        <v>1802118.9656262647</v>
      </c>
      <c r="M10" s="501">
        <v>1048400.7991599499</v>
      </c>
      <c r="N10" s="501">
        <v>1312433.7680937555</v>
      </c>
      <c r="O10" s="501"/>
      <c r="P10" s="501">
        <v>43071.657798850174</v>
      </c>
      <c r="Q10" s="501"/>
      <c r="R10" s="501" t="s">
        <v>16</v>
      </c>
      <c r="S10" s="1048"/>
      <c r="T10" s="1049"/>
      <c r="U10" s="1042"/>
      <c r="V10" s="1"/>
    </row>
    <row r="11" spans="1:22" s="16" customFormat="1" ht="18.75" customHeight="1">
      <c r="A11" s="1051"/>
      <c r="B11" s="1019" t="s">
        <v>20</v>
      </c>
      <c r="C11" s="1028" t="s">
        <v>212</v>
      </c>
      <c r="D11" s="505" t="s">
        <v>21</v>
      </c>
      <c r="E11" s="534">
        <v>68080.265748498248</v>
      </c>
      <c r="F11" s="534">
        <v>1201.9052314593953</v>
      </c>
      <c r="G11" s="534">
        <v>3799.5667470366925</v>
      </c>
      <c r="H11" s="534">
        <v>5001.4719784960889</v>
      </c>
      <c r="I11" s="534">
        <v>55461.84348098874</v>
      </c>
      <c r="J11" s="534">
        <v>4788.0155595322458</v>
      </c>
      <c r="K11" s="534">
        <v>1376.82000096456</v>
      </c>
      <c r="L11" s="534">
        <v>519.50327325535909</v>
      </c>
      <c r="M11" s="534">
        <v>560.0765735562743</v>
      </c>
      <c r="N11" s="534">
        <v>136.22138137490953</v>
      </c>
      <c r="O11" s="534"/>
      <c r="P11" s="534">
        <v>236.31350033006868</v>
      </c>
      <c r="Q11" s="534"/>
      <c r="R11" s="534" t="s">
        <v>1</v>
      </c>
      <c r="S11" s="1028" t="s">
        <v>120</v>
      </c>
      <c r="T11" s="1019" t="s">
        <v>99</v>
      </c>
      <c r="U11" s="1042"/>
    </row>
    <row r="12" spans="1:22" s="16" customFormat="1" ht="18.75" customHeight="1">
      <c r="A12" s="1051"/>
      <c r="B12" s="749"/>
      <c r="C12" s="743"/>
      <c r="D12" s="505" t="s">
        <v>22</v>
      </c>
      <c r="E12" s="534">
        <v>76343.066968483501</v>
      </c>
      <c r="F12" s="534">
        <v>1744.5210803151515</v>
      </c>
      <c r="G12" s="534">
        <v>4677.9099089697056</v>
      </c>
      <c r="H12" s="534">
        <v>6422.430989284846</v>
      </c>
      <c r="I12" s="534">
        <v>50058.770594575872</v>
      </c>
      <c r="J12" s="534">
        <v>9702.7857557530351</v>
      </c>
      <c r="K12" s="534">
        <v>4957.5080900092307</v>
      </c>
      <c r="L12" s="534">
        <v>2097.9347789238159</v>
      </c>
      <c r="M12" s="534">
        <v>1381.0142891335279</v>
      </c>
      <c r="N12" s="534">
        <v>1565.7309132622063</v>
      </c>
      <c r="O12" s="534"/>
      <c r="P12" s="534">
        <v>156.89155754097982</v>
      </c>
      <c r="Q12" s="534"/>
      <c r="R12" s="534" t="s">
        <v>2</v>
      </c>
      <c r="S12" s="743"/>
      <c r="T12" s="749"/>
      <c r="U12" s="1042"/>
    </row>
    <row r="13" spans="1:22" s="16" customFormat="1" ht="18.75" customHeight="1">
      <c r="A13" s="1051"/>
      <c r="B13" s="749"/>
      <c r="C13" s="1029"/>
      <c r="D13" s="505" t="s">
        <v>0</v>
      </c>
      <c r="E13" s="534">
        <v>144423.33271698072</v>
      </c>
      <c r="F13" s="534">
        <v>2946.4263117745477</v>
      </c>
      <c r="G13" s="534">
        <v>8477.4766560063981</v>
      </c>
      <c r="H13" s="534">
        <v>11423.902967780954</v>
      </c>
      <c r="I13" s="534">
        <v>105520.61407556356</v>
      </c>
      <c r="J13" s="534">
        <v>14490.801315285262</v>
      </c>
      <c r="K13" s="534">
        <v>6334.3280909737841</v>
      </c>
      <c r="L13" s="534">
        <v>2617.438052179175</v>
      </c>
      <c r="M13" s="534">
        <v>1941.0908626898026</v>
      </c>
      <c r="N13" s="534">
        <v>1701.9522946371158</v>
      </c>
      <c r="O13" s="534"/>
      <c r="P13" s="534">
        <v>393.20505787104844</v>
      </c>
      <c r="Q13" s="534"/>
      <c r="R13" s="534" t="s">
        <v>16</v>
      </c>
      <c r="S13" s="743"/>
      <c r="T13" s="749"/>
      <c r="U13" s="1042"/>
    </row>
    <row r="14" spans="1:22" s="16" customFormat="1" ht="18.75" customHeight="1">
      <c r="A14" s="1051"/>
      <c r="B14" s="749"/>
      <c r="C14" s="1028" t="s">
        <v>213</v>
      </c>
      <c r="D14" s="505" t="s">
        <v>21</v>
      </c>
      <c r="E14" s="534">
        <v>228573.06648525377</v>
      </c>
      <c r="F14" s="534">
        <v>5796.3814661838742</v>
      </c>
      <c r="G14" s="534">
        <v>4570.758030391843</v>
      </c>
      <c r="H14" s="534">
        <v>10367.139496575719</v>
      </c>
      <c r="I14" s="534">
        <v>177226.3589829233</v>
      </c>
      <c r="J14" s="534">
        <v>21571.846300284953</v>
      </c>
      <c r="K14" s="534">
        <v>8091.2450194064058</v>
      </c>
      <c r="L14" s="534">
        <v>4160.6741307693374</v>
      </c>
      <c r="M14" s="534">
        <v>3539.9145012644753</v>
      </c>
      <c r="N14" s="534">
        <v>2451.4369207936165</v>
      </c>
      <c r="O14" s="534"/>
      <c r="P14" s="534">
        <v>1164.4511332359762</v>
      </c>
      <c r="Q14" s="534"/>
      <c r="R14" s="534" t="s">
        <v>1</v>
      </c>
      <c r="S14" s="1028" t="s">
        <v>121</v>
      </c>
      <c r="T14" s="749"/>
      <c r="U14" s="1042"/>
    </row>
    <row r="15" spans="1:22" s="16" customFormat="1" ht="18.75" customHeight="1">
      <c r="A15" s="1051"/>
      <c r="B15" s="749"/>
      <c r="C15" s="743"/>
      <c r="D15" s="505" t="s">
        <v>22</v>
      </c>
      <c r="E15" s="534">
        <v>269304.07448536227</v>
      </c>
      <c r="F15" s="534">
        <v>8077.2633404956141</v>
      </c>
      <c r="G15" s="534">
        <v>4866.5277127872432</v>
      </c>
      <c r="H15" s="534">
        <v>12943.791053282854</v>
      </c>
      <c r="I15" s="534">
        <v>149775.60364646808</v>
      </c>
      <c r="J15" s="534">
        <v>56270.128961924042</v>
      </c>
      <c r="K15" s="534">
        <v>21164.31827279046</v>
      </c>
      <c r="L15" s="534">
        <v>12646.684489234254</v>
      </c>
      <c r="M15" s="534">
        <v>7311.2508024520739</v>
      </c>
      <c r="N15" s="534">
        <v>8505.5652734539981</v>
      </c>
      <c r="O15" s="534"/>
      <c r="P15" s="534">
        <v>686.73198575651122</v>
      </c>
      <c r="Q15" s="534"/>
      <c r="R15" s="534" t="s">
        <v>2</v>
      </c>
      <c r="S15" s="743"/>
      <c r="T15" s="749"/>
      <c r="U15" s="1042"/>
    </row>
    <row r="16" spans="1:22" s="16" customFormat="1" ht="18.75" customHeight="1">
      <c r="A16" s="1051"/>
      <c r="B16" s="749"/>
      <c r="C16" s="1029"/>
      <c r="D16" s="505" t="s">
        <v>0</v>
      </c>
      <c r="E16" s="534">
        <v>497877.14097061753</v>
      </c>
      <c r="F16" s="534">
        <v>13873.644806679478</v>
      </c>
      <c r="G16" s="534">
        <v>9437.2857431790908</v>
      </c>
      <c r="H16" s="534">
        <v>23310.930549858542</v>
      </c>
      <c r="I16" s="534">
        <v>327001.96262939263</v>
      </c>
      <c r="J16" s="534">
        <v>77841.975262209206</v>
      </c>
      <c r="K16" s="534">
        <v>29255.563292196959</v>
      </c>
      <c r="L16" s="534">
        <v>16807.358620003564</v>
      </c>
      <c r="M16" s="534">
        <v>10851.165303716534</v>
      </c>
      <c r="N16" s="534">
        <v>10957.002194247605</v>
      </c>
      <c r="O16" s="534"/>
      <c r="P16" s="534">
        <v>1851.1831189924876</v>
      </c>
      <c r="Q16" s="534"/>
      <c r="R16" s="534" t="s">
        <v>16</v>
      </c>
      <c r="S16" s="1029"/>
      <c r="T16" s="749"/>
      <c r="U16" s="1042"/>
    </row>
    <row r="17" spans="1:21" s="16" customFormat="1" ht="18.75" customHeight="1">
      <c r="A17" s="1051"/>
      <c r="B17" s="749"/>
      <c r="C17" s="1019" t="s">
        <v>222</v>
      </c>
      <c r="D17" s="502" t="s">
        <v>21</v>
      </c>
      <c r="E17" s="504">
        <v>296653.33223374811</v>
      </c>
      <c r="F17" s="504">
        <v>6998.286697643267</v>
      </c>
      <c r="G17" s="504">
        <v>8370.3247774285337</v>
      </c>
      <c r="H17" s="504">
        <v>15368.61147507179</v>
      </c>
      <c r="I17" s="504">
        <v>232688.20246390812</v>
      </c>
      <c r="J17" s="504">
        <v>26359.861859817214</v>
      </c>
      <c r="K17" s="504">
        <v>9468.065020370972</v>
      </c>
      <c r="L17" s="504">
        <v>4680.1774040246955</v>
      </c>
      <c r="M17" s="504">
        <v>4099.9910748207494</v>
      </c>
      <c r="N17" s="504">
        <v>2587.658302168526</v>
      </c>
      <c r="O17" s="504"/>
      <c r="P17" s="504">
        <v>1400.7646335660456</v>
      </c>
      <c r="Q17" s="504"/>
      <c r="R17" s="504" t="s">
        <v>1</v>
      </c>
      <c r="S17" s="1019" t="s">
        <v>174</v>
      </c>
      <c r="T17" s="749"/>
      <c r="U17" s="1042"/>
    </row>
    <row r="18" spans="1:21" s="16" customFormat="1" ht="18.75" customHeight="1">
      <c r="A18" s="1051"/>
      <c r="B18" s="749"/>
      <c r="C18" s="749"/>
      <c r="D18" s="502" t="s">
        <v>22</v>
      </c>
      <c r="E18" s="504">
        <v>345647.14145384211</v>
      </c>
      <c r="F18" s="504">
        <v>9821.7844208107726</v>
      </c>
      <c r="G18" s="504">
        <v>9544.4376217569643</v>
      </c>
      <c r="H18" s="504">
        <v>19366.22204256765</v>
      </c>
      <c r="I18" s="504">
        <v>199834.37424104018</v>
      </c>
      <c r="J18" s="504">
        <v>65972.914717677253</v>
      </c>
      <c r="K18" s="504">
        <v>26121.826362799795</v>
      </c>
      <c r="L18" s="504">
        <v>14744.619268158045</v>
      </c>
      <c r="M18" s="504">
        <v>8692.2650915856048</v>
      </c>
      <c r="N18" s="504">
        <v>10071.296186716196</v>
      </c>
      <c r="O18" s="504"/>
      <c r="P18" s="504">
        <v>843.62354329749098</v>
      </c>
      <c r="Q18" s="504"/>
      <c r="R18" s="504" t="s">
        <v>2</v>
      </c>
      <c r="S18" s="749"/>
      <c r="T18" s="749"/>
      <c r="U18" s="1042"/>
    </row>
    <row r="19" spans="1:21" s="16" customFormat="1" ht="18.75" customHeight="1">
      <c r="A19" s="1051"/>
      <c r="B19" s="1031"/>
      <c r="C19" s="1031"/>
      <c r="D19" s="502" t="s">
        <v>0</v>
      </c>
      <c r="E19" s="504">
        <v>642300.47368760384</v>
      </c>
      <c r="F19" s="504">
        <v>16820.071118454016</v>
      </c>
      <c r="G19" s="504">
        <v>17914.76239918546</v>
      </c>
      <c r="H19" s="504">
        <v>34734.833517639599</v>
      </c>
      <c r="I19" s="504">
        <v>432522.57670496142</v>
      </c>
      <c r="J19" s="504">
        <v>92332.776577494646</v>
      </c>
      <c r="K19" s="504">
        <v>35589.891383170849</v>
      </c>
      <c r="L19" s="504">
        <v>19424.796672182707</v>
      </c>
      <c r="M19" s="504">
        <v>12792.25616640634</v>
      </c>
      <c r="N19" s="504">
        <v>12658.954488884709</v>
      </c>
      <c r="O19" s="504"/>
      <c r="P19" s="504">
        <v>2244.388176863537</v>
      </c>
      <c r="Q19" s="504"/>
      <c r="R19" s="504" t="s">
        <v>16</v>
      </c>
      <c r="S19" s="1031"/>
      <c r="T19" s="1031"/>
      <c r="U19" s="1042"/>
    </row>
    <row r="20" spans="1:21" s="16" customFormat="1" ht="18.75" customHeight="1">
      <c r="A20" s="1051"/>
      <c r="B20" s="724" t="s">
        <v>220</v>
      </c>
      <c r="C20" s="719"/>
      <c r="D20" s="505" t="s">
        <v>21</v>
      </c>
      <c r="E20" s="534">
        <v>541314.84749736078</v>
      </c>
      <c r="F20" s="534">
        <v>12674.685637863717</v>
      </c>
      <c r="G20" s="534">
        <v>2692.9684045353065</v>
      </c>
      <c r="H20" s="534">
        <v>15367.654042399012</v>
      </c>
      <c r="I20" s="534">
        <v>350321.56449859263</v>
      </c>
      <c r="J20" s="534">
        <v>83829.23171367406</v>
      </c>
      <c r="K20" s="534">
        <v>33919.95444911185</v>
      </c>
      <c r="L20" s="534">
        <v>20066.604006229965</v>
      </c>
      <c r="M20" s="534">
        <v>18775.325606940547</v>
      </c>
      <c r="N20" s="534">
        <v>15376.915855124525</v>
      </c>
      <c r="O20" s="534"/>
      <c r="P20" s="534">
        <v>3657.5973252882782</v>
      </c>
      <c r="Q20" s="534"/>
      <c r="R20" s="534" t="s">
        <v>1</v>
      </c>
      <c r="S20" s="722" t="s">
        <v>104</v>
      </c>
      <c r="T20" s="1030"/>
      <c r="U20" s="1042"/>
    </row>
    <row r="21" spans="1:21" s="16" customFormat="1" ht="18.75" customHeight="1">
      <c r="A21" s="1051"/>
      <c r="B21" s="724"/>
      <c r="C21" s="719"/>
      <c r="D21" s="505" t="s">
        <v>22</v>
      </c>
      <c r="E21" s="534">
        <v>578562.43094045075</v>
      </c>
      <c r="F21" s="534">
        <v>15277.079090483385</v>
      </c>
      <c r="G21" s="534">
        <v>2456.916144408397</v>
      </c>
      <c r="H21" s="534">
        <v>17733.995234891787</v>
      </c>
      <c r="I21" s="534">
        <v>235111.29106964372</v>
      </c>
      <c r="J21" s="534">
        <v>144312.52227040325</v>
      </c>
      <c r="K21" s="534">
        <v>63195.487070145151</v>
      </c>
      <c r="L21" s="534">
        <v>43641.142571601064</v>
      </c>
      <c r="M21" s="534">
        <v>31137.196178266007</v>
      </c>
      <c r="N21" s="534">
        <v>41679.327561467886</v>
      </c>
      <c r="O21" s="534"/>
      <c r="P21" s="534">
        <v>1751.4689840318315</v>
      </c>
      <c r="Q21" s="534"/>
      <c r="R21" s="534" t="s">
        <v>2</v>
      </c>
      <c r="S21" s="724"/>
      <c r="T21" s="719"/>
      <c r="U21" s="1042"/>
    </row>
    <row r="22" spans="1:21" s="16" customFormat="1" ht="18.75" customHeight="1">
      <c r="A22" s="1051"/>
      <c r="B22" s="726"/>
      <c r="C22" s="721"/>
      <c r="D22" s="505" t="s">
        <v>0</v>
      </c>
      <c r="E22" s="534">
        <v>1119877.2784378352</v>
      </c>
      <c r="F22" s="534">
        <v>27951.764728347145</v>
      </c>
      <c r="G22" s="534">
        <v>5149.8845489437081</v>
      </c>
      <c r="H22" s="534">
        <v>33101.649277290948</v>
      </c>
      <c r="I22" s="534">
        <v>585432.85556826438</v>
      </c>
      <c r="J22" s="534">
        <v>228141.75398407236</v>
      </c>
      <c r="K22" s="534">
        <v>97115.441519256186</v>
      </c>
      <c r="L22" s="534">
        <v>63707.74657783148</v>
      </c>
      <c r="M22" s="534">
        <v>49912.521785206947</v>
      </c>
      <c r="N22" s="534">
        <v>57056.24341659301</v>
      </c>
      <c r="O22" s="534"/>
      <c r="P22" s="534">
        <v>5409.0663093201056</v>
      </c>
      <c r="Q22" s="534"/>
      <c r="R22" s="534" t="s">
        <v>16</v>
      </c>
      <c r="S22" s="726"/>
      <c r="T22" s="721"/>
      <c r="U22" s="1042"/>
    </row>
    <row r="23" spans="1:21" s="16" customFormat="1" ht="18.75" customHeight="1">
      <c r="A23" s="1051"/>
      <c r="B23" s="1026" t="s">
        <v>216</v>
      </c>
      <c r="C23" s="1027"/>
      <c r="D23" s="555" t="s">
        <v>21</v>
      </c>
      <c r="E23" s="556">
        <v>13168638.115505436</v>
      </c>
      <c r="F23" s="556">
        <v>1620585.5641899293</v>
      </c>
      <c r="G23" s="556">
        <v>138227.3018155508</v>
      </c>
      <c r="H23" s="556">
        <v>1758812.8660054188</v>
      </c>
      <c r="I23" s="556">
        <v>5260070.5332324598</v>
      </c>
      <c r="J23" s="556">
        <v>3188568.7863467406</v>
      </c>
      <c r="K23" s="556">
        <v>1324416.0224253964</v>
      </c>
      <c r="L23" s="556">
        <v>696198.60689602117</v>
      </c>
      <c r="M23" s="556">
        <v>431790.09950135753</v>
      </c>
      <c r="N23" s="556">
        <v>486446.64165725361</v>
      </c>
      <c r="O23" s="556"/>
      <c r="P23" s="556">
        <v>22334.559440787008</v>
      </c>
      <c r="Q23" s="556"/>
      <c r="R23" s="556" t="s">
        <v>1</v>
      </c>
      <c r="S23" s="1026" t="s">
        <v>215</v>
      </c>
      <c r="T23" s="1027"/>
      <c r="U23" s="1042"/>
    </row>
    <row r="24" spans="1:21" s="16" customFormat="1" ht="18.75" customHeight="1">
      <c r="A24" s="1051"/>
      <c r="B24" s="845"/>
      <c r="C24" s="731"/>
      <c r="D24" s="555" t="s">
        <v>22</v>
      </c>
      <c r="E24" s="556">
        <v>13278175.215156034</v>
      </c>
      <c r="F24" s="556">
        <v>1758227.1800213188</v>
      </c>
      <c r="G24" s="556">
        <v>107914.47096924168</v>
      </c>
      <c r="H24" s="556">
        <v>1866141.6509904969</v>
      </c>
      <c r="I24" s="556">
        <v>3763510.2501890552</v>
      </c>
      <c r="J24" s="556">
        <v>3611422.4833800686</v>
      </c>
      <c r="K24" s="556">
        <v>1691051.5210058799</v>
      </c>
      <c r="L24" s="556">
        <v>1022787.81548044</v>
      </c>
      <c r="M24" s="556">
        <v>553905.9217069936</v>
      </c>
      <c r="N24" s="556">
        <v>756271.92853122076</v>
      </c>
      <c r="O24" s="556"/>
      <c r="P24" s="556">
        <v>13083.643871878934</v>
      </c>
      <c r="Q24" s="556"/>
      <c r="R24" s="556" t="s">
        <v>2</v>
      </c>
      <c r="S24" s="845"/>
      <c r="T24" s="731"/>
      <c r="U24" s="1042"/>
    </row>
    <row r="25" spans="1:21" s="16" customFormat="1" ht="18.75" customHeight="1" thickBot="1">
      <c r="A25" s="1052"/>
      <c r="B25" s="846"/>
      <c r="C25" s="733"/>
      <c r="D25" s="557" t="s">
        <v>0</v>
      </c>
      <c r="E25" s="558">
        <v>26446813.330653559</v>
      </c>
      <c r="F25" s="558">
        <v>3378812.7442102199</v>
      </c>
      <c r="G25" s="558">
        <v>246141.7727847833</v>
      </c>
      <c r="H25" s="558">
        <v>3624954.5169948083</v>
      </c>
      <c r="I25" s="558">
        <v>9023580.7834194191</v>
      </c>
      <c r="J25" s="558">
        <v>6799991.2697233856</v>
      </c>
      <c r="K25" s="558">
        <v>3015467.5434304057</v>
      </c>
      <c r="L25" s="558">
        <v>1718986.4223761926</v>
      </c>
      <c r="M25" s="558">
        <v>985696.02120835078</v>
      </c>
      <c r="N25" s="558">
        <v>1242718.5701883337</v>
      </c>
      <c r="O25" s="558"/>
      <c r="P25" s="558">
        <v>35418.203312666352</v>
      </c>
      <c r="Q25" s="558"/>
      <c r="R25" s="558" t="s">
        <v>16</v>
      </c>
      <c r="S25" s="846"/>
      <c r="T25" s="733"/>
      <c r="U25" s="1043"/>
    </row>
    <row r="26" spans="1:21" s="16" customFormat="1" ht="18.75" customHeight="1">
      <c r="A26" s="1056" t="s">
        <v>31</v>
      </c>
      <c r="B26" s="951" t="s">
        <v>223</v>
      </c>
      <c r="C26" s="953"/>
      <c r="D26" s="545" t="s">
        <v>21</v>
      </c>
      <c r="E26" s="552">
        <v>9887906.4532542601</v>
      </c>
      <c r="F26" s="552">
        <v>1121349.8371553479</v>
      </c>
      <c r="G26" s="552">
        <v>71688.369205194933</v>
      </c>
      <c r="H26" s="552">
        <v>1193038.2063604568</v>
      </c>
      <c r="I26" s="552">
        <v>3590211.0295584179</v>
      </c>
      <c r="J26" s="552">
        <v>2372908.5785770491</v>
      </c>
      <c r="K26" s="552">
        <v>1163331.3988715457</v>
      </c>
      <c r="L26" s="552">
        <v>653166.02018951392</v>
      </c>
      <c r="M26" s="552">
        <v>421592.91242921475</v>
      </c>
      <c r="N26" s="552">
        <v>476914.6983752324</v>
      </c>
      <c r="O26" s="552"/>
      <c r="P26" s="552">
        <v>16743.60889282839</v>
      </c>
      <c r="Q26" s="552"/>
      <c r="R26" s="552" t="s">
        <v>1</v>
      </c>
      <c r="S26" s="951" t="s">
        <v>16</v>
      </c>
      <c r="T26" s="953"/>
      <c r="U26" s="1014" t="s">
        <v>38</v>
      </c>
    </row>
    <row r="27" spans="1:21" s="16" customFormat="1" ht="18.75" customHeight="1">
      <c r="A27" s="1057"/>
      <c r="B27" s="954"/>
      <c r="C27" s="956"/>
      <c r="D27" s="559" t="s">
        <v>22</v>
      </c>
      <c r="E27" s="560">
        <v>10001797.449223876</v>
      </c>
      <c r="F27" s="560">
        <v>1187338.8152787557</v>
      </c>
      <c r="G27" s="560">
        <v>66030.331786745926</v>
      </c>
      <c r="H27" s="560">
        <v>1253369.1470655026</v>
      </c>
      <c r="I27" s="560">
        <v>2646008.6529083201</v>
      </c>
      <c r="J27" s="560">
        <v>2655951.5732628005</v>
      </c>
      <c r="K27" s="560">
        <v>1365071.1865525339</v>
      </c>
      <c r="L27" s="560">
        <v>879679.12510344107</v>
      </c>
      <c r="M27" s="560">
        <v>493019.38835554745</v>
      </c>
      <c r="N27" s="560">
        <v>698825.89942182857</v>
      </c>
      <c r="O27" s="560"/>
      <c r="P27" s="560">
        <v>9872.4765539013861</v>
      </c>
      <c r="Q27" s="560"/>
      <c r="R27" s="560" t="s">
        <v>2</v>
      </c>
      <c r="S27" s="954"/>
      <c r="T27" s="956"/>
      <c r="U27" s="1015"/>
    </row>
    <row r="28" spans="1:21" s="16" customFormat="1" ht="18.75" customHeight="1">
      <c r="A28" s="1057"/>
      <c r="B28" s="954"/>
      <c r="C28" s="956"/>
      <c r="D28" s="559" t="s">
        <v>0</v>
      </c>
      <c r="E28" s="560">
        <v>19889703.902481355</v>
      </c>
      <c r="F28" s="560">
        <v>2308688.6524342075</v>
      </c>
      <c r="G28" s="560">
        <v>137718.70099193841</v>
      </c>
      <c r="H28" s="560">
        <v>2446407.3534255689</v>
      </c>
      <c r="I28" s="560">
        <v>6236219.6824702332</v>
      </c>
      <c r="J28" s="560">
        <v>5028860.1518406691</v>
      </c>
      <c r="K28" s="560">
        <v>2528402.5854238346</v>
      </c>
      <c r="L28" s="560">
        <v>1532845.1452926786</v>
      </c>
      <c r="M28" s="560">
        <v>914612.30078474688</v>
      </c>
      <c r="N28" s="560">
        <v>1175740.5977968941</v>
      </c>
      <c r="O28" s="560"/>
      <c r="P28" s="560">
        <v>26616.085446729932</v>
      </c>
      <c r="Q28" s="560"/>
      <c r="R28" s="560" t="s">
        <v>16</v>
      </c>
      <c r="S28" s="1020"/>
      <c r="T28" s="1021"/>
      <c r="U28" s="1015"/>
    </row>
    <row r="29" spans="1:21" s="16" customFormat="1" ht="18.75" customHeight="1">
      <c r="A29" s="1057"/>
      <c r="B29" s="1019" t="s">
        <v>20</v>
      </c>
      <c r="C29" s="1028" t="s">
        <v>212</v>
      </c>
      <c r="D29" s="505" t="s">
        <v>21</v>
      </c>
      <c r="E29" s="534">
        <v>49386.016194966985</v>
      </c>
      <c r="F29" s="534">
        <v>741.26195818356018</v>
      </c>
      <c r="G29" s="534">
        <v>2276.5206692728589</v>
      </c>
      <c r="H29" s="534">
        <v>3017.7826274564204</v>
      </c>
      <c r="I29" s="534">
        <v>39752.029946309842</v>
      </c>
      <c r="J29" s="534">
        <v>3980.5682015792513</v>
      </c>
      <c r="K29" s="534">
        <v>1247.7544388705826</v>
      </c>
      <c r="L29" s="534">
        <v>496.69372344026584</v>
      </c>
      <c r="M29" s="534">
        <v>555.29489799556711</v>
      </c>
      <c r="N29" s="534">
        <v>136.22138137490953</v>
      </c>
      <c r="O29" s="534"/>
      <c r="P29" s="534">
        <v>199.67097794014879</v>
      </c>
      <c r="Q29" s="534"/>
      <c r="R29" s="534" t="s">
        <v>1</v>
      </c>
      <c r="S29" s="1017" t="s">
        <v>120</v>
      </c>
      <c r="T29" s="1018" t="s">
        <v>99</v>
      </c>
      <c r="U29" s="1015"/>
    </row>
    <row r="30" spans="1:21" s="16" customFormat="1" ht="18.75" customHeight="1">
      <c r="A30" s="1057"/>
      <c r="B30" s="749"/>
      <c r="C30" s="743"/>
      <c r="D30" s="505" t="s">
        <v>22</v>
      </c>
      <c r="E30" s="534">
        <v>54835.284196682929</v>
      </c>
      <c r="F30" s="534">
        <v>1211.0888960719146</v>
      </c>
      <c r="G30" s="534">
        <v>2897.9364817131786</v>
      </c>
      <c r="H30" s="534">
        <v>4109.025377785093</v>
      </c>
      <c r="I30" s="534">
        <v>34191.405800983921</v>
      </c>
      <c r="J30" s="534">
        <v>7482.9839878628409</v>
      </c>
      <c r="K30" s="534">
        <v>4447.9565954747486</v>
      </c>
      <c r="L30" s="534">
        <v>1820.012528223936</v>
      </c>
      <c r="M30" s="534">
        <v>1304.6949398102388</v>
      </c>
      <c r="N30" s="534">
        <v>1388.3372150349433</v>
      </c>
      <c r="O30" s="534"/>
      <c r="P30" s="534">
        <v>90.867751507203735</v>
      </c>
      <c r="Q30" s="534"/>
      <c r="R30" s="534" t="s">
        <v>2</v>
      </c>
      <c r="S30" s="921"/>
      <c r="T30" s="1018"/>
      <c r="U30" s="1015"/>
    </row>
    <row r="31" spans="1:21" s="16" customFormat="1" ht="18.75" customHeight="1">
      <c r="A31" s="1057"/>
      <c r="B31" s="749"/>
      <c r="C31" s="744"/>
      <c r="D31" s="505" t="s">
        <v>0</v>
      </c>
      <c r="E31" s="534">
        <v>104221.30039164926</v>
      </c>
      <c r="F31" s="534">
        <v>1952.3508542554753</v>
      </c>
      <c r="G31" s="534">
        <v>5174.4571509860361</v>
      </c>
      <c r="H31" s="534">
        <v>7126.8080052415035</v>
      </c>
      <c r="I31" s="534">
        <v>73943.43574729313</v>
      </c>
      <c r="J31" s="534">
        <v>11463.552189442085</v>
      </c>
      <c r="K31" s="534">
        <v>5695.7110343453205</v>
      </c>
      <c r="L31" s="534">
        <v>2316.7062516642018</v>
      </c>
      <c r="M31" s="534">
        <v>1859.9898378058062</v>
      </c>
      <c r="N31" s="534">
        <v>1524.5585964098527</v>
      </c>
      <c r="O31" s="534"/>
      <c r="P31" s="534">
        <v>290.53872944735247</v>
      </c>
      <c r="Q31" s="534"/>
      <c r="R31" s="534" t="s">
        <v>16</v>
      </c>
      <c r="S31" s="927"/>
      <c r="T31" s="1018"/>
      <c r="U31" s="1015"/>
    </row>
    <row r="32" spans="1:21" s="16" customFormat="1" ht="18.75" customHeight="1">
      <c r="A32" s="1057"/>
      <c r="B32" s="749"/>
      <c r="C32" s="1028" t="s">
        <v>213</v>
      </c>
      <c r="D32" s="505" t="s">
        <v>21</v>
      </c>
      <c r="E32" s="534">
        <v>173649.16208112091</v>
      </c>
      <c r="F32" s="534">
        <v>4358.4259469063882</v>
      </c>
      <c r="G32" s="534">
        <v>3058.0203844140906</v>
      </c>
      <c r="H32" s="534">
        <v>7416.4463313204724</v>
      </c>
      <c r="I32" s="534">
        <v>130125.5847476292</v>
      </c>
      <c r="J32" s="534">
        <v>18506.39129238754</v>
      </c>
      <c r="K32" s="534">
        <v>7217.309178861502</v>
      </c>
      <c r="L32" s="534">
        <v>3944.8425310856974</v>
      </c>
      <c r="M32" s="534">
        <v>3355.5140936443486</v>
      </c>
      <c r="N32" s="534">
        <v>2380.9854490653966</v>
      </c>
      <c r="O32" s="534"/>
      <c r="P32" s="534">
        <v>702.08845712680079</v>
      </c>
      <c r="Q32" s="534"/>
      <c r="R32" s="534" t="s">
        <v>1</v>
      </c>
      <c r="S32" s="1017" t="s">
        <v>121</v>
      </c>
      <c r="T32" s="1018"/>
      <c r="U32" s="1015"/>
    </row>
    <row r="33" spans="1:22" s="16" customFormat="1" ht="18.75" customHeight="1">
      <c r="A33" s="1057"/>
      <c r="B33" s="749"/>
      <c r="C33" s="743"/>
      <c r="D33" s="505" t="s">
        <v>22</v>
      </c>
      <c r="E33" s="534">
        <v>200513.13277163586</v>
      </c>
      <c r="F33" s="534">
        <v>5930.5703418830863</v>
      </c>
      <c r="G33" s="534">
        <v>3027.6700014461708</v>
      </c>
      <c r="H33" s="534">
        <v>8958.2403433292639</v>
      </c>
      <c r="I33" s="534">
        <v>104180.91605199629</v>
      </c>
      <c r="J33" s="534">
        <v>43888.525797633592</v>
      </c>
      <c r="K33" s="534">
        <v>17821.756150291087</v>
      </c>
      <c r="L33" s="534">
        <v>11143.061253048374</v>
      </c>
      <c r="M33" s="534">
        <v>6414.978930484468</v>
      </c>
      <c r="N33" s="534">
        <v>7720.6335146713</v>
      </c>
      <c r="O33" s="534"/>
      <c r="P33" s="534">
        <v>385.02073018147439</v>
      </c>
      <c r="Q33" s="534"/>
      <c r="R33" s="534" t="s">
        <v>2</v>
      </c>
      <c r="S33" s="921"/>
      <c r="T33" s="1018"/>
      <c r="U33" s="1015"/>
    </row>
    <row r="34" spans="1:22" s="16" customFormat="1" ht="18.75" customHeight="1">
      <c r="A34" s="1057"/>
      <c r="B34" s="749"/>
      <c r="C34" s="744"/>
      <c r="D34" s="505" t="s">
        <v>0</v>
      </c>
      <c r="E34" s="534">
        <v>374162.29485275171</v>
      </c>
      <c r="F34" s="534">
        <v>10288.99628878948</v>
      </c>
      <c r="G34" s="534">
        <v>6085.69038586025</v>
      </c>
      <c r="H34" s="534">
        <v>16374.686674649716</v>
      </c>
      <c r="I34" s="534">
        <v>234306.50079962015</v>
      </c>
      <c r="J34" s="534">
        <v>62394.917090021343</v>
      </c>
      <c r="K34" s="534">
        <v>25039.065329152636</v>
      </c>
      <c r="L34" s="534">
        <v>15087.90378413406</v>
      </c>
      <c r="M34" s="534">
        <v>9770.4930241288148</v>
      </c>
      <c r="N34" s="534">
        <v>10101.618963736693</v>
      </c>
      <c r="O34" s="534"/>
      <c r="P34" s="534">
        <v>1087.1091873082755</v>
      </c>
      <c r="Q34" s="534"/>
      <c r="R34" s="534" t="s">
        <v>16</v>
      </c>
      <c r="S34" s="922"/>
      <c r="T34" s="1018"/>
      <c r="U34" s="1015"/>
    </row>
    <row r="35" spans="1:22" s="16" customFormat="1" ht="18.75" customHeight="1">
      <c r="A35" s="1057"/>
      <c r="B35" s="749"/>
      <c r="C35" s="1019" t="s">
        <v>222</v>
      </c>
      <c r="D35" s="502" t="s">
        <v>21</v>
      </c>
      <c r="E35" s="504">
        <v>223035.17827608358</v>
      </c>
      <c r="F35" s="504">
        <v>5099.687905089947</v>
      </c>
      <c r="G35" s="504">
        <v>5334.5410536869404</v>
      </c>
      <c r="H35" s="504">
        <v>10434.22895877689</v>
      </c>
      <c r="I35" s="504">
        <v>169877.61469393474</v>
      </c>
      <c r="J35" s="504">
        <v>22486.959493966737</v>
      </c>
      <c r="K35" s="504">
        <v>8465.063617732083</v>
      </c>
      <c r="L35" s="504">
        <v>4441.5362545259632</v>
      </c>
      <c r="M35" s="504">
        <v>3910.8089916399149</v>
      </c>
      <c r="N35" s="504">
        <v>2517.2068304403056</v>
      </c>
      <c r="O35" s="504"/>
      <c r="P35" s="504">
        <v>901.75943506694955</v>
      </c>
      <c r="Q35" s="504"/>
      <c r="R35" s="504" t="s">
        <v>1</v>
      </c>
      <c r="S35" s="1019" t="s">
        <v>174</v>
      </c>
      <c r="T35" s="1018"/>
      <c r="U35" s="1015"/>
    </row>
    <row r="36" spans="1:22" s="16" customFormat="1" ht="18.75" customHeight="1">
      <c r="A36" s="1057"/>
      <c r="B36" s="749"/>
      <c r="C36" s="749"/>
      <c r="D36" s="502" t="s">
        <v>22</v>
      </c>
      <c r="E36" s="504">
        <v>255348.41696831843</v>
      </c>
      <c r="F36" s="504">
        <v>7141.6592379550011</v>
      </c>
      <c r="G36" s="504">
        <v>5925.6064831593494</v>
      </c>
      <c r="H36" s="504">
        <v>13067.26572111434</v>
      </c>
      <c r="I36" s="504">
        <v>138372.32185297998</v>
      </c>
      <c r="J36" s="504">
        <v>51371.509785496288</v>
      </c>
      <c r="K36" s="504">
        <v>22269.712745765861</v>
      </c>
      <c r="L36" s="504">
        <v>12963.073781272302</v>
      </c>
      <c r="M36" s="504">
        <v>7719.6738702947096</v>
      </c>
      <c r="N36" s="504">
        <v>9108.9707297062432</v>
      </c>
      <c r="O36" s="504"/>
      <c r="P36" s="504">
        <v>475.8884816886781</v>
      </c>
      <c r="Q36" s="504"/>
      <c r="R36" s="504" t="s">
        <v>2</v>
      </c>
      <c r="S36" s="749"/>
      <c r="T36" s="1018"/>
      <c r="U36" s="1015"/>
    </row>
    <row r="37" spans="1:22" s="16" customFormat="1" ht="18.75" customHeight="1">
      <c r="A37" s="1057"/>
      <c r="B37" s="750"/>
      <c r="C37" s="750"/>
      <c r="D37" s="502" t="s">
        <v>0</v>
      </c>
      <c r="E37" s="504">
        <v>478383.59524440602</v>
      </c>
      <c r="F37" s="504">
        <v>12241.347143044937</v>
      </c>
      <c r="G37" s="504">
        <v>11260.147536846289</v>
      </c>
      <c r="H37" s="504">
        <v>23501.494679891181</v>
      </c>
      <c r="I37" s="504">
        <v>308249.93654691847</v>
      </c>
      <c r="J37" s="504">
        <v>73858.469279463403</v>
      </c>
      <c r="K37" s="504">
        <v>30734.776363497989</v>
      </c>
      <c r="L37" s="504">
        <v>17404.610035798236</v>
      </c>
      <c r="M37" s="504">
        <v>11630.482861934606</v>
      </c>
      <c r="N37" s="504">
        <v>11626.177560146536</v>
      </c>
      <c r="O37" s="504"/>
      <c r="P37" s="504">
        <v>1377.6479167556283</v>
      </c>
      <c r="Q37" s="504"/>
      <c r="R37" s="504" t="s">
        <v>16</v>
      </c>
      <c r="S37" s="750"/>
      <c r="T37" s="1018"/>
      <c r="U37" s="1015"/>
    </row>
    <row r="38" spans="1:22" s="16" customFormat="1" ht="18.75" customHeight="1">
      <c r="A38" s="1057"/>
      <c r="B38" s="724" t="s">
        <v>220</v>
      </c>
      <c r="C38" s="719"/>
      <c r="D38" s="505" t="s">
        <v>21</v>
      </c>
      <c r="E38" s="534">
        <v>429498.28366343299</v>
      </c>
      <c r="F38" s="534">
        <v>10045.054821130592</v>
      </c>
      <c r="G38" s="534">
        <v>1714.0251635381092</v>
      </c>
      <c r="H38" s="534">
        <v>11759.07998466869</v>
      </c>
      <c r="I38" s="534">
        <v>258874.09767580172</v>
      </c>
      <c r="J38" s="534">
        <v>73906.686361745189</v>
      </c>
      <c r="K38" s="534">
        <v>30973.529862750391</v>
      </c>
      <c r="L38" s="534">
        <v>18965.258546113466</v>
      </c>
      <c r="M38" s="534">
        <v>17957.589655431726</v>
      </c>
      <c r="N38" s="534">
        <v>14982.774653968578</v>
      </c>
      <c r="O38" s="534"/>
      <c r="P38" s="534">
        <v>2079.2669229532457</v>
      </c>
      <c r="Q38" s="534"/>
      <c r="R38" s="534" t="s">
        <v>1</v>
      </c>
      <c r="S38" s="724" t="s">
        <v>104</v>
      </c>
      <c r="T38" s="719"/>
      <c r="U38" s="1015"/>
    </row>
    <row r="39" spans="1:22" s="16" customFormat="1" ht="18.75" customHeight="1">
      <c r="A39" s="1057"/>
      <c r="B39" s="724"/>
      <c r="C39" s="719"/>
      <c r="D39" s="505" t="s">
        <v>22</v>
      </c>
      <c r="E39" s="534">
        <v>451034.5093295112</v>
      </c>
      <c r="F39" s="534">
        <v>11418.832749547631</v>
      </c>
      <c r="G39" s="534">
        <v>1624.2195581631481</v>
      </c>
      <c r="H39" s="534">
        <v>13043.052307710768</v>
      </c>
      <c r="I39" s="534">
        <v>163305.35318798415</v>
      </c>
      <c r="J39" s="534">
        <v>114744.86037010328</v>
      </c>
      <c r="K39" s="534">
        <v>54366.55193405012</v>
      </c>
      <c r="L39" s="534">
        <v>38438.206824661982</v>
      </c>
      <c r="M39" s="534">
        <v>27581.260805452086</v>
      </c>
      <c r="N39" s="534">
        <v>38498.790814003274</v>
      </c>
      <c r="O39" s="534"/>
      <c r="P39" s="534">
        <v>1056.4330855455551</v>
      </c>
      <c r="Q39" s="534"/>
      <c r="R39" s="534" t="s">
        <v>2</v>
      </c>
      <c r="S39" s="724"/>
      <c r="T39" s="719"/>
      <c r="U39" s="1015"/>
    </row>
    <row r="40" spans="1:22" s="16" customFormat="1" ht="18.75" customHeight="1">
      <c r="A40" s="1057"/>
      <c r="B40" s="726"/>
      <c r="C40" s="721"/>
      <c r="D40" s="505" t="s">
        <v>0</v>
      </c>
      <c r="E40" s="534">
        <v>880532.79299296613</v>
      </c>
      <c r="F40" s="534">
        <v>21463.887570678242</v>
      </c>
      <c r="G40" s="534">
        <v>3338.2447217012591</v>
      </c>
      <c r="H40" s="534">
        <v>24802.132292379476</v>
      </c>
      <c r="I40" s="534">
        <v>422179.45086381113</v>
      </c>
      <c r="J40" s="534">
        <v>188651.54673184367</v>
      </c>
      <c r="K40" s="534">
        <v>85340.081796800223</v>
      </c>
      <c r="L40" s="534">
        <v>57403.465370776132</v>
      </c>
      <c r="M40" s="534">
        <v>45538.850460884161</v>
      </c>
      <c r="N40" s="534">
        <v>53481.565467972534</v>
      </c>
      <c r="O40" s="534"/>
      <c r="P40" s="534">
        <v>3135.7000084987994</v>
      </c>
      <c r="Q40" s="534"/>
      <c r="R40" s="534" t="s">
        <v>16</v>
      </c>
      <c r="S40" s="726"/>
      <c r="T40" s="721"/>
      <c r="U40" s="1015"/>
    </row>
    <row r="41" spans="1:22" s="16" customFormat="1" ht="18.75" customHeight="1">
      <c r="A41" s="1057"/>
      <c r="B41" s="1026" t="s">
        <v>216</v>
      </c>
      <c r="C41" s="1027"/>
      <c r="D41" s="555" t="s">
        <v>21</v>
      </c>
      <c r="E41" s="556">
        <v>9235372.9913151059</v>
      </c>
      <c r="F41" s="556">
        <v>1106205.094429143</v>
      </c>
      <c r="G41" s="556">
        <v>64639.802987970215</v>
      </c>
      <c r="H41" s="556">
        <v>1170844.897417001</v>
      </c>
      <c r="I41" s="556">
        <v>3161459.3171888078</v>
      </c>
      <c r="J41" s="556">
        <v>2276514.9327215757</v>
      </c>
      <c r="K41" s="556">
        <v>1123892.8053910939</v>
      </c>
      <c r="L41" s="556">
        <v>629759.22538886091</v>
      </c>
      <c r="M41" s="556">
        <v>399724.51378213515</v>
      </c>
      <c r="N41" s="556">
        <v>459414.71689082251</v>
      </c>
      <c r="O41" s="556"/>
      <c r="P41" s="556">
        <v>13762.582534808173</v>
      </c>
      <c r="Q41" s="556"/>
      <c r="R41" s="556" t="s">
        <v>1</v>
      </c>
      <c r="S41" s="847" t="s">
        <v>215</v>
      </c>
      <c r="T41" s="847"/>
      <c r="U41" s="1015"/>
    </row>
    <row r="42" spans="1:22" s="16" customFormat="1" ht="18.75" customHeight="1">
      <c r="A42" s="1057"/>
      <c r="B42" s="845"/>
      <c r="C42" s="731"/>
      <c r="D42" s="555" t="s">
        <v>22</v>
      </c>
      <c r="E42" s="556">
        <v>9295414.5229266938</v>
      </c>
      <c r="F42" s="556">
        <v>1168778.3232912621</v>
      </c>
      <c r="G42" s="556">
        <v>58480.505745423587</v>
      </c>
      <c r="H42" s="556">
        <v>1227258.8290366814</v>
      </c>
      <c r="I42" s="556">
        <v>2344330.9778680932</v>
      </c>
      <c r="J42" s="556">
        <v>2489835.2031070674</v>
      </c>
      <c r="K42" s="556">
        <v>1288434.9218727497</v>
      </c>
      <c r="L42" s="556">
        <v>828277.84449752478</v>
      </c>
      <c r="M42" s="556">
        <v>457718.45367979369</v>
      </c>
      <c r="N42" s="556">
        <v>651218.13787811541</v>
      </c>
      <c r="O42" s="556"/>
      <c r="P42" s="556">
        <v>8340.1549866671648</v>
      </c>
      <c r="Q42" s="556"/>
      <c r="R42" s="556" t="s">
        <v>2</v>
      </c>
      <c r="S42" s="847"/>
      <c r="T42" s="847"/>
      <c r="U42" s="1015"/>
    </row>
    <row r="43" spans="1:22" s="16" customFormat="1" ht="18.75" customHeight="1" thickBot="1">
      <c r="A43" s="1058"/>
      <c r="B43" s="846"/>
      <c r="C43" s="733"/>
      <c r="D43" s="557" t="s">
        <v>0</v>
      </c>
      <c r="E43" s="558">
        <v>18530787.514241446</v>
      </c>
      <c r="F43" s="558">
        <v>2274983.4177203695</v>
      </c>
      <c r="G43" s="558">
        <v>123120.30873339176</v>
      </c>
      <c r="H43" s="558">
        <v>2398103.7264534975</v>
      </c>
      <c r="I43" s="558">
        <v>5505790.2950585177</v>
      </c>
      <c r="J43" s="558">
        <v>4766350.1358277714</v>
      </c>
      <c r="K43" s="558">
        <v>2412327.7272633114</v>
      </c>
      <c r="L43" s="558">
        <v>1458037.0698862115</v>
      </c>
      <c r="M43" s="558">
        <v>857442.96746189834</v>
      </c>
      <c r="N43" s="558">
        <v>1110632.8547687642</v>
      </c>
      <c r="O43" s="558"/>
      <c r="P43" s="558">
        <v>22102.737521475363</v>
      </c>
      <c r="Q43" s="558"/>
      <c r="R43" s="558" t="s">
        <v>16</v>
      </c>
      <c r="S43" s="1022"/>
      <c r="T43" s="1022"/>
      <c r="U43" s="1016"/>
    </row>
    <row r="44" spans="1:22" s="16" customFormat="1" ht="18.75" customHeight="1">
      <c r="A44" s="1053" t="s">
        <v>32</v>
      </c>
      <c r="B44" s="983" t="s">
        <v>224</v>
      </c>
      <c r="C44" s="983"/>
      <c r="D44" s="546" t="s">
        <v>21</v>
      </c>
      <c r="E44" s="551">
        <v>4118699.8419825514</v>
      </c>
      <c r="F44" s="551">
        <v>518908.69937010738</v>
      </c>
      <c r="G44" s="551">
        <v>77602.225792321871</v>
      </c>
      <c r="H44" s="551">
        <v>596510.92516244936</v>
      </c>
      <c r="I44" s="551">
        <v>2252869.2706360668</v>
      </c>
      <c r="J44" s="551">
        <v>925849.30134398781</v>
      </c>
      <c r="K44" s="551">
        <v>204472.64302327126</v>
      </c>
      <c r="L44" s="551">
        <v>67779.368116745914</v>
      </c>
      <c r="M44" s="551">
        <v>33072.503753905141</v>
      </c>
      <c r="N44" s="551">
        <v>27496.517439312196</v>
      </c>
      <c r="O44" s="551"/>
      <c r="P44" s="551">
        <v>10649.312506812981</v>
      </c>
      <c r="Q44" s="551"/>
      <c r="R44" s="551" t="s">
        <v>1</v>
      </c>
      <c r="S44" s="974" t="s">
        <v>16</v>
      </c>
      <c r="T44" s="976"/>
      <c r="U44" s="1060" t="s">
        <v>39</v>
      </c>
      <c r="V44" s="1"/>
    </row>
    <row r="45" spans="1:22" s="16" customFormat="1" ht="18.75" customHeight="1">
      <c r="A45" s="1054"/>
      <c r="B45" s="1059"/>
      <c r="C45" s="1059"/>
      <c r="D45" s="561" t="s">
        <v>22</v>
      </c>
      <c r="E45" s="562">
        <v>4200587.3383280691</v>
      </c>
      <c r="F45" s="562">
        <v>595987.22825387295</v>
      </c>
      <c r="G45" s="562">
        <v>53885.492948662708</v>
      </c>
      <c r="H45" s="562">
        <v>649872.7212025323</v>
      </c>
      <c r="I45" s="562">
        <v>1552447.262592097</v>
      </c>
      <c r="J45" s="562">
        <v>1165756.3471062388</v>
      </c>
      <c r="K45" s="562">
        <v>415297.64788629685</v>
      </c>
      <c r="L45" s="562">
        <v>201494.45221673721</v>
      </c>
      <c r="M45" s="562">
        <v>100715.99462129356</v>
      </c>
      <c r="N45" s="562">
        <v>109196.65285756617</v>
      </c>
      <c r="O45" s="562"/>
      <c r="P45" s="562">
        <v>5806.2598453068686</v>
      </c>
      <c r="Q45" s="562"/>
      <c r="R45" s="562" t="s">
        <v>2</v>
      </c>
      <c r="S45" s="977"/>
      <c r="T45" s="979"/>
      <c r="U45" s="1061"/>
      <c r="V45" s="1"/>
    </row>
    <row r="46" spans="1:22" s="16" customFormat="1" ht="18.75" customHeight="1">
      <c r="A46" s="1054"/>
      <c r="B46" s="1059"/>
      <c r="C46" s="1059"/>
      <c r="D46" s="561" t="s">
        <v>0</v>
      </c>
      <c r="E46" s="562">
        <v>8319287.1803107448</v>
      </c>
      <c r="F46" s="562">
        <v>1114895.9276241893</v>
      </c>
      <c r="G46" s="562">
        <v>131487.71874098401</v>
      </c>
      <c r="H46" s="562">
        <v>1246383.646365186</v>
      </c>
      <c r="I46" s="562">
        <v>3805316.533228206</v>
      </c>
      <c r="J46" s="562">
        <v>2091605.6484500715</v>
      </c>
      <c r="K46" s="562">
        <v>619770.29090960848</v>
      </c>
      <c r="L46" s="562">
        <v>269273.82033347903</v>
      </c>
      <c r="M46" s="562">
        <v>133788.4983751986</v>
      </c>
      <c r="N46" s="562">
        <v>136693.1702968757</v>
      </c>
      <c r="O46" s="562"/>
      <c r="P46" s="562">
        <v>16455.572352119969</v>
      </c>
      <c r="Q46" s="562"/>
      <c r="R46" s="562" t="s">
        <v>16</v>
      </c>
      <c r="S46" s="1063"/>
      <c r="T46" s="1064"/>
      <c r="U46" s="1061"/>
    </row>
    <row r="47" spans="1:22" s="16" customFormat="1" ht="18.75" customHeight="1">
      <c r="A47" s="1054"/>
      <c r="B47" s="1019" t="s">
        <v>20</v>
      </c>
      <c r="C47" s="1028" t="s">
        <v>212</v>
      </c>
      <c r="D47" s="505" t="s">
        <v>21</v>
      </c>
      <c r="E47" s="534">
        <v>18694.249553531256</v>
      </c>
      <c r="F47" s="534">
        <v>460.64327327583538</v>
      </c>
      <c r="G47" s="534">
        <v>1523.0460777638355</v>
      </c>
      <c r="H47" s="534">
        <v>1983.6893510396708</v>
      </c>
      <c r="I47" s="534">
        <v>15709.813534678895</v>
      </c>
      <c r="J47" s="534">
        <v>807.44735795299414</v>
      </c>
      <c r="K47" s="534">
        <v>129.06556209397721</v>
      </c>
      <c r="L47" s="534">
        <v>22.809549815093231</v>
      </c>
      <c r="M47" s="534">
        <v>4.7816755607071624</v>
      </c>
      <c r="N47" s="534">
        <v>0</v>
      </c>
      <c r="O47" s="534"/>
      <c r="P47" s="534">
        <v>36.642522389919904</v>
      </c>
      <c r="Q47" s="534"/>
      <c r="R47" s="534" t="s">
        <v>1</v>
      </c>
      <c r="S47" s="1017" t="s">
        <v>120</v>
      </c>
      <c r="T47" s="1018" t="s">
        <v>99</v>
      </c>
      <c r="U47" s="1061"/>
    </row>
    <row r="48" spans="1:22" s="16" customFormat="1" ht="18.75" customHeight="1">
      <c r="A48" s="1054"/>
      <c r="B48" s="749"/>
      <c r="C48" s="743"/>
      <c r="D48" s="505" t="s">
        <v>22</v>
      </c>
      <c r="E48" s="534">
        <v>21507.782771800397</v>
      </c>
      <c r="F48" s="534">
        <v>533.43218424323618</v>
      </c>
      <c r="G48" s="534">
        <v>1779.973427256527</v>
      </c>
      <c r="H48" s="534">
        <v>2313.4056114997629</v>
      </c>
      <c r="I48" s="534">
        <v>15867.364793591738</v>
      </c>
      <c r="J48" s="534">
        <v>2219.8017678901965</v>
      </c>
      <c r="K48" s="534">
        <v>509.55149453448706</v>
      </c>
      <c r="L48" s="534">
        <v>277.92225069988012</v>
      </c>
      <c r="M48" s="534">
        <v>76.319349323289288</v>
      </c>
      <c r="N48" s="534">
        <v>177.39369822726306</v>
      </c>
      <c r="O48" s="534"/>
      <c r="P48" s="534">
        <v>66.023806033776125</v>
      </c>
      <c r="Q48" s="534"/>
      <c r="R48" s="534" t="s">
        <v>2</v>
      </c>
      <c r="S48" s="921"/>
      <c r="T48" s="1018"/>
      <c r="U48" s="1061"/>
    </row>
    <row r="49" spans="1:21" s="16" customFormat="1" ht="18.75" customHeight="1">
      <c r="A49" s="1054"/>
      <c r="B49" s="749"/>
      <c r="C49" s="744"/>
      <c r="D49" s="505" t="s">
        <v>0</v>
      </c>
      <c r="E49" s="534">
        <v>40202.032325331595</v>
      </c>
      <c r="F49" s="534">
        <v>994.07545751907185</v>
      </c>
      <c r="G49" s="534">
        <v>3303.0195050203611</v>
      </c>
      <c r="H49" s="534">
        <v>4297.0949625394323</v>
      </c>
      <c r="I49" s="534">
        <v>31577.17832827058</v>
      </c>
      <c r="J49" s="534">
        <v>3027.2491258431924</v>
      </c>
      <c r="K49" s="534">
        <v>638.6170566284643</v>
      </c>
      <c r="L49" s="534">
        <v>300.73180051497332</v>
      </c>
      <c r="M49" s="534">
        <v>81.101024883996445</v>
      </c>
      <c r="N49" s="534">
        <v>177.39369822726306</v>
      </c>
      <c r="O49" s="534"/>
      <c r="P49" s="534">
        <v>102.66632842369604</v>
      </c>
      <c r="Q49" s="534"/>
      <c r="R49" s="534" t="s">
        <v>16</v>
      </c>
      <c r="S49" s="927"/>
      <c r="T49" s="1018"/>
      <c r="U49" s="1061"/>
    </row>
    <row r="50" spans="1:21" ht="18.75" customHeight="1">
      <c r="A50" s="1054"/>
      <c r="B50" s="749"/>
      <c r="C50" s="1028" t="s">
        <v>213</v>
      </c>
      <c r="D50" s="505" t="s">
        <v>21</v>
      </c>
      <c r="E50" s="534">
        <v>54923.904404135159</v>
      </c>
      <c r="F50" s="534">
        <v>1437.9555192774897</v>
      </c>
      <c r="G50" s="534">
        <v>1512.7376459777581</v>
      </c>
      <c r="H50" s="534">
        <v>2950.6931652552498</v>
      </c>
      <c r="I50" s="534">
        <v>47100.774235296405</v>
      </c>
      <c r="J50" s="534">
        <v>3065.4550078974403</v>
      </c>
      <c r="K50" s="534">
        <v>873.93584054490475</v>
      </c>
      <c r="L50" s="534">
        <v>215.83159968364001</v>
      </c>
      <c r="M50" s="534">
        <v>184.40040762012518</v>
      </c>
      <c r="N50" s="534">
        <v>70.451471728220412</v>
      </c>
      <c r="O50" s="534"/>
      <c r="P50" s="534">
        <v>462.36267610917508</v>
      </c>
      <c r="Q50" s="534"/>
      <c r="R50" s="534" t="s">
        <v>1</v>
      </c>
      <c r="S50" s="1017" t="s">
        <v>121</v>
      </c>
      <c r="T50" s="1018"/>
      <c r="U50" s="1061"/>
    </row>
    <row r="51" spans="1:21" ht="18.75" customHeight="1">
      <c r="A51" s="1054"/>
      <c r="B51" s="749"/>
      <c r="C51" s="743"/>
      <c r="D51" s="505" t="s">
        <v>22</v>
      </c>
      <c r="E51" s="534">
        <v>68790.941713726585</v>
      </c>
      <c r="F51" s="534">
        <v>2146.6929986125274</v>
      </c>
      <c r="G51" s="534">
        <v>1838.8577113410711</v>
      </c>
      <c r="H51" s="534">
        <v>3985.5507099535994</v>
      </c>
      <c r="I51" s="534">
        <v>45594.687594471994</v>
      </c>
      <c r="J51" s="534">
        <v>12381.60316429042</v>
      </c>
      <c r="K51" s="534">
        <v>3342.5621224993702</v>
      </c>
      <c r="L51" s="534">
        <v>1503.6232361858756</v>
      </c>
      <c r="M51" s="534">
        <v>896.27187196760372</v>
      </c>
      <c r="N51" s="534">
        <v>784.93175878269824</v>
      </c>
      <c r="O51" s="534"/>
      <c r="P51" s="534">
        <v>301.71125557503683</v>
      </c>
      <c r="Q51" s="534"/>
      <c r="R51" s="534" t="s">
        <v>2</v>
      </c>
      <c r="S51" s="921"/>
      <c r="T51" s="1018"/>
      <c r="U51" s="1061"/>
    </row>
    <row r="52" spans="1:21" ht="18.75" customHeight="1">
      <c r="A52" s="1054"/>
      <c r="B52" s="749"/>
      <c r="C52" s="744"/>
      <c r="D52" s="505" t="s">
        <v>0</v>
      </c>
      <c r="E52" s="534">
        <v>123714.84611786241</v>
      </c>
      <c r="F52" s="534">
        <v>3584.648517890017</v>
      </c>
      <c r="G52" s="534">
        <v>3351.5953573188308</v>
      </c>
      <c r="H52" s="534">
        <v>6936.2438752088392</v>
      </c>
      <c r="I52" s="534">
        <v>92695.461829769076</v>
      </c>
      <c r="J52" s="534">
        <v>15447.058172187861</v>
      </c>
      <c r="K52" s="534">
        <v>4216.4979630442749</v>
      </c>
      <c r="L52" s="534">
        <v>1719.4548358695158</v>
      </c>
      <c r="M52" s="534">
        <v>1080.6722795877283</v>
      </c>
      <c r="N52" s="534">
        <v>855.38323051091868</v>
      </c>
      <c r="O52" s="534"/>
      <c r="P52" s="534">
        <v>764.07393168421208</v>
      </c>
      <c r="Q52" s="534"/>
      <c r="R52" s="534" t="s">
        <v>16</v>
      </c>
      <c r="S52" s="922"/>
      <c r="T52" s="1018"/>
      <c r="U52" s="1061"/>
    </row>
    <row r="53" spans="1:21" ht="18.75" customHeight="1">
      <c r="A53" s="1054"/>
      <c r="B53" s="749"/>
      <c r="C53" s="1019" t="s">
        <v>222</v>
      </c>
      <c r="D53" s="502" t="s">
        <v>21</v>
      </c>
      <c r="E53" s="504">
        <v>73618.153957667018</v>
      </c>
      <c r="F53" s="504">
        <v>1898.598792553325</v>
      </c>
      <c r="G53" s="504">
        <v>3035.7837237415938</v>
      </c>
      <c r="H53" s="504">
        <v>4934.3825162949142</v>
      </c>
      <c r="I53" s="504">
        <v>62810.587769975922</v>
      </c>
      <c r="J53" s="504">
        <v>3872.9023658504329</v>
      </c>
      <c r="K53" s="504">
        <v>1003.001402638882</v>
      </c>
      <c r="L53" s="504">
        <v>238.64114949873323</v>
      </c>
      <c r="M53" s="504">
        <v>189.18208318083234</v>
      </c>
      <c r="N53" s="504">
        <v>70.451471728220412</v>
      </c>
      <c r="O53" s="504"/>
      <c r="P53" s="504">
        <v>499.00519849909494</v>
      </c>
      <c r="Q53" s="504"/>
      <c r="R53" s="504" t="s">
        <v>1</v>
      </c>
      <c r="S53" s="1019" t="s">
        <v>174</v>
      </c>
      <c r="T53" s="1018"/>
      <c r="U53" s="1061"/>
    </row>
    <row r="54" spans="1:21" ht="18.75" customHeight="1">
      <c r="A54" s="1054"/>
      <c r="B54" s="749"/>
      <c r="C54" s="749"/>
      <c r="D54" s="502" t="s">
        <v>22</v>
      </c>
      <c r="E54" s="504">
        <v>90298.724485527418</v>
      </c>
      <c r="F54" s="504">
        <v>2680.1251828557633</v>
      </c>
      <c r="G54" s="504">
        <v>3618.8311385975976</v>
      </c>
      <c r="H54" s="504">
        <v>6298.9563214533609</v>
      </c>
      <c r="I54" s="504">
        <v>61462.052388064149</v>
      </c>
      <c r="J54" s="504">
        <v>14601.404932180616</v>
      </c>
      <c r="K54" s="504">
        <v>3852.1136170338564</v>
      </c>
      <c r="L54" s="504">
        <v>1781.5454868857562</v>
      </c>
      <c r="M54" s="504">
        <v>972.5912212908928</v>
      </c>
      <c r="N54" s="504">
        <v>962.3254570099615</v>
      </c>
      <c r="O54" s="504"/>
      <c r="P54" s="504">
        <v>367.73506160881288</v>
      </c>
      <c r="Q54" s="504"/>
      <c r="R54" s="504" t="s">
        <v>2</v>
      </c>
      <c r="S54" s="749"/>
      <c r="T54" s="1018"/>
      <c r="U54" s="1061"/>
    </row>
    <row r="55" spans="1:21" ht="18.75" customHeight="1">
      <c r="A55" s="1054"/>
      <c r="B55" s="750"/>
      <c r="C55" s="750"/>
      <c r="D55" s="502" t="s">
        <v>0</v>
      </c>
      <c r="E55" s="504">
        <v>163916.87844319336</v>
      </c>
      <c r="F55" s="504">
        <v>4578.7239754090888</v>
      </c>
      <c r="G55" s="504">
        <v>6654.6148623391864</v>
      </c>
      <c r="H55" s="504">
        <v>11233.338837748292</v>
      </c>
      <c r="I55" s="504">
        <v>124272.64015803894</v>
      </c>
      <c r="J55" s="504">
        <v>18474.307298031086</v>
      </c>
      <c r="K55" s="504">
        <v>4855.1150196727422</v>
      </c>
      <c r="L55" s="504">
        <v>2020.1866363844899</v>
      </c>
      <c r="M55" s="504">
        <v>1161.7733044717249</v>
      </c>
      <c r="N55" s="504">
        <v>1032.7769287381821</v>
      </c>
      <c r="O55" s="504"/>
      <c r="P55" s="504">
        <v>866.74026010790817</v>
      </c>
      <c r="Q55" s="504"/>
      <c r="R55" s="504" t="s">
        <v>16</v>
      </c>
      <c r="S55" s="750"/>
      <c r="T55" s="1018"/>
      <c r="U55" s="1061"/>
    </row>
    <row r="56" spans="1:21" ht="18.75" customHeight="1">
      <c r="A56" s="1054"/>
      <c r="B56" s="724" t="s">
        <v>220</v>
      </c>
      <c r="C56" s="719"/>
      <c r="D56" s="505" t="s">
        <v>21</v>
      </c>
      <c r="E56" s="534">
        <v>111816.56383391932</v>
      </c>
      <c r="F56" s="534">
        <v>2629.6308167331231</v>
      </c>
      <c r="G56" s="534">
        <v>978.94324099719881</v>
      </c>
      <c r="H56" s="534">
        <v>3608.5740577303218</v>
      </c>
      <c r="I56" s="534">
        <v>91447.466822781702</v>
      </c>
      <c r="J56" s="534">
        <v>9922.5453519295334</v>
      </c>
      <c r="K56" s="534">
        <v>2946.424586361446</v>
      </c>
      <c r="L56" s="534">
        <v>1101.345460116501</v>
      </c>
      <c r="M56" s="534">
        <v>817.73595150882284</v>
      </c>
      <c r="N56" s="534">
        <v>394.14120115595438</v>
      </c>
      <c r="O56" s="534"/>
      <c r="P56" s="534">
        <v>1578.3304023350352</v>
      </c>
      <c r="Q56" s="534"/>
      <c r="R56" s="534" t="s">
        <v>1</v>
      </c>
      <c r="S56" s="724" t="s">
        <v>104</v>
      </c>
      <c r="T56" s="719"/>
      <c r="U56" s="1061"/>
    </row>
    <row r="57" spans="1:21" ht="18.75" customHeight="1">
      <c r="A57" s="1054"/>
      <c r="B57" s="724"/>
      <c r="C57" s="719"/>
      <c r="D57" s="505" t="s">
        <v>22</v>
      </c>
      <c r="E57" s="534">
        <v>127527.92161094167</v>
      </c>
      <c r="F57" s="534">
        <v>3858.2463409357588</v>
      </c>
      <c r="G57" s="534">
        <v>832.69658624524891</v>
      </c>
      <c r="H57" s="534">
        <v>4690.942927181005</v>
      </c>
      <c r="I57" s="534">
        <v>71805.937881662074</v>
      </c>
      <c r="J57" s="534">
        <v>29567.661900300292</v>
      </c>
      <c r="K57" s="534">
        <v>8828.9351360948967</v>
      </c>
      <c r="L57" s="534">
        <v>5202.9357469387705</v>
      </c>
      <c r="M57" s="534">
        <v>3555.9353728139113</v>
      </c>
      <c r="N57" s="534">
        <v>3180.5367474644472</v>
      </c>
      <c r="O57" s="534"/>
      <c r="P57" s="534">
        <v>695.03589848627655</v>
      </c>
      <c r="Q57" s="534"/>
      <c r="R57" s="534" t="s">
        <v>2</v>
      </c>
      <c r="S57" s="724"/>
      <c r="T57" s="719"/>
      <c r="U57" s="1061"/>
    </row>
    <row r="58" spans="1:21" ht="18.75" customHeight="1">
      <c r="A58" s="1054"/>
      <c r="B58" s="726"/>
      <c r="C58" s="721"/>
      <c r="D58" s="505" t="s">
        <v>0</v>
      </c>
      <c r="E58" s="534">
        <v>239344.48544485538</v>
      </c>
      <c r="F58" s="534">
        <v>6487.8771576688841</v>
      </c>
      <c r="G58" s="534">
        <v>1811.6398272424487</v>
      </c>
      <c r="H58" s="534">
        <v>8299.5169849113299</v>
      </c>
      <c r="I58" s="534">
        <v>163253.40470443814</v>
      </c>
      <c r="J58" s="534">
        <v>39490.207252229877</v>
      </c>
      <c r="K58" s="534">
        <v>11775.359722456335</v>
      </c>
      <c r="L58" s="534">
        <v>6304.2812070552718</v>
      </c>
      <c r="M58" s="534">
        <v>4373.6713243227359</v>
      </c>
      <c r="N58" s="534">
        <v>3574.6779486204023</v>
      </c>
      <c r="O58" s="534"/>
      <c r="P58" s="534">
        <v>2273.3663008213134</v>
      </c>
      <c r="Q58" s="534"/>
      <c r="R58" s="534" t="s">
        <v>16</v>
      </c>
      <c r="S58" s="726"/>
      <c r="T58" s="721"/>
      <c r="U58" s="1061"/>
    </row>
    <row r="59" spans="1:21" ht="18.75" customHeight="1">
      <c r="A59" s="1054"/>
      <c r="B59" s="1026" t="s">
        <v>216</v>
      </c>
      <c r="C59" s="1027"/>
      <c r="D59" s="555" t="s">
        <v>21</v>
      </c>
      <c r="E59" s="556">
        <v>3933265.1241910937</v>
      </c>
      <c r="F59" s="556">
        <v>514380.46976082085</v>
      </c>
      <c r="G59" s="556">
        <v>73587.498827583346</v>
      </c>
      <c r="H59" s="556">
        <v>587967.96858841868</v>
      </c>
      <c r="I59" s="556">
        <v>2098611.2160434476</v>
      </c>
      <c r="J59" s="556">
        <v>912053.85362620163</v>
      </c>
      <c r="K59" s="556">
        <v>200523.2170342723</v>
      </c>
      <c r="L59" s="556">
        <v>66439.381507130674</v>
      </c>
      <c r="M59" s="556">
        <v>32065.585719215513</v>
      </c>
      <c r="N59" s="556">
        <v>27031.924766427997</v>
      </c>
      <c r="O59" s="556"/>
      <c r="P59" s="556">
        <v>8571.9769059788323</v>
      </c>
      <c r="Q59" s="556"/>
      <c r="R59" s="556" t="s">
        <v>1</v>
      </c>
      <c r="S59" s="1026" t="s">
        <v>215</v>
      </c>
      <c r="T59" s="1027"/>
      <c r="U59" s="1061"/>
    </row>
    <row r="60" spans="1:21" ht="18.75" customHeight="1">
      <c r="A60" s="1054"/>
      <c r="B60" s="845"/>
      <c r="C60" s="731"/>
      <c r="D60" s="555" t="s">
        <v>22</v>
      </c>
      <c r="E60" s="556">
        <v>3982760.6922314013</v>
      </c>
      <c r="F60" s="556">
        <v>589448.85673006822</v>
      </c>
      <c r="G60" s="556">
        <v>49433.965223819643</v>
      </c>
      <c r="H60" s="556">
        <v>638882.82195389038</v>
      </c>
      <c r="I60" s="556">
        <v>1419179.2723221777</v>
      </c>
      <c r="J60" s="556">
        <v>1121587.2802737581</v>
      </c>
      <c r="K60" s="556">
        <v>402616.59913316683</v>
      </c>
      <c r="L60" s="556">
        <v>194509.97098291604</v>
      </c>
      <c r="M60" s="556">
        <v>96187.468027188428</v>
      </c>
      <c r="N60" s="556">
        <v>105053.790653092</v>
      </c>
      <c r="O60" s="556"/>
      <c r="P60" s="556">
        <v>4743.4888852117783</v>
      </c>
      <c r="Q60" s="556"/>
      <c r="R60" s="556" t="s">
        <v>2</v>
      </c>
      <c r="S60" s="845"/>
      <c r="T60" s="731"/>
      <c r="U60" s="1061"/>
    </row>
    <row r="61" spans="1:21" ht="18.75" customHeight="1" thickBot="1">
      <c r="A61" s="1055"/>
      <c r="B61" s="846"/>
      <c r="C61" s="733"/>
      <c r="D61" s="557" t="s">
        <v>0</v>
      </c>
      <c r="E61" s="558">
        <v>7916025.8164218152</v>
      </c>
      <c r="F61" s="558">
        <v>1103829.3264911331</v>
      </c>
      <c r="G61" s="558">
        <v>123021.46405140229</v>
      </c>
      <c r="H61" s="558">
        <v>1226850.7905425292</v>
      </c>
      <c r="I61" s="558">
        <v>3517790.4883648385</v>
      </c>
      <c r="J61" s="558">
        <v>2033641.13389983</v>
      </c>
      <c r="K61" s="558">
        <v>603139.81616746553</v>
      </c>
      <c r="L61" s="558">
        <v>260949.35249003628</v>
      </c>
      <c r="M61" s="558">
        <v>128253.05374640503</v>
      </c>
      <c r="N61" s="558">
        <v>132085.71541951891</v>
      </c>
      <c r="O61" s="558"/>
      <c r="P61" s="558">
        <v>13315.465791190678</v>
      </c>
      <c r="Q61" s="558"/>
      <c r="R61" s="558" t="s">
        <v>16</v>
      </c>
      <c r="S61" s="846"/>
      <c r="T61" s="733"/>
      <c r="U61" s="1062"/>
    </row>
    <row r="62" spans="1:21">
      <c r="A62" s="8"/>
      <c r="B62" s="9"/>
      <c r="C62" s="7"/>
      <c r="D62" s="3"/>
      <c r="E62" s="19"/>
      <c r="F62" s="19"/>
      <c r="G62" s="19"/>
      <c r="H62" s="19"/>
      <c r="I62" s="19"/>
      <c r="J62" s="19"/>
      <c r="K62" s="19"/>
      <c r="L62" s="19"/>
      <c r="M62" s="19"/>
      <c r="N62" s="19"/>
      <c r="O62" s="414"/>
      <c r="P62" s="19"/>
      <c r="Q62" s="19"/>
      <c r="R62" s="3"/>
      <c r="S62" s="33"/>
      <c r="T62" s="17"/>
      <c r="U62" s="10"/>
    </row>
    <row r="63" spans="1:21">
      <c r="A63" s="23" t="s">
        <v>74</v>
      </c>
      <c r="B63" s="16"/>
      <c r="C63" s="16"/>
      <c r="D63" s="16" t="s">
        <v>36</v>
      </c>
      <c r="E63" s="16"/>
      <c r="F63" s="16"/>
      <c r="G63" s="16"/>
      <c r="H63" s="16"/>
      <c r="I63" s="16"/>
      <c r="J63" s="16"/>
      <c r="K63" s="16"/>
      <c r="L63" s="16"/>
      <c r="M63" s="16"/>
    </row>
    <row r="64" spans="1:21">
      <c r="A64" s="23" t="s">
        <v>60</v>
      </c>
      <c r="B64" s="16"/>
      <c r="C64" s="16"/>
      <c r="D64" s="16" t="s">
        <v>65</v>
      </c>
      <c r="E64" s="16"/>
      <c r="F64" s="16"/>
      <c r="G64" s="16"/>
      <c r="H64" s="16"/>
      <c r="I64" s="16"/>
      <c r="J64" s="16"/>
      <c r="K64" s="16"/>
      <c r="L64" s="16"/>
      <c r="M64" s="16"/>
    </row>
    <row r="65" spans="1:13">
      <c r="A65" s="23" t="s">
        <v>61</v>
      </c>
      <c r="B65" s="16"/>
      <c r="C65" s="16"/>
      <c r="D65" s="16" t="s">
        <v>66</v>
      </c>
      <c r="E65" s="16"/>
      <c r="F65" s="16"/>
      <c r="G65" s="16"/>
      <c r="H65" s="16"/>
      <c r="I65" s="16"/>
      <c r="J65" s="16"/>
      <c r="K65" s="16"/>
      <c r="L65" s="16"/>
      <c r="M65" s="16"/>
    </row>
    <row r="66" spans="1:13">
      <c r="A66" s="23" t="s">
        <v>62</v>
      </c>
      <c r="B66" s="16"/>
      <c r="C66" s="16"/>
      <c r="D66" s="16" t="s">
        <v>67</v>
      </c>
      <c r="E66" s="16"/>
      <c r="F66" s="16"/>
      <c r="G66" s="16"/>
      <c r="H66" s="16"/>
      <c r="I66" s="16"/>
      <c r="J66" s="16"/>
      <c r="K66" s="16"/>
      <c r="L66" s="16"/>
      <c r="M66" s="16"/>
    </row>
    <row r="67" spans="1:13">
      <c r="A67" s="23" t="s">
        <v>63</v>
      </c>
      <c r="B67" s="16"/>
      <c r="C67" s="16"/>
      <c r="D67" s="16" t="s">
        <v>68</v>
      </c>
      <c r="E67" s="16"/>
      <c r="F67" s="16"/>
      <c r="G67" s="16"/>
      <c r="H67" s="16"/>
      <c r="I67" s="16"/>
      <c r="J67" s="16"/>
      <c r="K67" s="16"/>
      <c r="L67" s="16"/>
      <c r="M67" s="16"/>
    </row>
    <row r="68" spans="1:13">
      <c r="A68" s="23" t="s">
        <v>59</v>
      </c>
      <c r="B68" s="16"/>
      <c r="C68" s="16"/>
      <c r="D68" s="16" t="s">
        <v>69</v>
      </c>
      <c r="E68" s="16"/>
      <c r="F68" s="16"/>
      <c r="G68" s="16"/>
      <c r="H68" s="16"/>
      <c r="I68" s="16"/>
      <c r="J68" s="16"/>
      <c r="K68" s="16"/>
      <c r="L68" s="16"/>
      <c r="M68" s="16"/>
    </row>
    <row r="69" spans="1:13">
      <c r="A69" s="23" t="s">
        <v>64</v>
      </c>
      <c r="B69" s="16"/>
      <c r="C69" s="16"/>
      <c r="D69" s="16" t="s">
        <v>70</v>
      </c>
      <c r="E69" s="16"/>
      <c r="F69" s="16"/>
      <c r="G69" s="16"/>
      <c r="H69" s="16"/>
      <c r="I69" s="16"/>
      <c r="J69" s="16"/>
      <c r="K69" s="16"/>
      <c r="L69" s="16"/>
      <c r="M69" s="16"/>
    </row>
    <row r="70" spans="1:13">
      <c r="A70" s="23"/>
      <c r="B70" s="16"/>
      <c r="C70" s="16"/>
      <c r="D70" s="16" t="s">
        <v>71</v>
      </c>
      <c r="E70" s="16"/>
      <c r="F70" s="16"/>
      <c r="G70" s="16"/>
      <c r="H70" s="16"/>
      <c r="I70" s="16"/>
      <c r="J70" s="16"/>
      <c r="K70" s="16"/>
      <c r="L70" s="16"/>
      <c r="M70" s="16"/>
    </row>
    <row r="71" spans="1:13">
      <c r="A71" s="1"/>
      <c r="B71" s="1"/>
      <c r="C71" s="1"/>
      <c r="D71" s="16" t="s">
        <v>75</v>
      </c>
      <c r="E71" s="16"/>
      <c r="F71" s="16"/>
      <c r="G71" s="16"/>
      <c r="H71" s="16"/>
      <c r="I71" s="16"/>
      <c r="J71" s="16"/>
      <c r="K71" s="16"/>
      <c r="L71" s="16"/>
      <c r="M71" s="16"/>
    </row>
    <row r="72" spans="1:13">
      <c r="A72" s="23" t="s">
        <v>41</v>
      </c>
      <c r="B72" s="1"/>
      <c r="C72" s="1"/>
      <c r="D72" s="16" t="s">
        <v>72</v>
      </c>
      <c r="E72" s="16"/>
      <c r="F72" s="16"/>
      <c r="G72" s="16"/>
      <c r="H72" s="16"/>
      <c r="I72" s="16"/>
      <c r="J72" s="16"/>
      <c r="K72" s="16"/>
      <c r="L72" s="16"/>
      <c r="M72" s="16"/>
    </row>
    <row r="73" spans="1:13">
      <c r="A73" s="23"/>
      <c r="B73" s="1"/>
      <c r="C73" s="1"/>
      <c r="D73" s="16"/>
      <c r="E73" s="16"/>
      <c r="F73" s="16"/>
      <c r="G73" s="16"/>
      <c r="H73" s="16"/>
      <c r="I73" s="16"/>
      <c r="J73" s="16"/>
      <c r="K73" s="16"/>
      <c r="L73" s="16"/>
      <c r="M73" s="16"/>
    </row>
    <row r="74" spans="1:13" ht="21" customHeight="1">
      <c r="A74" s="876" t="s">
        <v>187</v>
      </c>
      <c r="B74" s="876"/>
      <c r="C74" s="876"/>
      <c r="D74" s="876"/>
      <c r="E74" s="876"/>
      <c r="F74" s="876"/>
      <c r="G74" s="876"/>
      <c r="H74" s="876"/>
      <c r="I74" s="876"/>
      <c r="J74" s="876"/>
      <c r="K74" s="876"/>
      <c r="L74" s="876"/>
      <c r="M74" s="876"/>
    </row>
  </sheetData>
  <mergeCells count="60">
    <mergeCell ref="U44:U61"/>
    <mergeCell ref="T47:T55"/>
    <mergeCell ref="S50:S52"/>
    <mergeCell ref="S47:S49"/>
    <mergeCell ref="S44:T46"/>
    <mergeCell ref="S59:T61"/>
    <mergeCell ref="S53:S55"/>
    <mergeCell ref="S56:T58"/>
    <mergeCell ref="A74:M74"/>
    <mergeCell ref="A44:A61"/>
    <mergeCell ref="B47:B55"/>
    <mergeCell ref="B41:C43"/>
    <mergeCell ref="A26:A43"/>
    <mergeCell ref="B38:C40"/>
    <mergeCell ref="B59:C61"/>
    <mergeCell ref="B56:C58"/>
    <mergeCell ref="C35:C37"/>
    <mergeCell ref="B26:C28"/>
    <mergeCell ref="C53:C55"/>
    <mergeCell ref="B44:C46"/>
    <mergeCell ref="C29:C31"/>
    <mergeCell ref="C32:C34"/>
    <mergeCell ref="C47:C49"/>
    <mergeCell ref="C50:C52"/>
    <mergeCell ref="B29:B37"/>
    <mergeCell ref="A4:A6"/>
    <mergeCell ref="D4:D6"/>
    <mergeCell ref="A8:A25"/>
    <mergeCell ref="B23:C25"/>
    <mergeCell ref="B20:C22"/>
    <mergeCell ref="B11:B19"/>
    <mergeCell ref="C11:C13"/>
    <mergeCell ref="C14:C16"/>
    <mergeCell ref="C17:C19"/>
    <mergeCell ref="B8:C10"/>
    <mergeCell ref="B4:C6"/>
    <mergeCell ref="E1:Q1"/>
    <mergeCell ref="E2:Q2"/>
    <mergeCell ref="U4:U6"/>
    <mergeCell ref="S23:T25"/>
    <mergeCell ref="S11:S13"/>
    <mergeCell ref="S14:S16"/>
    <mergeCell ref="S20:T22"/>
    <mergeCell ref="S17:S19"/>
    <mergeCell ref="T11:T19"/>
    <mergeCell ref="R4:R6"/>
    <mergeCell ref="S4:T6"/>
    <mergeCell ref="E5:Q5"/>
    <mergeCell ref="E4:Q4"/>
    <mergeCell ref="F6:H6"/>
    <mergeCell ref="U8:U25"/>
    <mergeCell ref="S8:T10"/>
    <mergeCell ref="U26:U43"/>
    <mergeCell ref="S29:S31"/>
    <mergeCell ref="S32:S34"/>
    <mergeCell ref="T29:T37"/>
    <mergeCell ref="S35:S37"/>
    <mergeCell ref="S26:T28"/>
    <mergeCell ref="S41:T43"/>
    <mergeCell ref="S38:T40"/>
  </mergeCells>
  <printOptions horizontalCentered="1" verticalCentered="1"/>
  <pageMargins left="0.2" right="0.2" top="0.24" bottom="0.28000000000000003" header="0.3" footer="0.3"/>
  <pageSetup paperSize="9"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4"/>
  </sheetPr>
  <dimension ref="A1:W128"/>
  <sheetViews>
    <sheetView workbookViewId="0">
      <selection activeCell="J16" sqref="J16"/>
    </sheetView>
  </sheetViews>
  <sheetFormatPr defaultColWidth="9.140625" defaultRowHeight="14.25"/>
  <cols>
    <col min="1" max="1" width="13.42578125" style="132" customWidth="1"/>
    <col min="2" max="2" width="11.42578125" style="131" customWidth="1"/>
    <col min="3" max="3" width="13.42578125" style="157" customWidth="1"/>
    <col min="4" max="4" width="14.7109375" style="157" customWidth="1"/>
    <col min="5" max="5" width="11" style="131" customWidth="1"/>
    <col min="6" max="12" width="11.42578125" style="131" customWidth="1"/>
    <col min="13" max="13" width="9.28515625" style="131" customWidth="1"/>
    <col min="14" max="14" width="12" style="131" customWidth="1"/>
    <col min="15" max="15" width="7.7109375" style="131" bestFit="1" customWidth="1"/>
    <col min="16" max="16" width="14.42578125" style="131" bestFit="1" customWidth="1"/>
    <col min="17" max="17" width="12" style="132" customWidth="1"/>
    <col min="18" max="16384" width="9.140625" style="131"/>
  </cols>
  <sheetData>
    <row r="1" spans="1:19">
      <c r="A1" s="130" t="s">
        <v>161</v>
      </c>
      <c r="C1" s="1195" t="s">
        <v>362</v>
      </c>
      <c r="D1" s="1195"/>
      <c r="E1" s="1195"/>
      <c r="F1" s="1195"/>
      <c r="G1" s="1195"/>
      <c r="H1" s="1195"/>
      <c r="I1" s="1195"/>
      <c r="J1" s="1195"/>
      <c r="K1" s="1195"/>
      <c r="L1" s="1195"/>
      <c r="M1" s="1195"/>
      <c r="N1" s="1195"/>
      <c r="O1" s="1195"/>
    </row>
    <row r="2" spans="1:19" s="133" customFormat="1">
      <c r="C2" s="1195" t="s">
        <v>363</v>
      </c>
      <c r="D2" s="1195"/>
      <c r="E2" s="1195"/>
      <c r="F2" s="1195"/>
      <c r="G2" s="1195"/>
      <c r="H2" s="1195"/>
      <c r="I2" s="1195"/>
      <c r="J2" s="1195"/>
      <c r="K2" s="1195"/>
      <c r="L2" s="1195"/>
      <c r="M2" s="1195"/>
      <c r="N2" s="1195"/>
      <c r="O2" s="1195"/>
      <c r="P2" s="134"/>
      <c r="Q2" s="134"/>
      <c r="R2" s="135"/>
      <c r="S2" s="135"/>
    </row>
    <row r="3" spans="1:19" s="133" customFormat="1" ht="18" customHeight="1">
      <c r="C3" s="136"/>
      <c r="D3" s="136"/>
      <c r="Q3" s="137"/>
    </row>
    <row r="4" spans="1:19" s="133" customFormat="1" ht="15" customHeight="1">
      <c r="A4" s="1161" t="s">
        <v>45</v>
      </c>
      <c r="B4" s="1161" t="s">
        <v>54</v>
      </c>
      <c r="C4" s="1178" t="s">
        <v>52</v>
      </c>
      <c r="D4" s="1179"/>
      <c r="E4" s="1161" t="s">
        <v>46</v>
      </c>
      <c r="F4" s="1177" t="s">
        <v>311</v>
      </c>
      <c r="G4" s="1177"/>
      <c r="H4" s="1177"/>
      <c r="I4" s="1177"/>
      <c r="J4" s="1177"/>
      <c r="K4" s="1177"/>
      <c r="L4" s="1177"/>
      <c r="M4" s="1161" t="s">
        <v>48</v>
      </c>
      <c r="N4" s="1178" t="s">
        <v>107</v>
      </c>
      <c r="O4" s="1179"/>
      <c r="P4" s="1161" t="s">
        <v>55</v>
      </c>
      <c r="Q4" s="1161" t="s">
        <v>47</v>
      </c>
    </row>
    <row r="5" spans="1:19" s="133" customFormat="1" ht="15" customHeight="1">
      <c r="A5" s="1162"/>
      <c r="B5" s="1162"/>
      <c r="C5" s="1180"/>
      <c r="D5" s="1181"/>
      <c r="E5" s="1162"/>
      <c r="F5" s="1177" t="s">
        <v>312</v>
      </c>
      <c r="G5" s="1177"/>
      <c r="H5" s="1177"/>
      <c r="I5" s="1177"/>
      <c r="J5" s="1177"/>
      <c r="K5" s="1177"/>
      <c r="L5" s="1177"/>
      <c r="M5" s="1162"/>
      <c r="N5" s="1180"/>
      <c r="O5" s="1181"/>
      <c r="P5" s="1162"/>
      <c r="Q5" s="1162"/>
    </row>
    <row r="6" spans="1:19" s="133" customFormat="1">
      <c r="A6" s="1162"/>
      <c r="B6" s="1162"/>
      <c r="C6" s="1180"/>
      <c r="D6" s="1181"/>
      <c r="E6" s="1162"/>
      <c r="F6" s="138" t="s">
        <v>0</v>
      </c>
      <c r="G6" s="1184" t="s">
        <v>313</v>
      </c>
      <c r="H6" s="1182" t="s">
        <v>14</v>
      </c>
      <c r="I6" s="1182" t="s">
        <v>3</v>
      </c>
      <c r="J6" s="1182" t="s">
        <v>4</v>
      </c>
      <c r="K6" s="1182" t="s">
        <v>5</v>
      </c>
      <c r="L6" s="1182" t="s">
        <v>57</v>
      </c>
      <c r="M6" s="1162"/>
      <c r="N6" s="1180"/>
      <c r="O6" s="1181"/>
      <c r="P6" s="1162"/>
      <c r="Q6" s="1162"/>
    </row>
    <row r="7" spans="1:19" s="133" customFormat="1" ht="15" thickBot="1">
      <c r="A7" s="1162"/>
      <c r="B7" s="1162"/>
      <c r="C7" s="1180"/>
      <c r="D7" s="1181"/>
      <c r="E7" s="1162"/>
      <c r="F7" s="139" t="s">
        <v>16</v>
      </c>
      <c r="G7" s="1185"/>
      <c r="H7" s="1183"/>
      <c r="I7" s="1183"/>
      <c r="J7" s="1183"/>
      <c r="K7" s="1183"/>
      <c r="L7" s="1183"/>
      <c r="M7" s="1162"/>
      <c r="N7" s="1180"/>
      <c r="O7" s="1181"/>
      <c r="P7" s="1162"/>
      <c r="Q7" s="1162"/>
      <c r="R7" s="140"/>
      <c r="S7" s="140"/>
    </row>
    <row r="8" spans="1:19" s="133" customFormat="1" ht="15" customHeight="1">
      <c r="A8" s="1165" t="s">
        <v>168</v>
      </c>
      <c r="B8" s="1168" t="s">
        <v>314</v>
      </c>
      <c r="C8" s="1169"/>
      <c r="D8" s="1170"/>
      <c r="E8" s="141" t="s">
        <v>21</v>
      </c>
      <c r="F8" s="208">
        <v>14006606.295247043</v>
      </c>
      <c r="G8" s="209">
        <v>1789549.1315228965</v>
      </c>
      <c r="H8" s="209">
        <v>2006194.8956700312</v>
      </c>
      <c r="I8" s="209">
        <v>1781792.0346665552</v>
      </c>
      <c r="J8" s="209">
        <v>1519924.6708945613</v>
      </c>
      <c r="K8" s="209">
        <v>1255685.9834755003</v>
      </c>
      <c r="L8" s="209">
        <v>5653459.5790082179</v>
      </c>
      <c r="M8" s="141" t="s">
        <v>1</v>
      </c>
      <c r="N8" s="1186" t="s">
        <v>315</v>
      </c>
      <c r="O8" s="1187"/>
      <c r="P8" s="1188"/>
      <c r="Q8" s="1158" t="s">
        <v>170</v>
      </c>
      <c r="R8" s="140"/>
      <c r="S8" s="140"/>
    </row>
    <row r="9" spans="1:19" s="133" customFormat="1">
      <c r="A9" s="1166"/>
      <c r="B9" s="1171"/>
      <c r="C9" s="1172"/>
      <c r="D9" s="1173"/>
      <c r="E9" s="240" t="s">
        <v>22</v>
      </c>
      <c r="F9" s="241">
        <v>14202384.78756436</v>
      </c>
      <c r="G9" s="242">
        <v>1903241.8682679527</v>
      </c>
      <c r="H9" s="242">
        <v>2149023.2470112261</v>
      </c>
      <c r="I9" s="242">
        <v>1885628.1648740692</v>
      </c>
      <c r="J9" s="242">
        <v>1646939.3943087733</v>
      </c>
      <c r="K9" s="242">
        <v>1291466.0766826109</v>
      </c>
      <c r="L9" s="242">
        <v>5326086.036407087</v>
      </c>
      <c r="M9" s="240" t="s">
        <v>2</v>
      </c>
      <c r="N9" s="1189"/>
      <c r="O9" s="1190"/>
      <c r="P9" s="1191"/>
      <c r="Q9" s="1159"/>
      <c r="R9" s="140"/>
      <c r="S9" s="140"/>
    </row>
    <row r="10" spans="1:19" s="133" customFormat="1">
      <c r="A10" s="1166"/>
      <c r="B10" s="1174"/>
      <c r="C10" s="1175"/>
      <c r="D10" s="1176"/>
      <c r="E10" s="240" t="s">
        <v>0</v>
      </c>
      <c r="F10" s="241">
        <v>28208991.082731713</v>
      </c>
      <c r="G10" s="242">
        <v>3692790.9997900608</v>
      </c>
      <c r="H10" s="242">
        <v>4155218.1426795507</v>
      </c>
      <c r="I10" s="242">
        <v>3667420.199539599</v>
      </c>
      <c r="J10" s="242">
        <v>3166864.0652026753</v>
      </c>
      <c r="K10" s="242">
        <v>2547152.0601575091</v>
      </c>
      <c r="L10" s="242">
        <v>10979545.615407676</v>
      </c>
      <c r="M10" s="240" t="s">
        <v>16</v>
      </c>
      <c r="N10" s="1192"/>
      <c r="O10" s="1193"/>
      <c r="P10" s="1194"/>
      <c r="Q10" s="1159"/>
      <c r="R10" s="140"/>
      <c r="S10" s="140"/>
    </row>
    <row r="11" spans="1:19" s="133" customFormat="1">
      <c r="A11" s="1166"/>
      <c r="B11" s="1147" t="s">
        <v>23</v>
      </c>
      <c r="C11" s="1082" t="s">
        <v>316</v>
      </c>
      <c r="D11" s="1085"/>
      <c r="E11" s="142" t="s">
        <v>21</v>
      </c>
      <c r="F11" s="210">
        <v>4370000.0422121752</v>
      </c>
      <c r="G11" s="210">
        <v>1640258.5365254562</v>
      </c>
      <c r="H11" s="210">
        <v>1574461.7401014569</v>
      </c>
      <c r="I11" s="210">
        <v>817743.72425568488</v>
      </c>
      <c r="J11" s="210">
        <v>283795.33490711567</v>
      </c>
      <c r="K11" s="210">
        <v>29178.014160165629</v>
      </c>
      <c r="L11" s="210">
        <v>24562.69226487065</v>
      </c>
      <c r="M11" s="142" t="s">
        <v>1</v>
      </c>
      <c r="N11" s="1082" t="s">
        <v>317</v>
      </c>
      <c r="O11" s="1085"/>
      <c r="P11" s="1150" t="s">
        <v>263</v>
      </c>
      <c r="Q11" s="1159"/>
    </row>
    <row r="12" spans="1:19" s="133" customFormat="1">
      <c r="A12" s="1166"/>
      <c r="B12" s="1148"/>
      <c r="C12" s="1082"/>
      <c r="D12" s="1085"/>
      <c r="E12" s="229" t="s">
        <v>22</v>
      </c>
      <c r="F12" s="211">
        <v>5480240.2909472389</v>
      </c>
      <c r="G12" s="211">
        <v>1783326.0435325939</v>
      </c>
      <c r="H12" s="211">
        <v>1969174.3574036774</v>
      </c>
      <c r="I12" s="211">
        <v>1167387.1442880821</v>
      </c>
      <c r="J12" s="211">
        <v>454051.28298890631</v>
      </c>
      <c r="K12" s="211">
        <v>69711.186204237369</v>
      </c>
      <c r="L12" s="211">
        <v>36590.276531126357</v>
      </c>
      <c r="M12" s="229" t="s">
        <v>2</v>
      </c>
      <c r="N12" s="1082"/>
      <c r="O12" s="1085"/>
      <c r="P12" s="1080"/>
      <c r="Q12" s="1159"/>
    </row>
    <row r="13" spans="1:19" s="133" customFormat="1">
      <c r="A13" s="1166"/>
      <c r="B13" s="1148"/>
      <c r="C13" s="1082"/>
      <c r="D13" s="1085"/>
      <c r="E13" s="229" t="s">
        <v>0</v>
      </c>
      <c r="F13" s="211">
        <v>9850240.3331535738</v>
      </c>
      <c r="G13" s="211">
        <v>3423584.5800570594</v>
      </c>
      <c r="H13" s="211">
        <v>3543636.097504043</v>
      </c>
      <c r="I13" s="211">
        <v>1985130.8685436505</v>
      </c>
      <c r="J13" s="211">
        <v>737846.61789603124</v>
      </c>
      <c r="K13" s="211">
        <v>98889.200364402132</v>
      </c>
      <c r="L13" s="211">
        <v>61152.968795997767</v>
      </c>
      <c r="M13" s="229" t="s">
        <v>16</v>
      </c>
      <c r="N13" s="1086"/>
      <c r="O13" s="1087"/>
      <c r="P13" s="1080"/>
      <c r="Q13" s="1159"/>
    </row>
    <row r="14" spans="1:19" s="133" customFormat="1" ht="15" customHeight="1">
      <c r="A14" s="1166"/>
      <c r="B14" s="1148"/>
      <c r="C14" s="1089" t="s">
        <v>20</v>
      </c>
      <c r="D14" s="1114" t="s">
        <v>212</v>
      </c>
      <c r="E14" s="230" t="s">
        <v>21</v>
      </c>
      <c r="F14" s="212">
        <v>2988.4136739235391</v>
      </c>
      <c r="G14" s="212">
        <v>1201.9052314593953</v>
      </c>
      <c r="H14" s="212">
        <v>1264.4076271480321</v>
      </c>
      <c r="I14" s="212">
        <v>311.07539228134397</v>
      </c>
      <c r="J14" s="212">
        <v>179.48319773786866</v>
      </c>
      <c r="K14" s="212">
        <v>13.701482569678229</v>
      </c>
      <c r="L14" s="212">
        <v>17.840742727218156</v>
      </c>
      <c r="M14" s="230" t="s">
        <v>1</v>
      </c>
      <c r="N14" s="1117" t="s">
        <v>120</v>
      </c>
      <c r="O14" s="1089" t="s">
        <v>99</v>
      </c>
      <c r="P14" s="1080"/>
      <c r="Q14" s="1159"/>
    </row>
    <row r="15" spans="1:19" s="133" customFormat="1">
      <c r="A15" s="1166"/>
      <c r="B15" s="1148"/>
      <c r="C15" s="1090"/>
      <c r="D15" s="1115"/>
      <c r="E15" s="230" t="s">
        <v>22</v>
      </c>
      <c r="F15" s="212">
        <v>4641.3516300574511</v>
      </c>
      <c r="G15" s="212">
        <v>1744.5210803151515</v>
      </c>
      <c r="H15" s="212">
        <v>1884.9109967300828</v>
      </c>
      <c r="I15" s="212">
        <v>877.88859752650274</v>
      </c>
      <c r="J15" s="212">
        <v>115.03987241859444</v>
      </c>
      <c r="K15" s="212">
        <v>18.991083067127434</v>
      </c>
      <c r="L15" s="212">
        <v>0</v>
      </c>
      <c r="M15" s="230" t="s">
        <v>2</v>
      </c>
      <c r="N15" s="1118"/>
      <c r="O15" s="1090"/>
      <c r="P15" s="1080"/>
      <c r="Q15" s="1159"/>
    </row>
    <row r="16" spans="1:19" s="133" customFormat="1">
      <c r="A16" s="1166"/>
      <c r="B16" s="1148"/>
      <c r="C16" s="1090"/>
      <c r="D16" s="1116"/>
      <c r="E16" s="230" t="s">
        <v>0</v>
      </c>
      <c r="F16" s="212">
        <v>7629.7653039809747</v>
      </c>
      <c r="G16" s="212">
        <v>2946.4263117745477</v>
      </c>
      <c r="H16" s="212">
        <v>3149.3186238781132</v>
      </c>
      <c r="I16" s="212">
        <v>1188.9639898078467</v>
      </c>
      <c r="J16" s="212">
        <v>294.52307015646301</v>
      </c>
      <c r="K16" s="212">
        <v>32.692565636805661</v>
      </c>
      <c r="L16" s="212">
        <v>17.840742727218156</v>
      </c>
      <c r="M16" s="230" t="s">
        <v>16</v>
      </c>
      <c r="N16" s="1119"/>
      <c r="O16" s="1090"/>
      <c r="P16" s="1080"/>
      <c r="Q16" s="1159"/>
    </row>
    <row r="17" spans="1:19" s="133" customFormat="1" ht="15" customHeight="1">
      <c r="A17" s="1166"/>
      <c r="B17" s="1148"/>
      <c r="C17" s="1090"/>
      <c r="D17" s="1114" t="s">
        <v>213</v>
      </c>
      <c r="E17" s="230" t="s">
        <v>21</v>
      </c>
      <c r="F17" s="212">
        <v>17771.073535913292</v>
      </c>
      <c r="G17" s="212">
        <v>5796.3814661838742</v>
      </c>
      <c r="H17" s="212">
        <v>7163.6182044452398</v>
      </c>
      <c r="I17" s="212">
        <v>3243.6900404622606</v>
      </c>
      <c r="J17" s="212">
        <v>1091.6131017824086</v>
      </c>
      <c r="K17" s="212">
        <v>180.65736091776776</v>
      </c>
      <c r="L17" s="212">
        <v>295.11336212176229</v>
      </c>
      <c r="M17" s="230" t="s">
        <v>1</v>
      </c>
      <c r="N17" s="1145" t="s">
        <v>121</v>
      </c>
      <c r="O17" s="1090"/>
      <c r="P17" s="1080"/>
      <c r="Q17" s="1159"/>
    </row>
    <row r="18" spans="1:19" s="133" customFormat="1">
      <c r="A18" s="1166"/>
      <c r="B18" s="1148"/>
      <c r="C18" s="1090"/>
      <c r="D18" s="1115"/>
      <c r="E18" s="230" t="s">
        <v>22</v>
      </c>
      <c r="F18" s="212">
        <v>25358.394640051622</v>
      </c>
      <c r="G18" s="212">
        <v>8077.2633404956141</v>
      </c>
      <c r="H18" s="212">
        <v>9875.9449284716775</v>
      </c>
      <c r="I18" s="212">
        <v>4532.4345101907684</v>
      </c>
      <c r="J18" s="212">
        <v>2109.9125155571505</v>
      </c>
      <c r="K18" s="212">
        <v>490.00554314297932</v>
      </c>
      <c r="L18" s="212">
        <v>272.83380219344008</v>
      </c>
      <c r="M18" s="230" t="s">
        <v>2</v>
      </c>
      <c r="N18" s="1118"/>
      <c r="O18" s="1090"/>
      <c r="P18" s="1080"/>
      <c r="Q18" s="1159"/>
    </row>
    <row r="19" spans="1:19" s="133" customFormat="1">
      <c r="A19" s="1166"/>
      <c r="B19" s="1148"/>
      <c r="C19" s="1090"/>
      <c r="D19" s="1116"/>
      <c r="E19" s="230" t="s">
        <v>0</v>
      </c>
      <c r="F19" s="212">
        <v>43129.46817596523</v>
      </c>
      <c r="G19" s="212">
        <v>13873.644806679478</v>
      </c>
      <c r="H19" s="212">
        <v>17039.563132916934</v>
      </c>
      <c r="I19" s="212">
        <v>7776.1245506530295</v>
      </c>
      <c r="J19" s="212">
        <v>3201.5256173395587</v>
      </c>
      <c r="K19" s="212">
        <v>670.662904060747</v>
      </c>
      <c r="L19" s="212">
        <v>567.94716431520226</v>
      </c>
      <c r="M19" s="230" t="s">
        <v>16</v>
      </c>
      <c r="N19" s="1146"/>
      <c r="O19" s="1090"/>
      <c r="P19" s="1080"/>
      <c r="Q19" s="1159"/>
    </row>
    <row r="20" spans="1:19" s="133" customFormat="1" ht="15" customHeight="1">
      <c r="A20" s="1166"/>
      <c r="B20" s="1148"/>
      <c r="C20" s="1090"/>
      <c r="D20" s="1089" t="s">
        <v>318</v>
      </c>
      <c r="E20" s="231" t="s">
        <v>21</v>
      </c>
      <c r="F20" s="213">
        <v>20759.487209836825</v>
      </c>
      <c r="G20" s="213">
        <v>6998.286697643267</v>
      </c>
      <c r="H20" s="213">
        <v>8428.0258315932697</v>
      </c>
      <c r="I20" s="213">
        <v>3554.7654327436053</v>
      </c>
      <c r="J20" s="213">
        <v>1271.0962995202772</v>
      </c>
      <c r="K20" s="213">
        <v>194.35884348744599</v>
      </c>
      <c r="L20" s="213">
        <v>312.95410484898042</v>
      </c>
      <c r="M20" s="231" t="s">
        <v>1</v>
      </c>
      <c r="N20" s="1089" t="s">
        <v>174</v>
      </c>
      <c r="O20" s="1090"/>
      <c r="P20" s="1080"/>
      <c r="Q20" s="1159"/>
    </row>
    <row r="21" spans="1:19" s="133" customFormat="1">
      <c r="A21" s="1166"/>
      <c r="B21" s="1148"/>
      <c r="C21" s="1090"/>
      <c r="D21" s="1090"/>
      <c r="E21" s="231" t="s">
        <v>22</v>
      </c>
      <c r="F21" s="213">
        <v>29999.746270109146</v>
      </c>
      <c r="G21" s="213">
        <v>9821.7844208107726</v>
      </c>
      <c r="H21" s="213">
        <v>11760.855925201762</v>
      </c>
      <c r="I21" s="213">
        <v>5410.3231077172641</v>
      </c>
      <c r="J21" s="213">
        <v>2224.9523879757444</v>
      </c>
      <c r="K21" s="213">
        <v>508.99662621010674</v>
      </c>
      <c r="L21" s="213">
        <v>272.83380219344008</v>
      </c>
      <c r="M21" s="231" t="s">
        <v>2</v>
      </c>
      <c r="N21" s="1090"/>
      <c r="O21" s="1090"/>
      <c r="P21" s="1080"/>
      <c r="Q21" s="1159"/>
    </row>
    <row r="22" spans="1:19" s="133" customFormat="1">
      <c r="A22" s="1166"/>
      <c r="B22" s="1148"/>
      <c r="C22" s="1091"/>
      <c r="D22" s="1091"/>
      <c r="E22" s="231" t="s">
        <v>0</v>
      </c>
      <c r="F22" s="213">
        <v>50759.23347994627</v>
      </c>
      <c r="G22" s="213">
        <v>16820.071118454016</v>
      </c>
      <c r="H22" s="213">
        <v>20188.881756795025</v>
      </c>
      <c r="I22" s="213">
        <v>8965.0885404608835</v>
      </c>
      <c r="J22" s="213">
        <v>3496.0486874960206</v>
      </c>
      <c r="K22" s="213">
        <v>703.35546969755262</v>
      </c>
      <c r="L22" s="213">
        <v>585.78790704242044</v>
      </c>
      <c r="M22" s="231" t="s">
        <v>16</v>
      </c>
      <c r="N22" s="1091"/>
      <c r="O22" s="1091"/>
      <c r="P22" s="1080"/>
      <c r="Q22" s="1159"/>
    </row>
    <row r="23" spans="1:19" s="133" customFormat="1">
      <c r="A23" s="1166"/>
      <c r="B23" s="1148"/>
      <c r="C23" s="1154" t="s">
        <v>220</v>
      </c>
      <c r="D23" s="1155"/>
      <c r="E23" s="230" t="s">
        <v>21</v>
      </c>
      <c r="F23" s="212">
        <v>48402.667615102822</v>
      </c>
      <c r="G23" s="212">
        <v>12674.685637863717</v>
      </c>
      <c r="H23" s="212">
        <v>16188.616956112081</v>
      </c>
      <c r="I23" s="212">
        <v>13161.703123393689</v>
      </c>
      <c r="J23" s="212">
        <v>4489.9127952065419</v>
      </c>
      <c r="K23" s="212">
        <v>713.8271937780255</v>
      </c>
      <c r="L23" s="212">
        <v>1173.9219087483602</v>
      </c>
      <c r="M23" s="230" t="s">
        <v>1</v>
      </c>
      <c r="N23" s="1163" t="s">
        <v>104</v>
      </c>
      <c r="O23" s="1163"/>
      <c r="P23" s="1080"/>
      <c r="Q23" s="1159"/>
    </row>
    <row r="24" spans="1:19" s="133" customFormat="1">
      <c r="A24" s="1166"/>
      <c r="B24" s="1148"/>
      <c r="C24" s="1154"/>
      <c r="D24" s="1155"/>
      <c r="E24" s="230" t="s">
        <v>22</v>
      </c>
      <c r="F24" s="212">
        <v>62697.460890632137</v>
      </c>
      <c r="G24" s="212">
        <v>15277.079090483385</v>
      </c>
      <c r="H24" s="212">
        <v>22734.968010896515</v>
      </c>
      <c r="I24" s="212">
        <v>15989.117841373396</v>
      </c>
      <c r="J24" s="212">
        <v>6212.9216596923015</v>
      </c>
      <c r="K24" s="212">
        <v>971.90032609371269</v>
      </c>
      <c r="L24" s="212">
        <v>1511.4739620920516</v>
      </c>
      <c r="M24" s="230" t="s">
        <v>2</v>
      </c>
      <c r="N24" s="1163"/>
      <c r="O24" s="1163"/>
      <c r="P24" s="1080"/>
      <c r="Q24" s="1159"/>
    </row>
    <row r="25" spans="1:19" s="133" customFormat="1">
      <c r="A25" s="1166"/>
      <c r="B25" s="1148"/>
      <c r="C25" s="1156"/>
      <c r="D25" s="1157"/>
      <c r="E25" s="230" t="s">
        <v>0</v>
      </c>
      <c r="F25" s="212">
        <v>111100.12850573353</v>
      </c>
      <c r="G25" s="212">
        <v>27951.764728347145</v>
      </c>
      <c r="H25" s="212">
        <v>38923.584967008872</v>
      </c>
      <c r="I25" s="212">
        <v>29150.820964767154</v>
      </c>
      <c r="J25" s="212">
        <v>10702.83445489885</v>
      </c>
      <c r="K25" s="212">
        <v>1685.727519871738</v>
      </c>
      <c r="L25" s="212">
        <v>2685.3958708404125</v>
      </c>
      <c r="M25" s="230" t="s">
        <v>16</v>
      </c>
      <c r="N25" s="1163"/>
      <c r="O25" s="1163"/>
      <c r="P25" s="1080"/>
      <c r="Q25" s="1159"/>
    </row>
    <row r="26" spans="1:19" s="133" customFormat="1" ht="15" customHeight="1">
      <c r="A26" s="1166"/>
      <c r="B26" s="1148"/>
      <c r="C26" s="1106" t="s">
        <v>216</v>
      </c>
      <c r="D26" s="1107"/>
      <c r="E26" s="232" t="s">
        <v>21</v>
      </c>
      <c r="F26" s="214">
        <v>4300837.8873872878</v>
      </c>
      <c r="G26" s="214">
        <v>1620585.5641899293</v>
      </c>
      <c r="H26" s="214">
        <v>1549845.0973137603</v>
      </c>
      <c r="I26" s="214">
        <v>801027.25569953409</v>
      </c>
      <c r="J26" s="214">
        <v>278034.3258123899</v>
      </c>
      <c r="K26" s="214">
        <v>28269.828122900119</v>
      </c>
      <c r="L26" s="214">
        <v>23075.816251273318</v>
      </c>
      <c r="M26" s="232" t="s">
        <v>1</v>
      </c>
      <c r="N26" s="1112" t="s">
        <v>215</v>
      </c>
      <c r="O26" s="1112"/>
      <c r="P26" s="1080"/>
      <c r="Q26" s="1159"/>
      <c r="R26" s="140"/>
      <c r="S26" s="140"/>
    </row>
    <row r="27" spans="1:19" s="133" customFormat="1">
      <c r="A27" s="1166"/>
      <c r="B27" s="1148"/>
      <c r="C27" s="1108"/>
      <c r="D27" s="1109"/>
      <c r="E27" s="232" t="s">
        <v>22</v>
      </c>
      <c r="F27" s="214">
        <v>5387543.0837870883</v>
      </c>
      <c r="G27" s="214">
        <v>1758227.1800213188</v>
      </c>
      <c r="H27" s="214">
        <v>1934678.5334675927</v>
      </c>
      <c r="I27" s="214">
        <v>1145987.7033389732</v>
      </c>
      <c r="J27" s="214">
        <v>445613.40894124133</v>
      </c>
      <c r="K27" s="214">
        <v>68230.289251933631</v>
      </c>
      <c r="L27" s="214">
        <v>34805.968766840779</v>
      </c>
      <c r="M27" s="232" t="s">
        <v>2</v>
      </c>
      <c r="N27" s="1112"/>
      <c r="O27" s="1112"/>
      <c r="P27" s="1080"/>
      <c r="Q27" s="1159"/>
      <c r="R27" s="140"/>
      <c r="S27" s="140"/>
    </row>
    <row r="28" spans="1:19" s="133" customFormat="1">
      <c r="A28" s="1166"/>
      <c r="B28" s="1149"/>
      <c r="C28" s="1108"/>
      <c r="D28" s="1109"/>
      <c r="E28" s="232" t="s">
        <v>0</v>
      </c>
      <c r="F28" s="214">
        <v>9688380.9711675141</v>
      </c>
      <c r="G28" s="214">
        <v>3378812.7442102199</v>
      </c>
      <c r="H28" s="214">
        <v>3484523.6307801967</v>
      </c>
      <c r="I28" s="214">
        <v>1947014.9590383864</v>
      </c>
      <c r="J28" s="214">
        <v>723647.7347536406</v>
      </c>
      <c r="K28" s="214">
        <v>96500.117374832771</v>
      </c>
      <c r="L28" s="214">
        <v>57881.785018114744</v>
      </c>
      <c r="M28" s="232" t="s">
        <v>16</v>
      </c>
      <c r="N28" s="1112"/>
      <c r="O28" s="1112"/>
      <c r="P28" s="1081"/>
      <c r="Q28" s="1159"/>
    </row>
    <row r="29" spans="1:19" s="133" customFormat="1">
      <c r="A29" s="1166"/>
      <c r="B29" s="1092" t="s">
        <v>24</v>
      </c>
      <c r="C29" s="1095" t="s">
        <v>319</v>
      </c>
      <c r="D29" s="1096"/>
      <c r="E29" s="233" t="s">
        <v>21</v>
      </c>
      <c r="F29" s="215">
        <v>9636606.2530150041</v>
      </c>
      <c r="G29" s="215">
        <v>149290.59499751273</v>
      </c>
      <c r="H29" s="215">
        <v>431733.15556870314</v>
      </c>
      <c r="I29" s="215">
        <v>964048.31041108351</v>
      </c>
      <c r="J29" s="215">
        <v>1236129.3359875157</v>
      </c>
      <c r="K29" s="215">
        <v>1226507.9693153345</v>
      </c>
      <c r="L29" s="215">
        <v>5628896.8867430883</v>
      </c>
      <c r="M29" s="233" t="s">
        <v>1</v>
      </c>
      <c r="N29" s="1095" t="s">
        <v>320</v>
      </c>
      <c r="O29" s="1096"/>
      <c r="P29" s="1151" t="s">
        <v>264</v>
      </c>
      <c r="Q29" s="1159"/>
    </row>
    <row r="30" spans="1:19" s="133" customFormat="1">
      <c r="A30" s="1166"/>
      <c r="B30" s="1093"/>
      <c r="C30" s="1097"/>
      <c r="D30" s="1098"/>
      <c r="E30" s="233" t="s">
        <v>22</v>
      </c>
      <c r="F30" s="216">
        <v>8722144.4965986013</v>
      </c>
      <c r="G30" s="216">
        <v>119915.8247354067</v>
      </c>
      <c r="H30" s="216">
        <v>179848.88960746385</v>
      </c>
      <c r="I30" s="216">
        <v>718241.02058626257</v>
      </c>
      <c r="J30" s="216">
        <v>1192888.1113200348</v>
      </c>
      <c r="K30" s="216">
        <v>1221754.8904783782</v>
      </c>
      <c r="L30" s="216">
        <v>5289495.7598761125</v>
      </c>
      <c r="M30" s="233" t="s">
        <v>2</v>
      </c>
      <c r="N30" s="1097"/>
      <c r="O30" s="1098"/>
      <c r="P30" s="1093"/>
      <c r="Q30" s="1159"/>
    </row>
    <row r="31" spans="1:19" s="133" customFormat="1">
      <c r="A31" s="1166"/>
      <c r="B31" s="1093"/>
      <c r="C31" s="1097"/>
      <c r="D31" s="1098"/>
      <c r="E31" s="233" t="s">
        <v>0</v>
      </c>
      <c r="F31" s="216">
        <v>18358750.749641046</v>
      </c>
      <c r="G31" s="216">
        <v>269206.41973290924</v>
      </c>
      <c r="H31" s="216">
        <v>611582.04517619929</v>
      </c>
      <c r="I31" s="216">
        <v>1682289.3309972158</v>
      </c>
      <c r="J31" s="216">
        <v>2429017.4473073659</v>
      </c>
      <c r="K31" s="216">
        <v>2448262.8597936346</v>
      </c>
      <c r="L31" s="216">
        <v>10918392.646612139</v>
      </c>
      <c r="M31" s="233" t="s">
        <v>16</v>
      </c>
      <c r="N31" s="1101"/>
      <c r="O31" s="1102"/>
      <c r="P31" s="1093"/>
      <c r="Q31" s="1159"/>
    </row>
    <row r="32" spans="1:19" s="133" customFormat="1" ht="15" customHeight="1">
      <c r="A32" s="1166"/>
      <c r="B32" s="1093"/>
      <c r="C32" s="1089" t="s">
        <v>20</v>
      </c>
      <c r="D32" s="1114" t="s">
        <v>212</v>
      </c>
      <c r="E32" s="230" t="s">
        <v>21</v>
      </c>
      <c r="F32" s="212">
        <v>65091.852074574803</v>
      </c>
      <c r="G32" s="212">
        <v>3799.5667470366925</v>
      </c>
      <c r="H32" s="212">
        <v>4817.1174906408978</v>
      </c>
      <c r="I32" s="212">
        <v>5402.9242188520629</v>
      </c>
      <c r="J32" s="212">
        <v>4400.0895336260928</v>
      </c>
      <c r="K32" s="212">
        <v>3425.5522901513104</v>
      </c>
      <c r="L32" s="212">
        <v>43246.601794267655</v>
      </c>
      <c r="M32" s="230" t="s">
        <v>1</v>
      </c>
      <c r="N32" s="1117" t="s">
        <v>120</v>
      </c>
      <c r="O32" s="1089" t="s">
        <v>99</v>
      </c>
      <c r="P32" s="1093"/>
      <c r="Q32" s="1159"/>
    </row>
    <row r="33" spans="1:19" s="133" customFormat="1">
      <c r="A33" s="1166"/>
      <c r="B33" s="1093"/>
      <c r="C33" s="1090"/>
      <c r="D33" s="1115"/>
      <c r="E33" s="230" t="s">
        <v>22</v>
      </c>
      <c r="F33" s="212">
        <v>71701.715338426176</v>
      </c>
      <c r="G33" s="212">
        <v>4677.9099089697056</v>
      </c>
      <c r="H33" s="212">
        <v>6332.5547129839752</v>
      </c>
      <c r="I33" s="212">
        <v>5729.4722429684625</v>
      </c>
      <c r="J33" s="212">
        <v>6030.7103656211275</v>
      </c>
      <c r="K33" s="212">
        <v>5696.0942359389792</v>
      </c>
      <c r="L33" s="212">
        <v>43234.973871943606</v>
      </c>
      <c r="M33" s="230" t="s">
        <v>2</v>
      </c>
      <c r="N33" s="1118"/>
      <c r="O33" s="1090"/>
      <c r="P33" s="1093"/>
      <c r="Q33" s="1159"/>
    </row>
    <row r="34" spans="1:19" s="133" customFormat="1">
      <c r="A34" s="1166"/>
      <c r="B34" s="1093"/>
      <c r="C34" s="1090"/>
      <c r="D34" s="1116"/>
      <c r="E34" s="230" t="s">
        <v>0</v>
      </c>
      <c r="F34" s="212">
        <v>136793.56741299812</v>
      </c>
      <c r="G34" s="212">
        <v>8477.4766560063981</v>
      </c>
      <c r="H34" s="212">
        <v>11149.672203624892</v>
      </c>
      <c r="I34" s="212">
        <v>11132.396461820535</v>
      </c>
      <c r="J34" s="212">
        <v>10430.79989924722</v>
      </c>
      <c r="K34" s="212">
        <v>9121.6465260902878</v>
      </c>
      <c r="L34" s="212">
        <v>86481.575666211254</v>
      </c>
      <c r="M34" s="230" t="s">
        <v>16</v>
      </c>
      <c r="N34" s="1119"/>
      <c r="O34" s="1090"/>
      <c r="P34" s="1093"/>
      <c r="Q34" s="1159"/>
    </row>
    <row r="35" spans="1:19" s="133" customFormat="1" ht="15" customHeight="1">
      <c r="A35" s="1166"/>
      <c r="B35" s="1093"/>
      <c r="C35" s="1090"/>
      <c r="D35" s="1114" t="s">
        <v>213</v>
      </c>
      <c r="E35" s="230" t="s">
        <v>21</v>
      </c>
      <c r="F35" s="212">
        <v>210801.99294933814</v>
      </c>
      <c r="G35" s="212">
        <v>4570.758030391843</v>
      </c>
      <c r="H35" s="212">
        <v>8164.8366015098991</v>
      </c>
      <c r="I35" s="212">
        <v>8074.9603135721736</v>
      </c>
      <c r="J35" s="212">
        <v>8549.7086718882329</v>
      </c>
      <c r="K35" s="212">
        <v>7876.2126325370173</v>
      </c>
      <c r="L35" s="212">
        <v>173565.51669944148</v>
      </c>
      <c r="M35" s="230" t="s">
        <v>1</v>
      </c>
      <c r="N35" s="1145" t="s">
        <v>121</v>
      </c>
      <c r="O35" s="1090"/>
      <c r="P35" s="1093"/>
      <c r="Q35" s="1159"/>
    </row>
    <row r="36" spans="1:19" s="133" customFormat="1">
      <c r="A36" s="1166"/>
      <c r="B36" s="1093"/>
      <c r="C36" s="1090"/>
      <c r="D36" s="1115"/>
      <c r="E36" s="230" t="s">
        <v>22</v>
      </c>
      <c r="F36" s="212">
        <v>243945.67984530595</v>
      </c>
      <c r="G36" s="212">
        <v>4866.5277127872432</v>
      </c>
      <c r="H36" s="212">
        <v>9143.4564377584011</v>
      </c>
      <c r="I36" s="212">
        <v>12446.10246580549</v>
      </c>
      <c r="J36" s="212">
        <v>14657.035740081834</v>
      </c>
      <c r="K36" s="212">
        <v>12168.058121042621</v>
      </c>
      <c r="L36" s="212">
        <v>190664.49936783157</v>
      </c>
      <c r="M36" s="230" t="s">
        <v>2</v>
      </c>
      <c r="N36" s="1118"/>
      <c r="O36" s="1090"/>
      <c r="P36" s="1093"/>
      <c r="Q36" s="1159"/>
    </row>
    <row r="37" spans="1:19" s="133" customFormat="1">
      <c r="A37" s="1166"/>
      <c r="B37" s="1093"/>
      <c r="C37" s="1090"/>
      <c r="D37" s="1116"/>
      <c r="E37" s="230" t="s">
        <v>0</v>
      </c>
      <c r="F37" s="212">
        <v>454747.67279465985</v>
      </c>
      <c r="G37" s="212">
        <v>9437.2857431790908</v>
      </c>
      <c r="H37" s="212">
        <v>17308.293039268297</v>
      </c>
      <c r="I37" s="212">
        <v>20521.062779377611</v>
      </c>
      <c r="J37" s="212">
        <v>23206.744411970052</v>
      </c>
      <c r="K37" s="212">
        <v>20044.270753579629</v>
      </c>
      <c r="L37" s="212">
        <v>364230.01606728107</v>
      </c>
      <c r="M37" s="230" t="s">
        <v>16</v>
      </c>
      <c r="N37" s="1146"/>
      <c r="O37" s="1090"/>
      <c r="P37" s="1093"/>
      <c r="Q37" s="1159"/>
    </row>
    <row r="38" spans="1:19" s="133" customFormat="1" ht="15" customHeight="1">
      <c r="A38" s="1166"/>
      <c r="B38" s="1093"/>
      <c r="C38" s="1090"/>
      <c r="D38" s="1089" t="s">
        <v>318</v>
      </c>
      <c r="E38" s="231" t="s">
        <v>21</v>
      </c>
      <c r="F38" s="213">
        <v>275893.84502390912</v>
      </c>
      <c r="G38" s="213">
        <v>8370.3247774285337</v>
      </c>
      <c r="H38" s="213">
        <v>12981.954092150803</v>
      </c>
      <c r="I38" s="213">
        <v>13477.884532424254</v>
      </c>
      <c r="J38" s="213">
        <v>12949.79820551432</v>
      </c>
      <c r="K38" s="213">
        <v>11301.764922688326</v>
      </c>
      <c r="L38" s="213">
        <v>216812.11849370485</v>
      </c>
      <c r="M38" s="231" t="s">
        <v>1</v>
      </c>
      <c r="N38" s="1089" t="s">
        <v>174</v>
      </c>
      <c r="O38" s="1090"/>
      <c r="P38" s="1093"/>
      <c r="Q38" s="1159"/>
    </row>
    <row r="39" spans="1:19" s="133" customFormat="1">
      <c r="A39" s="1166"/>
      <c r="B39" s="1093"/>
      <c r="C39" s="1090"/>
      <c r="D39" s="1090"/>
      <c r="E39" s="231" t="s">
        <v>22</v>
      </c>
      <c r="F39" s="213">
        <v>315647.39518373518</v>
      </c>
      <c r="G39" s="213">
        <v>9544.4376217569643</v>
      </c>
      <c r="H39" s="213">
        <v>15476.011150742377</v>
      </c>
      <c r="I39" s="213">
        <v>18175.574708773904</v>
      </c>
      <c r="J39" s="213">
        <v>20687.746105702961</v>
      </c>
      <c r="K39" s="213">
        <v>17864.152356981576</v>
      </c>
      <c r="L39" s="213">
        <v>233899.4732397726</v>
      </c>
      <c r="M39" s="231" t="s">
        <v>2</v>
      </c>
      <c r="N39" s="1090"/>
      <c r="O39" s="1090"/>
      <c r="P39" s="1093"/>
      <c r="Q39" s="1159"/>
    </row>
    <row r="40" spans="1:19" s="133" customFormat="1">
      <c r="A40" s="1166"/>
      <c r="B40" s="1093"/>
      <c r="C40" s="1091"/>
      <c r="D40" s="1091"/>
      <c r="E40" s="231" t="s">
        <v>0</v>
      </c>
      <c r="F40" s="213">
        <v>591541.2402076883</v>
      </c>
      <c r="G40" s="213">
        <v>17914.76239918546</v>
      </c>
      <c r="H40" s="213">
        <v>28457.96524289325</v>
      </c>
      <c r="I40" s="213">
        <v>31653.459241198259</v>
      </c>
      <c r="J40" s="213">
        <v>33637.544311217411</v>
      </c>
      <c r="K40" s="213">
        <v>29165.917279670011</v>
      </c>
      <c r="L40" s="213">
        <v>450711.59173349699</v>
      </c>
      <c r="M40" s="231" t="s">
        <v>16</v>
      </c>
      <c r="N40" s="1091"/>
      <c r="O40" s="1091"/>
      <c r="P40" s="1093"/>
      <c r="Q40" s="1159"/>
    </row>
    <row r="41" spans="1:19" s="133" customFormat="1">
      <c r="A41" s="1166"/>
      <c r="B41" s="1093"/>
      <c r="C41" s="1154" t="s">
        <v>220</v>
      </c>
      <c r="D41" s="1155"/>
      <c r="E41" s="230" t="s">
        <v>21</v>
      </c>
      <c r="F41" s="212">
        <v>492912.17988226516</v>
      </c>
      <c r="G41" s="212">
        <v>2692.9684045353065</v>
      </c>
      <c r="H41" s="212">
        <v>5105.7882597102771</v>
      </c>
      <c r="I41" s="212">
        <v>7510.5018251465935</v>
      </c>
      <c r="J41" s="212">
        <v>11006.56579210448</v>
      </c>
      <c r="K41" s="212">
        <v>12454.138707188009</v>
      </c>
      <c r="L41" s="212">
        <v>454142.21689358196</v>
      </c>
      <c r="M41" s="230" t="s">
        <v>1</v>
      </c>
      <c r="N41" s="1152" t="s">
        <v>104</v>
      </c>
      <c r="O41" s="1153"/>
      <c r="P41" s="1093"/>
      <c r="Q41" s="1159"/>
    </row>
    <row r="42" spans="1:19" s="133" customFormat="1">
      <c r="A42" s="1166"/>
      <c r="B42" s="1093"/>
      <c r="C42" s="1154"/>
      <c r="D42" s="1155"/>
      <c r="E42" s="230" t="s">
        <v>22</v>
      </c>
      <c r="F42" s="212">
        <v>515864.97004983807</v>
      </c>
      <c r="G42" s="212">
        <v>2456.916144408397</v>
      </c>
      <c r="H42" s="212">
        <v>5348.3021077737676</v>
      </c>
      <c r="I42" s="212">
        <v>11023.452417893763</v>
      </c>
      <c r="J42" s="212">
        <v>17951.422449423273</v>
      </c>
      <c r="K42" s="212">
        <v>21004.035128987165</v>
      </c>
      <c r="L42" s="212">
        <v>458080.84180135274</v>
      </c>
      <c r="M42" s="230" t="s">
        <v>2</v>
      </c>
      <c r="N42" s="1154"/>
      <c r="O42" s="1155"/>
      <c r="P42" s="1093"/>
      <c r="Q42" s="1159"/>
    </row>
    <row r="43" spans="1:19" s="133" customFormat="1">
      <c r="A43" s="1166"/>
      <c r="B43" s="1093"/>
      <c r="C43" s="1156"/>
      <c r="D43" s="1157"/>
      <c r="E43" s="230" t="s">
        <v>0</v>
      </c>
      <c r="F43" s="212">
        <v>1008777.1499322277</v>
      </c>
      <c r="G43" s="212">
        <v>5149.8845489437081</v>
      </c>
      <c r="H43" s="212">
        <v>10454.090367484028</v>
      </c>
      <c r="I43" s="212">
        <v>18533.954243040338</v>
      </c>
      <c r="J43" s="212">
        <v>28957.988241527863</v>
      </c>
      <c r="K43" s="212">
        <v>33458.173836175301</v>
      </c>
      <c r="L43" s="212">
        <v>912223.05869501003</v>
      </c>
      <c r="M43" s="230" t="s">
        <v>16</v>
      </c>
      <c r="N43" s="1156"/>
      <c r="O43" s="1157"/>
      <c r="P43" s="1093"/>
      <c r="Q43" s="1159"/>
    </row>
    <row r="44" spans="1:19" s="133" customFormat="1">
      <c r="A44" s="1166"/>
      <c r="B44" s="1093"/>
      <c r="C44" s="1106" t="s">
        <v>216</v>
      </c>
      <c r="D44" s="1107"/>
      <c r="E44" s="232" t="s">
        <v>21</v>
      </c>
      <c r="F44" s="214">
        <v>8867800.2281132918</v>
      </c>
      <c r="G44" s="214">
        <v>138227.3018155508</v>
      </c>
      <c r="H44" s="214">
        <v>413645.41321683885</v>
      </c>
      <c r="I44" s="214">
        <v>943059.92405348434</v>
      </c>
      <c r="J44" s="214">
        <v>1212172.9719899162</v>
      </c>
      <c r="K44" s="214">
        <v>1202752.0656854699</v>
      </c>
      <c r="L44" s="214">
        <v>4957942.5513552921</v>
      </c>
      <c r="M44" s="232" t="s">
        <v>1</v>
      </c>
      <c r="N44" s="1112" t="s">
        <v>215</v>
      </c>
      <c r="O44" s="1112"/>
      <c r="P44" s="1093"/>
      <c r="Q44" s="1159"/>
    </row>
    <row r="45" spans="1:19" s="133" customFormat="1">
      <c r="A45" s="1166"/>
      <c r="B45" s="1093"/>
      <c r="C45" s="1108"/>
      <c r="D45" s="1109"/>
      <c r="E45" s="232" t="s">
        <v>22</v>
      </c>
      <c r="F45" s="214">
        <v>7890632.1313668815</v>
      </c>
      <c r="G45" s="214">
        <v>107914.47096924168</v>
      </c>
      <c r="H45" s="214">
        <v>159024.57634894963</v>
      </c>
      <c r="I45" s="214">
        <v>689041.9934596048</v>
      </c>
      <c r="J45" s="214">
        <v>1154248.942764903</v>
      </c>
      <c r="K45" s="214">
        <v>1182886.7029924258</v>
      </c>
      <c r="L45" s="214">
        <v>4597515.444833097</v>
      </c>
      <c r="M45" s="232" t="s">
        <v>2</v>
      </c>
      <c r="N45" s="1112"/>
      <c r="O45" s="1112"/>
      <c r="P45" s="1093"/>
      <c r="Q45" s="1159"/>
    </row>
    <row r="46" spans="1:19" s="133" customFormat="1" ht="15" thickBot="1">
      <c r="A46" s="1167"/>
      <c r="B46" s="1094"/>
      <c r="C46" s="1110"/>
      <c r="D46" s="1111"/>
      <c r="E46" s="234" t="s">
        <v>0</v>
      </c>
      <c r="F46" s="235">
        <v>16758432.359492952</v>
      </c>
      <c r="G46" s="235">
        <v>246141.7727847833</v>
      </c>
      <c r="H46" s="235">
        <v>572669.9895658046</v>
      </c>
      <c r="I46" s="235">
        <v>1632101.9175130269</v>
      </c>
      <c r="J46" s="235">
        <v>2366421.9147546659</v>
      </c>
      <c r="K46" s="235">
        <v>2385638.7686777199</v>
      </c>
      <c r="L46" s="235">
        <v>9555457.9961841814</v>
      </c>
      <c r="M46" s="234" t="s">
        <v>16</v>
      </c>
      <c r="N46" s="1113"/>
      <c r="O46" s="1113"/>
      <c r="P46" s="1094"/>
      <c r="Q46" s="1160"/>
    </row>
    <row r="47" spans="1:19" s="133" customFormat="1" ht="15" customHeight="1">
      <c r="A47" s="1120" t="s">
        <v>31</v>
      </c>
      <c r="B47" s="1123" t="s">
        <v>321</v>
      </c>
      <c r="C47" s="1124"/>
      <c r="D47" s="1125"/>
      <c r="E47" s="143" t="s">
        <v>21</v>
      </c>
      <c r="F47" s="217">
        <v>9887906.4532495309</v>
      </c>
      <c r="G47" s="218">
        <v>1193038.2063604568</v>
      </c>
      <c r="H47" s="218">
        <v>1327673.9556770755</v>
      </c>
      <c r="I47" s="219">
        <v>1222166.8593593347</v>
      </c>
      <c r="J47" s="219">
        <v>1095948.6280959528</v>
      </c>
      <c r="K47" s="219">
        <v>901307.23380371009</v>
      </c>
      <c r="L47" s="219">
        <v>4147771.5699575911</v>
      </c>
      <c r="M47" s="143" t="s">
        <v>1</v>
      </c>
      <c r="N47" s="1132" t="s">
        <v>322</v>
      </c>
      <c r="O47" s="1133"/>
      <c r="P47" s="1134"/>
      <c r="Q47" s="1141" t="s">
        <v>38</v>
      </c>
      <c r="R47" s="140"/>
      <c r="S47" s="140"/>
    </row>
    <row r="48" spans="1:19" s="133" customFormat="1">
      <c r="A48" s="1121"/>
      <c r="B48" s="1126"/>
      <c r="C48" s="1127"/>
      <c r="D48" s="1128"/>
      <c r="E48" s="236" t="s">
        <v>22</v>
      </c>
      <c r="F48" s="237">
        <v>10001797.449215924</v>
      </c>
      <c r="G48" s="238">
        <v>1253369.1470655026</v>
      </c>
      <c r="H48" s="238">
        <v>1419732.6649347974</v>
      </c>
      <c r="I48" s="239">
        <v>1279458.0806862558</v>
      </c>
      <c r="J48" s="239">
        <v>1172277.7627998488</v>
      </c>
      <c r="K48" s="239">
        <v>938616.75043362915</v>
      </c>
      <c r="L48" s="239">
        <v>3938343.0433032587</v>
      </c>
      <c r="M48" s="236" t="s">
        <v>2</v>
      </c>
      <c r="N48" s="1135"/>
      <c r="O48" s="1136"/>
      <c r="P48" s="1137"/>
      <c r="Q48" s="1142"/>
      <c r="R48" s="140"/>
      <c r="S48" s="140"/>
    </row>
    <row r="49" spans="1:17" s="133" customFormat="1">
      <c r="A49" s="1121"/>
      <c r="B49" s="1129"/>
      <c r="C49" s="1130"/>
      <c r="D49" s="1131"/>
      <c r="E49" s="236" t="s">
        <v>0</v>
      </c>
      <c r="F49" s="237">
        <v>19889703.902486376</v>
      </c>
      <c r="G49" s="238">
        <v>2446407.3534255689</v>
      </c>
      <c r="H49" s="238">
        <v>2747406.6206113845</v>
      </c>
      <c r="I49" s="239">
        <v>2501624.9400451556</v>
      </c>
      <c r="J49" s="239">
        <v>2268226.3908957364</v>
      </c>
      <c r="K49" s="239">
        <v>1839923.9842370143</v>
      </c>
      <c r="L49" s="239">
        <v>8086114.6132628378</v>
      </c>
      <c r="M49" s="236" t="s">
        <v>16</v>
      </c>
      <c r="N49" s="1138"/>
      <c r="O49" s="1139"/>
      <c r="P49" s="1140"/>
      <c r="Q49" s="1142"/>
    </row>
    <row r="50" spans="1:17" s="133" customFormat="1">
      <c r="A50" s="1121"/>
      <c r="B50" s="1080" t="s">
        <v>23</v>
      </c>
      <c r="C50" s="1082" t="s">
        <v>323</v>
      </c>
      <c r="D50" s="1085"/>
      <c r="E50" s="142" t="s">
        <v>21</v>
      </c>
      <c r="F50" s="210">
        <v>3229051.1047679945</v>
      </c>
      <c r="G50" s="210">
        <v>1121349.8371553479</v>
      </c>
      <c r="H50" s="210">
        <v>1135081.7980796481</v>
      </c>
      <c r="I50" s="210">
        <v>675009.6277451046</v>
      </c>
      <c r="J50" s="210">
        <v>250074.36244902888</v>
      </c>
      <c r="K50" s="210">
        <v>25931.150798950268</v>
      </c>
      <c r="L50" s="210">
        <v>21604.328541665727</v>
      </c>
      <c r="M50" s="142" t="s">
        <v>1</v>
      </c>
      <c r="N50" s="1084" t="s">
        <v>324</v>
      </c>
      <c r="O50" s="1085"/>
      <c r="P50" s="1144" t="s">
        <v>263</v>
      </c>
      <c r="Q50" s="1142"/>
    </row>
    <row r="51" spans="1:17" s="133" customFormat="1">
      <c r="A51" s="1121"/>
      <c r="B51" s="1080"/>
      <c r="C51" s="1082"/>
      <c r="D51" s="1085"/>
      <c r="E51" s="229" t="s">
        <v>22</v>
      </c>
      <c r="F51" s="211">
        <v>3770924.9061236465</v>
      </c>
      <c r="G51" s="211">
        <v>1187338.8152787557</v>
      </c>
      <c r="H51" s="211">
        <v>1320936.9379046487</v>
      </c>
      <c r="I51" s="211">
        <v>828698.01702886145</v>
      </c>
      <c r="J51" s="211">
        <v>346737.4186897605</v>
      </c>
      <c r="K51" s="211">
        <v>56829.030418604714</v>
      </c>
      <c r="L51" s="211">
        <v>30384.686805243477</v>
      </c>
      <c r="M51" s="229" t="s">
        <v>2</v>
      </c>
      <c r="N51" s="1082"/>
      <c r="O51" s="1085"/>
      <c r="P51" s="1080"/>
      <c r="Q51" s="1142"/>
    </row>
    <row r="52" spans="1:17" s="133" customFormat="1">
      <c r="A52" s="1121"/>
      <c r="B52" s="1080"/>
      <c r="C52" s="1082"/>
      <c r="D52" s="1085"/>
      <c r="E52" s="229" t="s">
        <v>0</v>
      </c>
      <c r="F52" s="211">
        <v>6999976.0108969668</v>
      </c>
      <c r="G52" s="211">
        <v>2308688.6524342075</v>
      </c>
      <c r="H52" s="211">
        <v>2456018.7359836595</v>
      </c>
      <c r="I52" s="211">
        <v>1503707.6447738558</v>
      </c>
      <c r="J52" s="211">
        <v>596811.78113882116</v>
      </c>
      <c r="K52" s="211">
        <v>82760.181217554709</v>
      </c>
      <c r="L52" s="211">
        <v>51989.015346909691</v>
      </c>
      <c r="M52" s="229" t="s">
        <v>16</v>
      </c>
      <c r="N52" s="1086"/>
      <c r="O52" s="1087"/>
      <c r="P52" s="1080"/>
      <c r="Q52" s="1142"/>
    </row>
    <row r="53" spans="1:17" s="133" customFormat="1" ht="15" customHeight="1">
      <c r="A53" s="1121"/>
      <c r="B53" s="1080"/>
      <c r="C53" s="1089" t="s">
        <v>20</v>
      </c>
      <c r="D53" s="1114" t="s">
        <v>212</v>
      </c>
      <c r="E53" s="230" t="s">
        <v>21</v>
      </c>
      <c r="F53" s="212">
        <v>2180.8422681661468</v>
      </c>
      <c r="G53" s="212">
        <v>741.26195818356018</v>
      </c>
      <c r="H53" s="212">
        <v>987.21652305927739</v>
      </c>
      <c r="I53" s="212">
        <v>290.01368881810589</v>
      </c>
      <c r="J53" s="212">
        <v>153.55039964424884</v>
      </c>
      <c r="K53" s="212">
        <v>8.7996984609528912</v>
      </c>
      <c r="L53" s="212">
        <v>0</v>
      </c>
      <c r="M53" s="230" t="s">
        <v>1</v>
      </c>
      <c r="N53" s="1117" t="s">
        <v>120</v>
      </c>
      <c r="O53" s="1089" t="s">
        <v>99</v>
      </c>
      <c r="P53" s="1080"/>
      <c r="Q53" s="1142"/>
    </row>
    <row r="54" spans="1:17" s="133" customFormat="1">
      <c r="A54" s="1121"/>
      <c r="B54" s="1080"/>
      <c r="C54" s="1090"/>
      <c r="D54" s="1115"/>
      <c r="E54" s="230" t="s">
        <v>22</v>
      </c>
      <c r="F54" s="212">
        <v>3428.0748453438332</v>
      </c>
      <c r="G54" s="212">
        <v>1211.0888960719146</v>
      </c>
      <c r="H54" s="212">
        <v>1369.6257514456206</v>
      </c>
      <c r="I54" s="212">
        <v>750.30126625248022</v>
      </c>
      <c r="J54" s="212">
        <v>78.067848506692556</v>
      </c>
      <c r="K54" s="212">
        <v>18.991083067127434</v>
      </c>
      <c r="L54" s="212">
        <v>0</v>
      </c>
      <c r="M54" s="230" t="s">
        <v>2</v>
      </c>
      <c r="N54" s="1118"/>
      <c r="O54" s="1090"/>
      <c r="P54" s="1080"/>
      <c r="Q54" s="1142"/>
    </row>
    <row r="55" spans="1:17" s="133" customFormat="1">
      <c r="A55" s="1121"/>
      <c r="B55" s="1080"/>
      <c r="C55" s="1090"/>
      <c r="D55" s="1116"/>
      <c r="E55" s="230" t="s">
        <v>0</v>
      </c>
      <c r="F55" s="212">
        <v>5608.9171135099696</v>
      </c>
      <c r="G55" s="212">
        <v>1952.3508542554753</v>
      </c>
      <c r="H55" s="212">
        <v>2356.8422745048983</v>
      </c>
      <c r="I55" s="212">
        <v>1040.3149550705862</v>
      </c>
      <c r="J55" s="212">
        <v>231.61824815094138</v>
      </c>
      <c r="K55" s="212">
        <v>27.790781528080323</v>
      </c>
      <c r="L55" s="212">
        <v>0</v>
      </c>
      <c r="M55" s="230" t="s">
        <v>16</v>
      </c>
      <c r="N55" s="1119"/>
      <c r="O55" s="1090"/>
      <c r="P55" s="1080"/>
      <c r="Q55" s="1142"/>
    </row>
    <row r="56" spans="1:17" s="133" customFormat="1" ht="15" customHeight="1">
      <c r="A56" s="1121"/>
      <c r="B56" s="1080"/>
      <c r="C56" s="1090"/>
      <c r="D56" s="1114" t="s">
        <v>213</v>
      </c>
      <c r="E56" s="230" t="s">
        <v>21</v>
      </c>
      <c r="F56" s="212">
        <v>14431.12988161889</v>
      </c>
      <c r="G56" s="212">
        <v>4358.4259469063882</v>
      </c>
      <c r="H56" s="212">
        <v>5934.1231290258465</v>
      </c>
      <c r="I56" s="212">
        <v>2795.0251491812041</v>
      </c>
      <c r="J56" s="212">
        <v>938.06481733063083</v>
      </c>
      <c r="K56" s="212">
        <v>175.64623895374635</v>
      </c>
      <c r="L56" s="212">
        <v>229.84460022108175</v>
      </c>
      <c r="M56" s="230" t="s">
        <v>1</v>
      </c>
      <c r="N56" s="1145" t="s">
        <v>121</v>
      </c>
      <c r="O56" s="1090"/>
      <c r="P56" s="1080"/>
      <c r="Q56" s="1142"/>
    </row>
    <row r="57" spans="1:17" s="133" customFormat="1">
      <c r="A57" s="1121"/>
      <c r="B57" s="1080"/>
      <c r="C57" s="1090"/>
      <c r="D57" s="1115"/>
      <c r="E57" s="230" t="s">
        <v>22</v>
      </c>
      <c r="F57" s="212">
        <v>18962.531225282575</v>
      </c>
      <c r="G57" s="212">
        <v>5930.5703418830863</v>
      </c>
      <c r="H57" s="212">
        <v>7276.0771956390436</v>
      </c>
      <c r="I57" s="212">
        <v>3271.1761588243503</v>
      </c>
      <c r="J57" s="212">
        <v>1866.4628435032953</v>
      </c>
      <c r="K57" s="212">
        <v>456.62750105893957</v>
      </c>
      <c r="L57" s="212">
        <v>161.61718437389561</v>
      </c>
      <c r="M57" s="230" t="s">
        <v>2</v>
      </c>
      <c r="N57" s="1118"/>
      <c r="O57" s="1090"/>
      <c r="P57" s="1080"/>
      <c r="Q57" s="1142"/>
    </row>
    <row r="58" spans="1:17" s="133" customFormat="1">
      <c r="A58" s="1121"/>
      <c r="B58" s="1080"/>
      <c r="C58" s="1090"/>
      <c r="D58" s="1116"/>
      <c r="E58" s="230" t="s">
        <v>0</v>
      </c>
      <c r="F58" s="212">
        <v>33393.661106901571</v>
      </c>
      <c r="G58" s="212">
        <v>10288.99628878948</v>
      </c>
      <c r="H58" s="212">
        <v>13210.200324664895</v>
      </c>
      <c r="I58" s="212">
        <v>6066.2013080055531</v>
      </c>
      <c r="J58" s="212">
        <v>2804.5276608339263</v>
      </c>
      <c r="K58" s="212">
        <v>632.27374001268595</v>
      </c>
      <c r="L58" s="212">
        <v>391.46178459497736</v>
      </c>
      <c r="M58" s="230" t="s">
        <v>16</v>
      </c>
      <c r="N58" s="1146"/>
      <c r="O58" s="1090"/>
      <c r="P58" s="1080"/>
      <c r="Q58" s="1142"/>
    </row>
    <row r="59" spans="1:17" s="133" customFormat="1" ht="15" customHeight="1">
      <c r="A59" s="1121"/>
      <c r="B59" s="1080"/>
      <c r="C59" s="1090"/>
      <c r="D59" s="1089" t="s">
        <v>318</v>
      </c>
      <c r="E59" s="231" t="s">
        <v>21</v>
      </c>
      <c r="F59" s="213">
        <v>16611.972149785026</v>
      </c>
      <c r="G59" s="213">
        <v>5099.687905089947</v>
      </c>
      <c r="H59" s="213">
        <v>6921.3396520851256</v>
      </c>
      <c r="I59" s="213">
        <v>3085.0388379993101</v>
      </c>
      <c r="J59" s="213">
        <v>1091.6152169748796</v>
      </c>
      <c r="K59" s="213">
        <v>184.44593741469924</v>
      </c>
      <c r="L59" s="213">
        <v>229.84460022108175</v>
      </c>
      <c r="M59" s="231" t="s">
        <v>1</v>
      </c>
      <c r="N59" s="1089" t="s">
        <v>174</v>
      </c>
      <c r="O59" s="1090"/>
      <c r="P59" s="1080"/>
      <c r="Q59" s="1142"/>
    </row>
    <row r="60" spans="1:17" s="133" customFormat="1">
      <c r="A60" s="1121"/>
      <c r="B60" s="1080"/>
      <c r="C60" s="1090"/>
      <c r="D60" s="1090"/>
      <c r="E60" s="231" t="s">
        <v>22</v>
      </c>
      <c r="F60" s="213">
        <v>22390.606070626392</v>
      </c>
      <c r="G60" s="213">
        <v>7141.6592379550011</v>
      </c>
      <c r="H60" s="213">
        <v>8645.7029470846719</v>
      </c>
      <c r="I60" s="213">
        <v>4021.4774250768296</v>
      </c>
      <c r="J60" s="213">
        <v>1944.5306920099881</v>
      </c>
      <c r="K60" s="213">
        <v>475.61858412606705</v>
      </c>
      <c r="L60" s="213">
        <v>161.61718437389561</v>
      </c>
      <c r="M60" s="231" t="s">
        <v>2</v>
      </c>
      <c r="N60" s="1090"/>
      <c r="O60" s="1090"/>
      <c r="P60" s="1080"/>
      <c r="Q60" s="1142"/>
    </row>
    <row r="61" spans="1:17" s="133" customFormat="1">
      <c r="A61" s="1121"/>
      <c r="B61" s="1080"/>
      <c r="C61" s="1091"/>
      <c r="D61" s="1091"/>
      <c r="E61" s="231" t="s">
        <v>0</v>
      </c>
      <c r="F61" s="213">
        <v>39002.578220411655</v>
      </c>
      <c r="G61" s="213">
        <v>12241.347143044937</v>
      </c>
      <c r="H61" s="213">
        <v>15567.042599169792</v>
      </c>
      <c r="I61" s="213">
        <v>7106.5162630761379</v>
      </c>
      <c r="J61" s="213">
        <v>3036.1459089848677</v>
      </c>
      <c r="K61" s="213">
        <v>660.06452154076624</v>
      </c>
      <c r="L61" s="213">
        <v>391.46178459497736</v>
      </c>
      <c r="M61" s="231" t="s">
        <v>16</v>
      </c>
      <c r="N61" s="1091"/>
      <c r="O61" s="1091"/>
      <c r="P61" s="1080"/>
      <c r="Q61" s="1142"/>
    </row>
    <row r="62" spans="1:17" s="133" customFormat="1">
      <c r="A62" s="1121"/>
      <c r="B62" s="1080"/>
      <c r="C62" s="1154" t="s">
        <v>220</v>
      </c>
      <c r="D62" s="1155"/>
      <c r="E62" s="230" t="s">
        <v>21</v>
      </c>
      <c r="F62" s="212">
        <v>41408.444789022986</v>
      </c>
      <c r="G62" s="212">
        <v>10045.054821130592</v>
      </c>
      <c r="H62" s="212">
        <v>13590.146944755514</v>
      </c>
      <c r="I62" s="212">
        <v>11964.262706773117</v>
      </c>
      <c r="J62" s="212">
        <v>4166.3045975946361</v>
      </c>
      <c r="K62" s="212">
        <v>656.50708612629296</v>
      </c>
      <c r="L62" s="212">
        <v>986.16863264249798</v>
      </c>
      <c r="M62" s="230" t="s">
        <v>1</v>
      </c>
      <c r="N62" s="1152" t="s">
        <v>104</v>
      </c>
      <c r="O62" s="1153"/>
      <c r="P62" s="1080"/>
      <c r="Q62" s="1142"/>
    </row>
    <row r="63" spans="1:17" s="133" customFormat="1">
      <c r="A63" s="1121"/>
      <c r="B63" s="1080"/>
      <c r="C63" s="1154"/>
      <c r="D63" s="1155"/>
      <c r="E63" s="230" t="s">
        <v>22</v>
      </c>
      <c r="F63" s="212">
        <v>50273.323955918357</v>
      </c>
      <c r="G63" s="212">
        <v>11418.832749547631</v>
      </c>
      <c r="H63" s="212">
        <v>17865.631649580439</v>
      </c>
      <c r="I63" s="212">
        <v>13554.489114109387</v>
      </c>
      <c r="J63" s="212">
        <v>5291.0675452242631</v>
      </c>
      <c r="K63" s="212">
        <v>822.2368315787387</v>
      </c>
      <c r="L63" s="212">
        <v>1321.0660658773156</v>
      </c>
      <c r="M63" s="230" t="s">
        <v>2</v>
      </c>
      <c r="N63" s="1154"/>
      <c r="O63" s="1155"/>
      <c r="P63" s="1080"/>
      <c r="Q63" s="1142"/>
    </row>
    <row r="64" spans="1:17" s="133" customFormat="1">
      <c r="A64" s="1121"/>
      <c r="B64" s="1080"/>
      <c r="C64" s="1156"/>
      <c r="D64" s="1157"/>
      <c r="E64" s="230" t="s">
        <v>0</v>
      </c>
      <c r="F64" s="212">
        <v>91681.768744940884</v>
      </c>
      <c r="G64" s="212">
        <v>21463.887570678242</v>
      </c>
      <c r="H64" s="212">
        <v>31455.778594336061</v>
      </c>
      <c r="I64" s="212">
        <v>25518.75182088252</v>
      </c>
      <c r="J64" s="212">
        <v>9457.3721428189056</v>
      </c>
      <c r="K64" s="212">
        <v>1478.7439177050321</v>
      </c>
      <c r="L64" s="212">
        <v>2307.2346985198137</v>
      </c>
      <c r="M64" s="230" t="s">
        <v>16</v>
      </c>
      <c r="N64" s="1156"/>
      <c r="O64" s="1157"/>
      <c r="P64" s="1080"/>
      <c r="Q64" s="1142"/>
    </row>
    <row r="65" spans="1:19" s="133" customFormat="1" ht="15" customHeight="1">
      <c r="A65" s="1121"/>
      <c r="B65" s="1080"/>
      <c r="C65" s="1106" t="s">
        <v>216</v>
      </c>
      <c r="D65" s="1107"/>
      <c r="E65" s="232" t="s">
        <v>21</v>
      </c>
      <c r="F65" s="214">
        <v>3171030.687829216</v>
      </c>
      <c r="G65" s="214">
        <v>1106205.094429143</v>
      </c>
      <c r="H65" s="214">
        <v>1114570.3114828158</v>
      </c>
      <c r="I65" s="214">
        <v>659960.32620032527</v>
      </c>
      <c r="J65" s="214">
        <v>244816.44263446055</v>
      </c>
      <c r="K65" s="214">
        <v>25090.197775409288</v>
      </c>
      <c r="L65" s="214">
        <v>20388.315308802128</v>
      </c>
      <c r="M65" s="232" t="s">
        <v>1</v>
      </c>
      <c r="N65" s="1112" t="s">
        <v>215</v>
      </c>
      <c r="O65" s="1112"/>
      <c r="P65" s="1080"/>
      <c r="Q65" s="1142"/>
      <c r="R65" s="140"/>
      <c r="S65" s="140"/>
    </row>
    <row r="66" spans="1:19" s="133" customFormat="1">
      <c r="A66" s="1121"/>
      <c r="B66" s="1080"/>
      <c r="C66" s="1108"/>
      <c r="D66" s="1109"/>
      <c r="E66" s="232" t="s">
        <v>22</v>
      </c>
      <c r="F66" s="214">
        <v>3698260.9760972722</v>
      </c>
      <c r="G66" s="214">
        <v>1168778.3232912621</v>
      </c>
      <c r="H66" s="214">
        <v>1294425.6033079696</v>
      </c>
      <c r="I66" s="214">
        <v>811122.05048966745</v>
      </c>
      <c r="J66" s="214">
        <v>339501.82045252796</v>
      </c>
      <c r="K66" s="214">
        <v>55531.175002899858</v>
      </c>
      <c r="L66" s="214">
        <v>28902.003554992272</v>
      </c>
      <c r="M66" s="232" t="s">
        <v>2</v>
      </c>
      <c r="N66" s="1112"/>
      <c r="O66" s="1112"/>
      <c r="P66" s="1080"/>
      <c r="Q66" s="1142"/>
      <c r="R66" s="140"/>
      <c r="S66" s="140"/>
    </row>
    <row r="67" spans="1:19" s="133" customFormat="1">
      <c r="A67" s="1121"/>
      <c r="B67" s="1081"/>
      <c r="C67" s="1108"/>
      <c r="D67" s="1109"/>
      <c r="E67" s="232" t="s">
        <v>0</v>
      </c>
      <c r="F67" s="214">
        <v>6869291.6639307206</v>
      </c>
      <c r="G67" s="214">
        <v>2274983.4177203695</v>
      </c>
      <c r="H67" s="214">
        <v>2408995.9147903272</v>
      </c>
      <c r="I67" s="214">
        <v>1471082.3766899379</v>
      </c>
      <c r="J67" s="214">
        <v>584318.26308701478</v>
      </c>
      <c r="K67" s="214">
        <v>80621.372778308709</v>
      </c>
      <c r="L67" s="214">
        <v>49290.318863794841</v>
      </c>
      <c r="M67" s="232" t="s">
        <v>16</v>
      </c>
      <c r="N67" s="1112"/>
      <c r="O67" s="1112"/>
      <c r="P67" s="1081"/>
      <c r="Q67" s="1142"/>
    </row>
    <row r="68" spans="1:19" s="133" customFormat="1">
      <c r="A68" s="1121"/>
      <c r="B68" s="1092" t="s">
        <v>24</v>
      </c>
      <c r="C68" s="1095" t="s">
        <v>325</v>
      </c>
      <c r="D68" s="1096"/>
      <c r="E68" s="233" t="s">
        <v>21</v>
      </c>
      <c r="F68" s="215">
        <v>6658855.3484854987</v>
      </c>
      <c r="G68" s="215">
        <v>71688.369205194933</v>
      </c>
      <c r="H68" s="215">
        <v>192592.1575975685</v>
      </c>
      <c r="I68" s="215">
        <v>547157.23161437234</v>
      </c>
      <c r="J68" s="215">
        <v>845874.26564696024</v>
      </c>
      <c r="K68" s="215">
        <v>875376.08300474903</v>
      </c>
      <c r="L68" s="215">
        <v>4126167.2414159197</v>
      </c>
      <c r="M68" s="233" t="s">
        <v>1</v>
      </c>
      <c r="N68" s="1100" t="s">
        <v>326</v>
      </c>
      <c r="O68" s="1096"/>
      <c r="P68" s="1103" t="s">
        <v>264</v>
      </c>
      <c r="Q68" s="1142"/>
    </row>
    <row r="69" spans="1:19" s="133" customFormat="1">
      <c r="A69" s="1121"/>
      <c r="B69" s="1093"/>
      <c r="C69" s="1097"/>
      <c r="D69" s="1098"/>
      <c r="E69" s="233" t="s">
        <v>22</v>
      </c>
      <c r="F69" s="216">
        <v>6230872.5431000069</v>
      </c>
      <c r="G69" s="216">
        <v>66030.331786745926</v>
      </c>
      <c r="H69" s="216">
        <v>98795.727030066584</v>
      </c>
      <c r="I69" s="216">
        <v>450760.06365759351</v>
      </c>
      <c r="J69" s="216">
        <v>825540.34411019855</v>
      </c>
      <c r="K69" s="216">
        <v>881787.72001501662</v>
      </c>
      <c r="L69" s="216">
        <v>3907958.3564979979</v>
      </c>
      <c r="M69" s="233" t="s">
        <v>2</v>
      </c>
      <c r="N69" s="1097"/>
      <c r="O69" s="1098"/>
      <c r="P69" s="1093"/>
      <c r="Q69" s="1142"/>
    </row>
    <row r="70" spans="1:19" s="133" customFormat="1">
      <c r="A70" s="1121"/>
      <c r="B70" s="1093"/>
      <c r="C70" s="1097"/>
      <c r="D70" s="1098"/>
      <c r="E70" s="233" t="s">
        <v>0</v>
      </c>
      <c r="F70" s="216">
        <v>12889727.891581224</v>
      </c>
      <c r="G70" s="216">
        <v>137718.70099193841</v>
      </c>
      <c r="H70" s="216">
        <v>291387.88462763972</v>
      </c>
      <c r="I70" s="216">
        <v>997917.29527191014</v>
      </c>
      <c r="J70" s="216">
        <v>1671414.609756757</v>
      </c>
      <c r="K70" s="216">
        <v>1757163.8030193397</v>
      </c>
      <c r="L70" s="216">
        <v>8034125.5979157854</v>
      </c>
      <c r="M70" s="233" t="s">
        <v>16</v>
      </c>
      <c r="N70" s="1101"/>
      <c r="O70" s="1102"/>
      <c r="P70" s="1093"/>
      <c r="Q70" s="1142"/>
    </row>
    <row r="71" spans="1:19" s="133" customFormat="1" ht="15" customHeight="1">
      <c r="A71" s="1121"/>
      <c r="B71" s="1093"/>
      <c r="C71" s="1089" t="s">
        <v>20</v>
      </c>
      <c r="D71" s="1164" t="s">
        <v>212</v>
      </c>
      <c r="E71" s="230" t="s">
        <v>21</v>
      </c>
      <c r="F71" s="212">
        <v>47205.173926800831</v>
      </c>
      <c r="G71" s="212">
        <v>2276.5206692728589</v>
      </c>
      <c r="H71" s="212">
        <v>3002.7422071666206</v>
      </c>
      <c r="I71" s="212">
        <v>3694.9469223282176</v>
      </c>
      <c r="J71" s="212">
        <v>3058.3993205460438</v>
      </c>
      <c r="K71" s="212">
        <v>2413.3275018993104</v>
      </c>
      <c r="L71" s="212">
        <v>32759.237305587638</v>
      </c>
      <c r="M71" s="230" t="s">
        <v>1</v>
      </c>
      <c r="N71" s="1164" t="s">
        <v>120</v>
      </c>
      <c r="O71" s="1089" t="s">
        <v>99</v>
      </c>
      <c r="P71" s="1093"/>
      <c r="Q71" s="1142"/>
    </row>
    <row r="72" spans="1:19" s="133" customFormat="1">
      <c r="A72" s="1121"/>
      <c r="B72" s="1093"/>
      <c r="C72" s="1090"/>
      <c r="D72" s="1115"/>
      <c r="E72" s="230" t="s">
        <v>22</v>
      </c>
      <c r="F72" s="212">
        <v>51407.209351339086</v>
      </c>
      <c r="G72" s="212">
        <v>2897.9364817131786</v>
      </c>
      <c r="H72" s="212">
        <v>4111.7260890326033</v>
      </c>
      <c r="I72" s="212">
        <v>3567.6418065224534</v>
      </c>
      <c r="J72" s="212">
        <v>4079.0052519536139</v>
      </c>
      <c r="K72" s="212">
        <v>4271.1728946496733</v>
      </c>
      <c r="L72" s="212">
        <v>32479.726827467479</v>
      </c>
      <c r="M72" s="230" t="s">
        <v>2</v>
      </c>
      <c r="N72" s="1115"/>
      <c r="O72" s="1090"/>
      <c r="P72" s="1093"/>
      <c r="Q72" s="1142"/>
    </row>
    <row r="73" spans="1:19" s="133" customFormat="1">
      <c r="A73" s="1121"/>
      <c r="B73" s="1093"/>
      <c r="C73" s="1090"/>
      <c r="D73" s="1116"/>
      <c r="E73" s="230" t="s">
        <v>0</v>
      </c>
      <c r="F73" s="212">
        <v>98612.383278139489</v>
      </c>
      <c r="G73" s="212">
        <v>5174.4571509860361</v>
      </c>
      <c r="H73" s="212">
        <v>7114.4682961992157</v>
      </c>
      <c r="I73" s="212">
        <v>7262.5887288506592</v>
      </c>
      <c r="J73" s="212">
        <v>7137.4045724996458</v>
      </c>
      <c r="K73" s="212">
        <v>6684.5003965489741</v>
      </c>
      <c r="L73" s="212">
        <v>65238.964133055444</v>
      </c>
      <c r="M73" s="230" t="s">
        <v>16</v>
      </c>
      <c r="N73" s="1117"/>
      <c r="O73" s="1090"/>
      <c r="P73" s="1093"/>
      <c r="Q73" s="1142"/>
    </row>
    <row r="74" spans="1:19" s="133" customFormat="1" ht="15" customHeight="1">
      <c r="A74" s="1121"/>
      <c r="B74" s="1093"/>
      <c r="C74" s="1090"/>
      <c r="D74" s="1114" t="s">
        <v>213</v>
      </c>
      <c r="E74" s="230" t="s">
        <v>21</v>
      </c>
      <c r="F74" s="212">
        <v>159218.03219949978</v>
      </c>
      <c r="G74" s="212">
        <v>3058.0203844140906</v>
      </c>
      <c r="H74" s="212">
        <v>5562.9582275825087</v>
      </c>
      <c r="I74" s="212">
        <v>5508.1163971308943</v>
      </c>
      <c r="J74" s="212">
        <v>6065.306486385939</v>
      </c>
      <c r="K74" s="212">
        <v>5728.4793944056428</v>
      </c>
      <c r="L74" s="212">
        <v>133295.15130958278</v>
      </c>
      <c r="M74" s="230" t="s">
        <v>1</v>
      </c>
      <c r="N74" s="1118" t="s">
        <v>121</v>
      </c>
      <c r="O74" s="1090"/>
      <c r="P74" s="1093"/>
      <c r="Q74" s="1142"/>
    </row>
    <row r="75" spans="1:19" s="133" customFormat="1">
      <c r="A75" s="1121"/>
      <c r="B75" s="1093"/>
      <c r="C75" s="1090"/>
      <c r="D75" s="1115"/>
      <c r="E75" s="230" t="s">
        <v>22</v>
      </c>
      <c r="F75" s="212">
        <v>181550.60154634921</v>
      </c>
      <c r="G75" s="212">
        <v>3027.6700014461708</v>
      </c>
      <c r="H75" s="212">
        <v>5930.4709718053182</v>
      </c>
      <c r="I75" s="212">
        <v>8403.6851007595087</v>
      </c>
      <c r="J75" s="212">
        <v>10417.978747261077</v>
      </c>
      <c r="K75" s="212">
        <v>8976.3464923433512</v>
      </c>
      <c r="L75" s="212">
        <v>144794.45023273729</v>
      </c>
      <c r="M75" s="230" t="s">
        <v>2</v>
      </c>
      <c r="N75" s="1118"/>
      <c r="O75" s="1090"/>
      <c r="P75" s="1093"/>
      <c r="Q75" s="1142"/>
    </row>
    <row r="76" spans="1:19" s="133" customFormat="1">
      <c r="A76" s="1121"/>
      <c r="B76" s="1093"/>
      <c r="C76" s="1090"/>
      <c r="D76" s="1116"/>
      <c r="E76" s="230" t="s">
        <v>0</v>
      </c>
      <c r="F76" s="212">
        <v>340768.63374586345</v>
      </c>
      <c r="G76" s="212">
        <v>6085.69038586025</v>
      </c>
      <c r="H76" s="212">
        <v>11493.429199387827</v>
      </c>
      <c r="I76" s="212">
        <v>13911.801497890376</v>
      </c>
      <c r="J76" s="212">
        <v>16483.285233646988</v>
      </c>
      <c r="K76" s="212">
        <v>14704.825886748973</v>
      </c>
      <c r="L76" s="212">
        <v>278089.60154231469</v>
      </c>
      <c r="M76" s="230" t="s">
        <v>16</v>
      </c>
      <c r="N76" s="1118"/>
      <c r="O76" s="1090"/>
      <c r="P76" s="1093"/>
      <c r="Q76" s="1142"/>
    </row>
    <row r="77" spans="1:19" s="133" customFormat="1" ht="15" customHeight="1">
      <c r="A77" s="1121"/>
      <c r="B77" s="1093"/>
      <c r="C77" s="1090"/>
      <c r="D77" s="1089" t="s">
        <v>318</v>
      </c>
      <c r="E77" s="231" t="s">
        <v>21</v>
      </c>
      <c r="F77" s="213">
        <v>206423.20612629782</v>
      </c>
      <c r="G77" s="213">
        <v>5334.5410536869404</v>
      </c>
      <c r="H77" s="213">
        <v>8565.7004347491238</v>
      </c>
      <c r="I77" s="213">
        <v>9203.0633194591173</v>
      </c>
      <c r="J77" s="213">
        <v>9123.7058069319737</v>
      </c>
      <c r="K77" s="213">
        <v>8141.8068963049509</v>
      </c>
      <c r="L77" s="213">
        <v>166054.388615167</v>
      </c>
      <c r="M77" s="231" t="s">
        <v>1</v>
      </c>
      <c r="N77" s="1089" t="s">
        <v>174</v>
      </c>
      <c r="O77" s="1090"/>
      <c r="P77" s="1093"/>
      <c r="Q77" s="1142"/>
    </row>
    <row r="78" spans="1:19" s="133" customFormat="1">
      <c r="A78" s="1121"/>
      <c r="B78" s="1093"/>
      <c r="C78" s="1090"/>
      <c r="D78" s="1090"/>
      <c r="E78" s="231" t="s">
        <v>22</v>
      </c>
      <c r="F78" s="213">
        <v>232957.81089768509</v>
      </c>
      <c r="G78" s="213">
        <v>5925.6064831593494</v>
      </c>
      <c r="H78" s="213">
        <v>10042.197060837927</v>
      </c>
      <c r="I78" s="213">
        <v>11971.326907281955</v>
      </c>
      <c r="J78" s="213">
        <v>14496.983999214657</v>
      </c>
      <c r="K78" s="213">
        <v>13247.519386993021</v>
      </c>
      <c r="L78" s="213">
        <v>177274.17706020037</v>
      </c>
      <c r="M78" s="231" t="s">
        <v>2</v>
      </c>
      <c r="N78" s="1090"/>
      <c r="O78" s="1090"/>
      <c r="P78" s="1093"/>
      <c r="Q78" s="1142"/>
    </row>
    <row r="79" spans="1:19" s="133" customFormat="1">
      <c r="A79" s="1121"/>
      <c r="B79" s="1093"/>
      <c r="C79" s="1091"/>
      <c r="D79" s="1091"/>
      <c r="E79" s="231" t="s">
        <v>0</v>
      </c>
      <c r="F79" s="213">
        <v>439381.01702401188</v>
      </c>
      <c r="G79" s="213">
        <v>11260.147536846289</v>
      </c>
      <c r="H79" s="213">
        <v>18607.897495587022</v>
      </c>
      <c r="I79" s="213">
        <v>21174.390226741009</v>
      </c>
      <c r="J79" s="213">
        <v>23620.689806146653</v>
      </c>
      <c r="K79" s="213">
        <v>21389.326283297974</v>
      </c>
      <c r="L79" s="213">
        <v>343328.56567537942</v>
      </c>
      <c r="M79" s="231" t="s">
        <v>16</v>
      </c>
      <c r="N79" s="1091"/>
      <c r="O79" s="1091"/>
      <c r="P79" s="1093"/>
      <c r="Q79" s="1142"/>
    </row>
    <row r="80" spans="1:19" s="133" customFormat="1">
      <c r="A80" s="1121"/>
      <c r="B80" s="1093"/>
      <c r="C80" s="1154" t="s">
        <v>220</v>
      </c>
      <c r="D80" s="1155"/>
      <c r="E80" s="230" t="s">
        <v>21</v>
      </c>
      <c r="F80" s="212">
        <v>388089.83887442632</v>
      </c>
      <c r="G80" s="212">
        <v>1714.0251635381092</v>
      </c>
      <c r="H80" s="212">
        <v>3429.5595139269058</v>
      </c>
      <c r="I80" s="212">
        <v>5186.7868740127087</v>
      </c>
      <c r="J80" s="212">
        <v>8403.0381544034444</v>
      </c>
      <c r="K80" s="212">
        <v>9861.2368086015449</v>
      </c>
      <c r="L80" s="212">
        <v>359495.19235993939</v>
      </c>
      <c r="M80" s="230" t="s">
        <v>1</v>
      </c>
      <c r="N80" s="1152" t="s">
        <v>104</v>
      </c>
      <c r="O80" s="1153"/>
      <c r="P80" s="1093"/>
      <c r="Q80" s="1142"/>
    </row>
    <row r="81" spans="1:19" s="133" customFormat="1">
      <c r="A81" s="1121"/>
      <c r="B81" s="1093"/>
      <c r="C81" s="1154"/>
      <c r="D81" s="1155"/>
      <c r="E81" s="230" t="s">
        <v>22</v>
      </c>
      <c r="F81" s="212">
        <v>400761.18537361291</v>
      </c>
      <c r="G81" s="212">
        <v>1624.2195581631481</v>
      </c>
      <c r="H81" s="212">
        <v>3600.5972762127371</v>
      </c>
      <c r="I81" s="212">
        <v>7731.5201556688617</v>
      </c>
      <c r="J81" s="212">
        <v>14021.503166782526</v>
      </c>
      <c r="K81" s="212">
        <v>16586.921980763462</v>
      </c>
      <c r="L81" s="212">
        <v>357196.4232360078</v>
      </c>
      <c r="M81" s="230" t="s">
        <v>2</v>
      </c>
      <c r="N81" s="1154"/>
      <c r="O81" s="1155"/>
      <c r="P81" s="1093"/>
      <c r="Q81" s="1142"/>
    </row>
    <row r="82" spans="1:19" s="133" customFormat="1">
      <c r="A82" s="1121"/>
      <c r="B82" s="1093"/>
      <c r="C82" s="1156"/>
      <c r="D82" s="1157"/>
      <c r="E82" s="230" t="s">
        <v>0</v>
      </c>
      <c r="F82" s="212">
        <v>788851.02424804354</v>
      </c>
      <c r="G82" s="212">
        <v>3338.2447217012591</v>
      </c>
      <c r="H82" s="212">
        <v>7030.1567901396393</v>
      </c>
      <c r="I82" s="212">
        <v>12918.307029681549</v>
      </c>
      <c r="J82" s="212">
        <v>22424.541321185938</v>
      </c>
      <c r="K82" s="212">
        <v>26448.158789364988</v>
      </c>
      <c r="L82" s="212">
        <v>716691.61559597799</v>
      </c>
      <c r="M82" s="230" t="s">
        <v>16</v>
      </c>
      <c r="N82" s="1156"/>
      <c r="O82" s="1157"/>
      <c r="P82" s="1093"/>
      <c r="Q82" s="1142"/>
    </row>
    <row r="83" spans="1:19" s="133" customFormat="1">
      <c r="A83" s="1121"/>
      <c r="B83" s="1093"/>
      <c r="C83" s="1106" t="s">
        <v>216</v>
      </c>
      <c r="D83" s="1107"/>
      <c r="E83" s="232" t="s">
        <v>21</v>
      </c>
      <c r="F83" s="214">
        <v>6064342.3034868911</v>
      </c>
      <c r="G83" s="214">
        <v>64639.802987970215</v>
      </c>
      <c r="H83" s="214">
        <v>180596.89764889533</v>
      </c>
      <c r="I83" s="214">
        <v>532767.38142089057</v>
      </c>
      <c r="J83" s="214">
        <v>828347.52168562845</v>
      </c>
      <c r="K83" s="214">
        <v>857373.03929982195</v>
      </c>
      <c r="L83" s="214">
        <v>3600617.6604407523</v>
      </c>
      <c r="M83" s="232" t="s">
        <v>1</v>
      </c>
      <c r="N83" s="1112" t="s">
        <v>215</v>
      </c>
      <c r="O83" s="1112"/>
      <c r="P83" s="1093"/>
      <c r="Q83" s="1142"/>
    </row>
    <row r="84" spans="1:19" s="133" customFormat="1">
      <c r="A84" s="1121"/>
      <c r="B84" s="1093"/>
      <c r="C84" s="1108"/>
      <c r="D84" s="1109"/>
      <c r="E84" s="232" t="s">
        <v>22</v>
      </c>
      <c r="F84" s="214">
        <v>5597153.5468287328</v>
      </c>
      <c r="G84" s="214">
        <v>58480.505745423587</v>
      </c>
      <c r="H84" s="214">
        <v>85152.93269301593</v>
      </c>
      <c r="I84" s="214">
        <v>431057.21659463726</v>
      </c>
      <c r="J84" s="214">
        <v>797021.85694420594</v>
      </c>
      <c r="K84" s="214">
        <v>851953.27864724468</v>
      </c>
      <c r="L84" s="214">
        <v>3373487.756202227</v>
      </c>
      <c r="M84" s="232" t="s">
        <v>2</v>
      </c>
      <c r="N84" s="1112"/>
      <c r="O84" s="1112"/>
      <c r="P84" s="1093"/>
      <c r="Q84" s="1142"/>
    </row>
    <row r="85" spans="1:19" s="133" customFormat="1" ht="16.5" customHeight="1" thickBot="1">
      <c r="A85" s="1122"/>
      <c r="B85" s="1094"/>
      <c r="C85" s="1110"/>
      <c r="D85" s="1111"/>
      <c r="E85" s="234" t="s">
        <v>0</v>
      </c>
      <c r="F85" s="235">
        <v>11661495.850309148</v>
      </c>
      <c r="G85" s="235">
        <v>123120.30873339176</v>
      </c>
      <c r="H85" s="235">
        <v>265749.8303419099</v>
      </c>
      <c r="I85" s="235">
        <v>963824.59801547858</v>
      </c>
      <c r="J85" s="235">
        <v>1625369.3786294875</v>
      </c>
      <c r="K85" s="235">
        <v>1709326.3179467318</v>
      </c>
      <c r="L85" s="235">
        <v>6974105.4166476745</v>
      </c>
      <c r="M85" s="234" t="s">
        <v>16</v>
      </c>
      <c r="N85" s="1113"/>
      <c r="O85" s="1113"/>
      <c r="P85" s="1094"/>
      <c r="Q85" s="1143"/>
    </row>
    <row r="86" spans="1:19" s="133" customFormat="1" ht="15" customHeight="1">
      <c r="A86" s="1065" t="s">
        <v>32</v>
      </c>
      <c r="B86" s="1068" t="s">
        <v>327</v>
      </c>
      <c r="C86" s="1069"/>
      <c r="D86" s="1070"/>
      <c r="E86" s="144" t="s">
        <v>21</v>
      </c>
      <c r="F86" s="220">
        <v>4118699.8419829565</v>
      </c>
      <c r="G86" s="221">
        <v>596510.92516244936</v>
      </c>
      <c r="H86" s="221">
        <v>678520.93999295065</v>
      </c>
      <c r="I86" s="222">
        <v>559625.17530723999</v>
      </c>
      <c r="J86" s="222">
        <v>423976.04279863212</v>
      </c>
      <c r="K86" s="222">
        <v>354378.74967179802</v>
      </c>
      <c r="L86" s="222">
        <v>1505688.0090496938</v>
      </c>
      <c r="M86" s="144" t="s">
        <v>1</v>
      </c>
      <c r="N86" s="1068" t="s">
        <v>328</v>
      </c>
      <c r="O86" s="1069"/>
      <c r="P86" s="1070"/>
      <c r="Q86" s="1077" t="s">
        <v>39</v>
      </c>
      <c r="R86" s="140"/>
      <c r="S86" s="140"/>
    </row>
    <row r="87" spans="1:19" s="133" customFormat="1">
      <c r="A87" s="1066"/>
      <c r="B87" s="1071"/>
      <c r="C87" s="1072"/>
      <c r="D87" s="1073"/>
      <c r="E87" s="225" t="s">
        <v>22</v>
      </c>
      <c r="F87" s="226">
        <v>4200587.3383281454</v>
      </c>
      <c r="G87" s="227">
        <v>649872.7212025323</v>
      </c>
      <c r="H87" s="227">
        <v>729290.58207643044</v>
      </c>
      <c r="I87" s="228">
        <v>606170.08418787911</v>
      </c>
      <c r="J87" s="228">
        <v>474661.63150895992</v>
      </c>
      <c r="K87" s="228">
        <v>352849.32624899683</v>
      </c>
      <c r="L87" s="228">
        <v>1387742.9931027817</v>
      </c>
      <c r="M87" s="225" t="s">
        <v>2</v>
      </c>
      <c r="N87" s="1071"/>
      <c r="O87" s="1072"/>
      <c r="P87" s="1073"/>
      <c r="Q87" s="1078"/>
      <c r="R87" s="140"/>
      <c r="S87" s="140"/>
    </row>
    <row r="88" spans="1:19" s="133" customFormat="1">
      <c r="A88" s="1066"/>
      <c r="B88" s="1074"/>
      <c r="C88" s="1075"/>
      <c r="D88" s="1076"/>
      <c r="E88" s="225" t="s">
        <v>0</v>
      </c>
      <c r="F88" s="226">
        <v>8319287.1802885467</v>
      </c>
      <c r="G88" s="227">
        <v>1246383.646365186</v>
      </c>
      <c r="H88" s="227">
        <v>1407811.522069705</v>
      </c>
      <c r="I88" s="228">
        <v>1165795.2594953249</v>
      </c>
      <c r="J88" s="228">
        <v>898637.67430765578</v>
      </c>
      <c r="K88" s="228">
        <v>707228.07592087111</v>
      </c>
      <c r="L88" s="228">
        <v>2893431.0021517584</v>
      </c>
      <c r="M88" s="225" t="s">
        <v>16</v>
      </c>
      <c r="N88" s="1074"/>
      <c r="O88" s="1075"/>
      <c r="P88" s="1076"/>
      <c r="Q88" s="1078"/>
    </row>
    <row r="89" spans="1:19" s="133" customFormat="1">
      <c r="A89" s="1066"/>
      <c r="B89" s="1080" t="s">
        <v>23</v>
      </c>
      <c r="C89" s="1082" t="s">
        <v>329</v>
      </c>
      <c r="D89" s="1083"/>
      <c r="E89" s="142" t="s">
        <v>21</v>
      </c>
      <c r="F89" s="210">
        <v>1140948.9374451919</v>
      </c>
      <c r="G89" s="210">
        <v>518908.69937010738</v>
      </c>
      <c r="H89" s="210">
        <v>439379.94202183973</v>
      </c>
      <c r="I89" s="210">
        <v>142734.09651055073</v>
      </c>
      <c r="J89" s="210">
        <v>33720.972458085045</v>
      </c>
      <c r="K89" s="210">
        <v>3246.8633612152867</v>
      </c>
      <c r="L89" s="210">
        <v>2958.3637232049405</v>
      </c>
      <c r="M89" s="142" t="s">
        <v>1</v>
      </c>
      <c r="N89" s="1084" t="s">
        <v>330</v>
      </c>
      <c r="O89" s="1085"/>
      <c r="P89" s="1088" t="s">
        <v>263</v>
      </c>
      <c r="Q89" s="1078"/>
    </row>
    <row r="90" spans="1:19" s="133" customFormat="1">
      <c r="A90" s="1066"/>
      <c r="B90" s="1080"/>
      <c r="C90" s="1082"/>
      <c r="D90" s="1083"/>
      <c r="E90" s="229" t="s">
        <v>22</v>
      </c>
      <c r="F90" s="211">
        <v>1709315.3848229332</v>
      </c>
      <c r="G90" s="211">
        <v>595987.22825387295</v>
      </c>
      <c r="H90" s="211">
        <v>648237.41949907085</v>
      </c>
      <c r="I90" s="211">
        <v>338689.12725915352</v>
      </c>
      <c r="J90" s="211">
        <v>107313.86429914436</v>
      </c>
      <c r="K90" s="211">
        <v>12882.155785632529</v>
      </c>
      <c r="L90" s="211">
        <v>6205.5897258826826</v>
      </c>
      <c r="M90" s="229" t="s">
        <v>2</v>
      </c>
      <c r="N90" s="1082"/>
      <c r="O90" s="1085"/>
      <c r="P90" s="1080"/>
      <c r="Q90" s="1078"/>
    </row>
    <row r="91" spans="1:19" s="133" customFormat="1">
      <c r="A91" s="1066"/>
      <c r="B91" s="1080"/>
      <c r="C91" s="1082"/>
      <c r="D91" s="1083"/>
      <c r="E91" s="229" t="s">
        <v>0</v>
      </c>
      <c r="F91" s="211">
        <v>2850264.3222675142</v>
      </c>
      <c r="G91" s="211">
        <v>1114895.9276241893</v>
      </c>
      <c r="H91" s="211">
        <v>1087617.3615210776</v>
      </c>
      <c r="I91" s="211">
        <v>481423.22376973811</v>
      </c>
      <c r="J91" s="211">
        <v>141034.83675722757</v>
      </c>
      <c r="K91" s="211">
        <v>16129.019146847808</v>
      </c>
      <c r="L91" s="211">
        <v>9163.9534490876104</v>
      </c>
      <c r="M91" s="229" t="s">
        <v>16</v>
      </c>
      <c r="N91" s="1086"/>
      <c r="O91" s="1087"/>
      <c r="P91" s="1080"/>
      <c r="Q91" s="1078"/>
    </row>
    <row r="92" spans="1:19" s="133" customFormat="1" ht="15" customHeight="1">
      <c r="A92" s="1066"/>
      <c r="B92" s="1080"/>
      <c r="C92" s="1089" t="s">
        <v>20</v>
      </c>
      <c r="D92" s="1114" t="s">
        <v>212</v>
      </c>
      <c r="E92" s="230" t="s">
        <v>21</v>
      </c>
      <c r="F92" s="212">
        <v>807.57140575739152</v>
      </c>
      <c r="G92" s="212">
        <v>460.64327327583538</v>
      </c>
      <c r="H92" s="212">
        <v>277.19110408875434</v>
      </c>
      <c r="I92" s="212">
        <v>21.061703463238114</v>
      </c>
      <c r="J92" s="212">
        <v>25.932798093619823</v>
      </c>
      <c r="K92" s="212">
        <v>4.9017841087253373</v>
      </c>
      <c r="L92" s="212">
        <v>17.840742727218156</v>
      </c>
      <c r="M92" s="230" t="s">
        <v>1</v>
      </c>
      <c r="N92" s="1117" t="s">
        <v>120</v>
      </c>
      <c r="O92" s="1089" t="s">
        <v>99</v>
      </c>
      <c r="P92" s="1080"/>
      <c r="Q92" s="1078"/>
    </row>
    <row r="93" spans="1:19" s="133" customFormat="1">
      <c r="A93" s="1066"/>
      <c r="B93" s="1080"/>
      <c r="C93" s="1090"/>
      <c r="D93" s="1115"/>
      <c r="E93" s="230" t="s">
        <v>22</v>
      </c>
      <c r="F93" s="212">
        <v>1213.2767847136217</v>
      </c>
      <c r="G93" s="212">
        <v>533.43218424323618</v>
      </c>
      <c r="H93" s="212">
        <v>515.28524528446167</v>
      </c>
      <c r="I93" s="212">
        <v>127.58733127402263</v>
      </c>
      <c r="J93" s="212">
        <v>36.972023911901857</v>
      </c>
      <c r="K93" s="212">
        <v>0</v>
      </c>
      <c r="L93" s="212">
        <v>0</v>
      </c>
      <c r="M93" s="230" t="s">
        <v>2</v>
      </c>
      <c r="N93" s="1118"/>
      <c r="O93" s="1090"/>
      <c r="P93" s="1080"/>
      <c r="Q93" s="1078"/>
    </row>
    <row r="94" spans="1:19" s="133" customFormat="1">
      <c r="A94" s="1066"/>
      <c r="B94" s="1080"/>
      <c r="C94" s="1090"/>
      <c r="D94" s="1116"/>
      <c r="E94" s="230" t="s">
        <v>0</v>
      </c>
      <c r="F94" s="212">
        <v>2020.848190471015</v>
      </c>
      <c r="G94" s="212">
        <v>994.07545751907185</v>
      </c>
      <c r="H94" s="212">
        <v>792.47634937321607</v>
      </c>
      <c r="I94" s="212">
        <v>148.64903473726076</v>
      </c>
      <c r="J94" s="212">
        <v>62.90482200552168</v>
      </c>
      <c r="K94" s="212">
        <v>4.9017841087253373</v>
      </c>
      <c r="L94" s="212">
        <v>17.840742727218156</v>
      </c>
      <c r="M94" s="230" t="s">
        <v>16</v>
      </c>
      <c r="N94" s="1119"/>
      <c r="O94" s="1090"/>
      <c r="P94" s="1080"/>
      <c r="Q94" s="1078"/>
    </row>
    <row r="95" spans="1:19" s="133" customFormat="1" ht="15" customHeight="1">
      <c r="A95" s="1066"/>
      <c r="B95" s="1080"/>
      <c r="C95" s="1090"/>
      <c r="D95" s="1114" t="s">
        <v>213</v>
      </c>
      <c r="E95" s="230" t="s">
        <v>21</v>
      </c>
      <c r="F95" s="212">
        <v>3339.9436542944186</v>
      </c>
      <c r="G95" s="212">
        <v>1437.9555192774897</v>
      </c>
      <c r="H95" s="212">
        <v>1229.4950754193915</v>
      </c>
      <c r="I95" s="212">
        <v>448.66489128105655</v>
      </c>
      <c r="J95" s="212">
        <v>153.5482844517779</v>
      </c>
      <c r="K95" s="212">
        <v>5.0111219640213926</v>
      </c>
      <c r="L95" s="212">
        <v>65.268761900680587</v>
      </c>
      <c r="M95" s="230" t="s">
        <v>1</v>
      </c>
      <c r="N95" s="1145" t="s">
        <v>121</v>
      </c>
      <c r="O95" s="1090"/>
      <c r="P95" s="1080"/>
      <c r="Q95" s="1078"/>
    </row>
    <row r="96" spans="1:19" s="133" customFormat="1">
      <c r="A96" s="1066"/>
      <c r="B96" s="1080"/>
      <c r="C96" s="1090"/>
      <c r="D96" s="1115"/>
      <c r="E96" s="230" t="s">
        <v>22</v>
      </c>
      <c r="F96" s="212">
        <v>6395.8634147690018</v>
      </c>
      <c r="G96" s="212">
        <v>2146.6929986125274</v>
      </c>
      <c r="H96" s="212">
        <v>2599.8677328326235</v>
      </c>
      <c r="I96" s="212">
        <v>1261.2583513664176</v>
      </c>
      <c r="J96" s="212">
        <v>243.44967205385541</v>
      </c>
      <c r="K96" s="212">
        <v>33.378042084039691</v>
      </c>
      <c r="L96" s="212">
        <v>111.21661781954447</v>
      </c>
      <c r="M96" s="230" t="s">
        <v>2</v>
      </c>
      <c r="N96" s="1118"/>
      <c r="O96" s="1090"/>
      <c r="P96" s="1080"/>
      <c r="Q96" s="1078"/>
    </row>
    <row r="97" spans="1:19" s="133" customFormat="1">
      <c r="A97" s="1066"/>
      <c r="B97" s="1080"/>
      <c r="C97" s="1090"/>
      <c r="D97" s="1116"/>
      <c r="E97" s="230" t="s">
        <v>0</v>
      </c>
      <c r="F97" s="212">
        <v>9735.8070690634177</v>
      </c>
      <c r="G97" s="212">
        <v>3584.648517890017</v>
      </c>
      <c r="H97" s="212">
        <v>3829.3628082520181</v>
      </c>
      <c r="I97" s="212">
        <v>1709.9232426474741</v>
      </c>
      <c r="J97" s="212">
        <v>396.99795650563334</v>
      </c>
      <c r="K97" s="212">
        <v>38.389164048061076</v>
      </c>
      <c r="L97" s="212">
        <v>176.48537972022501</v>
      </c>
      <c r="M97" s="230" t="s">
        <v>16</v>
      </c>
      <c r="N97" s="1146"/>
      <c r="O97" s="1090"/>
      <c r="P97" s="1080"/>
      <c r="Q97" s="1078"/>
    </row>
    <row r="98" spans="1:19" s="133" customFormat="1" ht="15" customHeight="1">
      <c r="A98" s="1066"/>
      <c r="B98" s="1080"/>
      <c r="C98" s="1090"/>
      <c r="D98" s="1089" t="s">
        <v>318</v>
      </c>
      <c r="E98" s="231" t="s">
        <v>21</v>
      </c>
      <c r="F98" s="213">
        <v>4147.5150600518127</v>
      </c>
      <c r="G98" s="213">
        <v>1898.598792553325</v>
      </c>
      <c r="H98" s="213">
        <v>1506.6861795081463</v>
      </c>
      <c r="I98" s="213">
        <v>469.72659474429463</v>
      </c>
      <c r="J98" s="213">
        <v>179.48108254539773</v>
      </c>
      <c r="K98" s="213">
        <v>9.9129060727467291</v>
      </c>
      <c r="L98" s="213">
        <v>83.109504627898744</v>
      </c>
      <c r="M98" s="231" t="s">
        <v>1</v>
      </c>
      <c r="N98" s="1089" t="s">
        <v>174</v>
      </c>
      <c r="O98" s="1090"/>
      <c r="P98" s="1080"/>
      <c r="Q98" s="1078"/>
    </row>
    <row r="99" spans="1:19" s="133" customFormat="1">
      <c r="A99" s="1066"/>
      <c r="B99" s="1080"/>
      <c r="C99" s="1090"/>
      <c r="D99" s="1090"/>
      <c r="E99" s="231" t="s">
        <v>22</v>
      </c>
      <c r="F99" s="213">
        <v>7609.1401994826147</v>
      </c>
      <c r="G99" s="213">
        <v>2680.1251828557633</v>
      </c>
      <c r="H99" s="213">
        <v>3115.1529781170848</v>
      </c>
      <c r="I99" s="213">
        <v>1388.8456826404399</v>
      </c>
      <c r="J99" s="213">
        <v>280.42169596575724</v>
      </c>
      <c r="K99" s="213">
        <v>33.378042084039691</v>
      </c>
      <c r="L99" s="213">
        <v>111.21661781954447</v>
      </c>
      <c r="M99" s="231" t="s">
        <v>2</v>
      </c>
      <c r="N99" s="1090"/>
      <c r="O99" s="1090"/>
      <c r="P99" s="1080"/>
      <c r="Q99" s="1078"/>
    </row>
    <row r="100" spans="1:19" s="133" customFormat="1">
      <c r="A100" s="1066"/>
      <c r="B100" s="1080"/>
      <c r="C100" s="1091"/>
      <c r="D100" s="1091"/>
      <c r="E100" s="231" t="s">
        <v>0</v>
      </c>
      <c r="F100" s="213">
        <v>11756.655259534456</v>
      </c>
      <c r="G100" s="213">
        <v>4578.7239754090888</v>
      </c>
      <c r="H100" s="213">
        <v>4621.8391576252334</v>
      </c>
      <c r="I100" s="213">
        <v>1858.5722773847347</v>
      </c>
      <c r="J100" s="213">
        <v>459.90277851115502</v>
      </c>
      <c r="K100" s="213">
        <v>43.290948156786413</v>
      </c>
      <c r="L100" s="213">
        <v>194.3261224474432</v>
      </c>
      <c r="M100" s="231" t="s">
        <v>16</v>
      </c>
      <c r="N100" s="1091"/>
      <c r="O100" s="1091"/>
      <c r="P100" s="1080"/>
      <c r="Q100" s="1078"/>
    </row>
    <row r="101" spans="1:19" s="133" customFormat="1">
      <c r="A101" s="1066"/>
      <c r="B101" s="1080"/>
      <c r="C101" s="1154" t="s">
        <v>220</v>
      </c>
      <c r="D101" s="1155"/>
      <c r="E101" s="230" t="s">
        <v>21</v>
      </c>
      <c r="F101" s="212">
        <v>6994.2228260797792</v>
      </c>
      <c r="G101" s="212">
        <v>2629.6308167331231</v>
      </c>
      <c r="H101" s="212">
        <v>2598.4700113565791</v>
      </c>
      <c r="I101" s="212">
        <v>1197.4404166205727</v>
      </c>
      <c r="J101" s="212">
        <v>323.60819761190584</v>
      </c>
      <c r="K101" s="212">
        <v>57.320107651732577</v>
      </c>
      <c r="L101" s="212">
        <v>187.75327610586251</v>
      </c>
      <c r="M101" s="230" t="s">
        <v>1</v>
      </c>
      <c r="N101" s="1152" t="s">
        <v>104</v>
      </c>
      <c r="O101" s="1153"/>
      <c r="P101" s="1080"/>
      <c r="Q101" s="1078"/>
    </row>
    <row r="102" spans="1:19" s="133" customFormat="1">
      <c r="A102" s="1066"/>
      <c r="B102" s="1080"/>
      <c r="C102" s="1154"/>
      <c r="D102" s="1155"/>
      <c r="E102" s="230" t="s">
        <v>22</v>
      </c>
      <c r="F102" s="212">
        <v>12424.136934713575</v>
      </c>
      <c r="G102" s="212">
        <v>3858.2463409357588</v>
      </c>
      <c r="H102" s="212">
        <v>4869.3363613160518</v>
      </c>
      <c r="I102" s="212">
        <v>2434.6287272640348</v>
      </c>
      <c r="J102" s="212">
        <v>921.85411446803914</v>
      </c>
      <c r="K102" s="212">
        <v>149.66349451497373</v>
      </c>
      <c r="L102" s="212">
        <v>190.40789621473596</v>
      </c>
      <c r="M102" s="230" t="s">
        <v>2</v>
      </c>
      <c r="N102" s="1154"/>
      <c r="O102" s="1155"/>
      <c r="P102" s="1080"/>
      <c r="Q102" s="1078"/>
    </row>
    <row r="103" spans="1:19" s="133" customFormat="1">
      <c r="A103" s="1066"/>
      <c r="B103" s="1080"/>
      <c r="C103" s="1156"/>
      <c r="D103" s="1157"/>
      <c r="E103" s="230" t="s">
        <v>0</v>
      </c>
      <c r="F103" s="212">
        <v>19418.359760793406</v>
      </c>
      <c r="G103" s="212">
        <v>6487.8771576688841</v>
      </c>
      <c r="H103" s="212">
        <v>7467.8063726726205</v>
      </c>
      <c r="I103" s="212">
        <v>3632.0691438846102</v>
      </c>
      <c r="J103" s="212">
        <v>1245.4623120799454</v>
      </c>
      <c r="K103" s="212">
        <v>206.98360216670628</v>
      </c>
      <c r="L103" s="212">
        <v>378.1611723205985</v>
      </c>
      <c r="M103" s="230" t="s">
        <v>16</v>
      </c>
      <c r="N103" s="1156"/>
      <c r="O103" s="1157"/>
      <c r="P103" s="1080"/>
      <c r="Q103" s="1078"/>
    </row>
    <row r="104" spans="1:19" s="133" customFormat="1" ht="15" customHeight="1">
      <c r="A104" s="1066"/>
      <c r="B104" s="1080"/>
      <c r="C104" s="1106" t="s">
        <v>216</v>
      </c>
      <c r="D104" s="1107"/>
      <c r="E104" s="232" t="s">
        <v>21</v>
      </c>
      <c r="F104" s="214">
        <v>1129807.1995590585</v>
      </c>
      <c r="G104" s="214">
        <v>514380.46976082085</v>
      </c>
      <c r="H104" s="214">
        <v>435274.7858309733</v>
      </c>
      <c r="I104" s="214">
        <v>141066.9294991855</v>
      </c>
      <c r="J104" s="214">
        <v>33217.883177927681</v>
      </c>
      <c r="K104" s="214">
        <v>3179.6303474908073</v>
      </c>
      <c r="L104" s="214">
        <v>2687.5009424711793</v>
      </c>
      <c r="M104" s="232" t="s">
        <v>1</v>
      </c>
      <c r="N104" s="1112" t="s">
        <v>215</v>
      </c>
      <c r="O104" s="1112"/>
      <c r="P104" s="1080"/>
      <c r="Q104" s="1078"/>
      <c r="R104" s="140"/>
      <c r="S104" s="140"/>
    </row>
    <row r="105" spans="1:19" s="133" customFormat="1">
      <c r="A105" s="1066"/>
      <c r="B105" s="1080"/>
      <c r="C105" s="1108"/>
      <c r="D105" s="1109"/>
      <c r="E105" s="232" t="s">
        <v>22</v>
      </c>
      <c r="F105" s="214">
        <v>1689282.1076887983</v>
      </c>
      <c r="G105" s="214">
        <v>589448.85673006822</v>
      </c>
      <c r="H105" s="214">
        <v>640252.93015962827</v>
      </c>
      <c r="I105" s="214">
        <v>334865.65284924716</v>
      </c>
      <c r="J105" s="214">
        <v>106111.58848871046</v>
      </c>
      <c r="K105" s="214">
        <v>12699.114249033511</v>
      </c>
      <c r="L105" s="214">
        <v>5903.9652118484037</v>
      </c>
      <c r="M105" s="232" t="s">
        <v>2</v>
      </c>
      <c r="N105" s="1112"/>
      <c r="O105" s="1112"/>
      <c r="P105" s="1080"/>
      <c r="Q105" s="1078"/>
      <c r="R105" s="140"/>
      <c r="S105" s="140"/>
    </row>
    <row r="106" spans="1:19" s="133" customFormat="1">
      <c r="A106" s="1066"/>
      <c r="B106" s="1081"/>
      <c r="C106" s="1108"/>
      <c r="D106" s="1109"/>
      <c r="E106" s="232" t="s">
        <v>0</v>
      </c>
      <c r="F106" s="214">
        <v>2819089.3072471335</v>
      </c>
      <c r="G106" s="214">
        <v>1103829.3264911331</v>
      </c>
      <c r="H106" s="214">
        <v>1075527.7159907494</v>
      </c>
      <c r="I106" s="214">
        <v>475932.58234846947</v>
      </c>
      <c r="J106" s="214">
        <v>139329.47166663659</v>
      </c>
      <c r="K106" s="214">
        <v>15878.744596524319</v>
      </c>
      <c r="L106" s="214">
        <v>8591.4661543195853</v>
      </c>
      <c r="M106" s="232" t="s">
        <v>16</v>
      </c>
      <c r="N106" s="1112"/>
      <c r="O106" s="1112"/>
      <c r="P106" s="1081"/>
      <c r="Q106" s="1078"/>
    </row>
    <row r="107" spans="1:19" s="133" customFormat="1">
      <c r="A107" s="1066"/>
      <c r="B107" s="1092" t="s">
        <v>24</v>
      </c>
      <c r="C107" s="1095" t="s">
        <v>331</v>
      </c>
      <c r="D107" s="1096"/>
      <c r="E107" s="233" t="s">
        <v>21</v>
      </c>
      <c r="F107" s="215">
        <v>2977750.9045373076</v>
      </c>
      <c r="G107" s="215">
        <v>77602.225792321871</v>
      </c>
      <c r="H107" s="215">
        <v>239140.99797110373</v>
      </c>
      <c r="I107" s="215">
        <v>416891.07879668096</v>
      </c>
      <c r="J107" s="215">
        <v>390255.07034053607</v>
      </c>
      <c r="K107" s="215">
        <v>351131.88631058199</v>
      </c>
      <c r="L107" s="215">
        <v>1502729.6453265089</v>
      </c>
      <c r="M107" s="233" t="s">
        <v>1</v>
      </c>
      <c r="N107" s="1100" t="s">
        <v>332</v>
      </c>
      <c r="O107" s="1096"/>
      <c r="P107" s="1103" t="s">
        <v>264</v>
      </c>
      <c r="Q107" s="1078"/>
    </row>
    <row r="108" spans="1:19" s="133" customFormat="1">
      <c r="A108" s="1066"/>
      <c r="B108" s="1093"/>
      <c r="C108" s="1097"/>
      <c r="D108" s="1098"/>
      <c r="E108" s="233" t="s">
        <v>22</v>
      </c>
      <c r="F108" s="216">
        <v>2491271.953504432</v>
      </c>
      <c r="G108" s="216">
        <v>53885.492948662708</v>
      </c>
      <c r="H108" s="216">
        <v>81053.162577401046</v>
      </c>
      <c r="I108" s="216">
        <v>267480.95692866959</v>
      </c>
      <c r="J108" s="216">
        <v>367347.76720978355</v>
      </c>
      <c r="K108" s="216">
        <v>339967.17046336783</v>
      </c>
      <c r="L108" s="216">
        <v>1381537.4033768503</v>
      </c>
      <c r="M108" s="233" t="s">
        <v>2</v>
      </c>
      <c r="N108" s="1097"/>
      <c r="O108" s="1098"/>
      <c r="P108" s="1104"/>
      <c r="Q108" s="1078"/>
    </row>
    <row r="109" spans="1:19" s="133" customFormat="1">
      <c r="A109" s="1066"/>
      <c r="B109" s="1093"/>
      <c r="C109" s="1099"/>
      <c r="D109" s="1098"/>
      <c r="E109" s="233" t="s">
        <v>0</v>
      </c>
      <c r="F109" s="216">
        <v>5469022.8580417233</v>
      </c>
      <c r="G109" s="216">
        <v>131487.71874098401</v>
      </c>
      <c r="H109" s="216">
        <v>320194.16054850456</v>
      </c>
      <c r="I109" s="216">
        <v>684372.03572541685</v>
      </c>
      <c r="J109" s="216">
        <v>757602.83755033882</v>
      </c>
      <c r="K109" s="216">
        <v>691099.05677399575</v>
      </c>
      <c r="L109" s="216">
        <v>2884267.0487027457</v>
      </c>
      <c r="M109" s="233" t="s">
        <v>16</v>
      </c>
      <c r="N109" s="1101"/>
      <c r="O109" s="1102"/>
      <c r="P109" s="1104"/>
      <c r="Q109" s="1078"/>
    </row>
    <row r="110" spans="1:19" s="133" customFormat="1" ht="15" customHeight="1">
      <c r="A110" s="1066"/>
      <c r="B110" s="1093"/>
      <c r="C110" s="1089" t="s">
        <v>20</v>
      </c>
      <c r="D110" s="1114" t="s">
        <v>212</v>
      </c>
      <c r="E110" s="230" t="s">
        <v>21</v>
      </c>
      <c r="F110" s="212">
        <v>17886.678147773866</v>
      </c>
      <c r="G110" s="212">
        <v>1523.0460777638355</v>
      </c>
      <c r="H110" s="212">
        <v>1814.3752834742738</v>
      </c>
      <c r="I110" s="212">
        <v>1707.977296523851</v>
      </c>
      <c r="J110" s="212">
        <v>1341.6902130800536</v>
      </c>
      <c r="K110" s="212">
        <v>1012.2247882519986</v>
      </c>
      <c r="L110" s="212">
        <v>10487.364488679812</v>
      </c>
      <c r="M110" s="230" t="s">
        <v>1</v>
      </c>
      <c r="N110" s="1117" t="s">
        <v>120</v>
      </c>
      <c r="O110" s="1089" t="s">
        <v>99</v>
      </c>
      <c r="P110" s="1104"/>
      <c r="Q110" s="1078"/>
    </row>
    <row r="111" spans="1:19" s="133" customFormat="1">
      <c r="A111" s="1066"/>
      <c r="B111" s="1093"/>
      <c r="C111" s="1090"/>
      <c r="D111" s="1115"/>
      <c r="E111" s="230" t="s">
        <v>22</v>
      </c>
      <c r="F111" s="212">
        <v>20294.505987086723</v>
      </c>
      <c r="G111" s="212">
        <v>1779.973427256527</v>
      </c>
      <c r="H111" s="212">
        <v>2220.8286239513823</v>
      </c>
      <c r="I111" s="212">
        <v>2161.8304364460105</v>
      </c>
      <c r="J111" s="212">
        <v>1951.7051136675166</v>
      </c>
      <c r="K111" s="212">
        <v>1424.9213412893093</v>
      </c>
      <c r="L111" s="212">
        <v>10755.247044475978</v>
      </c>
      <c r="M111" s="230" t="s">
        <v>2</v>
      </c>
      <c r="N111" s="1118"/>
      <c r="O111" s="1090"/>
      <c r="P111" s="1104"/>
      <c r="Q111" s="1078"/>
    </row>
    <row r="112" spans="1:19" s="133" customFormat="1">
      <c r="A112" s="1066"/>
      <c r="B112" s="1093"/>
      <c r="C112" s="1090"/>
      <c r="D112" s="1116"/>
      <c r="E112" s="230" t="s">
        <v>0</v>
      </c>
      <c r="F112" s="212">
        <v>38181.184134860581</v>
      </c>
      <c r="G112" s="212">
        <v>3303.0195050203611</v>
      </c>
      <c r="H112" s="212">
        <v>4035.2039074256545</v>
      </c>
      <c r="I112" s="212">
        <v>3869.8077329698613</v>
      </c>
      <c r="J112" s="212">
        <v>3293.395326747569</v>
      </c>
      <c r="K112" s="212">
        <v>2437.1461295413092</v>
      </c>
      <c r="L112" s="212">
        <v>21242.611533155799</v>
      </c>
      <c r="M112" s="230" t="s">
        <v>16</v>
      </c>
      <c r="N112" s="1119"/>
      <c r="O112" s="1090"/>
      <c r="P112" s="1104"/>
      <c r="Q112" s="1078"/>
    </row>
    <row r="113" spans="1:23" s="133" customFormat="1" ht="15" customHeight="1">
      <c r="A113" s="1066"/>
      <c r="B113" s="1093"/>
      <c r="C113" s="1090"/>
      <c r="D113" s="1114" t="s">
        <v>213</v>
      </c>
      <c r="E113" s="230" t="s">
        <v>21</v>
      </c>
      <c r="F113" s="212">
        <v>51583.960749841077</v>
      </c>
      <c r="G113" s="212">
        <v>1512.7376459777581</v>
      </c>
      <c r="H113" s="212">
        <v>2601.878373927389</v>
      </c>
      <c r="I113" s="212">
        <v>2566.8439164412839</v>
      </c>
      <c r="J113" s="212">
        <v>2484.4021855023057</v>
      </c>
      <c r="K113" s="212">
        <v>2147.7332381313759</v>
      </c>
      <c r="L113" s="212">
        <v>40270.365389860723</v>
      </c>
      <c r="M113" s="230" t="s">
        <v>1</v>
      </c>
      <c r="N113" s="1145" t="s">
        <v>121</v>
      </c>
      <c r="O113" s="1090"/>
      <c r="P113" s="1104"/>
      <c r="Q113" s="1078"/>
    </row>
    <row r="114" spans="1:23" s="133" customFormat="1">
      <c r="A114" s="1066"/>
      <c r="B114" s="1093"/>
      <c r="C114" s="1090"/>
      <c r="D114" s="1115"/>
      <c r="E114" s="230" t="s">
        <v>22</v>
      </c>
      <c r="F114" s="212">
        <v>62395.078298958135</v>
      </c>
      <c r="G114" s="212">
        <v>1838.8577113410711</v>
      </c>
      <c r="H114" s="212">
        <v>3212.9854659530838</v>
      </c>
      <c r="I114" s="212">
        <v>4042.4173650459643</v>
      </c>
      <c r="J114" s="212">
        <v>4239.0569928207678</v>
      </c>
      <c r="K114" s="212">
        <v>3191.7116286992659</v>
      </c>
      <c r="L114" s="212">
        <v>45870.049135097397</v>
      </c>
      <c r="M114" s="230" t="s">
        <v>2</v>
      </c>
      <c r="N114" s="1118"/>
      <c r="O114" s="1090"/>
      <c r="P114" s="1104"/>
      <c r="Q114" s="1078"/>
    </row>
    <row r="115" spans="1:23" s="133" customFormat="1">
      <c r="A115" s="1066"/>
      <c r="B115" s="1093"/>
      <c r="C115" s="1090"/>
      <c r="D115" s="1116"/>
      <c r="E115" s="230" t="s">
        <v>0</v>
      </c>
      <c r="F115" s="212">
        <v>113979.03904879713</v>
      </c>
      <c r="G115" s="212">
        <v>3351.5953573188308</v>
      </c>
      <c r="H115" s="212">
        <v>5814.8638398804651</v>
      </c>
      <c r="I115" s="212">
        <v>6609.2612814872355</v>
      </c>
      <c r="J115" s="212">
        <v>6723.4591783230662</v>
      </c>
      <c r="K115" s="212">
        <v>5339.4448668306395</v>
      </c>
      <c r="L115" s="212">
        <v>86140.414524958687</v>
      </c>
      <c r="M115" s="230" t="s">
        <v>16</v>
      </c>
      <c r="N115" s="1146"/>
      <c r="O115" s="1090"/>
      <c r="P115" s="1104"/>
      <c r="Q115" s="1078"/>
    </row>
    <row r="116" spans="1:23" s="133" customFormat="1" ht="15" customHeight="1">
      <c r="A116" s="1066"/>
      <c r="B116" s="1093"/>
      <c r="C116" s="1090"/>
      <c r="D116" s="1089" t="s">
        <v>318</v>
      </c>
      <c r="E116" s="231" t="s">
        <v>21</v>
      </c>
      <c r="F116" s="213">
        <v>69470.638897615572</v>
      </c>
      <c r="G116" s="213">
        <v>3035.7837237415938</v>
      </c>
      <c r="H116" s="213">
        <v>4416.253657401664</v>
      </c>
      <c r="I116" s="213">
        <v>4274.8212129651329</v>
      </c>
      <c r="J116" s="213">
        <v>3826.0923985823561</v>
      </c>
      <c r="K116" s="213">
        <v>3159.9580263833782</v>
      </c>
      <c r="L116" s="213">
        <v>50757.729878540464</v>
      </c>
      <c r="M116" s="231" t="s">
        <v>1</v>
      </c>
      <c r="N116" s="1089" t="s">
        <v>174</v>
      </c>
      <c r="O116" s="1090"/>
      <c r="P116" s="1104"/>
      <c r="Q116" s="1078"/>
    </row>
    <row r="117" spans="1:23" s="133" customFormat="1">
      <c r="A117" s="1066"/>
      <c r="B117" s="1093"/>
      <c r="C117" s="1090"/>
      <c r="D117" s="1090"/>
      <c r="E117" s="231" t="s">
        <v>22</v>
      </c>
      <c r="F117" s="213">
        <v>82689.584286044963</v>
      </c>
      <c r="G117" s="213">
        <v>3618.8311385975976</v>
      </c>
      <c r="H117" s="213">
        <v>5433.8140899044574</v>
      </c>
      <c r="I117" s="213">
        <v>6204.2478014919698</v>
      </c>
      <c r="J117" s="213">
        <v>6190.7621064882796</v>
      </c>
      <c r="K117" s="213">
        <v>4616.6329699885709</v>
      </c>
      <c r="L117" s="213">
        <v>56625.296179573859</v>
      </c>
      <c r="M117" s="231" t="s">
        <v>2</v>
      </c>
      <c r="N117" s="1090"/>
      <c r="O117" s="1090"/>
      <c r="P117" s="1104"/>
      <c r="Q117" s="1078"/>
    </row>
    <row r="118" spans="1:23" s="133" customFormat="1">
      <c r="A118" s="1066"/>
      <c r="B118" s="1093"/>
      <c r="C118" s="1091"/>
      <c r="D118" s="1091"/>
      <c r="E118" s="231" t="s">
        <v>0</v>
      </c>
      <c r="F118" s="213">
        <v>152160.2231836573</v>
      </c>
      <c r="G118" s="213">
        <v>6654.6148623391864</v>
      </c>
      <c r="H118" s="213">
        <v>9850.0677473061369</v>
      </c>
      <c r="I118" s="213">
        <v>10479.069014457116</v>
      </c>
      <c r="J118" s="213">
        <v>10016.854505070622</v>
      </c>
      <c r="K118" s="213">
        <v>7776.5909963719432</v>
      </c>
      <c r="L118" s="213">
        <v>107383.02605811354</v>
      </c>
      <c r="M118" s="231" t="s">
        <v>16</v>
      </c>
      <c r="N118" s="1091"/>
      <c r="O118" s="1091"/>
      <c r="P118" s="1104"/>
      <c r="Q118" s="1078"/>
    </row>
    <row r="119" spans="1:23" s="133" customFormat="1">
      <c r="A119" s="1066"/>
      <c r="B119" s="1093"/>
      <c r="C119" s="1154" t="s">
        <v>220</v>
      </c>
      <c r="D119" s="1155"/>
      <c r="E119" s="230" t="s">
        <v>21</v>
      </c>
      <c r="F119" s="212">
        <v>104822.34100783768</v>
      </c>
      <c r="G119" s="212">
        <v>978.94324099719881</v>
      </c>
      <c r="H119" s="212">
        <v>1676.2287457833702</v>
      </c>
      <c r="I119" s="212">
        <v>2323.7149511338871</v>
      </c>
      <c r="J119" s="212">
        <v>2603.5276377010546</v>
      </c>
      <c r="K119" s="212">
        <v>2592.9018985864818</v>
      </c>
      <c r="L119" s="212">
        <v>94647.024533637115</v>
      </c>
      <c r="M119" s="230" t="s">
        <v>1</v>
      </c>
      <c r="N119" s="1152" t="s">
        <v>104</v>
      </c>
      <c r="O119" s="1153"/>
      <c r="P119" s="1104"/>
      <c r="Q119" s="1078"/>
    </row>
    <row r="120" spans="1:23" s="133" customFormat="1">
      <c r="A120" s="1066"/>
      <c r="B120" s="1093"/>
      <c r="C120" s="1154"/>
      <c r="D120" s="1155"/>
      <c r="E120" s="230" t="s">
        <v>22</v>
      </c>
      <c r="F120" s="212">
        <v>115103.78467622695</v>
      </c>
      <c r="G120" s="212">
        <v>832.69658624524891</v>
      </c>
      <c r="H120" s="212">
        <v>1747.7048315610309</v>
      </c>
      <c r="I120" s="212">
        <v>3291.9322622249006</v>
      </c>
      <c r="J120" s="212">
        <v>3929.9192826407561</v>
      </c>
      <c r="K120" s="212">
        <v>4417.113148223697</v>
      </c>
      <c r="L120" s="212">
        <v>100884.41856533304</v>
      </c>
      <c r="M120" s="230" t="s">
        <v>2</v>
      </c>
      <c r="N120" s="1154"/>
      <c r="O120" s="1155"/>
      <c r="P120" s="1104"/>
      <c r="Q120" s="1078"/>
    </row>
    <row r="121" spans="1:23" s="133" customFormat="1">
      <c r="A121" s="1066"/>
      <c r="B121" s="1093"/>
      <c r="C121" s="1156"/>
      <c r="D121" s="1157"/>
      <c r="E121" s="230" t="s">
        <v>0</v>
      </c>
      <c r="F121" s="212">
        <v>219926.12568405824</v>
      </c>
      <c r="G121" s="212">
        <v>1811.6398272424487</v>
      </c>
      <c r="H121" s="212">
        <v>3423.9335773444041</v>
      </c>
      <c r="I121" s="212">
        <v>5615.647213358784</v>
      </c>
      <c r="J121" s="212">
        <v>6533.4469203418121</v>
      </c>
      <c r="K121" s="212">
        <v>7010.0150468101729</v>
      </c>
      <c r="L121" s="212">
        <v>195531.44309896094</v>
      </c>
      <c r="M121" s="230" t="s">
        <v>16</v>
      </c>
      <c r="N121" s="1156"/>
      <c r="O121" s="1157"/>
      <c r="P121" s="1104"/>
      <c r="Q121" s="1078"/>
    </row>
    <row r="122" spans="1:23" s="133" customFormat="1">
      <c r="A122" s="1066"/>
      <c r="B122" s="1093"/>
      <c r="C122" s="1106" t="s">
        <v>216</v>
      </c>
      <c r="D122" s="1107"/>
      <c r="E122" s="232" t="s">
        <v>21</v>
      </c>
      <c r="F122" s="214">
        <v>2803457.9246321451</v>
      </c>
      <c r="G122" s="214">
        <v>73587.498827583346</v>
      </c>
      <c r="H122" s="214">
        <v>233048.5155679163</v>
      </c>
      <c r="I122" s="214">
        <v>410292.54263258562</v>
      </c>
      <c r="J122" s="214">
        <v>383825.45030425407</v>
      </c>
      <c r="K122" s="214">
        <v>345379.02638561331</v>
      </c>
      <c r="L122" s="214">
        <v>1357324.8909141982</v>
      </c>
      <c r="M122" s="232" t="s">
        <v>1</v>
      </c>
      <c r="N122" s="1112" t="s">
        <v>215</v>
      </c>
      <c r="O122" s="1112"/>
      <c r="P122" s="1104"/>
      <c r="Q122" s="1078"/>
    </row>
    <row r="123" spans="1:23" s="133" customFormat="1">
      <c r="A123" s="1066"/>
      <c r="B123" s="1093"/>
      <c r="C123" s="1108"/>
      <c r="D123" s="1109"/>
      <c r="E123" s="232" t="s">
        <v>22</v>
      </c>
      <c r="F123" s="214">
        <v>2293478.58454226</v>
      </c>
      <c r="G123" s="214">
        <v>49433.965223819643</v>
      </c>
      <c r="H123" s="214">
        <v>73871.643655936117</v>
      </c>
      <c r="I123" s="214">
        <v>257984.77686494915</v>
      </c>
      <c r="J123" s="214">
        <v>357227.08582065371</v>
      </c>
      <c r="K123" s="214">
        <v>330933.42434515484</v>
      </c>
      <c r="L123" s="214">
        <v>1224027.6886319446</v>
      </c>
      <c r="M123" s="232" t="s">
        <v>2</v>
      </c>
      <c r="N123" s="1112"/>
      <c r="O123" s="1112"/>
      <c r="P123" s="1104"/>
      <c r="Q123" s="1078"/>
    </row>
    <row r="124" spans="1:23" s="133" customFormat="1" ht="15" thickBot="1">
      <c r="A124" s="1067"/>
      <c r="B124" s="1094"/>
      <c r="C124" s="1110"/>
      <c r="D124" s="1111"/>
      <c r="E124" s="234" t="s">
        <v>0</v>
      </c>
      <c r="F124" s="235">
        <v>5096936.5091750603</v>
      </c>
      <c r="G124" s="235">
        <v>123021.46405140229</v>
      </c>
      <c r="H124" s="235">
        <v>306920.15922385122</v>
      </c>
      <c r="I124" s="235">
        <v>668277.31949759228</v>
      </c>
      <c r="J124" s="235">
        <v>741052.53612493444</v>
      </c>
      <c r="K124" s="235">
        <v>676312.45073084114</v>
      </c>
      <c r="L124" s="235">
        <v>2581352.5795454923</v>
      </c>
      <c r="M124" s="234" t="s">
        <v>16</v>
      </c>
      <c r="N124" s="1113"/>
      <c r="O124" s="1113"/>
      <c r="P124" s="1105"/>
      <c r="Q124" s="1079"/>
    </row>
    <row r="125" spans="1:23" s="133" customFormat="1">
      <c r="A125" s="145"/>
      <c r="B125" s="146"/>
      <c r="C125" s="147"/>
      <c r="D125" s="147"/>
      <c r="E125" s="148"/>
      <c r="F125" s="148"/>
      <c r="G125" s="148"/>
      <c r="H125" s="148"/>
      <c r="I125" s="149"/>
      <c r="J125" s="149"/>
      <c r="K125" s="149"/>
      <c r="L125" s="149"/>
      <c r="M125" s="148"/>
      <c r="N125" s="150"/>
      <c r="O125" s="150"/>
      <c r="P125" s="151"/>
      <c r="Q125" s="145"/>
    </row>
    <row r="126" spans="1:23" s="154" customFormat="1" ht="65.25" customHeight="1">
      <c r="A126" s="1196" t="s">
        <v>211</v>
      </c>
      <c r="B126" s="1196"/>
      <c r="C126" s="1196"/>
      <c r="D126" s="1196"/>
      <c r="E126" s="1196"/>
      <c r="F126" s="1196"/>
      <c r="G126" s="1196"/>
      <c r="H126" s="1196"/>
      <c r="I126" s="1196"/>
      <c r="J126" s="1196"/>
      <c r="K126" s="1196"/>
      <c r="L126" s="1196"/>
      <c r="M126" s="1196"/>
      <c r="N126" s="1196"/>
      <c r="O126" s="1196"/>
      <c r="P126" s="1196"/>
      <c r="Q126" s="1196"/>
      <c r="R126" s="1196"/>
      <c r="S126" s="152"/>
      <c r="T126" s="153"/>
      <c r="U126" s="153"/>
      <c r="V126" s="153"/>
      <c r="W126" s="153"/>
    </row>
    <row r="127" spans="1:23">
      <c r="A127" s="155"/>
      <c r="B127" s="155"/>
      <c r="C127" s="155"/>
      <c r="D127" s="155"/>
      <c r="E127" s="155"/>
      <c r="F127" s="155"/>
      <c r="G127" s="155"/>
      <c r="H127" s="155"/>
      <c r="I127" s="155"/>
      <c r="J127" s="155"/>
      <c r="K127" s="155"/>
      <c r="L127" s="155"/>
      <c r="M127" s="155"/>
      <c r="N127" s="155"/>
      <c r="O127" s="155"/>
      <c r="P127" s="155"/>
      <c r="Q127" s="155"/>
      <c r="R127" s="156"/>
      <c r="S127" s="156"/>
      <c r="T127" s="157"/>
      <c r="U127" s="157"/>
      <c r="V127" s="157"/>
      <c r="W127" s="157"/>
    </row>
    <row r="128" spans="1:23" s="154" customFormat="1" ht="12.75">
      <c r="A128" s="1197" t="s">
        <v>188</v>
      </c>
      <c r="B128" s="1197"/>
      <c r="C128" s="1197"/>
      <c r="D128" s="1197"/>
      <c r="E128" s="1197"/>
      <c r="F128" s="1197"/>
      <c r="G128" s="1197"/>
      <c r="H128" s="1197"/>
      <c r="I128" s="1197"/>
      <c r="J128" s="1197"/>
      <c r="K128" s="158"/>
      <c r="L128" s="158"/>
      <c r="M128" s="158"/>
      <c r="N128" s="158"/>
      <c r="O128" s="158"/>
      <c r="P128" s="158"/>
      <c r="Q128" s="158"/>
      <c r="R128" s="152"/>
      <c r="S128" s="152"/>
      <c r="T128" s="153"/>
      <c r="U128" s="153"/>
      <c r="V128" s="153"/>
      <c r="W128" s="153"/>
    </row>
  </sheetData>
  <mergeCells count="128">
    <mergeCell ref="C1:O1"/>
    <mergeCell ref="C2:O2"/>
    <mergeCell ref="C80:D82"/>
    <mergeCell ref="C41:D43"/>
    <mergeCell ref="C62:D64"/>
    <mergeCell ref="N119:O121"/>
    <mergeCell ref="A126:R126"/>
    <mergeCell ref="C119:D121"/>
    <mergeCell ref="A128:J128"/>
    <mergeCell ref="N71:N73"/>
    <mergeCell ref="N74:N76"/>
    <mergeCell ref="N101:O103"/>
    <mergeCell ref="C104:D106"/>
    <mergeCell ref="N104:O106"/>
    <mergeCell ref="D110:D112"/>
    <mergeCell ref="N113:N115"/>
    <mergeCell ref="D92:D94"/>
    <mergeCell ref="D95:D97"/>
    <mergeCell ref="N92:N94"/>
    <mergeCell ref="N95:N97"/>
    <mergeCell ref="C101:D103"/>
    <mergeCell ref="Q4:Q7"/>
    <mergeCell ref="L6:L7"/>
    <mergeCell ref="N62:O64"/>
    <mergeCell ref="N65:O67"/>
    <mergeCell ref="P4:P7"/>
    <mergeCell ref="F4:L4"/>
    <mergeCell ref="F5:L5"/>
    <mergeCell ref="C4:D7"/>
    <mergeCell ref="N4:O7"/>
    <mergeCell ref="K6:K7"/>
    <mergeCell ref="G6:G7"/>
    <mergeCell ref="H6:H7"/>
    <mergeCell ref="I6:I7"/>
    <mergeCell ref="J6:J7"/>
    <mergeCell ref="N8:P10"/>
    <mergeCell ref="C65:D67"/>
    <mergeCell ref="Q8:Q46"/>
    <mergeCell ref="A4:A7"/>
    <mergeCell ref="B4:B7"/>
    <mergeCell ref="E4:E7"/>
    <mergeCell ref="M4:M7"/>
    <mergeCell ref="N80:O82"/>
    <mergeCell ref="D53:D55"/>
    <mergeCell ref="D56:D58"/>
    <mergeCell ref="D32:D34"/>
    <mergeCell ref="D35:D37"/>
    <mergeCell ref="N32:N34"/>
    <mergeCell ref="N35:N37"/>
    <mergeCell ref="C26:D28"/>
    <mergeCell ref="N23:O25"/>
    <mergeCell ref="D71:D73"/>
    <mergeCell ref="C11:D13"/>
    <mergeCell ref="D14:D16"/>
    <mergeCell ref="D17:D19"/>
    <mergeCell ref="C23:D25"/>
    <mergeCell ref="N14:N16"/>
    <mergeCell ref="N17:N19"/>
    <mergeCell ref="A8:A46"/>
    <mergeCell ref="B8:D10"/>
    <mergeCell ref="D74:D76"/>
    <mergeCell ref="B11:B28"/>
    <mergeCell ref="P11:P28"/>
    <mergeCell ref="C14:C22"/>
    <mergeCell ref="O14:O22"/>
    <mergeCell ref="D20:D22"/>
    <mergeCell ref="N20:N22"/>
    <mergeCell ref="B29:B46"/>
    <mergeCell ref="C29:D31"/>
    <mergeCell ref="N29:O31"/>
    <mergeCell ref="P29:P46"/>
    <mergeCell ref="C32:C40"/>
    <mergeCell ref="O32:O40"/>
    <mergeCell ref="D38:D40"/>
    <mergeCell ref="N38:N40"/>
    <mergeCell ref="C44:D46"/>
    <mergeCell ref="N44:O46"/>
    <mergeCell ref="N26:O28"/>
    <mergeCell ref="N41:O43"/>
    <mergeCell ref="N11:O13"/>
    <mergeCell ref="A47:A85"/>
    <mergeCell ref="B47:D49"/>
    <mergeCell ref="N47:P49"/>
    <mergeCell ref="Q47:Q85"/>
    <mergeCell ref="B50:B67"/>
    <mergeCell ref="C50:D52"/>
    <mergeCell ref="N50:O52"/>
    <mergeCell ref="P50:P67"/>
    <mergeCell ref="C53:C61"/>
    <mergeCell ref="O53:O61"/>
    <mergeCell ref="D59:D61"/>
    <mergeCell ref="N59:N61"/>
    <mergeCell ref="B68:B85"/>
    <mergeCell ref="C68:D70"/>
    <mergeCell ref="N68:O70"/>
    <mergeCell ref="P68:P85"/>
    <mergeCell ref="C71:C79"/>
    <mergeCell ref="O71:O79"/>
    <mergeCell ref="D77:D79"/>
    <mergeCell ref="N77:N79"/>
    <mergeCell ref="C83:D85"/>
    <mergeCell ref="N83:O85"/>
    <mergeCell ref="N53:N55"/>
    <mergeCell ref="N56:N58"/>
    <mergeCell ref="A86:A124"/>
    <mergeCell ref="B86:D88"/>
    <mergeCell ref="N86:P88"/>
    <mergeCell ref="Q86:Q124"/>
    <mergeCell ref="B89:B106"/>
    <mergeCell ref="C89:D91"/>
    <mergeCell ref="N89:O91"/>
    <mergeCell ref="P89:P106"/>
    <mergeCell ref="C92:C100"/>
    <mergeCell ref="O92:O100"/>
    <mergeCell ref="D98:D100"/>
    <mergeCell ref="N98:N100"/>
    <mergeCell ref="B107:B124"/>
    <mergeCell ref="C107:D109"/>
    <mergeCell ref="N107:O109"/>
    <mergeCell ref="P107:P124"/>
    <mergeCell ref="C110:C118"/>
    <mergeCell ref="O110:O118"/>
    <mergeCell ref="D116:D118"/>
    <mergeCell ref="N116:N118"/>
    <mergeCell ref="C122:D124"/>
    <mergeCell ref="N122:O124"/>
    <mergeCell ref="D113:D115"/>
    <mergeCell ref="N110:N112"/>
  </mergeCells>
  <printOptions horizontalCentered="1" verticalCentered="1"/>
  <pageMargins left="0.7" right="0.7" top="0.33" bottom="0.2" header="0.3" footer="0.3"/>
  <pageSetup paperSize="9" orientation="landscape" r:id="rId1"/>
  <ignoredErrors>
    <ignoredError sqref="H6" twoDigitTextYear="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4"/>
  </sheetPr>
  <dimension ref="A1:O63"/>
  <sheetViews>
    <sheetView zoomScaleNormal="100" zoomScaleSheetLayoutView="115" workbookViewId="0">
      <selection activeCell="A65" sqref="A65:XFD75"/>
    </sheetView>
  </sheetViews>
  <sheetFormatPr defaultColWidth="9.140625" defaultRowHeight="15"/>
  <cols>
    <col min="1" max="1" width="12.28515625" style="20" customWidth="1"/>
    <col min="2" max="2" width="9.85546875" style="20" customWidth="1"/>
    <col min="3" max="3" width="14.85546875" style="20" customWidth="1"/>
    <col min="4" max="4" width="15.7109375" style="20" customWidth="1"/>
    <col min="5" max="5" width="17.42578125" style="20" customWidth="1"/>
    <col min="6" max="6" width="21" style="20" customWidth="1"/>
    <col min="7" max="7" width="21.85546875" style="20" customWidth="1"/>
    <col min="8" max="8" width="9.7109375" style="20" customWidth="1"/>
    <col min="9" max="9" width="19.42578125" style="20" customWidth="1"/>
    <col min="10" max="10" width="10.140625" style="20" customWidth="1"/>
    <col min="11" max="11" width="11.7109375" style="20" customWidth="1"/>
    <col min="12" max="16384" width="9.140625" style="20"/>
  </cols>
  <sheetData>
    <row r="1" spans="1:15">
      <c r="A1" s="23" t="s">
        <v>333</v>
      </c>
      <c r="C1" s="689" t="s">
        <v>259</v>
      </c>
      <c r="D1" s="689"/>
      <c r="E1" s="689"/>
      <c r="F1" s="689"/>
      <c r="G1" s="689"/>
      <c r="H1" s="689"/>
      <c r="I1" s="689"/>
      <c r="J1" s="59"/>
      <c r="K1" s="59"/>
    </row>
    <row r="2" spans="1:15">
      <c r="C2" s="689" t="s">
        <v>260</v>
      </c>
      <c r="D2" s="689"/>
      <c r="E2" s="689"/>
      <c r="F2" s="689"/>
      <c r="G2" s="689"/>
      <c r="H2" s="689"/>
      <c r="I2" s="689"/>
      <c r="J2" s="58"/>
    </row>
    <row r="3" spans="1:15" ht="19.5" customHeight="1"/>
    <row r="4" spans="1:15" ht="21.75" customHeight="1">
      <c r="A4" s="1198" t="s">
        <v>45</v>
      </c>
      <c r="B4" s="1222" t="s">
        <v>52</v>
      </c>
      <c r="C4" s="1223"/>
      <c r="D4" s="1202" t="s">
        <v>46</v>
      </c>
      <c r="E4" s="1199" t="s">
        <v>261</v>
      </c>
      <c r="F4" s="757"/>
      <c r="G4" s="1200"/>
      <c r="H4" s="1198" t="s">
        <v>48</v>
      </c>
      <c r="I4" s="1227" t="s">
        <v>107</v>
      </c>
      <c r="J4" s="1228"/>
      <c r="K4" s="1198" t="s">
        <v>47</v>
      </c>
    </row>
    <row r="5" spans="1:15" ht="14.25" customHeight="1">
      <c r="A5" s="1025"/>
      <c r="B5" s="1224"/>
      <c r="C5" s="1225"/>
      <c r="D5" s="1203"/>
      <c r="E5" s="760" t="s">
        <v>262</v>
      </c>
      <c r="F5" s="1201"/>
      <c r="G5" s="761"/>
      <c r="H5" s="1025"/>
      <c r="I5" s="1034"/>
      <c r="J5" s="1035"/>
      <c r="K5" s="1025"/>
    </row>
    <row r="6" spans="1:15" ht="18" customHeight="1">
      <c r="A6" s="1025"/>
      <c r="B6" s="1224"/>
      <c r="C6" s="1225"/>
      <c r="D6" s="1203"/>
      <c r="E6" s="103" t="s">
        <v>0</v>
      </c>
      <c r="F6" s="103" t="s">
        <v>17</v>
      </c>
      <c r="G6" s="103" t="s">
        <v>37</v>
      </c>
      <c r="H6" s="1025"/>
      <c r="I6" s="1034"/>
      <c r="J6" s="1035"/>
      <c r="K6" s="1025"/>
    </row>
    <row r="7" spans="1:15" ht="16.5" customHeight="1" thickBot="1">
      <c r="A7" s="1025"/>
      <c r="B7" s="1224"/>
      <c r="C7" s="1225"/>
      <c r="D7" s="1203"/>
      <c r="E7" s="103" t="s">
        <v>16</v>
      </c>
      <c r="F7" s="103" t="s">
        <v>19</v>
      </c>
      <c r="G7" s="104" t="s">
        <v>18</v>
      </c>
      <c r="H7" s="1025"/>
      <c r="I7" s="1034"/>
      <c r="J7" s="1035"/>
      <c r="K7" s="1025"/>
    </row>
    <row r="8" spans="1:15" ht="15" customHeight="1">
      <c r="A8" s="1050" t="s">
        <v>168</v>
      </c>
      <c r="B8" s="1044" t="s">
        <v>219</v>
      </c>
      <c r="C8" s="1045"/>
      <c r="D8" s="51" t="s">
        <v>21</v>
      </c>
      <c r="E8" s="294">
        <v>12217057.163720252</v>
      </c>
      <c r="F8" s="295">
        <v>9205480.028658675</v>
      </c>
      <c r="G8" s="295">
        <v>3011577.1350516947</v>
      </c>
      <c r="H8" s="51" t="s">
        <v>1</v>
      </c>
      <c r="I8" s="1044" t="s">
        <v>170</v>
      </c>
      <c r="J8" s="1045"/>
      <c r="K8" s="1041" t="s">
        <v>170</v>
      </c>
    </row>
    <row r="9" spans="1:15">
      <c r="A9" s="1234"/>
      <c r="B9" s="1046"/>
      <c r="C9" s="1047"/>
      <c r="D9" s="287" t="s">
        <v>22</v>
      </c>
      <c r="E9" s="296">
        <v>12299142.919289242</v>
      </c>
      <c r="F9" s="297">
        <v>10875117.207184058</v>
      </c>
      <c r="G9" s="297">
        <v>1424025.7120923947</v>
      </c>
      <c r="H9" s="287" t="s">
        <v>2</v>
      </c>
      <c r="I9" s="1046"/>
      <c r="J9" s="1047"/>
      <c r="K9" s="1235"/>
    </row>
    <row r="10" spans="1:15">
      <c r="A10" s="1234"/>
      <c r="B10" s="1220"/>
      <c r="C10" s="1221"/>
      <c r="D10" s="287" t="s">
        <v>0</v>
      </c>
      <c r="E10" s="296">
        <v>24516200.08295276</v>
      </c>
      <c r="F10" s="297">
        <v>20080597.235885043</v>
      </c>
      <c r="G10" s="296">
        <v>4435602.8471441725</v>
      </c>
      <c r="H10" s="287" t="s">
        <v>16</v>
      </c>
      <c r="I10" s="1220"/>
      <c r="J10" s="1221"/>
      <c r="K10" s="1235"/>
    </row>
    <row r="11" spans="1:15" ht="15" customHeight="1">
      <c r="A11" s="1234"/>
      <c r="B11" s="1205" t="s">
        <v>20</v>
      </c>
      <c r="C11" s="1211" t="s">
        <v>212</v>
      </c>
      <c r="D11" s="191" t="s">
        <v>21</v>
      </c>
      <c r="E11" s="298">
        <v>63078.793770002252</v>
      </c>
      <c r="F11" s="298">
        <v>14830.107361373968</v>
      </c>
      <c r="G11" s="298">
        <v>48248.686408628222</v>
      </c>
      <c r="H11" s="191" t="s">
        <v>1</v>
      </c>
      <c r="I11" s="926" t="s">
        <v>120</v>
      </c>
      <c r="J11" s="1205" t="s">
        <v>99</v>
      </c>
      <c r="K11" s="1235"/>
    </row>
    <row r="12" spans="1:15">
      <c r="A12" s="1234"/>
      <c r="B12" s="1206"/>
      <c r="C12" s="1212"/>
      <c r="D12" s="191" t="s">
        <v>22</v>
      </c>
      <c r="E12" s="298">
        <v>69920.635979198705</v>
      </c>
      <c r="F12" s="298">
        <v>29262.277289815793</v>
      </c>
      <c r="G12" s="298">
        <v>40658.358689382738</v>
      </c>
      <c r="H12" s="191" t="s">
        <v>2</v>
      </c>
      <c r="I12" s="921"/>
      <c r="J12" s="1206"/>
      <c r="K12" s="1235"/>
      <c r="M12" s="3"/>
      <c r="N12" s="30"/>
      <c r="O12" s="3"/>
    </row>
    <row r="13" spans="1:15">
      <c r="A13" s="1234"/>
      <c r="B13" s="1206"/>
      <c r="C13" s="1213"/>
      <c r="D13" s="191" t="s">
        <v>0</v>
      </c>
      <c r="E13" s="298">
        <v>132999.42974919814</v>
      </c>
      <c r="F13" s="298">
        <v>44092.384651189874</v>
      </c>
      <c r="G13" s="298">
        <v>88907.045098010698</v>
      </c>
      <c r="H13" s="191" t="s">
        <v>16</v>
      </c>
      <c r="I13" s="927"/>
      <c r="J13" s="1206"/>
      <c r="K13" s="1235"/>
      <c r="M13" s="3"/>
      <c r="N13" s="30"/>
      <c r="O13" s="3"/>
    </row>
    <row r="14" spans="1:15" ht="15" customHeight="1">
      <c r="A14" s="1234"/>
      <c r="B14" s="1206"/>
      <c r="C14" s="1211" t="s">
        <v>213</v>
      </c>
      <c r="D14" s="191" t="s">
        <v>21</v>
      </c>
      <c r="E14" s="298">
        <v>218205.92698867639</v>
      </c>
      <c r="F14" s="298">
        <v>77080.897587689076</v>
      </c>
      <c r="G14" s="298">
        <v>141125.02940099148</v>
      </c>
      <c r="H14" s="191" t="s">
        <v>1</v>
      </c>
      <c r="I14" s="1208" t="s">
        <v>121</v>
      </c>
      <c r="J14" s="1206"/>
      <c r="K14" s="1235"/>
      <c r="M14" s="3"/>
      <c r="N14" s="30"/>
      <c r="O14" s="3"/>
    </row>
    <row r="15" spans="1:15">
      <c r="A15" s="1234"/>
      <c r="B15" s="1206"/>
      <c r="C15" s="1212"/>
      <c r="D15" s="191" t="s">
        <v>22</v>
      </c>
      <c r="E15" s="298">
        <v>256360.28343207404</v>
      </c>
      <c r="F15" s="298">
        <v>156219.37517984436</v>
      </c>
      <c r="G15" s="298">
        <v>100140.90825223208</v>
      </c>
      <c r="H15" s="191" t="s">
        <v>2</v>
      </c>
      <c r="I15" s="921"/>
      <c r="J15" s="1206"/>
      <c r="K15" s="1235"/>
      <c r="M15" s="3"/>
      <c r="N15" s="30"/>
      <c r="O15" s="3"/>
    </row>
    <row r="16" spans="1:15">
      <c r="A16" s="1234"/>
      <c r="B16" s="1206"/>
      <c r="C16" s="1213"/>
      <c r="D16" s="191" t="s">
        <v>0</v>
      </c>
      <c r="E16" s="298">
        <v>474566.21042076702</v>
      </c>
      <c r="F16" s="298">
        <v>233300.27276752912</v>
      </c>
      <c r="G16" s="298">
        <v>241265.93765322136</v>
      </c>
      <c r="H16" s="191" t="s">
        <v>16</v>
      </c>
      <c r="I16" s="922"/>
      <c r="J16" s="1206"/>
      <c r="K16" s="1235"/>
      <c r="M16" s="3"/>
      <c r="N16" s="30"/>
      <c r="O16" s="3"/>
    </row>
    <row r="17" spans="1:15" ht="15" customHeight="1">
      <c r="A17" s="1234"/>
      <c r="B17" s="1206"/>
      <c r="C17" s="1205" t="s">
        <v>222</v>
      </c>
      <c r="D17" s="192" t="s">
        <v>21</v>
      </c>
      <c r="E17" s="299">
        <v>281284.72075867094</v>
      </c>
      <c r="F17" s="299">
        <v>91911.004949063194</v>
      </c>
      <c r="G17" s="299">
        <v>189373.71580961716</v>
      </c>
      <c r="H17" s="192" t="s">
        <v>1</v>
      </c>
      <c r="I17" s="1205" t="s">
        <v>174</v>
      </c>
      <c r="J17" s="1206"/>
      <c r="K17" s="1235"/>
      <c r="M17" s="3"/>
      <c r="N17" s="30"/>
      <c r="O17" s="3"/>
    </row>
    <row r="18" spans="1:15">
      <c r="A18" s="1234"/>
      <c r="B18" s="1206"/>
      <c r="C18" s="1206"/>
      <c r="D18" s="192" t="s">
        <v>22</v>
      </c>
      <c r="E18" s="299">
        <v>326280.91941127396</v>
      </c>
      <c r="F18" s="299">
        <v>185481.65246965815</v>
      </c>
      <c r="G18" s="299">
        <v>140799.2669416139</v>
      </c>
      <c r="H18" s="192" t="s">
        <v>2</v>
      </c>
      <c r="I18" s="1206"/>
      <c r="J18" s="1206"/>
      <c r="K18" s="1235"/>
      <c r="M18" s="3"/>
      <c r="N18" s="30"/>
      <c r="O18" s="3"/>
    </row>
    <row r="19" spans="1:15">
      <c r="A19" s="1234"/>
      <c r="B19" s="1207"/>
      <c r="C19" s="1207"/>
      <c r="D19" s="192" t="s">
        <v>0</v>
      </c>
      <c r="E19" s="299">
        <v>607565.64016998175</v>
      </c>
      <c r="F19" s="299">
        <v>277392.65741871449</v>
      </c>
      <c r="G19" s="299">
        <v>330172.98275123187</v>
      </c>
      <c r="H19" s="192" t="s">
        <v>16</v>
      </c>
      <c r="I19" s="1207"/>
      <c r="J19" s="1207"/>
      <c r="K19" s="1235"/>
      <c r="M19" s="3"/>
      <c r="N19" s="30"/>
      <c r="O19" s="3"/>
    </row>
    <row r="20" spans="1:15" ht="15" customHeight="1">
      <c r="A20" s="1234"/>
      <c r="B20" s="724" t="s">
        <v>220</v>
      </c>
      <c r="C20" s="719"/>
      <c r="D20" s="191" t="s">
        <v>21</v>
      </c>
      <c r="E20" s="298">
        <v>525947.193454972</v>
      </c>
      <c r="F20" s="298">
        <v>268360.95051862049</v>
      </c>
      <c r="G20" s="298">
        <v>257586.24293632287</v>
      </c>
      <c r="H20" s="191" t="s">
        <v>1</v>
      </c>
      <c r="I20" s="1214" t="s">
        <v>104</v>
      </c>
      <c r="J20" s="1215"/>
      <c r="K20" s="1235"/>
      <c r="M20" s="3"/>
      <c r="N20" s="30"/>
      <c r="O20" s="3"/>
    </row>
    <row r="21" spans="1:15">
      <c r="A21" s="1234"/>
      <c r="B21" s="724"/>
      <c r="C21" s="719"/>
      <c r="D21" s="191" t="s">
        <v>22</v>
      </c>
      <c r="E21" s="298">
        <v>560828.43570558238</v>
      </c>
      <c r="F21" s="298">
        <v>433034.52545862179</v>
      </c>
      <c r="G21" s="298">
        <v>127793.91024695631</v>
      </c>
      <c r="H21" s="191" t="s">
        <v>2</v>
      </c>
      <c r="I21" s="724"/>
      <c r="J21" s="719"/>
      <c r="K21" s="1235"/>
    </row>
    <row r="22" spans="1:15">
      <c r="A22" s="1234"/>
      <c r="B22" s="1216"/>
      <c r="C22" s="1217"/>
      <c r="D22" s="191" t="s">
        <v>0</v>
      </c>
      <c r="E22" s="298">
        <v>1086775.6291606606</v>
      </c>
      <c r="F22" s="298">
        <v>701395.47597725794</v>
      </c>
      <c r="G22" s="298">
        <v>385380.15318329359</v>
      </c>
      <c r="H22" s="191" t="s">
        <v>16</v>
      </c>
      <c r="I22" s="1216"/>
      <c r="J22" s="1217"/>
      <c r="K22" s="1235"/>
    </row>
    <row r="23" spans="1:15" ht="15" customHeight="1">
      <c r="A23" s="1234"/>
      <c r="B23" s="1204" t="s">
        <v>216</v>
      </c>
      <c r="C23" s="729"/>
      <c r="D23" s="195" t="s">
        <v>21</v>
      </c>
      <c r="E23" s="300">
        <v>11409825.249494828</v>
      </c>
      <c r="F23" s="300">
        <v>8845208.0731911194</v>
      </c>
      <c r="G23" s="300">
        <v>2564617.1763055385</v>
      </c>
      <c r="H23" s="195" t="s">
        <v>1</v>
      </c>
      <c r="I23" s="1209" t="s">
        <v>215</v>
      </c>
      <c r="J23" s="1209"/>
      <c r="K23" s="1235"/>
    </row>
    <row r="24" spans="1:15">
      <c r="A24" s="1234"/>
      <c r="B24" s="845"/>
      <c r="C24" s="731"/>
      <c r="D24" s="195" t="s">
        <v>22</v>
      </c>
      <c r="E24" s="300">
        <v>11412033.564162638</v>
      </c>
      <c r="F24" s="300">
        <v>10256601.029255763</v>
      </c>
      <c r="G24" s="300">
        <v>1155432.5349037549</v>
      </c>
      <c r="H24" s="195" t="s">
        <v>2</v>
      </c>
      <c r="I24" s="1209"/>
      <c r="J24" s="1209"/>
      <c r="K24" s="1235"/>
    </row>
    <row r="25" spans="1:15" ht="15.75" thickBot="1">
      <c r="A25" s="1052"/>
      <c r="B25" s="846"/>
      <c r="C25" s="733"/>
      <c r="D25" s="196" t="s">
        <v>0</v>
      </c>
      <c r="E25" s="301">
        <v>22821858.813655715</v>
      </c>
      <c r="F25" s="301">
        <v>19101809.102475099</v>
      </c>
      <c r="G25" s="301">
        <v>3720049.7112089125</v>
      </c>
      <c r="H25" s="196" t="s">
        <v>16</v>
      </c>
      <c r="I25" s="1210"/>
      <c r="J25" s="1210"/>
      <c r="K25" s="1043"/>
    </row>
    <row r="26" spans="1:15">
      <c r="A26" s="1056" t="s">
        <v>31</v>
      </c>
      <c r="B26" s="1241" t="s">
        <v>223</v>
      </c>
      <c r="C26" s="1241"/>
      <c r="D26" s="82" t="s">
        <v>21</v>
      </c>
      <c r="E26" s="223">
        <v>8694868.2468932234</v>
      </c>
      <c r="F26" s="223">
        <v>6987525.2492372962</v>
      </c>
      <c r="G26" s="223">
        <v>1707342.997658619</v>
      </c>
      <c r="H26" s="82" t="s">
        <v>1</v>
      </c>
      <c r="I26" s="951" t="s">
        <v>16</v>
      </c>
      <c r="J26" s="1229"/>
      <c r="K26" s="1014" t="s">
        <v>38</v>
      </c>
    </row>
    <row r="27" spans="1:15">
      <c r="A27" s="1240"/>
      <c r="B27" s="1242"/>
      <c r="C27" s="1242"/>
      <c r="D27" s="193" t="s">
        <v>22</v>
      </c>
      <c r="E27" s="302">
        <v>8748428.3021575958</v>
      </c>
      <c r="F27" s="302">
        <v>7908660.4263369907</v>
      </c>
      <c r="G27" s="302">
        <v>839767.87582092406</v>
      </c>
      <c r="H27" s="193" t="s">
        <v>2</v>
      </c>
      <c r="I27" s="1230"/>
      <c r="J27" s="1231"/>
      <c r="K27" s="1226"/>
    </row>
    <row r="28" spans="1:15">
      <c r="A28" s="1240"/>
      <c r="B28" s="1242"/>
      <c r="C28" s="1242"/>
      <c r="D28" s="193" t="s">
        <v>0</v>
      </c>
      <c r="E28" s="302">
        <v>17443296.549039423</v>
      </c>
      <c r="F28" s="302">
        <v>14896185.675569976</v>
      </c>
      <c r="G28" s="302">
        <v>2547110.8734788955</v>
      </c>
      <c r="H28" s="193" t="s">
        <v>16</v>
      </c>
      <c r="I28" s="1232"/>
      <c r="J28" s="1233"/>
      <c r="K28" s="1226"/>
    </row>
    <row r="29" spans="1:15" ht="15" customHeight="1">
      <c r="A29" s="1240"/>
      <c r="B29" s="1205" t="s">
        <v>20</v>
      </c>
      <c r="C29" s="1211" t="s">
        <v>212</v>
      </c>
      <c r="D29" s="191" t="s">
        <v>21</v>
      </c>
      <c r="E29" s="205">
        <v>46368.233567510601</v>
      </c>
      <c r="F29" s="205">
        <v>12511.355220328398</v>
      </c>
      <c r="G29" s="205">
        <v>33856.878347182064</v>
      </c>
      <c r="H29" s="191" t="s">
        <v>1</v>
      </c>
      <c r="I29" s="926" t="s">
        <v>120</v>
      </c>
      <c r="J29" s="1205" t="s">
        <v>99</v>
      </c>
      <c r="K29" s="1226"/>
    </row>
    <row r="30" spans="1:15">
      <c r="A30" s="1240"/>
      <c r="B30" s="1206"/>
      <c r="C30" s="1212"/>
      <c r="D30" s="191" t="s">
        <v>22</v>
      </c>
      <c r="E30" s="205">
        <v>50726.258818897855</v>
      </c>
      <c r="F30" s="205">
        <v>23261.039100952275</v>
      </c>
      <c r="G30" s="205">
        <v>27465.219717945503</v>
      </c>
      <c r="H30" s="191" t="s">
        <v>2</v>
      </c>
      <c r="I30" s="921"/>
      <c r="J30" s="1206"/>
      <c r="K30" s="1226"/>
    </row>
    <row r="31" spans="1:15">
      <c r="A31" s="1240"/>
      <c r="B31" s="1206"/>
      <c r="C31" s="1213"/>
      <c r="D31" s="191" t="s">
        <v>0</v>
      </c>
      <c r="E31" s="205">
        <v>97094.49238640799</v>
      </c>
      <c r="F31" s="205">
        <v>35772.39432128075</v>
      </c>
      <c r="G31" s="205">
        <v>61322.098065127531</v>
      </c>
      <c r="H31" s="191" t="s">
        <v>16</v>
      </c>
      <c r="I31" s="927"/>
      <c r="J31" s="1206"/>
      <c r="K31" s="1226"/>
    </row>
    <row r="32" spans="1:15" ht="15" customHeight="1">
      <c r="A32" s="1240"/>
      <c r="B32" s="1206"/>
      <c r="C32" s="1211" t="s">
        <v>213</v>
      </c>
      <c r="D32" s="191" t="s">
        <v>21</v>
      </c>
      <c r="E32" s="205">
        <v>166232.71574979712</v>
      </c>
      <c r="F32" s="205">
        <v>65846.918619299395</v>
      </c>
      <c r="G32" s="205">
        <v>100385.7971305017</v>
      </c>
      <c r="H32" s="191" t="s">
        <v>1</v>
      </c>
      <c r="I32" s="1208" t="s">
        <v>121</v>
      </c>
      <c r="J32" s="1206"/>
      <c r="K32" s="1226"/>
    </row>
    <row r="33" spans="1:11">
      <c r="A33" s="1240"/>
      <c r="B33" s="1206"/>
      <c r="C33" s="1212"/>
      <c r="D33" s="191" t="s">
        <v>22</v>
      </c>
      <c r="E33" s="205">
        <v>191554.89242830308</v>
      </c>
      <c r="F33" s="205">
        <v>124221.97412041736</v>
      </c>
      <c r="G33" s="205">
        <v>67332.918307889719</v>
      </c>
      <c r="H33" s="191" t="s">
        <v>2</v>
      </c>
      <c r="I33" s="921"/>
      <c r="J33" s="1206"/>
      <c r="K33" s="1226"/>
    </row>
    <row r="34" spans="1:11">
      <c r="A34" s="1240"/>
      <c r="B34" s="1206"/>
      <c r="C34" s="1213"/>
      <c r="D34" s="191" t="s">
        <v>0</v>
      </c>
      <c r="E34" s="205">
        <v>357787.60817811027</v>
      </c>
      <c r="F34" s="205">
        <v>190068.89273971104</v>
      </c>
      <c r="G34" s="205">
        <v>167718.71543838893</v>
      </c>
      <c r="H34" s="191" t="s">
        <v>16</v>
      </c>
      <c r="I34" s="922"/>
      <c r="J34" s="1206"/>
      <c r="K34" s="1226"/>
    </row>
    <row r="35" spans="1:11" ht="15" customHeight="1">
      <c r="A35" s="1240"/>
      <c r="B35" s="1206"/>
      <c r="C35" s="1205" t="s">
        <v>222</v>
      </c>
      <c r="D35" s="192" t="s">
        <v>21</v>
      </c>
      <c r="E35" s="206">
        <v>212600.94931730628</v>
      </c>
      <c r="F35" s="206">
        <v>78358.273839627276</v>
      </c>
      <c r="G35" s="206">
        <v>134242.67547768325</v>
      </c>
      <c r="H35" s="192" t="s">
        <v>1</v>
      </c>
      <c r="I35" s="1205" t="s">
        <v>174</v>
      </c>
      <c r="J35" s="1206"/>
      <c r="K35" s="1226"/>
    </row>
    <row r="36" spans="1:11">
      <c r="A36" s="1240"/>
      <c r="B36" s="1206"/>
      <c r="C36" s="1206"/>
      <c r="D36" s="192" t="s">
        <v>22</v>
      </c>
      <c r="E36" s="206">
        <v>242281.15124719599</v>
      </c>
      <c r="F36" s="206">
        <v>147483.01322136732</v>
      </c>
      <c r="G36" s="206">
        <v>94798.138025834458</v>
      </c>
      <c r="H36" s="192" t="s">
        <v>2</v>
      </c>
      <c r="I36" s="1206"/>
      <c r="J36" s="1206"/>
      <c r="K36" s="1226"/>
    </row>
    <row r="37" spans="1:11">
      <c r="A37" s="1240"/>
      <c r="B37" s="1207"/>
      <c r="C37" s="1207"/>
      <c r="D37" s="192" t="s">
        <v>0</v>
      </c>
      <c r="E37" s="206">
        <v>454882.1005645257</v>
      </c>
      <c r="F37" s="206">
        <v>225841.28706098971</v>
      </c>
      <c r="G37" s="206">
        <v>229040.81350351361</v>
      </c>
      <c r="H37" s="192" t="s">
        <v>16</v>
      </c>
      <c r="I37" s="1207"/>
      <c r="J37" s="1207"/>
      <c r="K37" s="1226"/>
    </row>
    <row r="38" spans="1:11" ht="15" customHeight="1">
      <c r="A38" s="1240"/>
      <c r="B38" s="724" t="s">
        <v>220</v>
      </c>
      <c r="C38" s="719"/>
      <c r="D38" s="191" t="s">
        <v>21</v>
      </c>
      <c r="E38" s="205">
        <v>417739.20367878652</v>
      </c>
      <c r="F38" s="205">
        <v>236158.09551887299</v>
      </c>
      <c r="G38" s="205">
        <v>181581.10815988813</v>
      </c>
      <c r="H38" s="191" t="s">
        <v>1</v>
      </c>
      <c r="I38" s="1214" t="s">
        <v>104</v>
      </c>
      <c r="J38" s="1215"/>
      <c r="K38" s="1226"/>
    </row>
    <row r="39" spans="1:11">
      <c r="A39" s="1240"/>
      <c r="B39" s="724"/>
      <c r="C39" s="719"/>
      <c r="D39" s="191" t="s">
        <v>22</v>
      </c>
      <c r="E39" s="205">
        <v>437991.45702182798</v>
      </c>
      <c r="F39" s="205">
        <v>354967.36327705841</v>
      </c>
      <c r="G39" s="205">
        <v>83024.093744746293</v>
      </c>
      <c r="H39" s="191" t="s">
        <v>2</v>
      </c>
      <c r="I39" s="724"/>
      <c r="J39" s="719"/>
      <c r="K39" s="1226"/>
    </row>
    <row r="40" spans="1:11">
      <c r="A40" s="1240"/>
      <c r="B40" s="1216"/>
      <c r="C40" s="1217"/>
      <c r="D40" s="191" t="s">
        <v>0</v>
      </c>
      <c r="E40" s="205">
        <v>855730.6607006269</v>
      </c>
      <c r="F40" s="205">
        <v>591125.45879595936</v>
      </c>
      <c r="G40" s="205">
        <v>264605.20190462808</v>
      </c>
      <c r="H40" s="191" t="s">
        <v>16</v>
      </c>
      <c r="I40" s="1216"/>
      <c r="J40" s="1217"/>
      <c r="K40" s="1226"/>
    </row>
    <row r="41" spans="1:11" ht="15" customHeight="1">
      <c r="A41" s="1240"/>
      <c r="B41" s="1204" t="s">
        <v>216</v>
      </c>
      <c r="C41" s="729"/>
      <c r="D41" s="195" t="s">
        <v>21</v>
      </c>
      <c r="E41" s="207">
        <v>8064528.0938977916</v>
      </c>
      <c r="F41" s="207">
        <v>6673008.8798777955</v>
      </c>
      <c r="G41" s="207">
        <v>1391519.2140211109</v>
      </c>
      <c r="H41" s="195" t="s">
        <v>1</v>
      </c>
      <c r="I41" s="1209" t="s">
        <v>215</v>
      </c>
      <c r="J41" s="1209"/>
      <c r="K41" s="1226"/>
    </row>
    <row r="42" spans="1:11">
      <c r="A42" s="1240"/>
      <c r="B42" s="845"/>
      <c r="C42" s="731"/>
      <c r="D42" s="195" t="s">
        <v>22</v>
      </c>
      <c r="E42" s="207">
        <v>8068155.6938889874</v>
      </c>
      <c r="F42" s="207">
        <v>7406210.0498413881</v>
      </c>
      <c r="G42" s="207">
        <v>661945.64405036275</v>
      </c>
      <c r="H42" s="195" t="s">
        <v>2</v>
      </c>
      <c r="I42" s="1209"/>
      <c r="J42" s="1209"/>
      <c r="K42" s="1226"/>
    </row>
    <row r="43" spans="1:11" ht="15.75" thickBot="1">
      <c r="A43" s="1058"/>
      <c r="B43" s="846"/>
      <c r="C43" s="733"/>
      <c r="D43" s="196" t="s">
        <v>0</v>
      </c>
      <c r="E43" s="303">
        <v>16132683.787789101</v>
      </c>
      <c r="F43" s="303">
        <v>14079218.929711631</v>
      </c>
      <c r="G43" s="303">
        <v>2053464.8580714276</v>
      </c>
      <c r="H43" s="196" t="s">
        <v>16</v>
      </c>
      <c r="I43" s="1210"/>
      <c r="J43" s="1210"/>
      <c r="K43" s="1016"/>
    </row>
    <row r="44" spans="1:11">
      <c r="A44" s="1053" t="s">
        <v>32</v>
      </c>
      <c r="B44" s="983" t="s">
        <v>224</v>
      </c>
      <c r="C44" s="983"/>
      <c r="D44" s="83" t="s">
        <v>21</v>
      </c>
      <c r="E44" s="221">
        <v>3522188.9168205145</v>
      </c>
      <c r="F44" s="221">
        <v>2217954.7794272234</v>
      </c>
      <c r="G44" s="221">
        <v>1304234.1373929575</v>
      </c>
      <c r="H44" s="83" t="s">
        <v>1</v>
      </c>
      <c r="I44" s="974" t="s">
        <v>16</v>
      </c>
      <c r="J44" s="976"/>
      <c r="K44" s="1060" t="s">
        <v>39</v>
      </c>
    </row>
    <row r="45" spans="1:11">
      <c r="A45" s="1237"/>
      <c r="B45" s="1239"/>
      <c r="C45" s="1239"/>
      <c r="D45" s="202" t="s">
        <v>22</v>
      </c>
      <c r="E45" s="227">
        <v>3550714.6171254646</v>
      </c>
      <c r="F45" s="227">
        <v>2966456.7808532151</v>
      </c>
      <c r="G45" s="227">
        <v>584257.8362714441</v>
      </c>
      <c r="H45" s="202" t="s">
        <v>2</v>
      </c>
      <c r="I45" s="977"/>
      <c r="J45" s="979"/>
      <c r="K45" s="1238"/>
    </row>
    <row r="46" spans="1:11">
      <c r="A46" s="1237"/>
      <c r="B46" s="1239"/>
      <c r="C46" s="1239"/>
      <c r="D46" s="202" t="s">
        <v>0</v>
      </c>
      <c r="E46" s="227">
        <v>7072903.5339308931</v>
      </c>
      <c r="F46" s="227">
        <v>5184411.5602777498</v>
      </c>
      <c r="G46" s="227">
        <v>1888491.9736646449</v>
      </c>
      <c r="H46" s="202" t="s">
        <v>16</v>
      </c>
      <c r="I46" s="1218"/>
      <c r="J46" s="1219"/>
      <c r="K46" s="1238"/>
    </row>
    <row r="47" spans="1:11" ht="15" customHeight="1">
      <c r="A47" s="1237"/>
      <c r="B47" s="1205" t="s">
        <v>20</v>
      </c>
      <c r="C47" s="1211" t="s">
        <v>212</v>
      </c>
      <c r="D47" s="191" t="s">
        <v>21</v>
      </c>
      <c r="E47" s="298">
        <v>16710.560202491601</v>
      </c>
      <c r="F47" s="298">
        <v>2318.7521410455711</v>
      </c>
      <c r="G47" s="298">
        <v>14391.808061445989</v>
      </c>
      <c r="H47" s="191" t="s">
        <v>1</v>
      </c>
      <c r="I47" s="926" t="s">
        <v>120</v>
      </c>
      <c r="J47" s="1205" t="s">
        <v>99</v>
      </c>
      <c r="K47" s="1238"/>
    </row>
    <row r="48" spans="1:11">
      <c r="A48" s="1237"/>
      <c r="B48" s="1206"/>
      <c r="C48" s="1212"/>
      <c r="D48" s="191" t="s">
        <v>22</v>
      </c>
      <c r="E48" s="298">
        <v>19194.377160300603</v>
      </c>
      <c r="F48" s="298">
        <v>6001.2381888634864</v>
      </c>
      <c r="G48" s="298">
        <v>13193.138971437085</v>
      </c>
      <c r="H48" s="191" t="s">
        <v>2</v>
      </c>
      <c r="I48" s="921"/>
      <c r="J48" s="1206"/>
      <c r="K48" s="1238"/>
    </row>
    <row r="49" spans="1:12">
      <c r="A49" s="1237"/>
      <c r="B49" s="1206"/>
      <c r="C49" s="1213"/>
      <c r="D49" s="191" t="s">
        <v>0</v>
      </c>
      <c r="E49" s="298">
        <v>35904.937362792254</v>
      </c>
      <c r="F49" s="298">
        <v>8319.990329909062</v>
      </c>
      <c r="G49" s="298">
        <v>27584.947032883145</v>
      </c>
      <c r="H49" s="191" t="s">
        <v>16</v>
      </c>
      <c r="I49" s="927"/>
      <c r="J49" s="1206"/>
      <c r="K49" s="1238"/>
    </row>
    <row r="50" spans="1:12" ht="15" customHeight="1">
      <c r="A50" s="1237"/>
      <c r="B50" s="1206"/>
      <c r="C50" s="1211" t="s">
        <v>213</v>
      </c>
      <c r="D50" s="191" t="s">
        <v>21</v>
      </c>
      <c r="E50" s="298">
        <v>51973.211238880234</v>
      </c>
      <c r="F50" s="298">
        <v>11233.978968389996</v>
      </c>
      <c r="G50" s="298">
        <v>40739.23227048992</v>
      </c>
      <c r="H50" s="191" t="s">
        <v>1</v>
      </c>
      <c r="I50" s="1208" t="s">
        <v>121</v>
      </c>
      <c r="J50" s="1206"/>
      <c r="K50" s="1238"/>
    </row>
    <row r="51" spans="1:12">
      <c r="A51" s="1237"/>
      <c r="B51" s="1206"/>
      <c r="C51" s="1212"/>
      <c r="D51" s="191" t="s">
        <v>22</v>
      </c>
      <c r="E51" s="298">
        <v>64805.39100377373</v>
      </c>
      <c r="F51" s="298">
        <v>31997.401059429707</v>
      </c>
      <c r="G51" s="298">
        <v>32807.98994434315</v>
      </c>
      <c r="H51" s="191" t="s">
        <v>2</v>
      </c>
      <c r="I51" s="921"/>
      <c r="J51" s="1206"/>
      <c r="K51" s="1238"/>
    </row>
    <row r="52" spans="1:12">
      <c r="A52" s="1237"/>
      <c r="B52" s="1206"/>
      <c r="C52" s="1213"/>
      <c r="D52" s="191" t="s">
        <v>0</v>
      </c>
      <c r="E52" s="298">
        <v>116778.60224265236</v>
      </c>
      <c r="F52" s="298">
        <v>43231.380027819818</v>
      </c>
      <c r="G52" s="298">
        <v>73547.222214833091</v>
      </c>
      <c r="H52" s="191" t="s">
        <v>16</v>
      </c>
      <c r="I52" s="922"/>
      <c r="J52" s="1206"/>
      <c r="K52" s="1238"/>
    </row>
    <row r="53" spans="1:12" ht="15" customHeight="1">
      <c r="A53" s="1237"/>
      <c r="B53" s="1206"/>
      <c r="C53" s="1205" t="s">
        <v>222</v>
      </c>
      <c r="D53" s="192" t="s">
        <v>21</v>
      </c>
      <c r="E53" s="299">
        <v>68683.771441372402</v>
      </c>
      <c r="F53" s="299">
        <v>13552.731109435588</v>
      </c>
      <c r="G53" s="299">
        <v>55131.040331936238</v>
      </c>
      <c r="H53" s="192" t="s">
        <v>1</v>
      </c>
      <c r="I53" s="1205" t="s">
        <v>174</v>
      </c>
      <c r="J53" s="1206"/>
      <c r="K53" s="1238"/>
    </row>
    <row r="54" spans="1:12">
      <c r="A54" s="1237"/>
      <c r="B54" s="1206"/>
      <c r="C54" s="1206"/>
      <c r="D54" s="192" t="s">
        <v>22</v>
      </c>
      <c r="E54" s="299">
        <v>83999.768164074456</v>
      </c>
      <c r="F54" s="299">
        <v>37998.639248293264</v>
      </c>
      <c r="G54" s="299">
        <v>46001.128915780435</v>
      </c>
      <c r="H54" s="192" t="s">
        <v>2</v>
      </c>
      <c r="I54" s="1206"/>
      <c r="J54" s="1206"/>
      <c r="K54" s="1238"/>
    </row>
    <row r="55" spans="1:12">
      <c r="A55" s="1237"/>
      <c r="B55" s="1207"/>
      <c r="C55" s="1207"/>
      <c r="D55" s="192" t="s">
        <v>0</v>
      </c>
      <c r="E55" s="299">
        <v>152683.53960544357</v>
      </c>
      <c r="F55" s="299">
        <v>51551.370357729102</v>
      </c>
      <c r="G55" s="299">
        <v>101132.16924771749</v>
      </c>
      <c r="H55" s="192" t="s">
        <v>16</v>
      </c>
      <c r="I55" s="1207"/>
      <c r="J55" s="1207"/>
      <c r="K55" s="1238"/>
    </row>
    <row r="56" spans="1:12" ht="15" customHeight="1">
      <c r="A56" s="1237"/>
      <c r="B56" s="724" t="s">
        <v>220</v>
      </c>
      <c r="C56" s="719"/>
      <c r="D56" s="191" t="s">
        <v>21</v>
      </c>
      <c r="E56" s="298">
        <v>108207.98977618656</v>
      </c>
      <c r="F56" s="298">
        <v>32202.854999749758</v>
      </c>
      <c r="G56" s="298">
        <v>76005.134776438339</v>
      </c>
      <c r="H56" s="191" t="s">
        <v>1</v>
      </c>
      <c r="I56" s="1214" t="s">
        <v>104</v>
      </c>
      <c r="J56" s="1215"/>
      <c r="K56" s="1238"/>
    </row>
    <row r="57" spans="1:12">
      <c r="A57" s="1237"/>
      <c r="B57" s="724"/>
      <c r="C57" s="719"/>
      <c r="D57" s="191" t="s">
        <v>22</v>
      </c>
      <c r="E57" s="298">
        <v>122836.97868375899</v>
      </c>
      <c r="F57" s="298">
        <v>78067.162181549371</v>
      </c>
      <c r="G57" s="298">
        <v>44769.816502211361</v>
      </c>
      <c r="H57" s="191" t="s">
        <v>2</v>
      </c>
      <c r="I57" s="724"/>
      <c r="J57" s="719"/>
      <c r="K57" s="1238"/>
    </row>
    <row r="58" spans="1:12">
      <c r="A58" s="1237"/>
      <c r="B58" s="1216"/>
      <c r="C58" s="1217"/>
      <c r="D58" s="191" t="s">
        <v>0</v>
      </c>
      <c r="E58" s="298">
        <v>231044.96845993848</v>
      </c>
      <c r="F58" s="298">
        <v>110270.01718129772</v>
      </c>
      <c r="G58" s="298">
        <v>120774.95127864837</v>
      </c>
      <c r="H58" s="191" t="s">
        <v>16</v>
      </c>
      <c r="I58" s="1216"/>
      <c r="J58" s="1217"/>
      <c r="K58" s="1238"/>
    </row>
    <row r="59" spans="1:12" ht="15" customHeight="1">
      <c r="A59" s="1237"/>
      <c r="B59" s="1204" t="s">
        <v>216</v>
      </c>
      <c r="C59" s="729"/>
      <c r="D59" s="195" t="s">
        <v>21</v>
      </c>
      <c r="E59" s="300">
        <v>3345297.1556025641</v>
      </c>
      <c r="F59" s="300">
        <v>2172199.1933180075</v>
      </c>
      <c r="G59" s="300">
        <v>1173097.9622845193</v>
      </c>
      <c r="H59" s="195" t="s">
        <v>1</v>
      </c>
      <c r="I59" s="1209" t="s">
        <v>215</v>
      </c>
      <c r="J59" s="1209"/>
      <c r="K59" s="1238"/>
    </row>
    <row r="60" spans="1:12">
      <c r="A60" s="1237"/>
      <c r="B60" s="845"/>
      <c r="C60" s="731"/>
      <c r="D60" s="195" t="s">
        <v>22</v>
      </c>
      <c r="E60" s="300">
        <v>3343877.8702772558</v>
      </c>
      <c r="F60" s="300">
        <v>2850390.9794234438</v>
      </c>
      <c r="G60" s="300">
        <v>493486.8908534245</v>
      </c>
      <c r="H60" s="195" t="s">
        <v>2</v>
      </c>
      <c r="I60" s="1209"/>
      <c r="J60" s="1209"/>
      <c r="K60" s="1238"/>
    </row>
    <row r="61" spans="1:12" ht="15.75" thickBot="1">
      <c r="A61" s="1055"/>
      <c r="B61" s="846"/>
      <c r="C61" s="733"/>
      <c r="D61" s="196" t="s">
        <v>0</v>
      </c>
      <c r="E61" s="301">
        <v>6689175.0258703316</v>
      </c>
      <c r="F61" s="301">
        <v>5022590.1727394983</v>
      </c>
      <c r="G61" s="301">
        <v>1666584.85313841</v>
      </c>
      <c r="H61" s="196" t="s">
        <v>16</v>
      </c>
      <c r="I61" s="1210"/>
      <c r="J61" s="1210"/>
      <c r="K61" s="1062"/>
    </row>
    <row r="63" spans="1:12" s="16" customFormat="1">
      <c r="A63" s="1236" t="s">
        <v>151</v>
      </c>
      <c r="B63" s="1236" t="s">
        <v>58</v>
      </c>
      <c r="C63" s="1236"/>
      <c r="D63" s="1236"/>
      <c r="E63" s="1236"/>
      <c r="F63" s="1236"/>
      <c r="G63" s="1236"/>
      <c r="H63" s="1236"/>
      <c r="I63" s="1236"/>
      <c r="J63" s="1236"/>
      <c r="K63" s="1236"/>
      <c r="L63" s="1236"/>
    </row>
  </sheetData>
  <mergeCells count="59">
    <mergeCell ref="A26:A43"/>
    <mergeCell ref="B26:C28"/>
    <mergeCell ref="J29:J37"/>
    <mergeCell ref="B38:C40"/>
    <mergeCell ref="B41:C43"/>
    <mergeCell ref="B29:B37"/>
    <mergeCell ref="C29:C31"/>
    <mergeCell ref="I8:J10"/>
    <mergeCell ref="C35:C37"/>
    <mergeCell ref="B56:C58"/>
    <mergeCell ref="I56:J58"/>
    <mergeCell ref="A63:L63"/>
    <mergeCell ref="A44:A61"/>
    <mergeCell ref="B59:C61"/>
    <mergeCell ref="K44:K61"/>
    <mergeCell ref="I47:I49"/>
    <mergeCell ref="I50:I52"/>
    <mergeCell ref="I53:I55"/>
    <mergeCell ref="C50:C52"/>
    <mergeCell ref="C53:C55"/>
    <mergeCell ref="B47:B55"/>
    <mergeCell ref="B44:C46"/>
    <mergeCell ref="I59:J61"/>
    <mergeCell ref="B8:C10"/>
    <mergeCell ref="B4:C7"/>
    <mergeCell ref="H4:H7"/>
    <mergeCell ref="K26:K43"/>
    <mergeCell ref="A4:A7"/>
    <mergeCell ref="I4:J7"/>
    <mergeCell ref="I23:J25"/>
    <mergeCell ref="C11:C13"/>
    <mergeCell ref="I26:J28"/>
    <mergeCell ref="I29:I31"/>
    <mergeCell ref="I11:I13"/>
    <mergeCell ref="C32:C34"/>
    <mergeCell ref="I32:I34"/>
    <mergeCell ref="A8:A25"/>
    <mergeCell ref="K8:K25"/>
    <mergeCell ref="B20:C22"/>
    <mergeCell ref="B23:C25"/>
    <mergeCell ref="J47:J55"/>
    <mergeCell ref="J11:J19"/>
    <mergeCell ref="I14:I16"/>
    <mergeCell ref="I17:I19"/>
    <mergeCell ref="B11:B19"/>
    <mergeCell ref="I41:J43"/>
    <mergeCell ref="C47:C49"/>
    <mergeCell ref="C14:C16"/>
    <mergeCell ref="C17:C19"/>
    <mergeCell ref="I38:J40"/>
    <mergeCell ref="I20:J22"/>
    <mergeCell ref="I44:J46"/>
    <mergeCell ref="I35:I37"/>
    <mergeCell ref="K4:K7"/>
    <mergeCell ref="C1:I1"/>
    <mergeCell ref="C2:I2"/>
    <mergeCell ref="E4:G4"/>
    <mergeCell ref="E5:G5"/>
    <mergeCell ref="D4:D7"/>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4"/>
  </sheetPr>
  <dimension ref="A1:O63"/>
  <sheetViews>
    <sheetView zoomScaleNormal="100" workbookViewId="0">
      <selection activeCell="A65" sqref="A65:XFD74"/>
    </sheetView>
  </sheetViews>
  <sheetFormatPr defaultColWidth="9.140625" defaultRowHeight="15"/>
  <cols>
    <col min="1" max="1" width="12.28515625" style="20" customWidth="1"/>
    <col min="2" max="2" width="9.85546875" style="20" customWidth="1"/>
    <col min="3" max="3" width="14.85546875" style="20" customWidth="1"/>
    <col min="4" max="4" width="15.7109375" style="20" customWidth="1"/>
    <col min="5" max="5" width="17.42578125" style="20" customWidth="1"/>
    <col min="6" max="6" width="22.28515625" style="20" customWidth="1"/>
    <col min="7" max="7" width="21.85546875" style="20" customWidth="1"/>
    <col min="8" max="8" width="9.7109375" style="20" customWidth="1"/>
    <col min="9" max="9" width="19.42578125" style="20" customWidth="1"/>
    <col min="10" max="10" width="10.140625" style="20" customWidth="1"/>
    <col min="11" max="11" width="11.7109375" style="20" customWidth="1"/>
    <col min="12" max="16384" width="9.140625" style="20"/>
  </cols>
  <sheetData>
    <row r="1" spans="1:15">
      <c r="A1" s="23" t="s">
        <v>334</v>
      </c>
      <c r="C1" s="689" t="s">
        <v>271</v>
      </c>
      <c r="D1" s="689"/>
      <c r="E1" s="689"/>
      <c r="F1" s="689"/>
      <c r="G1" s="689"/>
      <c r="H1" s="689"/>
      <c r="I1" s="689"/>
      <c r="J1" s="125"/>
      <c r="K1" s="125"/>
    </row>
    <row r="2" spans="1:15">
      <c r="C2" s="689" t="s">
        <v>272</v>
      </c>
      <c r="D2" s="689"/>
      <c r="E2" s="689"/>
      <c r="F2" s="689"/>
      <c r="G2" s="689"/>
      <c r="H2" s="689"/>
      <c r="I2" s="689"/>
      <c r="J2" s="125"/>
    </row>
    <row r="3" spans="1:15" ht="19.5" customHeight="1"/>
    <row r="4" spans="1:15" ht="19.5" customHeight="1">
      <c r="A4" s="1198" t="s">
        <v>45</v>
      </c>
      <c r="B4" s="1222" t="s">
        <v>52</v>
      </c>
      <c r="C4" s="1223"/>
      <c r="D4" s="1202" t="s">
        <v>46</v>
      </c>
      <c r="E4" s="1249" t="s">
        <v>273</v>
      </c>
      <c r="F4" s="1250"/>
      <c r="G4" s="1251"/>
      <c r="H4" s="1198" t="s">
        <v>48</v>
      </c>
      <c r="I4" s="1227" t="s">
        <v>107</v>
      </c>
      <c r="J4" s="1228"/>
      <c r="K4" s="1198" t="s">
        <v>47</v>
      </c>
    </row>
    <row r="5" spans="1:15" ht="14.25" customHeight="1">
      <c r="A5" s="1025"/>
      <c r="B5" s="1224"/>
      <c r="C5" s="1225"/>
      <c r="D5" s="1203"/>
      <c r="E5" s="760" t="s">
        <v>274</v>
      </c>
      <c r="F5" s="1201"/>
      <c r="G5" s="761"/>
      <c r="H5" s="1025"/>
      <c r="I5" s="1034"/>
      <c r="J5" s="1035"/>
      <c r="K5" s="1025"/>
    </row>
    <row r="6" spans="1:15" ht="18" customHeight="1">
      <c r="A6" s="1025"/>
      <c r="B6" s="1224"/>
      <c r="C6" s="1225"/>
      <c r="D6" s="1203"/>
      <c r="E6" s="103" t="s">
        <v>0</v>
      </c>
      <c r="F6" s="103" t="s">
        <v>17</v>
      </c>
      <c r="G6" s="103" t="s">
        <v>37</v>
      </c>
      <c r="H6" s="1025"/>
      <c r="I6" s="1034"/>
      <c r="J6" s="1035"/>
      <c r="K6" s="1025"/>
    </row>
    <row r="7" spans="1:15" ht="16.5" customHeight="1" thickBot="1">
      <c r="A7" s="1025"/>
      <c r="B7" s="1224"/>
      <c r="C7" s="1225"/>
      <c r="D7" s="1203"/>
      <c r="E7" s="103" t="s">
        <v>16</v>
      </c>
      <c r="F7" s="103" t="s">
        <v>19</v>
      </c>
      <c r="G7" s="104" t="s">
        <v>18</v>
      </c>
      <c r="H7" s="1025"/>
      <c r="I7" s="1034"/>
      <c r="J7" s="1035"/>
      <c r="K7" s="1025"/>
    </row>
    <row r="8" spans="1:15" ht="15" customHeight="1">
      <c r="A8" s="1050" t="s">
        <v>168</v>
      </c>
      <c r="B8" s="1044" t="s">
        <v>219</v>
      </c>
      <c r="C8" s="1045"/>
      <c r="D8" s="51" t="s">
        <v>21</v>
      </c>
      <c r="E8" s="224">
        <v>10210862.268037617</v>
      </c>
      <c r="F8" s="243">
        <v>7412283.1642092513</v>
      </c>
      <c r="G8" s="243">
        <v>2798579.1038330449</v>
      </c>
      <c r="H8" s="51" t="s">
        <v>1</v>
      </c>
      <c r="I8" s="1044" t="s">
        <v>170</v>
      </c>
      <c r="J8" s="1045"/>
      <c r="K8" s="1041" t="s">
        <v>170</v>
      </c>
    </row>
    <row r="9" spans="1:15">
      <c r="A9" s="1234"/>
      <c r="B9" s="1046"/>
      <c r="C9" s="1047"/>
      <c r="D9" s="287" t="s">
        <v>22</v>
      </c>
      <c r="E9" s="306">
        <v>10150119.672265774</v>
      </c>
      <c r="F9" s="204">
        <v>8847953.4913016427</v>
      </c>
      <c r="G9" s="204">
        <v>1302166.1809666504</v>
      </c>
      <c r="H9" s="287" t="s">
        <v>2</v>
      </c>
      <c r="I9" s="1046"/>
      <c r="J9" s="1047"/>
      <c r="K9" s="1235"/>
    </row>
    <row r="10" spans="1:15">
      <c r="A10" s="1234"/>
      <c r="B10" s="1220"/>
      <c r="C10" s="1221"/>
      <c r="D10" s="287" t="s">
        <v>0</v>
      </c>
      <c r="E10" s="306">
        <v>20360981.940345325</v>
      </c>
      <c r="F10" s="204">
        <v>16260236.655524382</v>
      </c>
      <c r="G10" s="204">
        <v>4100745.2847994315</v>
      </c>
      <c r="H10" s="287" t="s">
        <v>16</v>
      </c>
      <c r="I10" s="1220"/>
      <c r="J10" s="1221"/>
      <c r="K10" s="1235"/>
    </row>
    <row r="11" spans="1:15" ht="15" customHeight="1">
      <c r="A11" s="1234"/>
      <c r="B11" s="1245" t="s">
        <v>20</v>
      </c>
      <c r="C11" s="1246" t="s">
        <v>212</v>
      </c>
      <c r="D11" s="191" t="s">
        <v>21</v>
      </c>
      <c r="E11" s="304">
        <v>56997.268652213272</v>
      </c>
      <c r="F11" s="304">
        <v>13342.742133197497</v>
      </c>
      <c r="G11" s="304">
        <v>43654.526519015737</v>
      </c>
      <c r="H11" s="191" t="s">
        <v>1</v>
      </c>
      <c r="I11" s="926" t="s">
        <v>120</v>
      </c>
      <c r="J11" s="1245" t="s">
        <v>99</v>
      </c>
      <c r="K11" s="1235"/>
    </row>
    <row r="12" spans="1:15">
      <c r="A12" s="1234"/>
      <c r="B12" s="1206"/>
      <c r="C12" s="1212"/>
      <c r="D12" s="191" t="s">
        <v>22</v>
      </c>
      <c r="E12" s="304">
        <v>61703.170269484668</v>
      </c>
      <c r="F12" s="304">
        <v>26860.562807694834</v>
      </c>
      <c r="G12" s="304">
        <v>34842.607461789536</v>
      </c>
      <c r="H12" s="191" t="s">
        <v>2</v>
      </c>
      <c r="I12" s="921"/>
      <c r="J12" s="1206"/>
      <c r="K12" s="1235"/>
      <c r="M12" s="3"/>
      <c r="N12" s="30"/>
      <c r="O12" s="3"/>
    </row>
    <row r="13" spans="1:15">
      <c r="A13" s="1234"/>
      <c r="B13" s="1206"/>
      <c r="C13" s="1213"/>
      <c r="D13" s="191" t="s">
        <v>0</v>
      </c>
      <c r="E13" s="304">
        <v>118700.43892169655</v>
      </c>
      <c r="F13" s="304">
        <v>40203.304940892427</v>
      </c>
      <c r="G13" s="304">
        <v>78497.133980805156</v>
      </c>
      <c r="H13" s="191" t="s">
        <v>16</v>
      </c>
      <c r="I13" s="927"/>
      <c r="J13" s="1206"/>
      <c r="K13" s="1235"/>
      <c r="M13" s="3"/>
      <c r="N13" s="30"/>
      <c r="O13" s="3"/>
    </row>
    <row r="14" spans="1:15" ht="15" customHeight="1">
      <c r="A14" s="1234"/>
      <c r="B14" s="1206"/>
      <c r="C14" s="1246" t="s">
        <v>213</v>
      </c>
      <c r="D14" s="191" t="s">
        <v>21</v>
      </c>
      <c r="E14" s="304">
        <v>202877.47218272026</v>
      </c>
      <c r="F14" s="304">
        <v>68825.457963902576</v>
      </c>
      <c r="G14" s="304">
        <v>134052.01421882273</v>
      </c>
      <c r="H14" s="191" t="s">
        <v>1</v>
      </c>
      <c r="I14" s="1208" t="s">
        <v>121</v>
      </c>
      <c r="J14" s="1206"/>
      <c r="K14" s="1235"/>
      <c r="M14" s="3"/>
      <c r="N14" s="30"/>
      <c r="O14" s="3"/>
    </row>
    <row r="15" spans="1:15">
      <c r="A15" s="1234"/>
      <c r="B15" s="1206"/>
      <c r="C15" s="1212"/>
      <c r="D15" s="191" t="s">
        <v>22</v>
      </c>
      <c r="E15" s="304">
        <v>237340.88206584475</v>
      </c>
      <c r="F15" s="304">
        <v>145400.66138968497</v>
      </c>
      <c r="G15" s="304">
        <v>91940.220676163168</v>
      </c>
      <c r="H15" s="191" t="s">
        <v>2</v>
      </c>
      <c r="I15" s="921"/>
      <c r="J15" s="1206"/>
      <c r="K15" s="1235"/>
      <c r="M15" s="3"/>
      <c r="N15" s="30"/>
      <c r="O15" s="3"/>
    </row>
    <row r="16" spans="1:15">
      <c r="A16" s="1234"/>
      <c r="B16" s="1206"/>
      <c r="C16" s="1213"/>
      <c r="D16" s="191" t="s">
        <v>0</v>
      </c>
      <c r="E16" s="304">
        <v>440218.35424857872</v>
      </c>
      <c r="F16" s="304">
        <v>214226.11935358273</v>
      </c>
      <c r="G16" s="304">
        <v>225992.23489498321</v>
      </c>
      <c r="H16" s="191" t="s">
        <v>16</v>
      </c>
      <c r="I16" s="922"/>
      <c r="J16" s="1206"/>
      <c r="K16" s="1235"/>
      <c r="M16" s="3"/>
      <c r="N16" s="30"/>
      <c r="O16" s="3"/>
    </row>
    <row r="17" spans="1:15" ht="15" customHeight="1">
      <c r="A17" s="1234"/>
      <c r="B17" s="1206"/>
      <c r="C17" s="1245" t="s">
        <v>222</v>
      </c>
      <c r="D17" s="192" t="s">
        <v>21</v>
      </c>
      <c r="E17" s="305">
        <v>259874.74083493042</v>
      </c>
      <c r="F17" s="305">
        <v>82168.200097099674</v>
      </c>
      <c r="G17" s="305">
        <v>177706.54073783464</v>
      </c>
      <c r="H17" s="192" t="s">
        <v>1</v>
      </c>
      <c r="I17" s="1245" t="s">
        <v>174</v>
      </c>
      <c r="J17" s="1206"/>
      <c r="K17" s="1235"/>
      <c r="M17" s="3"/>
      <c r="N17" s="30"/>
      <c r="O17" s="3"/>
    </row>
    <row r="18" spans="1:15">
      <c r="A18" s="1234"/>
      <c r="B18" s="1206"/>
      <c r="C18" s="1206"/>
      <c r="D18" s="192" t="s">
        <v>22</v>
      </c>
      <c r="E18" s="305">
        <v>299044.0523353258</v>
      </c>
      <c r="F18" s="305">
        <v>172261.224197378</v>
      </c>
      <c r="G18" s="305">
        <v>126782.82813795139</v>
      </c>
      <c r="H18" s="192" t="s">
        <v>2</v>
      </c>
      <c r="I18" s="1206"/>
      <c r="J18" s="1206"/>
      <c r="K18" s="1235"/>
      <c r="M18" s="3"/>
      <c r="N18" s="30"/>
      <c r="O18" s="3"/>
    </row>
    <row r="19" spans="1:15">
      <c r="A19" s="1234"/>
      <c r="B19" s="1207"/>
      <c r="C19" s="1207"/>
      <c r="D19" s="192" t="s">
        <v>0</v>
      </c>
      <c r="E19" s="305">
        <v>558918.79317029263</v>
      </c>
      <c r="F19" s="305">
        <v>254429.42429447081</v>
      </c>
      <c r="G19" s="305">
        <v>304489.36887578218</v>
      </c>
      <c r="H19" s="192" t="s">
        <v>16</v>
      </c>
      <c r="I19" s="1207"/>
      <c r="J19" s="1207"/>
      <c r="K19" s="1235"/>
      <c r="M19" s="3"/>
      <c r="N19" s="30"/>
      <c r="O19" s="3"/>
    </row>
    <row r="20" spans="1:15" ht="15" customHeight="1">
      <c r="A20" s="1234"/>
      <c r="B20" s="724" t="s">
        <v>220</v>
      </c>
      <c r="C20" s="719"/>
      <c r="D20" s="191" t="s">
        <v>21</v>
      </c>
      <c r="E20" s="304">
        <v>504652.78823914618</v>
      </c>
      <c r="F20" s="304">
        <v>250313.85405044098</v>
      </c>
      <c r="G20" s="304">
        <v>254338.93418868046</v>
      </c>
      <c r="H20" s="191" t="s">
        <v>1</v>
      </c>
      <c r="I20" s="1247" t="s">
        <v>104</v>
      </c>
      <c r="J20" s="1248"/>
      <c r="K20" s="1235"/>
      <c r="M20" s="3"/>
      <c r="N20" s="30"/>
      <c r="O20" s="3"/>
    </row>
    <row r="21" spans="1:15">
      <c r="A21" s="1234"/>
      <c r="B21" s="724"/>
      <c r="C21" s="719"/>
      <c r="D21" s="191" t="s">
        <v>22</v>
      </c>
      <c r="E21" s="304">
        <v>532745.16558690777</v>
      </c>
      <c r="F21" s="304">
        <v>408909.88651433191</v>
      </c>
      <c r="G21" s="304">
        <v>123835.27907257153</v>
      </c>
      <c r="H21" s="191" t="s">
        <v>2</v>
      </c>
      <c r="I21" s="724"/>
      <c r="J21" s="719"/>
      <c r="K21" s="1235"/>
    </row>
    <row r="22" spans="1:15">
      <c r="A22" s="1234"/>
      <c r="B22" s="1216"/>
      <c r="C22" s="1217"/>
      <c r="D22" s="191" t="s">
        <v>0</v>
      </c>
      <c r="E22" s="304">
        <v>1037397.953826176</v>
      </c>
      <c r="F22" s="304">
        <v>659223.7405647994</v>
      </c>
      <c r="G22" s="304">
        <v>378174.21326127223</v>
      </c>
      <c r="H22" s="191" t="s">
        <v>16</v>
      </c>
      <c r="I22" s="1216"/>
      <c r="J22" s="1217"/>
      <c r="K22" s="1235"/>
    </row>
    <row r="23" spans="1:15" ht="15" customHeight="1">
      <c r="A23" s="1234"/>
      <c r="B23" s="1243" t="s">
        <v>216</v>
      </c>
      <c r="C23" s="1244"/>
      <c r="D23" s="195" t="s">
        <v>21</v>
      </c>
      <c r="E23" s="307">
        <v>9446334.7389649395</v>
      </c>
      <c r="F23" s="307">
        <v>7079801.1100610718</v>
      </c>
      <c r="G23" s="307">
        <v>2366533.628906772</v>
      </c>
      <c r="H23" s="195" t="s">
        <v>1</v>
      </c>
      <c r="I23" s="1209" t="s">
        <v>215</v>
      </c>
      <c r="J23" s="1209"/>
      <c r="K23" s="1235"/>
    </row>
    <row r="24" spans="1:15">
      <c r="A24" s="1234"/>
      <c r="B24" s="845"/>
      <c r="C24" s="731"/>
      <c r="D24" s="195" t="s">
        <v>22</v>
      </c>
      <c r="E24" s="307">
        <v>9318330.4543447681</v>
      </c>
      <c r="F24" s="307">
        <v>8266782.3805897422</v>
      </c>
      <c r="G24" s="307">
        <v>1051548.0737560478</v>
      </c>
      <c r="H24" s="195" t="s">
        <v>2</v>
      </c>
      <c r="I24" s="1209"/>
      <c r="J24" s="1209"/>
      <c r="K24" s="1235"/>
    </row>
    <row r="25" spans="1:15" ht="15.75" thickBot="1">
      <c r="A25" s="1052"/>
      <c r="B25" s="846"/>
      <c r="C25" s="733"/>
      <c r="D25" s="196" t="s">
        <v>0</v>
      </c>
      <c r="E25" s="308">
        <v>18764665.193331402</v>
      </c>
      <c r="F25" s="308">
        <v>15346583.490658982</v>
      </c>
      <c r="G25" s="308">
        <v>3418081.7026626184</v>
      </c>
      <c r="H25" s="196" t="s">
        <v>16</v>
      </c>
      <c r="I25" s="1210"/>
      <c r="J25" s="1210"/>
      <c r="K25" s="1043"/>
    </row>
    <row r="26" spans="1:15">
      <c r="A26" s="1056" t="s">
        <v>31</v>
      </c>
      <c r="B26" s="1241" t="s">
        <v>223</v>
      </c>
      <c r="C26" s="1241"/>
      <c r="D26" s="82" t="s">
        <v>21</v>
      </c>
      <c r="E26" s="200">
        <v>7367194.2912204545</v>
      </c>
      <c r="F26" s="200">
        <v>5745657.650685099</v>
      </c>
      <c r="G26" s="200">
        <v>1621536.6405351567</v>
      </c>
      <c r="H26" s="82" t="s">
        <v>1</v>
      </c>
      <c r="I26" s="951" t="s">
        <v>16</v>
      </c>
      <c r="J26" s="1229"/>
      <c r="K26" s="1014" t="s">
        <v>38</v>
      </c>
    </row>
    <row r="27" spans="1:15">
      <c r="A27" s="1240"/>
      <c r="B27" s="1242"/>
      <c r="C27" s="1242"/>
      <c r="D27" s="193" t="s">
        <v>22</v>
      </c>
      <c r="E27" s="201">
        <v>7328695.6372267958</v>
      </c>
      <c r="F27" s="201">
        <v>6554708.1651265444</v>
      </c>
      <c r="G27" s="201">
        <v>773987.47209736786</v>
      </c>
      <c r="H27" s="193" t="s">
        <v>2</v>
      </c>
      <c r="I27" s="1230"/>
      <c r="J27" s="1231"/>
      <c r="K27" s="1226"/>
    </row>
    <row r="28" spans="1:15">
      <c r="A28" s="1240"/>
      <c r="B28" s="1242"/>
      <c r="C28" s="1242"/>
      <c r="D28" s="193" t="s">
        <v>0</v>
      </c>
      <c r="E28" s="201">
        <v>14695889.928435236</v>
      </c>
      <c r="F28" s="201">
        <v>12300365.815806292</v>
      </c>
      <c r="G28" s="201">
        <v>2395524.1126322392</v>
      </c>
      <c r="H28" s="193" t="s">
        <v>16</v>
      </c>
      <c r="I28" s="1232"/>
      <c r="J28" s="1233"/>
      <c r="K28" s="1226"/>
    </row>
    <row r="29" spans="1:15" ht="15" customHeight="1">
      <c r="A29" s="1240"/>
      <c r="B29" s="1245" t="s">
        <v>20</v>
      </c>
      <c r="C29" s="1246" t="s">
        <v>212</v>
      </c>
      <c r="D29" s="191" t="s">
        <v>21</v>
      </c>
      <c r="E29" s="304">
        <v>42378.274837284778</v>
      </c>
      <c r="F29" s="304">
        <v>11365.562801911961</v>
      </c>
      <c r="G29" s="304">
        <v>31012.712035372599</v>
      </c>
      <c r="H29" s="191" t="s">
        <v>1</v>
      </c>
      <c r="I29" s="926" t="s">
        <v>120</v>
      </c>
      <c r="J29" s="1245" t="s">
        <v>99</v>
      </c>
      <c r="K29" s="1226"/>
    </row>
    <row r="30" spans="1:15">
      <c r="A30" s="1240"/>
      <c r="B30" s="1206"/>
      <c r="C30" s="1212"/>
      <c r="D30" s="191" t="s">
        <v>22</v>
      </c>
      <c r="E30" s="304">
        <v>45244.906978419742</v>
      </c>
      <c r="F30" s="304">
        <v>21513.920769415712</v>
      </c>
      <c r="G30" s="304">
        <v>23730.98620900372</v>
      </c>
      <c r="H30" s="191" t="s">
        <v>2</v>
      </c>
      <c r="I30" s="921"/>
      <c r="J30" s="1206"/>
      <c r="K30" s="1226"/>
    </row>
    <row r="31" spans="1:15">
      <c r="A31" s="1240"/>
      <c r="B31" s="1206"/>
      <c r="C31" s="1213"/>
      <c r="D31" s="191" t="s">
        <v>0</v>
      </c>
      <c r="E31" s="304">
        <v>87623.181815703385</v>
      </c>
      <c r="F31" s="304">
        <v>32879.483571327743</v>
      </c>
      <c r="G31" s="304">
        <v>54743.698244376239</v>
      </c>
      <c r="H31" s="191" t="s">
        <v>16</v>
      </c>
      <c r="I31" s="927"/>
      <c r="J31" s="1206"/>
      <c r="K31" s="1226"/>
    </row>
    <row r="32" spans="1:15" ht="15" customHeight="1">
      <c r="A32" s="1240"/>
      <c r="B32" s="1206"/>
      <c r="C32" s="1246" t="s">
        <v>213</v>
      </c>
      <c r="D32" s="191" t="s">
        <v>21</v>
      </c>
      <c r="E32" s="304">
        <v>154735.63439318948</v>
      </c>
      <c r="F32" s="304">
        <v>59193.038745271711</v>
      </c>
      <c r="G32" s="304">
        <v>95542.595647921204</v>
      </c>
      <c r="H32" s="191" t="s">
        <v>1</v>
      </c>
      <c r="I32" s="1208" t="s">
        <v>121</v>
      </c>
      <c r="J32" s="1206"/>
      <c r="K32" s="1226"/>
    </row>
    <row r="33" spans="1:11">
      <c r="A33" s="1240"/>
      <c r="B33" s="1206"/>
      <c r="C33" s="1212"/>
      <c r="D33" s="191" t="s">
        <v>22</v>
      </c>
      <c r="E33" s="304">
        <v>178348.34426085802</v>
      </c>
      <c r="F33" s="304">
        <v>116388.56375014178</v>
      </c>
      <c r="G33" s="304">
        <v>61959.780510720913</v>
      </c>
      <c r="H33" s="191" t="s">
        <v>2</v>
      </c>
      <c r="I33" s="921"/>
      <c r="J33" s="1206"/>
      <c r="K33" s="1226"/>
    </row>
    <row r="34" spans="1:11">
      <c r="A34" s="1240"/>
      <c r="B34" s="1206"/>
      <c r="C34" s="1213"/>
      <c r="D34" s="191" t="s">
        <v>0</v>
      </c>
      <c r="E34" s="304">
        <v>333083.97865405947</v>
      </c>
      <c r="F34" s="304">
        <v>175581.60249540812</v>
      </c>
      <c r="G34" s="304">
        <v>157502.37615863839</v>
      </c>
      <c r="H34" s="191" t="s">
        <v>16</v>
      </c>
      <c r="I34" s="922"/>
      <c r="J34" s="1206"/>
      <c r="K34" s="1226"/>
    </row>
    <row r="35" spans="1:11" ht="15" customHeight="1">
      <c r="A35" s="1240"/>
      <c r="B35" s="1206"/>
      <c r="C35" s="1245" t="s">
        <v>222</v>
      </c>
      <c r="D35" s="192" t="s">
        <v>21</v>
      </c>
      <c r="E35" s="305">
        <v>197113.90923047214</v>
      </c>
      <c r="F35" s="305">
        <v>70558.601547183585</v>
      </c>
      <c r="G35" s="305">
        <v>126555.30768329299</v>
      </c>
      <c r="H35" s="192" t="s">
        <v>1</v>
      </c>
      <c r="I35" s="1245" t="s">
        <v>174</v>
      </c>
      <c r="J35" s="1206"/>
      <c r="K35" s="1226"/>
    </row>
    <row r="36" spans="1:11">
      <c r="A36" s="1240"/>
      <c r="B36" s="1206"/>
      <c r="C36" s="1206"/>
      <c r="D36" s="192" t="s">
        <v>22</v>
      </c>
      <c r="E36" s="305">
        <v>223593.25123927565</v>
      </c>
      <c r="F36" s="305">
        <v>137902.48451955698</v>
      </c>
      <c r="G36" s="305">
        <v>85690.766719724081</v>
      </c>
      <c r="H36" s="192" t="s">
        <v>2</v>
      </c>
      <c r="I36" s="1206"/>
      <c r="J36" s="1206"/>
      <c r="K36" s="1226"/>
    </row>
    <row r="37" spans="1:11">
      <c r="A37" s="1240"/>
      <c r="B37" s="1207"/>
      <c r="C37" s="1207"/>
      <c r="D37" s="192" t="s">
        <v>0</v>
      </c>
      <c r="E37" s="305">
        <v>420707.16046977357</v>
      </c>
      <c r="F37" s="305">
        <v>208461.08606673495</v>
      </c>
      <c r="G37" s="305">
        <v>212246.07440301331</v>
      </c>
      <c r="H37" s="192" t="s">
        <v>16</v>
      </c>
      <c r="I37" s="1207"/>
      <c r="J37" s="1207"/>
      <c r="K37" s="1226"/>
    </row>
    <row r="38" spans="1:11" ht="15" customHeight="1">
      <c r="A38" s="1240"/>
      <c r="B38" s="724" t="s">
        <v>220</v>
      </c>
      <c r="C38" s="719"/>
      <c r="D38" s="191" t="s">
        <v>21</v>
      </c>
      <c r="E38" s="304">
        <v>400719.49722009973</v>
      </c>
      <c r="F38" s="304">
        <v>221222.94108312347</v>
      </c>
      <c r="G38" s="304">
        <v>179496.55613695653</v>
      </c>
      <c r="H38" s="191" t="s">
        <v>1</v>
      </c>
      <c r="I38" s="1247" t="s">
        <v>104</v>
      </c>
      <c r="J38" s="1248"/>
      <c r="K38" s="1226"/>
    </row>
    <row r="39" spans="1:11">
      <c r="A39" s="1240"/>
      <c r="B39" s="724"/>
      <c r="C39" s="719"/>
      <c r="D39" s="191" t="s">
        <v>22</v>
      </c>
      <c r="E39" s="304">
        <v>416525.22809602646</v>
      </c>
      <c r="F39" s="304">
        <v>336152.2829506899</v>
      </c>
      <c r="G39" s="304">
        <v>80372.9451453238</v>
      </c>
      <c r="H39" s="191" t="s">
        <v>2</v>
      </c>
      <c r="I39" s="724"/>
      <c r="J39" s="719"/>
      <c r="K39" s="1226"/>
    </row>
    <row r="40" spans="1:11">
      <c r="A40" s="1240"/>
      <c r="B40" s="1216"/>
      <c r="C40" s="1217"/>
      <c r="D40" s="191" t="s">
        <v>0</v>
      </c>
      <c r="E40" s="304">
        <v>817244.72531613975</v>
      </c>
      <c r="F40" s="304">
        <v>557375.22403384489</v>
      </c>
      <c r="G40" s="304">
        <v>259869.50128227379</v>
      </c>
      <c r="H40" s="191" t="s">
        <v>16</v>
      </c>
      <c r="I40" s="1216"/>
      <c r="J40" s="1217"/>
      <c r="K40" s="1226"/>
    </row>
    <row r="41" spans="1:11" ht="15" customHeight="1">
      <c r="A41" s="1240"/>
      <c r="B41" s="1243" t="s">
        <v>216</v>
      </c>
      <c r="C41" s="1244"/>
      <c r="D41" s="195" t="s">
        <v>21</v>
      </c>
      <c r="E41" s="307">
        <v>6769360.8847677056</v>
      </c>
      <c r="F41" s="307">
        <v>5453876.108053877</v>
      </c>
      <c r="G41" s="307">
        <v>1315484.776714961</v>
      </c>
      <c r="H41" s="195" t="s">
        <v>1</v>
      </c>
      <c r="I41" s="1209" t="s">
        <v>215</v>
      </c>
      <c r="J41" s="1209"/>
      <c r="K41" s="1226"/>
    </row>
    <row r="42" spans="1:11">
      <c r="A42" s="1240"/>
      <c r="B42" s="845"/>
      <c r="C42" s="731"/>
      <c r="D42" s="195" t="s">
        <v>22</v>
      </c>
      <c r="E42" s="307">
        <v>6688577.1578891603</v>
      </c>
      <c r="F42" s="307">
        <v>6080653.3976577949</v>
      </c>
      <c r="G42" s="307">
        <v>607923.76023234345</v>
      </c>
      <c r="H42" s="195" t="s">
        <v>2</v>
      </c>
      <c r="I42" s="1209"/>
      <c r="J42" s="1209"/>
      <c r="K42" s="1226"/>
    </row>
    <row r="43" spans="1:11" ht="15.75" thickBot="1">
      <c r="A43" s="1058"/>
      <c r="B43" s="846"/>
      <c r="C43" s="733"/>
      <c r="D43" s="196" t="s">
        <v>0</v>
      </c>
      <c r="E43" s="308">
        <v>13457938.04265622</v>
      </c>
      <c r="F43" s="308">
        <v>11534529.505708016</v>
      </c>
      <c r="G43" s="308">
        <v>1923408.5369470872</v>
      </c>
      <c r="H43" s="196" t="s">
        <v>16</v>
      </c>
      <c r="I43" s="1210"/>
      <c r="J43" s="1210"/>
      <c r="K43" s="1016"/>
    </row>
    <row r="44" spans="1:11">
      <c r="A44" s="1053" t="s">
        <v>32</v>
      </c>
      <c r="B44" s="983" t="s">
        <v>224</v>
      </c>
      <c r="C44" s="983"/>
      <c r="D44" s="83" t="s">
        <v>21</v>
      </c>
      <c r="E44" s="199">
        <v>2843667.9768269034</v>
      </c>
      <c r="F44" s="199">
        <v>1666625.5135288262</v>
      </c>
      <c r="G44" s="199">
        <v>1177042.4632983746</v>
      </c>
      <c r="H44" s="83" t="s">
        <v>1</v>
      </c>
      <c r="I44" s="974" t="s">
        <v>16</v>
      </c>
      <c r="J44" s="976"/>
      <c r="K44" s="1060" t="s">
        <v>39</v>
      </c>
    </row>
    <row r="45" spans="1:11">
      <c r="A45" s="1237"/>
      <c r="B45" s="1239"/>
      <c r="C45" s="1239"/>
      <c r="D45" s="202" t="s">
        <v>22</v>
      </c>
      <c r="E45" s="203">
        <v>2821424.0350481807</v>
      </c>
      <c r="F45" s="203">
        <v>2293245.3261792925</v>
      </c>
      <c r="G45" s="203">
        <v>528178.70886917564</v>
      </c>
      <c r="H45" s="202" t="s">
        <v>2</v>
      </c>
      <c r="I45" s="977"/>
      <c r="J45" s="979"/>
      <c r="K45" s="1238"/>
    </row>
    <row r="46" spans="1:11">
      <c r="A46" s="1237"/>
      <c r="B46" s="1239"/>
      <c r="C46" s="1239"/>
      <c r="D46" s="202" t="s">
        <v>0</v>
      </c>
      <c r="E46" s="203">
        <v>5665092.0118730357</v>
      </c>
      <c r="F46" s="203">
        <v>3959870.8397083017</v>
      </c>
      <c r="G46" s="203">
        <v>1705221.1721678758</v>
      </c>
      <c r="H46" s="202" t="s">
        <v>16</v>
      </c>
      <c r="I46" s="1218"/>
      <c r="J46" s="1219"/>
      <c r="K46" s="1238"/>
    </row>
    <row r="47" spans="1:11" ht="15" customHeight="1">
      <c r="A47" s="1237"/>
      <c r="B47" s="1245" t="s">
        <v>20</v>
      </c>
      <c r="C47" s="1246" t="s">
        <v>212</v>
      </c>
      <c r="D47" s="191" t="s">
        <v>21</v>
      </c>
      <c r="E47" s="304">
        <v>14618.993814928534</v>
      </c>
      <c r="F47" s="304">
        <v>1977.1793312855211</v>
      </c>
      <c r="G47" s="304">
        <v>12641.814483643007</v>
      </c>
      <c r="H47" s="191" t="s">
        <v>1</v>
      </c>
      <c r="I47" s="926" t="s">
        <v>120</v>
      </c>
      <c r="J47" s="1245" t="s">
        <v>99</v>
      </c>
      <c r="K47" s="1238"/>
    </row>
    <row r="48" spans="1:11">
      <c r="A48" s="1237"/>
      <c r="B48" s="1206"/>
      <c r="C48" s="1212"/>
      <c r="D48" s="191" t="s">
        <v>22</v>
      </c>
      <c r="E48" s="304">
        <v>16458.263291064766</v>
      </c>
      <c r="F48" s="304">
        <v>5346.6420382790538</v>
      </c>
      <c r="G48" s="304">
        <v>11111.62125278569</v>
      </c>
      <c r="H48" s="191" t="s">
        <v>2</v>
      </c>
      <c r="I48" s="921"/>
      <c r="J48" s="1206"/>
      <c r="K48" s="1238"/>
    </row>
    <row r="49" spans="1:12">
      <c r="A49" s="1237"/>
      <c r="B49" s="1206"/>
      <c r="C49" s="1213"/>
      <c r="D49" s="191" t="s">
        <v>0</v>
      </c>
      <c r="E49" s="304">
        <v>31077.257105993282</v>
      </c>
      <c r="F49" s="304">
        <v>7323.82136956457</v>
      </c>
      <c r="G49" s="304">
        <v>23753.435736428662</v>
      </c>
      <c r="H49" s="191" t="s">
        <v>16</v>
      </c>
      <c r="I49" s="927"/>
      <c r="J49" s="1206"/>
      <c r="K49" s="1238"/>
    </row>
    <row r="50" spans="1:12" ht="15" customHeight="1">
      <c r="A50" s="1237"/>
      <c r="B50" s="1206"/>
      <c r="C50" s="1246" t="s">
        <v>213</v>
      </c>
      <c r="D50" s="191" t="s">
        <v>21</v>
      </c>
      <c r="E50" s="304">
        <v>48141.837789533238</v>
      </c>
      <c r="F50" s="304">
        <v>9632.4192186308683</v>
      </c>
      <c r="G50" s="304">
        <v>38509.418570902315</v>
      </c>
      <c r="H50" s="191" t="s">
        <v>1</v>
      </c>
      <c r="I50" s="1208" t="s">
        <v>121</v>
      </c>
      <c r="J50" s="1206"/>
      <c r="K50" s="1238"/>
    </row>
    <row r="51" spans="1:12">
      <c r="A51" s="1237"/>
      <c r="B51" s="1206"/>
      <c r="C51" s="1212"/>
      <c r="D51" s="191" t="s">
        <v>22</v>
      </c>
      <c r="E51" s="304">
        <v>58992.537804987631</v>
      </c>
      <c r="F51" s="304">
        <v>29012.097639544616</v>
      </c>
      <c r="G51" s="304">
        <v>29980.440165442658</v>
      </c>
      <c r="H51" s="191" t="s">
        <v>2</v>
      </c>
      <c r="I51" s="921"/>
      <c r="J51" s="1206"/>
      <c r="K51" s="1238"/>
    </row>
    <row r="52" spans="1:12">
      <c r="A52" s="1237"/>
      <c r="B52" s="1206"/>
      <c r="C52" s="1213"/>
      <c r="D52" s="191" t="s">
        <v>0</v>
      </c>
      <c r="E52" s="304">
        <v>107134.37559451969</v>
      </c>
      <c r="F52" s="304">
        <v>38644.516858175564</v>
      </c>
      <c r="G52" s="304">
        <v>68489.858736345763</v>
      </c>
      <c r="H52" s="191" t="s">
        <v>16</v>
      </c>
      <c r="I52" s="922"/>
      <c r="J52" s="1206"/>
      <c r="K52" s="1238"/>
    </row>
    <row r="53" spans="1:12" ht="15" customHeight="1">
      <c r="A53" s="1237"/>
      <c r="B53" s="1206"/>
      <c r="C53" s="1245" t="s">
        <v>222</v>
      </c>
      <c r="D53" s="192" t="s">
        <v>21</v>
      </c>
      <c r="E53" s="305">
        <v>62760.831604462306</v>
      </c>
      <c r="F53" s="305">
        <v>11609.598549916391</v>
      </c>
      <c r="G53" s="305">
        <v>51151.233054545286</v>
      </c>
      <c r="H53" s="192" t="s">
        <v>1</v>
      </c>
      <c r="I53" s="1245" t="s">
        <v>174</v>
      </c>
      <c r="J53" s="1206"/>
      <c r="K53" s="1238"/>
    </row>
    <row r="54" spans="1:12">
      <c r="A54" s="1237"/>
      <c r="B54" s="1206"/>
      <c r="C54" s="1206"/>
      <c r="D54" s="192" t="s">
        <v>22</v>
      </c>
      <c r="E54" s="305">
        <v>75450.801096052382</v>
      </c>
      <c r="F54" s="305">
        <v>34358.739677823673</v>
      </c>
      <c r="G54" s="305">
        <v>41092.06141822847</v>
      </c>
      <c r="H54" s="192" t="s">
        <v>2</v>
      </c>
      <c r="I54" s="1206"/>
      <c r="J54" s="1206"/>
      <c r="K54" s="1238"/>
    </row>
    <row r="55" spans="1:12">
      <c r="A55" s="1237"/>
      <c r="B55" s="1207"/>
      <c r="C55" s="1207"/>
      <c r="D55" s="192" t="s">
        <v>0</v>
      </c>
      <c r="E55" s="305">
        <v>138211.63270051134</v>
      </c>
      <c r="F55" s="305">
        <v>45968.338227740074</v>
      </c>
      <c r="G55" s="305">
        <v>92243.294472774505</v>
      </c>
      <c r="H55" s="192" t="s">
        <v>16</v>
      </c>
      <c r="I55" s="1207"/>
      <c r="J55" s="1207"/>
      <c r="K55" s="1238"/>
    </row>
    <row r="56" spans="1:12" ht="15" customHeight="1">
      <c r="A56" s="1237"/>
      <c r="B56" s="724" t="s">
        <v>220</v>
      </c>
      <c r="C56" s="719"/>
      <c r="D56" s="191" t="s">
        <v>21</v>
      </c>
      <c r="E56" s="304">
        <v>103933.29101904735</v>
      </c>
      <c r="F56" s="304">
        <v>29090.912967319979</v>
      </c>
      <c r="G56" s="304">
        <v>74842.378051728214</v>
      </c>
      <c r="H56" s="191" t="s">
        <v>1</v>
      </c>
      <c r="I56" s="1247" t="s">
        <v>104</v>
      </c>
      <c r="J56" s="1248"/>
      <c r="K56" s="1238"/>
    </row>
    <row r="57" spans="1:12">
      <c r="A57" s="1237"/>
      <c r="B57" s="724"/>
      <c r="C57" s="719"/>
      <c r="D57" s="191" t="s">
        <v>22</v>
      </c>
      <c r="E57" s="304">
        <v>116219.93749088258</v>
      </c>
      <c r="F57" s="304">
        <v>72757.603563634417</v>
      </c>
      <c r="G57" s="304">
        <v>43462.333927249121</v>
      </c>
      <c r="H57" s="191" t="s">
        <v>2</v>
      </c>
      <c r="I57" s="724"/>
      <c r="J57" s="719"/>
      <c r="K57" s="1238"/>
    </row>
    <row r="58" spans="1:12">
      <c r="A58" s="1237"/>
      <c r="B58" s="1216"/>
      <c r="C58" s="1217"/>
      <c r="D58" s="191" t="s">
        <v>0</v>
      </c>
      <c r="E58" s="304">
        <v>220153.22850992341</v>
      </c>
      <c r="F58" s="304">
        <v>101848.51653095262</v>
      </c>
      <c r="G58" s="304">
        <v>118304.71197897605</v>
      </c>
      <c r="H58" s="191" t="s">
        <v>16</v>
      </c>
      <c r="I58" s="1216"/>
      <c r="J58" s="1217"/>
      <c r="K58" s="1238"/>
    </row>
    <row r="59" spans="1:12" ht="15" customHeight="1">
      <c r="A59" s="1237"/>
      <c r="B59" s="1243" t="s">
        <v>216</v>
      </c>
      <c r="C59" s="1244"/>
      <c r="D59" s="195" t="s">
        <v>21</v>
      </c>
      <c r="E59" s="307">
        <v>2676973.8542035422</v>
      </c>
      <c r="F59" s="307">
        <v>1625925.0020115958</v>
      </c>
      <c r="G59" s="307">
        <v>1051048.8521920235</v>
      </c>
      <c r="H59" s="195" t="s">
        <v>1</v>
      </c>
      <c r="I59" s="1209" t="s">
        <v>215</v>
      </c>
      <c r="J59" s="1209"/>
      <c r="K59" s="1238"/>
    </row>
    <row r="60" spans="1:12">
      <c r="A60" s="1237"/>
      <c r="B60" s="845"/>
      <c r="C60" s="731"/>
      <c r="D60" s="195" t="s">
        <v>22</v>
      </c>
      <c r="E60" s="307">
        <v>2629753.2964612446</v>
      </c>
      <c r="F60" s="307">
        <v>2186128.9829378049</v>
      </c>
      <c r="G60" s="307">
        <v>443624.31352369644</v>
      </c>
      <c r="H60" s="195" t="s">
        <v>2</v>
      </c>
      <c r="I60" s="1209"/>
      <c r="J60" s="1209"/>
      <c r="K60" s="1238"/>
    </row>
    <row r="61" spans="1:12" ht="15.75" thickBot="1">
      <c r="A61" s="1055"/>
      <c r="B61" s="846"/>
      <c r="C61" s="733"/>
      <c r="D61" s="196" t="s">
        <v>0</v>
      </c>
      <c r="E61" s="308">
        <v>5306727.1506639607</v>
      </c>
      <c r="F61" s="308">
        <v>3812053.9849493867</v>
      </c>
      <c r="G61" s="308">
        <v>1494673.1657160653</v>
      </c>
      <c r="H61" s="196" t="s">
        <v>16</v>
      </c>
      <c r="I61" s="1210"/>
      <c r="J61" s="1210"/>
      <c r="K61" s="1062"/>
    </row>
    <row r="63" spans="1:12" s="16" customFormat="1">
      <c r="A63" s="1236" t="s">
        <v>151</v>
      </c>
      <c r="B63" s="1236" t="s">
        <v>58</v>
      </c>
      <c r="C63" s="1236"/>
      <c r="D63" s="1236"/>
      <c r="E63" s="1236"/>
      <c r="F63" s="1236"/>
      <c r="G63" s="1236"/>
      <c r="H63" s="1236"/>
      <c r="I63" s="1236"/>
      <c r="J63" s="1236"/>
      <c r="K63" s="1236"/>
      <c r="L63" s="1236"/>
    </row>
  </sheetData>
  <mergeCells count="59">
    <mergeCell ref="C1:I1"/>
    <mergeCell ref="C2:I2"/>
    <mergeCell ref="A4:A7"/>
    <mergeCell ref="B4:C7"/>
    <mergeCell ref="D4:D7"/>
    <mergeCell ref="H4:H7"/>
    <mergeCell ref="I4:J7"/>
    <mergeCell ref="E4:G4"/>
    <mergeCell ref="E5:G5"/>
    <mergeCell ref="K4:K7"/>
    <mergeCell ref="A8:A25"/>
    <mergeCell ref="B8:C10"/>
    <mergeCell ref="I8:J10"/>
    <mergeCell ref="K8:K25"/>
    <mergeCell ref="B11:B19"/>
    <mergeCell ref="C11:C13"/>
    <mergeCell ref="I11:I13"/>
    <mergeCell ref="J11:J19"/>
    <mergeCell ref="C14:C16"/>
    <mergeCell ref="I14:I16"/>
    <mergeCell ref="C17:C19"/>
    <mergeCell ref="I17:I19"/>
    <mergeCell ref="B20:C22"/>
    <mergeCell ref="I20:J22"/>
    <mergeCell ref="C50:C52"/>
    <mergeCell ref="K26:K43"/>
    <mergeCell ref="B29:B37"/>
    <mergeCell ref="C29:C31"/>
    <mergeCell ref="I29:I31"/>
    <mergeCell ref="J29:J37"/>
    <mergeCell ref="B23:C25"/>
    <mergeCell ref="I23:J25"/>
    <mergeCell ref="A26:A43"/>
    <mergeCell ref="B26:C28"/>
    <mergeCell ref="I26:J28"/>
    <mergeCell ref="C32:C34"/>
    <mergeCell ref="I32:I34"/>
    <mergeCell ref="C35:C37"/>
    <mergeCell ref="I35:I37"/>
    <mergeCell ref="B38:C40"/>
    <mergeCell ref="I38:J40"/>
    <mergeCell ref="B41:C43"/>
    <mergeCell ref="I41:J43"/>
    <mergeCell ref="B59:C61"/>
    <mergeCell ref="I59:J61"/>
    <mergeCell ref="A63:L63"/>
    <mergeCell ref="K44:K61"/>
    <mergeCell ref="A44:A61"/>
    <mergeCell ref="B44:C46"/>
    <mergeCell ref="I44:J46"/>
    <mergeCell ref="B47:B55"/>
    <mergeCell ref="C47:C49"/>
    <mergeCell ref="I50:I52"/>
    <mergeCell ref="C53:C55"/>
    <mergeCell ref="I53:I55"/>
    <mergeCell ref="B56:C58"/>
    <mergeCell ref="I56:J58"/>
    <mergeCell ref="I47:I49"/>
    <mergeCell ref="J47:J55"/>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4"/>
  </sheetPr>
  <dimension ref="A1:W183"/>
  <sheetViews>
    <sheetView zoomScaleNormal="100" workbookViewId="0">
      <selection activeCell="A184" sqref="A184:XFD193"/>
    </sheetView>
  </sheetViews>
  <sheetFormatPr defaultColWidth="9.140625" defaultRowHeight="15"/>
  <cols>
    <col min="1" max="1" width="13.42578125" style="24" customWidth="1"/>
    <col min="2" max="2" width="12" style="20" customWidth="1"/>
    <col min="3" max="3" width="11.140625" style="28" customWidth="1"/>
    <col min="4" max="4" width="14.5703125" style="28" customWidth="1"/>
    <col min="5" max="5" width="11.85546875" style="20" customWidth="1"/>
    <col min="6" max="6" width="13.140625" style="20" customWidth="1"/>
    <col min="7" max="17" width="10.42578125" style="115" customWidth="1"/>
    <col min="18" max="18" width="13.42578125" style="20" customWidth="1"/>
    <col min="19" max="19" width="11.42578125" style="20" customWidth="1"/>
    <col min="20" max="20" width="9.85546875" style="20" customWidth="1"/>
    <col min="21" max="21" width="8.42578125" style="20" customWidth="1"/>
    <col min="22" max="22" width="9.28515625" style="24" customWidth="1"/>
    <col min="23" max="16384" width="9.140625" style="20"/>
  </cols>
  <sheetData>
    <row r="1" spans="1:23" s="16" customFormat="1">
      <c r="A1" s="61" t="s">
        <v>162</v>
      </c>
      <c r="C1" s="689" t="s">
        <v>193</v>
      </c>
      <c r="D1" s="689"/>
      <c r="E1" s="689"/>
      <c r="F1" s="689"/>
      <c r="G1" s="689"/>
      <c r="H1" s="689"/>
      <c r="I1" s="689"/>
      <c r="J1" s="689"/>
      <c r="K1" s="689"/>
      <c r="L1" s="689"/>
      <c r="M1" s="689"/>
      <c r="N1" s="689"/>
      <c r="O1" s="689"/>
      <c r="P1" s="689"/>
      <c r="Q1" s="689"/>
      <c r="R1" s="689"/>
      <c r="S1" s="689"/>
      <c r="T1" s="689"/>
      <c r="V1" s="23"/>
    </row>
    <row r="2" spans="1:23" s="16" customFormat="1">
      <c r="C2" s="689" t="s">
        <v>194</v>
      </c>
      <c r="D2" s="689"/>
      <c r="E2" s="689"/>
      <c r="F2" s="689"/>
      <c r="G2" s="689"/>
      <c r="H2" s="689"/>
      <c r="I2" s="689"/>
      <c r="J2" s="689"/>
      <c r="K2" s="689"/>
      <c r="L2" s="689"/>
      <c r="M2" s="689"/>
      <c r="N2" s="689"/>
      <c r="O2" s="689"/>
      <c r="P2" s="689"/>
      <c r="Q2" s="689"/>
      <c r="R2" s="689"/>
      <c r="S2" s="689"/>
      <c r="T2" s="689"/>
      <c r="U2" s="58"/>
      <c r="V2" s="58"/>
      <c r="W2" s="2"/>
    </row>
    <row r="3" spans="1:23" s="16" customFormat="1" ht="29.25" customHeight="1">
      <c r="A3" s="25"/>
      <c r="C3" s="25"/>
      <c r="D3" s="25"/>
      <c r="G3" s="111"/>
      <c r="H3" s="111"/>
      <c r="I3" s="111"/>
      <c r="J3" s="111"/>
      <c r="K3" s="111"/>
      <c r="L3" s="111"/>
      <c r="M3" s="111"/>
      <c r="N3" s="111"/>
      <c r="O3" s="111"/>
      <c r="P3" s="111"/>
      <c r="Q3" s="111"/>
      <c r="V3" s="23"/>
    </row>
    <row r="4" spans="1:23" s="16" customFormat="1" ht="21.75" customHeight="1">
      <c r="A4" s="1303" t="s">
        <v>45</v>
      </c>
      <c r="B4" s="1303" t="s">
        <v>49</v>
      </c>
      <c r="C4" s="1322" t="s">
        <v>52</v>
      </c>
      <c r="D4" s="1323"/>
      <c r="E4" s="1320" t="s">
        <v>46</v>
      </c>
      <c r="F4" s="1316" t="s">
        <v>229</v>
      </c>
      <c r="G4" s="1317"/>
      <c r="H4" s="1317"/>
      <c r="I4" s="1317"/>
      <c r="J4" s="1317"/>
      <c r="K4" s="1317"/>
      <c r="L4" s="1317"/>
      <c r="M4" s="1317"/>
      <c r="N4" s="1317"/>
      <c r="O4" s="1317"/>
      <c r="P4" s="1317"/>
      <c r="Q4" s="1317"/>
      <c r="R4" s="1320" t="s">
        <v>48</v>
      </c>
      <c r="S4" s="1334" t="s">
        <v>107</v>
      </c>
      <c r="T4" s="1335"/>
      <c r="U4" s="1303" t="s">
        <v>50</v>
      </c>
      <c r="V4" s="1303" t="s">
        <v>47</v>
      </c>
    </row>
    <row r="5" spans="1:23" s="16" customFormat="1" ht="21" customHeight="1">
      <c r="A5" s="1304"/>
      <c r="B5" s="1304"/>
      <c r="C5" s="1034"/>
      <c r="D5" s="694"/>
      <c r="E5" s="1321"/>
      <c r="F5" s="1318" t="s">
        <v>201</v>
      </c>
      <c r="G5" s="1319"/>
      <c r="H5" s="1319"/>
      <c r="I5" s="1319"/>
      <c r="J5" s="1319"/>
      <c r="K5" s="1319"/>
      <c r="L5" s="1319"/>
      <c r="M5" s="1319"/>
      <c r="N5" s="1319"/>
      <c r="O5" s="1319"/>
      <c r="P5" s="1319"/>
      <c r="Q5" s="1319"/>
      <c r="R5" s="1321"/>
      <c r="S5" s="1224"/>
      <c r="T5" s="1336"/>
      <c r="U5" s="1304"/>
      <c r="V5" s="1304"/>
    </row>
    <row r="6" spans="1:23" s="16" customFormat="1">
      <c r="A6" s="1304"/>
      <c r="B6" s="1304"/>
      <c r="C6" s="1034"/>
      <c r="D6" s="694"/>
      <c r="E6" s="1321"/>
      <c r="F6" s="90" t="s">
        <v>0</v>
      </c>
      <c r="G6" s="1310" t="s">
        <v>3</v>
      </c>
      <c r="H6" s="1310" t="s">
        <v>4</v>
      </c>
      <c r="I6" s="1310" t="s">
        <v>5</v>
      </c>
      <c r="J6" s="1310" t="s">
        <v>6</v>
      </c>
      <c r="K6" s="1310" t="s">
        <v>7</v>
      </c>
      <c r="L6" s="1310" t="s">
        <v>8</v>
      </c>
      <c r="M6" s="1310" t="s">
        <v>9</v>
      </c>
      <c r="N6" s="1310" t="s">
        <v>10</v>
      </c>
      <c r="O6" s="1310" t="s">
        <v>11</v>
      </c>
      <c r="P6" s="1314" t="s">
        <v>12</v>
      </c>
      <c r="Q6" s="1314" t="s">
        <v>15</v>
      </c>
      <c r="R6" s="1321"/>
      <c r="S6" s="1224"/>
      <c r="T6" s="1336"/>
      <c r="U6" s="1304"/>
      <c r="V6" s="1304"/>
      <c r="W6" s="1"/>
    </row>
    <row r="7" spans="1:23" s="16" customFormat="1" ht="15.75" thickBot="1">
      <c r="A7" s="1304"/>
      <c r="B7" s="1304"/>
      <c r="C7" s="1034"/>
      <c r="D7" s="694"/>
      <c r="E7" s="1321"/>
      <c r="F7" s="12" t="s">
        <v>16</v>
      </c>
      <c r="G7" s="1311"/>
      <c r="H7" s="1311"/>
      <c r="I7" s="1311"/>
      <c r="J7" s="1311"/>
      <c r="K7" s="1311"/>
      <c r="L7" s="1311"/>
      <c r="M7" s="1311"/>
      <c r="N7" s="1311"/>
      <c r="O7" s="1311"/>
      <c r="P7" s="1315"/>
      <c r="Q7" s="1315"/>
      <c r="R7" s="1321"/>
      <c r="S7" s="1224"/>
      <c r="T7" s="1336"/>
      <c r="U7" s="1304"/>
      <c r="V7" s="1304"/>
      <c r="W7" s="1"/>
    </row>
    <row r="8" spans="1:23" s="16" customFormat="1" ht="15" customHeight="1">
      <c r="A8" s="1325" t="s">
        <v>168</v>
      </c>
      <c r="B8" s="1044" t="s">
        <v>230</v>
      </c>
      <c r="C8" s="1252"/>
      <c r="D8" s="1045"/>
      <c r="E8" s="51" t="s">
        <v>21</v>
      </c>
      <c r="F8" s="244">
        <v>10210862.268037617</v>
      </c>
      <c r="G8" s="245">
        <v>1781792.0346665552</v>
      </c>
      <c r="H8" s="245">
        <v>1519924.6708945613</v>
      </c>
      <c r="I8" s="245">
        <v>1255685.9834755003</v>
      </c>
      <c r="J8" s="245">
        <v>1163749.0325030698</v>
      </c>
      <c r="K8" s="245">
        <v>1016271.6752545607</v>
      </c>
      <c r="L8" s="245">
        <v>921149.20860421134</v>
      </c>
      <c r="M8" s="245">
        <v>691708.34172846936</v>
      </c>
      <c r="N8" s="245">
        <v>493195.25928207341</v>
      </c>
      <c r="O8" s="245">
        <v>471159.28733959509</v>
      </c>
      <c r="P8" s="245">
        <v>338915.6518946393</v>
      </c>
      <c r="Q8" s="245">
        <v>557311.1224027304</v>
      </c>
      <c r="R8" s="51" t="s">
        <v>1</v>
      </c>
      <c r="S8" s="1044" t="s">
        <v>231</v>
      </c>
      <c r="T8" s="1252"/>
      <c r="U8" s="1045"/>
      <c r="V8" s="1289" t="s">
        <v>170</v>
      </c>
      <c r="W8" s="1"/>
    </row>
    <row r="9" spans="1:23" s="16" customFormat="1" ht="15" customHeight="1">
      <c r="A9" s="1326"/>
      <c r="B9" s="1046"/>
      <c r="C9" s="1253"/>
      <c r="D9" s="1047"/>
      <c r="E9" s="287" t="s">
        <v>22</v>
      </c>
      <c r="F9" s="317">
        <v>10150119.672265774</v>
      </c>
      <c r="G9" s="318">
        <v>1885628.1648740692</v>
      </c>
      <c r="H9" s="318">
        <v>1646939.3943087733</v>
      </c>
      <c r="I9" s="318">
        <v>1291466.0766826109</v>
      </c>
      <c r="J9" s="318">
        <v>1130954.7821529547</v>
      </c>
      <c r="K9" s="318">
        <v>963918.65272492252</v>
      </c>
      <c r="L9" s="318">
        <v>908960.39265629486</v>
      </c>
      <c r="M9" s="318">
        <v>671735.70333909872</v>
      </c>
      <c r="N9" s="318">
        <v>396092.99906735268</v>
      </c>
      <c r="O9" s="318">
        <v>450237.18559314637</v>
      </c>
      <c r="P9" s="318">
        <v>310030.54848392366</v>
      </c>
      <c r="Q9" s="318">
        <v>494155.77239039791</v>
      </c>
      <c r="R9" s="287" t="s">
        <v>2</v>
      </c>
      <c r="S9" s="1046"/>
      <c r="T9" s="1253"/>
      <c r="U9" s="1047"/>
      <c r="V9" s="1290"/>
      <c r="W9" s="1"/>
    </row>
    <row r="10" spans="1:23" s="16" customFormat="1" ht="15" customHeight="1">
      <c r="A10" s="1326"/>
      <c r="B10" s="1220"/>
      <c r="C10" s="1254"/>
      <c r="D10" s="1221"/>
      <c r="E10" s="287" t="s">
        <v>0</v>
      </c>
      <c r="F10" s="317">
        <v>20360981.940345325</v>
      </c>
      <c r="G10" s="318">
        <v>3667420.199539599</v>
      </c>
      <c r="H10" s="318">
        <v>3166864.0652026753</v>
      </c>
      <c r="I10" s="318">
        <v>2547152.0601575091</v>
      </c>
      <c r="J10" s="318">
        <v>2294703.8146557878</v>
      </c>
      <c r="K10" s="318">
        <v>1980190.3279791421</v>
      </c>
      <c r="L10" s="318">
        <v>1830109.6012601908</v>
      </c>
      <c r="M10" s="318">
        <v>1363444.0450675776</v>
      </c>
      <c r="N10" s="318">
        <v>889288.25834946102</v>
      </c>
      <c r="O10" s="318">
        <v>921396.47293280263</v>
      </c>
      <c r="P10" s="318">
        <v>648946.20037860097</v>
      </c>
      <c r="Q10" s="318">
        <v>1051466.8947931323</v>
      </c>
      <c r="R10" s="287" t="s">
        <v>16</v>
      </c>
      <c r="S10" s="1220"/>
      <c r="T10" s="1254"/>
      <c r="U10" s="1221"/>
      <c r="V10" s="1290"/>
    </row>
    <row r="11" spans="1:23" s="16" customFormat="1" ht="15" customHeight="1">
      <c r="A11" s="1326"/>
      <c r="B11" s="1288" t="s">
        <v>33</v>
      </c>
      <c r="C11" s="1300" t="s">
        <v>232</v>
      </c>
      <c r="D11" s="1301"/>
      <c r="E11" s="312" t="s">
        <v>21</v>
      </c>
      <c r="F11" s="319">
        <v>815973.61896478361</v>
      </c>
      <c r="G11" s="320">
        <v>23057.800202371578</v>
      </c>
      <c r="H11" s="320">
        <v>57239.131971582407</v>
      </c>
      <c r="I11" s="320">
        <v>120387.85412724229</v>
      </c>
      <c r="J11" s="320">
        <v>123281.93350134413</v>
      </c>
      <c r="K11" s="320">
        <v>125772.73860985201</v>
      </c>
      <c r="L11" s="320">
        <v>125146.03883986313</v>
      </c>
      <c r="M11" s="320">
        <v>104877.81605540645</v>
      </c>
      <c r="N11" s="320">
        <v>69787.600062521669</v>
      </c>
      <c r="O11" s="320">
        <v>44634.03731896379</v>
      </c>
      <c r="P11" s="320">
        <v>16652.150121970615</v>
      </c>
      <c r="Q11" s="320">
        <v>5136.5181536163636</v>
      </c>
      <c r="R11" s="312" t="s">
        <v>1</v>
      </c>
      <c r="S11" s="933" t="s">
        <v>233</v>
      </c>
      <c r="T11" s="934"/>
      <c r="U11" s="1288" t="s">
        <v>42</v>
      </c>
      <c r="V11" s="1290"/>
    </row>
    <row r="12" spans="1:23" s="16" customFormat="1" ht="15" customHeight="1">
      <c r="A12" s="1326"/>
      <c r="B12" s="1284"/>
      <c r="C12" s="970"/>
      <c r="D12" s="1302"/>
      <c r="E12" s="312" t="s">
        <v>22</v>
      </c>
      <c r="F12" s="319">
        <v>6069349.4425407797</v>
      </c>
      <c r="G12" s="320">
        <v>388449.19836817577</v>
      </c>
      <c r="H12" s="320">
        <v>828139.57254577207</v>
      </c>
      <c r="I12" s="320">
        <v>996851.42073568038</v>
      </c>
      <c r="J12" s="320">
        <v>971591.32859358436</v>
      </c>
      <c r="K12" s="320">
        <v>841522.79692948586</v>
      </c>
      <c r="L12" s="320">
        <v>780270.19102466619</v>
      </c>
      <c r="M12" s="320">
        <v>537111.22385280789</v>
      </c>
      <c r="N12" s="320">
        <v>290492.22723533027</v>
      </c>
      <c r="O12" s="320">
        <v>260006.85771821477</v>
      </c>
      <c r="P12" s="320">
        <v>119575.60162379229</v>
      </c>
      <c r="Q12" s="320">
        <v>55339.023915532147</v>
      </c>
      <c r="R12" s="312" t="s">
        <v>2</v>
      </c>
      <c r="S12" s="933"/>
      <c r="T12" s="934"/>
      <c r="U12" s="1284"/>
      <c r="V12" s="1290"/>
    </row>
    <row r="13" spans="1:23" s="16" customFormat="1" ht="15" customHeight="1">
      <c r="A13" s="1326"/>
      <c r="B13" s="1284"/>
      <c r="C13" s="970"/>
      <c r="D13" s="1302"/>
      <c r="E13" s="312" t="s">
        <v>0</v>
      </c>
      <c r="F13" s="319">
        <v>6885323.0615041656</v>
      </c>
      <c r="G13" s="320">
        <v>411506.99857054965</v>
      </c>
      <c r="H13" s="320">
        <v>885378.70451737347</v>
      </c>
      <c r="I13" s="320">
        <v>1117239.2748628415</v>
      </c>
      <c r="J13" s="320">
        <v>1094873.2620948558</v>
      </c>
      <c r="K13" s="320">
        <v>967295.53553938353</v>
      </c>
      <c r="L13" s="320">
        <v>905416.22986460244</v>
      </c>
      <c r="M13" s="320">
        <v>641989.03990821994</v>
      </c>
      <c r="N13" s="320">
        <v>360279.82729785983</v>
      </c>
      <c r="O13" s="320">
        <v>304640.89503718069</v>
      </c>
      <c r="P13" s="320">
        <v>136227.7517457635</v>
      </c>
      <c r="Q13" s="320">
        <v>60475.542069148498</v>
      </c>
      <c r="R13" s="312" t="s">
        <v>16</v>
      </c>
      <c r="S13" s="933"/>
      <c r="T13" s="934"/>
      <c r="U13" s="1284"/>
      <c r="V13" s="1290"/>
    </row>
    <row r="14" spans="1:23" s="16" customFormat="1" ht="15" customHeight="1">
      <c r="A14" s="1326"/>
      <c r="B14" s="1284"/>
      <c r="C14" s="1245" t="s">
        <v>20</v>
      </c>
      <c r="D14" s="1246" t="s">
        <v>212</v>
      </c>
      <c r="E14" s="191" t="s">
        <v>21</v>
      </c>
      <c r="F14" s="291">
        <v>1028.5569360129091</v>
      </c>
      <c r="G14" s="291">
        <v>44.957298722867776</v>
      </c>
      <c r="H14" s="291">
        <v>132.82301399680824</v>
      </c>
      <c r="I14" s="291">
        <v>43.950871396328388</v>
      </c>
      <c r="J14" s="291">
        <v>121.89751954809645</v>
      </c>
      <c r="K14" s="291">
        <v>16.988534644899108</v>
      </c>
      <c r="L14" s="291">
        <v>77.361568081463858</v>
      </c>
      <c r="M14" s="291">
        <v>207.22052854813271</v>
      </c>
      <c r="N14" s="291">
        <v>39.414501707083559</v>
      </c>
      <c r="O14" s="291">
        <v>211.51956731278352</v>
      </c>
      <c r="P14" s="291">
        <v>120.45431677235221</v>
      </c>
      <c r="Q14" s="291">
        <v>11.969215282093218</v>
      </c>
      <c r="R14" s="77" t="s">
        <v>1</v>
      </c>
      <c r="S14" s="1208" t="s">
        <v>120</v>
      </c>
      <c r="T14" s="1245" t="s">
        <v>99</v>
      </c>
      <c r="U14" s="1284"/>
      <c r="V14" s="1290"/>
    </row>
    <row r="15" spans="1:23" s="16" customFormat="1" ht="15" customHeight="1">
      <c r="A15" s="1326"/>
      <c r="B15" s="1284"/>
      <c r="C15" s="1206"/>
      <c r="D15" s="1212"/>
      <c r="E15" s="191" t="s">
        <v>22</v>
      </c>
      <c r="F15" s="291">
        <v>9637.5762009531536</v>
      </c>
      <c r="G15" s="291">
        <v>505.22988550850664</v>
      </c>
      <c r="H15" s="291">
        <v>764.99077982125073</v>
      </c>
      <c r="I15" s="291">
        <v>709.89943246355801</v>
      </c>
      <c r="J15" s="291">
        <v>1585.7090894183773</v>
      </c>
      <c r="K15" s="291">
        <v>1308.1502075276483</v>
      </c>
      <c r="L15" s="291">
        <v>1214.2805533094818</v>
      </c>
      <c r="M15" s="291">
        <v>1226.0244973431111</v>
      </c>
      <c r="N15" s="291">
        <v>758.82754337410847</v>
      </c>
      <c r="O15" s="291">
        <v>660.09374774819275</v>
      </c>
      <c r="P15" s="291">
        <v>590.90194957281153</v>
      </c>
      <c r="Q15" s="291">
        <v>313.46851486611246</v>
      </c>
      <c r="R15" s="191" t="s">
        <v>2</v>
      </c>
      <c r="S15" s="921"/>
      <c r="T15" s="1206"/>
      <c r="U15" s="1284"/>
      <c r="V15" s="1290"/>
    </row>
    <row r="16" spans="1:23" s="16" customFormat="1" ht="15" customHeight="1">
      <c r="A16" s="1326"/>
      <c r="B16" s="1284"/>
      <c r="C16" s="1206"/>
      <c r="D16" s="1213"/>
      <c r="E16" s="191" t="s">
        <v>0</v>
      </c>
      <c r="F16" s="291">
        <v>10666.13313696606</v>
      </c>
      <c r="G16" s="291">
        <v>550.18718423137432</v>
      </c>
      <c r="H16" s="291">
        <v>897.81379381805891</v>
      </c>
      <c r="I16" s="291">
        <v>753.85030385988648</v>
      </c>
      <c r="J16" s="291">
        <v>1707.6066089664739</v>
      </c>
      <c r="K16" s="291">
        <v>1325.1387421725476</v>
      </c>
      <c r="L16" s="291">
        <v>1291.6421213909459</v>
      </c>
      <c r="M16" s="291">
        <v>1433.245025891244</v>
      </c>
      <c r="N16" s="291">
        <v>798.24204508119203</v>
      </c>
      <c r="O16" s="291">
        <v>871.61331506097633</v>
      </c>
      <c r="P16" s="291">
        <v>711.35626634516382</v>
      </c>
      <c r="Q16" s="291">
        <v>325.43773014820567</v>
      </c>
      <c r="R16" s="191" t="s">
        <v>16</v>
      </c>
      <c r="S16" s="927"/>
      <c r="T16" s="1206"/>
      <c r="U16" s="1284"/>
      <c r="V16" s="1290"/>
      <c r="W16" s="54"/>
    </row>
    <row r="17" spans="1:23" s="16" customFormat="1" ht="15" customHeight="1">
      <c r="A17" s="1326"/>
      <c r="B17" s="1284"/>
      <c r="C17" s="1206"/>
      <c r="D17" s="1246" t="s">
        <v>213</v>
      </c>
      <c r="E17" s="191" t="s">
        <v>21</v>
      </c>
      <c r="F17" s="291">
        <v>4767.7136284791522</v>
      </c>
      <c r="G17" s="291">
        <v>169.73941794128132</v>
      </c>
      <c r="H17" s="291">
        <v>197.29099789376551</v>
      </c>
      <c r="I17" s="291">
        <v>338.66260741416153</v>
      </c>
      <c r="J17" s="291">
        <v>248.28513661472013</v>
      </c>
      <c r="K17" s="291">
        <v>249.85683370429717</v>
      </c>
      <c r="L17" s="291">
        <v>532.00583740414982</v>
      </c>
      <c r="M17" s="291">
        <v>818.72929285661235</v>
      </c>
      <c r="N17" s="291">
        <v>717.90878818701128</v>
      </c>
      <c r="O17" s="291">
        <v>956.48402335114508</v>
      </c>
      <c r="P17" s="291">
        <v>386.80205663872914</v>
      </c>
      <c r="Q17" s="291">
        <v>151.94863647328046</v>
      </c>
      <c r="R17" s="191" t="s">
        <v>1</v>
      </c>
      <c r="S17" s="1208" t="s">
        <v>121</v>
      </c>
      <c r="T17" s="1206"/>
      <c r="U17" s="1284"/>
      <c r="V17" s="1290"/>
    </row>
    <row r="18" spans="1:23" s="16" customFormat="1" ht="15" customHeight="1">
      <c r="A18" s="1326"/>
      <c r="B18" s="1284"/>
      <c r="C18" s="1206"/>
      <c r="D18" s="1212"/>
      <c r="E18" s="191" t="s">
        <v>22</v>
      </c>
      <c r="F18" s="291">
        <v>65329.661127038344</v>
      </c>
      <c r="G18" s="291">
        <v>1470.7337080085583</v>
      </c>
      <c r="H18" s="291">
        <v>3873.0057263410858</v>
      </c>
      <c r="I18" s="291">
        <v>5048.8698479512277</v>
      </c>
      <c r="J18" s="291">
        <v>6795.9702889033142</v>
      </c>
      <c r="K18" s="291">
        <v>7480.364730513249</v>
      </c>
      <c r="L18" s="291">
        <v>10127.644038667489</v>
      </c>
      <c r="M18" s="291">
        <v>9061.743305531636</v>
      </c>
      <c r="N18" s="291">
        <v>5967.2721107037178</v>
      </c>
      <c r="O18" s="291">
        <v>7639.9208470936692</v>
      </c>
      <c r="P18" s="291">
        <v>4283.7421850637556</v>
      </c>
      <c r="Q18" s="291">
        <v>3580.3943382599673</v>
      </c>
      <c r="R18" s="191" t="s">
        <v>2</v>
      </c>
      <c r="S18" s="921"/>
      <c r="T18" s="1206"/>
      <c r="U18" s="1284"/>
      <c r="V18" s="1290"/>
    </row>
    <row r="19" spans="1:23" s="16" customFormat="1" ht="15" customHeight="1">
      <c r="A19" s="1326"/>
      <c r="B19" s="1284"/>
      <c r="C19" s="1206"/>
      <c r="D19" s="1213"/>
      <c r="E19" s="191" t="s">
        <v>0</v>
      </c>
      <c r="F19" s="291">
        <v>70097.374755517434</v>
      </c>
      <c r="G19" s="291">
        <v>1640.4731259498396</v>
      </c>
      <c r="H19" s="291">
        <v>4070.2967242348504</v>
      </c>
      <c r="I19" s="291">
        <v>5387.53245536539</v>
      </c>
      <c r="J19" s="291">
        <v>7044.2554255180339</v>
      </c>
      <c r="K19" s="291">
        <v>7730.2215642175452</v>
      </c>
      <c r="L19" s="291">
        <v>10659.649876071644</v>
      </c>
      <c r="M19" s="291">
        <v>9880.4725983882508</v>
      </c>
      <c r="N19" s="291">
        <v>6685.1808988907278</v>
      </c>
      <c r="O19" s="291">
        <v>8596.4048704448214</v>
      </c>
      <c r="P19" s="291">
        <v>4670.5442417024851</v>
      </c>
      <c r="Q19" s="291">
        <v>3732.3429747332475</v>
      </c>
      <c r="R19" s="191" t="s">
        <v>16</v>
      </c>
      <c r="S19" s="922"/>
      <c r="T19" s="1206"/>
      <c r="U19" s="1284"/>
      <c r="V19" s="1290"/>
    </row>
    <row r="20" spans="1:23" s="16" customFormat="1" ht="15" customHeight="1">
      <c r="A20" s="1326"/>
      <c r="B20" s="1284"/>
      <c r="C20" s="1206"/>
      <c r="D20" s="1245" t="s">
        <v>222</v>
      </c>
      <c r="E20" s="192" t="s">
        <v>21</v>
      </c>
      <c r="F20" s="292">
        <v>5796.2705644920634</v>
      </c>
      <c r="G20" s="292">
        <v>214.69671666414911</v>
      </c>
      <c r="H20" s="292">
        <v>330.11401189057369</v>
      </c>
      <c r="I20" s="292">
        <v>382.61347881048994</v>
      </c>
      <c r="J20" s="292">
        <v>370.18265616281667</v>
      </c>
      <c r="K20" s="292">
        <v>266.84536834919629</v>
      </c>
      <c r="L20" s="292">
        <v>609.36740548561352</v>
      </c>
      <c r="M20" s="292">
        <v>1025.9498214047451</v>
      </c>
      <c r="N20" s="292">
        <v>757.32328989409496</v>
      </c>
      <c r="O20" s="292">
        <v>1168.0035906639287</v>
      </c>
      <c r="P20" s="292">
        <v>507.25637341108131</v>
      </c>
      <c r="Q20" s="292">
        <v>163.91785175537368</v>
      </c>
      <c r="R20" s="192" t="s">
        <v>1</v>
      </c>
      <c r="S20" s="1245" t="s">
        <v>174</v>
      </c>
      <c r="T20" s="1206"/>
      <c r="U20" s="1284"/>
      <c r="V20" s="1290"/>
    </row>
    <row r="21" spans="1:23" s="16" customFormat="1" ht="15" customHeight="1">
      <c r="A21" s="1326"/>
      <c r="B21" s="1284"/>
      <c r="C21" s="1206"/>
      <c r="D21" s="1206"/>
      <c r="E21" s="192" t="s">
        <v>22</v>
      </c>
      <c r="F21" s="292">
        <v>74967.237327991286</v>
      </c>
      <c r="G21" s="292">
        <v>1975.9635935170652</v>
      </c>
      <c r="H21" s="292">
        <v>4637.9965061623343</v>
      </c>
      <c r="I21" s="292">
        <v>5758.769280414781</v>
      </c>
      <c r="J21" s="292">
        <v>8381.6793783216926</v>
      </c>
      <c r="K21" s="292">
        <v>8788.5149380409002</v>
      </c>
      <c r="L21" s="292">
        <v>11341.924591976978</v>
      </c>
      <c r="M21" s="292">
        <v>10287.767802874747</v>
      </c>
      <c r="N21" s="292">
        <v>6726.0996540778251</v>
      </c>
      <c r="O21" s="292">
        <v>8300.0145948418631</v>
      </c>
      <c r="P21" s="292">
        <v>4874.6441346365673</v>
      </c>
      <c r="Q21" s="292">
        <v>3893.8628531260783</v>
      </c>
      <c r="R21" s="192" t="s">
        <v>2</v>
      </c>
      <c r="S21" s="1206"/>
      <c r="T21" s="1206"/>
      <c r="U21" s="1284"/>
      <c r="V21" s="1290"/>
    </row>
    <row r="22" spans="1:23" s="16" customFormat="1" ht="15" customHeight="1">
      <c r="A22" s="1326"/>
      <c r="B22" s="1284"/>
      <c r="C22" s="1207"/>
      <c r="D22" s="1207"/>
      <c r="E22" s="192" t="s">
        <v>0</v>
      </c>
      <c r="F22" s="292">
        <v>80763.507892483263</v>
      </c>
      <c r="G22" s="292">
        <v>2190.6603101812143</v>
      </c>
      <c r="H22" s="292">
        <v>4968.1105180529094</v>
      </c>
      <c r="I22" s="292">
        <v>6141.3827592252728</v>
      </c>
      <c r="J22" s="292">
        <v>8751.8620344845149</v>
      </c>
      <c r="K22" s="292">
        <v>9055.3603063900991</v>
      </c>
      <c r="L22" s="292">
        <v>11951.291997462578</v>
      </c>
      <c r="M22" s="292">
        <v>11313.717624279496</v>
      </c>
      <c r="N22" s="292">
        <v>7483.422943971922</v>
      </c>
      <c r="O22" s="292">
        <v>9468.0181855058017</v>
      </c>
      <c r="P22" s="292">
        <v>5381.9005080476481</v>
      </c>
      <c r="Q22" s="292">
        <v>4057.7807048814529</v>
      </c>
      <c r="R22" s="192" t="s">
        <v>16</v>
      </c>
      <c r="S22" s="1207"/>
      <c r="T22" s="1207"/>
      <c r="U22" s="1284"/>
      <c r="V22" s="1290"/>
    </row>
    <row r="23" spans="1:23" s="16" customFormat="1" ht="15" customHeight="1">
      <c r="A23" s="1326"/>
      <c r="B23" s="1284"/>
      <c r="C23" s="724" t="s">
        <v>220</v>
      </c>
      <c r="D23" s="719"/>
      <c r="E23" s="191" t="s">
        <v>21</v>
      </c>
      <c r="F23" s="291">
        <v>30670.494688870844</v>
      </c>
      <c r="G23" s="291">
        <v>168.93825408223495</v>
      </c>
      <c r="H23" s="291">
        <v>548.9517342684984</v>
      </c>
      <c r="I23" s="291">
        <v>965.53075124068278</v>
      </c>
      <c r="J23" s="291">
        <v>1523.2007370789856</v>
      </c>
      <c r="K23" s="291">
        <v>2039.1109536924309</v>
      </c>
      <c r="L23" s="291">
        <v>4225.6795563104633</v>
      </c>
      <c r="M23" s="291">
        <v>6407.4005973859248</v>
      </c>
      <c r="N23" s="291">
        <v>5890.7303594510331</v>
      </c>
      <c r="O23" s="291">
        <v>5372.8429869160955</v>
      </c>
      <c r="P23" s="291">
        <v>2598.9779970268978</v>
      </c>
      <c r="Q23" s="291">
        <v>929.13076141764623</v>
      </c>
      <c r="R23" s="191" t="s">
        <v>1</v>
      </c>
      <c r="S23" s="1247" t="s">
        <v>104</v>
      </c>
      <c r="T23" s="1248"/>
      <c r="U23" s="1284"/>
      <c r="V23" s="1290"/>
    </row>
    <row r="24" spans="1:23" s="16" customFormat="1" ht="15" customHeight="1">
      <c r="A24" s="1326"/>
      <c r="B24" s="1284"/>
      <c r="C24" s="724"/>
      <c r="D24" s="719"/>
      <c r="E24" s="191" t="s">
        <v>22</v>
      </c>
      <c r="F24" s="291">
        <v>239691.42446189717</v>
      </c>
      <c r="G24" s="291">
        <v>3892.7514095067781</v>
      </c>
      <c r="H24" s="291">
        <v>9929.9430228392685</v>
      </c>
      <c r="I24" s="291">
        <v>14621.250772247693</v>
      </c>
      <c r="J24" s="291">
        <v>18907.873535990031</v>
      </c>
      <c r="K24" s="291">
        <v>23316.220888581771</v>
      </c>
      <c r="L24" s="291">
        <v>34114.655993566616</v>
      </c>
      <c r="M24" s="291">
        <v>40161.802946932592</v>
      </c>
      <c r="N24" s="291">
        <v>31615.870158555947</v>
      </c>
      <c r="O24" s="291">
        <v>33185.102054873889</v>
      </c>
      <c r="P24" s="291">
        <v>18717.779107842092</v>
      </c>
      <c r="Q24" s="291">
        <v>11228.174570967134</v>
      </c>
      <c r="R24" s="191" t="s">
        <v>2</v>
      </c>
      <c r="S24" s="724"/>
      <c r="T24" s="719"/>
      <c r="U24" s="1284"/>
      <c r="V24" s="1290"/>
    </row>
    <row r="25" spans="1:23" s="16" customFormat="1" ht="15" customHeight="1">
      <c r="A25" s="1326"/>
      <c r="B25" s="1284"/>
      <c r="C25" s="1216"/>
      <c r="D25" s="1217"/>
      <c r="E25" s="191" t="s">
        <v>0</v>
      </c>
      <c r="F25" s="291">
        <v>270361.91915076651</v>
      </c>
      <c r="G25" s="291">
        <v>4061.689663589013</v>
      </c>
      <c r="H25" s="291">
        <v>10478.89475710777</v>
      </c>
      <c r="I25" s="291">
        <v>15586.781523488375</v>
      </c>
      <c r="J25" s="291">
        <v>20431.074273068993</v>
      </c>
      <c r="K25" s="291">
        <v>25355.33184227423</v>
      </c>
      <c r="L25" s="291">
        <v>38340.335549877047</v>
      </c>
      <c r="M25" s="291">
        <v>46569.203544318814</v>
      </c>
      <c r="N25" s="291">
        <v>37506.600518007122</v>
      </c>
      <c r="O25" s="291">
        <v>38557.945041790299</v>
      </c>
      <c r="P25" s="291">
        <v>21316.757104869001</v>
      </c>
      <c r="Q25" s="291">
        <v>12157.305332384773</v>
      </c>
      <c r="R25" s="191" t="s">
        <v>16</v>
      </c>
      <c r="S25" s="1216"/>
      <c r="T25" s="1217"/>
      <c r="U25" s="1284"/>
      <c r="V25" s="1290"/>
    </row>
    <row r="26" spans="1:23" s="16" customFormat="1" ht="15" customHeight="1">
      <c r="A26" s="1326"/>
      <c r="B26" s="1284"/>
      <c r="C26" s="1243" t="s">
        <v>216</v>
      </c>
      <c r="D26" s="1244"/>
      <c r="E26" s="195" t="s">
        <v>21</v>
      </c>
      <c r="F26" s="293">
        <v>779506.85371140961</v>
      </c>
      <c r="G26" s="293">
        <v>22674.165231625189</v>
      </c>
      <c r="H26" s="293">
        <v>56360.066225423441</v>
      </c>
      <c r="I26" s="293">
        <v>119039.70989719107</v>
      </c>
      <c r="J26" s="293">
        <v>121388.55010810224</v>
      </c>
      <c r="K26" s="293">
        <v>123466.78228781036</v>
      </c>
      <c r="L26" s="293">
        <v>120310.9918780671</v>
      </c>
      <c r="M26" s="293">
        <v>97444.465636616384</v>
      </c>
      <c r="N26" s="293">
        <v>63139.546413176191</v>
      </c>
      <c r="O26" s="293">
        <v>38093.190741383718</v>
      </c>
      <c r="P26" s="293">
        <v>13545.915751532653</v>
      </c>
      <c r="Q26" s="293">
        <v>4043.4695404433464</v>
      </c>
      <c r="R26" s="195" t="s">
        <v>1</v>
      </c>
      <c r="S26" s="1209" t="s">
        <v>215</v>
      </c>
      <c r="T26" s="1209"/>
      <c r="U26" s="1284"/>
      <c r="V26" s="1290"/>
    </row>
    <row r="27" spans="1:23" s="16" customFormat="1" ht="15" customHeight="1">
      <c r="A27" s="1326"/>
      <c r="B27" s="1284"/>
      <c r="C27" s="845"/>
      <c r="D27" s="731"/>
      <c r="E27" s="195" t="s">
        <v>22</v>
      </c>
      <c r="F27" s="293">
        <v>5754690.780751206</v>
      </c>
      <c r="G27" s="293">
        <v>382580.4833651532</v>
      </c>
      <c r="H27" s="293">
        <v>813571.63301675103</v>
      </c>
      <c r="I27" s="293">
        <v>976471.40068302222</v>
      </c>
      <c r="J27" s="293">
        <v>944301.77567926527</v>
      </c>
      <c r="K27" s="293">
        <v>809418.06110284745</v>
      </c>
      <c r="L27" s="293">
        <v>734813.61043913185</v>
      </c>
      <c r="M27" s="293">
        <v>486661.65310300241</v>
      </c>
      <c r="N27" s="293">
        <v>252150.25742269572</v>
      </c>
      <c r="O27" s="293">
        <v>218521.74106850178</v>
      </c>
      <c r="P27" s="293">
        <v>95983.17838131485</v>
      </c>
      <c r="Q27" s="293">
        <v>40216.986491438605</v>
      </c>
      <c r="R27" s="195" t="s">
        <v>2</v>
      </c>
      <c r="S27" s="1209"/>
      <c r="T27" s="1209"/>
      <c r="U27" s="1284"/>
      <c r="V27" s="1290"/>
    </row>
    <row r="28" spans="1:23" s="16" customFormat="1" ht="15" customHeight="1">
      <c r="A28" s="1326"/>
      <c r="B28" s="1285"/>
      <c r="C28" s="845"/>
      <c r="D28" s="731"/>
      <c r="E28" s="195" t="s">
        <v>0</v>
      </c>
      <c r="F28" s="293">
        <v>6534197.6344611347</v>
      </c>
      <c r="G28" s="293">
        <v>405254.64859678055</v>
      </c>
      <c r="H28" s="293">
        <v>869931.69924220815</v>
      </c>
      <c r="I28" s="293">
        <v>1095511.1105801272</v>
      </c>
      <c r="J28" s="293">
        <v>1065690.3257873645</v>
      </c>
      <c r="K28" s="293">
        <v>932884.84339072311</v>
      </c>
      <c r="L28" s="293">
        <v>855124.60231722542</v>
      </c>
      <c r="M28" s="293">
        <v>584106.11873961717</v>
      </c>
      <c r="N28" s="293">
        <v>315289.80383587634</v>
      </c>
      <c r="O28" s="293">
        <v>256614.93180988386</v>
      </c>
      <c r="P28" s="293">
        <v>109529.0941328466</v>
      </c>
      <c r="Q28" s="293">
        <v>44260.456031881942</v>
      </c>
      <c r="R28" s="195" t="s">
        <v>16</v>
      </c>
      <c r="S28" s="1209"/>
      <c r="T28" s="1209"/>
      <c r="U28" s="1285"/>
      <c r="V28" s="1290"/>
    </row>
    <row r="29" spans="1:23" s="16" customFormat="1" ht="15" customHeight="1">
      <c r="A29" s="1326"/>
      <c r="B29" s="1281" t="s">
        <v>34</v>
      </c>
      <c r="C29" s="1328" t="s">
        <v>234</v>
      </c>
      <c r="D29" s="1329"/>
      <c r="E29" s="313" t="s">
        <v>21</v>
      </c>
      <c r="F29" s="246">
        <v>157732.51314646317</v>
      </c>
      <c r="G29" s="247">
        <v>17704.354778503119</v>
      </c>
      <c r="H29" s="247">
        <v>62375.167724146682</v>
      </c>
      <c r="I29" s="247">
        <v>43228.305049047878</v>
      </c>
      <c r="J29" s="247">
        <v>15691.480213549487</v>
      </c>
      <c r="K29" s="247">
        <v>7520.0569431699541</v>
      </c>
      <c r="L29" s="247">
        <v>5937.0298967215749</v>
      </c>
      <c r="M29" s="247">
        <v>2683.4366124838893</v>
      </c>
      <c r="N29" s="247">
        <v>766.72972809745477</v>
      </c>
      <c r="O29" s="247">
        <v>548.50617710846154</v>
      </c>
      <c r="P29" s="247">
        <v>523.88844885250796</v>
      </c>
      <c r="Q29" s="247">
        <v>753.55757478385578</v>
      </c>
      <c r="R29" s="313" t="s">
        <v>1</v>
      </c>
      <c r="S29" s="1259" t="s">
        <v>235</v>
      </c>
      <c r="T29" s="1260"/>
      <c r="U29" s="1281" t="s">
        <v>43</v>
      </c>
      <c r="V29" s="1290"/>
      <c r="W29" s="1"/>
    </row>
    <row r="30" spans="1:23" s="16" customFormat="1" ht="15" customHeight="1">
      <c r="A30" s="1326"/>
      <c r="B30" s="1282"/>
      <c r="C30" s="1259"/>
      <c r="D30" s="1260"/>
      <c r="E30" s="313" t="s">
        <v>22</v>
      </c>
      <c r="F30" s="246">
        <v>1248376.0555958285</v>
      </c>
      <c r="G30" s="247">
        <v>305522.32459123537</v>
      </c>
      <c r="H30" s="247">
        <v>346177.60469658853</v>
      </c>
      <c r="I30" s="247">
        <v>207857.84972839628</v>
      </c>
      <c r="J30" s="247">
        <v>122016.23246021393</v>
      </c>
      <c r="K30" s="247">
        <v>87952.88864456481</v>
      </c>
      <c r="L30" s="247">
        <v>69428.054553508773</v>
      </c>
      <c r="M30" s="247">
        <v>48040.437492203237</v>
      </c>
      <c r="N30" s="247">
        <v>24768.189309719739</v>
      </c>
      <c r="O30" s="247">
        <v>19890.576067496415</v>
      </c>
      <c r="P30" s="247">
        <v>9625.4150899087781</v>
      </c>
      <c r="Q30" s="247">
        <v>7096.4829619368666</v>
      </c>
      <c r="R30" s="313" t="s">
        <v>2</v>
      </c>
      <c r="S30" s="1259"/>
      <c r="T30" s="1260"/>
      <c r="U30" s="1282"/>
      <c r="V30" s="1290"/>
      <c r="W30" s="1"/>
    </row>
    <row r="31" spans="1:23" s="16" customFormat="1" ht="15" customHeight="1">
      <c r="A31" s="1326"/>
      <c r="B31" s="1282"/>
      <c r="C31" s="1259"/>
      <c r="D31" s="1260"/>
      <c r="E31" s="313" t="s">
        <v>0</v>
      </c>
      <c r="F31" s="246">
        <v>1406108.5687422287</v>
      </c>
      <c r="G31" s="247">
        <v>323226.67936974397</v>
      </c>
      <c r="H31" s="247">
        <v>408552.77242074796</v>
      </c>
      <c r="I31" s="247">
        <v>251086.15477744312</v>
      </c>
      <c r="J31" s="247">
        <v>137707.71267376206</v>
      </c>
      <c r="K31" s="247">
        <v>95472.945587735041</v>
      </c>
      <c r="L31" s="247">
        <v>75365.084450230454</v>
      </c>
      <c r="M31" s="247">
        <v>50723.874104687202</v>
      </c>
      <c r="N31" s="247">
        <v>25534.919037817224</v>
      </c>
      <c r="O31" s="247">
        <v>20439.082244604913</v>
      </c>
      <c r="P31" s="247">
        <v>10149.303538761285</v>
      </c>
      <c r="Q31" s="247">
        <v>7850.0405367207259</v>
      </c>
      <c r="R31" s="313" t="s">
        <v>16</v>
      </c>
      <c r="S31" s="1259"/>
      <c r="T31" s="1260"/>
      <c r="U31" s="1282"/>
      <c r="V31" s="1290"/>
    </row>
    <row r="32" spans="1:23" s="16" customFormat="1" ht="15" customHeight="1">
      <c r="A32" s="1326"/>
      <c r="B32" s="1282"/>
      <c r="C32" s="1245" t="s">
        <v>20</v>
      </c>
      <c r="D32" s="1246" t="s">
        <v>212</v>
      </c>
      <c r="E32" s="191" t="s">
        <v>21</v>
      </c>
      <c r="F32" s="248">
        <v>337.67447724893742</v>
      </c>
      <c r="G32" s="249">
        <v>146.43998608500456</v>
      </c>
      <c r="H32" s="249">
        <v>33.870626799711417</v>
      </c>
      <c r="I32" s="249">
        <v>37.545401414464273</v>
      </c>
      <c r="J32" s="249">
        <v>40.818974798286952</v>
      </c>
      <c r="K32" s="249">
        <v>0</v>
      </c>
      <c r="L32" s="249">
        <v>45.919617659802228</v>
      </c>
      <c r="M32" s="249">
        <v>14.321782310488649</v>
      </c>
      <c r="N32" s="249">
        <v>0</v>
      </c>
      <c r="O32" s="249">
        <v>1.6050839238754739</v>
      </c>
      <c r="P32" s="249">
        <v>0</v>
      </c>
      <c r="Q32" s="249">
        <v>17.153004257303873</v>
      </c>
      <c r="R32" s="191" t="s">
        <v>1</v>
      </c>
      <c r="S32" s="1208" t="s">
        <v>120</v>
      </c>
      <c r="T32" s="1245" t="s">
        <v>99</v>
      </c>
      <c r="U32" s="1282"/>
      <c r="V32" s="1290"/>
    </row>
    <row r="33" spans="1:23" s="16" customFormat="1" ht="15" customHeight="1">
      <c r="A33" s="1326"/>
      <c r="B33" s="1282"/>
      <c r="C33" s="1206"/>
      <c r="D33" s="1212"/>
      <c r="E33" s="191" t="s">
        <v>22</v>
      </c>
      <c r="F33" s="248">
        <v>5167.5768258086873</v>
      </c>
      <c r="G33" s="249">
        <v>892.66684802473628</v>
      </c>
      <c r="H33" s="249">
        <v>1317.8873788535225</v>
      </c>
      <c r="I33" s="249">
        <v>911.33158628355841</v>
      </c>
      <c r="J33" s="249">
        <v>475.68200939634772</v>
      </c>
      <c r="K33" s="249">
        <v>416.7221113223863</v>
      </c>
      <c r="L33" s="249">
        <v>340.21465049928065</v>
      </c>
      <c r="M33" s="249">
        <v>242.38233180883475</v>
      </c>
      <c r="N33" s="249">
        <v>273.81049901771019</v>
      </c>
      <c r="O33" s="249">
        <v>145.21570150684903</v>
      </c>
      <c r="P33" s="249">
        <v>52.929284295575968</v>
      </c>
      <c r="Q33" s="249">
        <v>98.734424799894057</v>
      </c>
      <c r="R33" s="191" t="s">
        <v>2</v>
      </c>
      <c r="S33" s="921"/>
      <c r="T33" s="1206"/>
      <c r="U33" s="1282"/>
      <c r="V33" s="1290"/>
    </row>
    <row r="34" spans="1:23" s="16" customFormat="1" ht="15" customHeight="1">
      <c r="A34" s="1326"/>
      <c r="B34" s="1282"/>
      <c r="C34" s="1206"/>
      <c r="D34" s="1213"/>
      <c r="E34" s="191" t="s">
        <v>0</v>
      </c>
      <c r="F34" s="248">
        <v>5505.2513030576229</v>
      </c>
      <c r="G34" s="249">
        <v>1039.1068341097414</v>
      </c>
      <c r="H34" s="249">
        <v>1351.7580056532338</v>
      </c>
      <c r="I34" s="249">
        <v>948.87698769802262</v>
      </c>
      <c r="J34" s="249">
        <v>516.50098419463461</v>
      </c>
      <c r="K34" s="249">
        <v>416.7221113223863</v>
      </c>
      <c r="L34" s="249">
        <v>386.13426815908281</v>
      </c>
      <c r="M34" s="249">
        <v>256.70411411932344</v>
      </c>
      <c r="N34" s="249">
        <v>273.81049901771019</v>
      </c>
      <c r="O34" s="249">
        <v>146.8207854307245</v>
      </c>
      <c r="P34" s="249">
        <v>52.929284295575968</v>
      </c>
      <c r="Q34" s="249">
        <v>115.88742905719793</v>
      </c>
      <c r="R34" s="191" t="s">
        <v>16</v>
      </c>
      <c r="S34" s="927"/>
      <c r="T34" s="1206"/>
      <c r="U34" s="1282"/>
      <c r="V34" s="1290"/>
    </row>
    <row r="35" spans="1:23" s="16" customFormat="1" ht="15" customHeight="1">
      <c r="A35" s="1326"/>
      <c r="B35" s="1282"/>
      <c r="C35" s="1206"/>
      <c r="D35" s="1246" t="s">
        <v>213</v>
      </c>
      <c r="E35" s="191" t="s">
        <v>21</v>
      </c>
      <c r="F35" s="248">
        <v>1279.3072987982332</v>
      </c>
      <c r="G35" s="249">
        <v>170.22128457811323</v>
      </c>
      <c r="H35" s="249">
        <v>358.29166024922739</v>
      </c>
      <c r="I35" s="249">
        <v>290.63647270077126</v>
      </c>
      <c r="J35" s="249">
        <v>84.401594973283665</v>
      </c>
      <c r="K35" s="249">
        <v>97.972378955901902</v>
      </c>
      <c r="L35" s="249">
        <v>19.494000568467083</v>
      </c>
      <c r="M35" s="249">
        <v>34.311475662257479</v>
      </c>
      <c r="N35" s="249">
        <v>0</v>
      </c>
      <c r="O35" s="249">
        <v>20.200008783429187</v>
      </c>
      <c r="P35" s="249">
        <v>23.091838159453019</v>
      </c>
      <c r="Q35" s="249">
        <v>180.68658416732958</v>
      </c>
      <c r="R35" s="191" t="s">
        <v>1</v>
      </c>
      <c r="S35" s="1208" t="s">
        <v>121</v>
      </c>
      <c r="T35" s="1206"/>
      <c r="U35" s="1282"/>
      <c r="V35" s="1290"/>
    </row>
    <row r="36" spans="1:23" s="16" customFormat="1" ht="15" customHeight="1">
      <c r="A36" s="1326"/>
      <c r="B36" s="1282"/>
      <c r="C36" s="1206"/>
      <c r="D36" s="1212"/>
      <c r="E36" s="191" t="s">
        <v>22</v>
      </c>
      <c r="F36" s="248">
        <v>20193.227738745114</v>
      </c>
      <c r="G36" s="249">
        <v>3045.6324767700967</v>
      </c>
      <c r="H36" s="249">
        <v>3532.0056082366436</v>
      </c>
      <c r="I36" s="249">
        <v>1840.8366624698049</v>
      </c>
      <c r="J36" s="249">
        <v>2807.4180265576151</v>
      </c>
      <c r="K36" s="249">
        <v>2312.9171341274268</v>
      </c>
      <c r="L36" s="249">
        <v>2115.0225441356774</v>
      </c>
      <c r="M36" s="249">
        <v>1700.1096968916459</v>
      </c>
      <c r="N36" s="249">
        <v>926.06095058126459</v>
      </c>
      <c r="O36" s="249">
        <v>772.86755502013057</v>
      </c>
      <c r="P36" s="249">
        <v>734.32217860912669</v>
      </c>
      <c r="Q36" s="249">
        <v>406.03490534572256</v>
      </c>
      <c r="R36" s="191" t="s">
        <v>2</v>
      </c>
      <c r="S36" s="921"/>
      <c r="T36" s="1206"/>
      <c r="U36" s="1282"/>
      <c r="V36" s="1290"/>
    </row>
    <row r="37" spans="1:23" s="16" customFormat="1" ht="15" customHeight="1">
      <c r="A37" s="1326"/>
      <c r="B37" s="1282"/>
      <c r="C37" s="1206"/>
      <c r="D37" s="1213"/>
      <c r="E37" s="191" t="s">
        <v>0</v>
      </c>
      <c r="F37" s="248">
        <v>21472.535037543359</v>
      </c>
      <c r="G37" s="249">
        <v>3215.8537613482099</v>
      </c>
      <c r="H37" s="249">
        <v>3890.2972684858701</v>
      </c>
      <c r="I37" s="249">
        <v>2131.4731351705768</v>
      </c>
      <c r="J37" s="249">
        <v>2891.8196215308994</v>
      </c>
      <c r="K37" s="249">
        <v>2410.8895130833275</v>
      </c>
      <c r="L37" s="249">
        <v>2134.5165447041445</v>
      </c>
      <c r="M37" s="249">
        <v>1734.4211725539033</v>
      </c>
      <c r="N37" s="249">
        <v>926.06095058126459</v>
      </c>
      <c r="O37" s="249">
        <v>793.06756380355966</v>
      </c>
      <c r="P37" s="249">
        <v>757.4140167685797</v>
      </c>
      <c r="Q37" s="249">
        <v>586.72148951305223</v>
      </c>
      <c r="R37" s="191" t="s">
        <v>16</v>
      </c>
      <c r="S37" s="922"/>
      <c r="T37" s="1206"/>
      <c r="U37" s="1282"/>
      <c r="V37" s="1290"/>
    </row>
    <row r="38" spans="1:23" s="16" customFormat="1" ht="15" customHeight="1">
      <c r="A38" s="1326"/>
      <c r="B38" s="1282"/>
      <c r="C38" s="1206"/>
      <c r="D38" s="1245" t="s">
        <v>222</v>
      </c>
      <c r="E38" s="192" t="s">
        <v>21</v>
      </c>
      <c r="F38" s="250">
        <v>1616.981776047171</v>
      </c>
      <c r="G38" s="251">
        <v>316.6612706631177</v>
      </c>
      <c r="H38" s="251">
        <v>392.16228704893882</v>
      </c>
      <c r="I38" s="251">
        <v>328.18187411523553</v>
      </c>
      <c r="J38" s="251">
        <v>125.22056977157061</v>
      </c>
      <c r="K38" s="251">
        <v>97.972378955901902</v>
      </c>
      <c r="L38" s="251">
        <v>65.413618228269314</v>
      </c>
      <c r="M38" s="251">
        <v>48.633257972746129</v>
      </c>
      <c r="N38" s="251">
        <v>0</v>
      </c>
      <c r="O38" s="251">
        <v>21.805092707304659</v>
      </c>
      <c r="P38" s="251">
        <v>23.091838159453019</v>
      </c>
      <c r="Q38" s="251">
        <v>197.83958842463346</v>
      </c>
      <c r="R38" s="192" t="s">
        <v>1</v>
      </c>
      <c r="S38" s="1245" t="s">
        <v>174</v>
      </c>
      <c r="T38" s="1206"/>
      <c r="U38" s="1282"/>
      <c r="V38" s="1290"/>
    </row>
    <row r="39" spans="1:23" s="16" customFormat="1" ht="15" customHeight="1">
      <c r="A39" s="1326"/>
      <c r="B39" s="1282"/>
      <c r="C39" s="1206"/>
      <c r="D39" s="1206"/>
      <c r="E39" s="192" t="s">
        <v>22</v>
      </c>
      <c r="F39" s="250">
        <v>25360.80456455387</v>
      </c>
      <c r="G39" s="251">
        <v>3938.299324794832</v>
      </c>
      <c r="H39" s="251">
        <v>4849.8929870901602</v>
      </c>
      <c r="I39" s="251">
        <v>2752.168248753364</v>
      </c>
      <c r="J39" s="251">
        <v>3283.100035953963</v>
      </c>
      <c r="K39" s="251">
        <v>2729.6392454498114</v>
      </c>
      <c r="L39" s="251">
        <v>2455.2371946349581</v>
      </c>
      <c r="M39" s="251">
        <v>1942.4920287004807</v>
      </c>
      <c r="N39" s="251">
        <v>1199.871449598975</v>
      </c>
      <c r="O39" s="251">
        <v>918.08325652697965</v>
      </c>
      <c r="P39" s="251">
        <v>787.25146290470252</v>
      </c>
      <c r="Q39" s="251">
        <v>504.76933014561661</v>
      </c>
      <c r="R39" s="192" t="s">
        <v>2</v>
      </c>
      <c r="S39" s="1206"/>
      <c r="T39" s="1206"/>
      <c r="U39" s="1282"/>
      <c r="V39" s="1290"/>
    </row>
    <row r="40" spans="1:23" s="16" customFormat="1" ht="15" customHeight="1">
      <c r="A40" s="1326"/>
      <c r="B40" s="1282"/>
      <c r="C40" s="1207"/>
      <c r="D40" s="1207"/>
      <c r="E40" s="192" t="s">
        <v>0</v>
      </c>
      <c r="F40" s="250">
        <v>26977.786340601058</v>
      </c>
      <c r="G40" s="251">
        <v>4254.9605954579511</v>
      </c>
      <c r="H40" s="251">
        <v>5242.0552741390948</v>
      </c>
      <c r="I40" s="251">
        <v>3080.3501228685991</v>
      </c>
      <c r="J40" s="251">
        <v>3408.3206057255338</v>
      </c>
      <c r="K40" s="251">
        <v>2827.6116244057143</v>
      </c>
      <c r="L40" s="251">
        <v>2520.6508128632272</v>
      </c>
      <c r="M40" s="251">
        <v>1991.125286673227</v>
      </c>
      <c r="N40" s="251">
        <v>1199.871449598975</v>
      </c>
      <c r="O40" s="251">
        <v>939.88834923428419</v>
      </c>
      <c r="P40" s="251">
        <v>810.34330106415553</v>
      </c>
      <c r="Q40" s="251">
        <v>702.60891857025013</v>
      </c>
      <c r="R40" s="192" t="s">
        <v>16</v>
      </c>
      <c r="S40" s="1207"/>
      <c r="T40" s="1207"/>
      <c r="U40" s="1282"/>
      <c r="V40" s="1290"/>
    </row>
    <row r="41" spans="1:23" s="16" customFormat="1" ht="15" customHeight="1">
      <c r="A41" s="1326"/>
      <c r="B41" s="1282"/>
      <c r="C41" s="724" t="s">
        <v>220</v>
      </c>
      <c r="D41" s="719"/>
      <c r="E41" s="191" t="s">
        <v>21</v>
      </c>
      <c r="F41" s="248">
        <v>2304.6569299263433</v>
      </c>
      <c r="G41" s="249">
        <v>83.180519984061192</v>
      </c>
      <c r="H41" s="249">
        <v>680.33033590448895</v>
      </c>
      <c r="I41" s="249">
        <v>569.7817749433824</v>
      </c>
      <c r="J41" s="249">
        <v>256.94949214936389</v>
      </c>
      <c r="K41" s="249">
        <v>169.98330079261854</v>
      </c>
      <c r="L41" s="249">
        <v>210.58973931203084</v>
      </c>
      <c r="M41" s="249">
        <v>89.530124612604681</v>
      </c>
      <c r="N41" s="249">
        <v>87.236007946357418</v>
      </c>
      <c r="O41" s="249">
        <v>39.450205009340564</v>
      </c>
      <c r="P41" s="249">
        <v>62.97857501086461</v>
      </c>
      <c r="Q41" s="249">
        <v>54.646854261230096</v>
      </c>
      <c r="R41" s="191" t="s">
        <v>1</v>
      </c>
      <c r="S41" s="1247" t="s">
        <v>104</v>
      </c>
      <c r="T41" s="1248"/>
      <c r="U41" s="1282"/>
      <c r="V41" s="1290"/>
    </row>
    <row r="42" spans="1:23" s="16" customFormat="1" ht="15" customHeight="1">
      <c r="A42" s="1326"/>
      <c r="B42" s="1282"/>
      <c r="C42" s="724"/>
      <c r="D42" s="719"/>
      <c r="E42" s="191" t="s">
        <v>22</v>
      </c>
      <c r="F42" s="248">
        <v>36451.225649429129</v>
      </c>
      <c r="G42" s="249">
        <v>3975.5021883764452</v>
      </c>
      <c r="H42" s="249">
        <v>5387.0216540071106</v>
      </c>
      <c r="I42" s="249">
        <v>4705.6029379970432</v>
      </c>
      <c r="J42" s="249">
        <v>2920.155844041758</v>
      </c>
      <c r="K42" s="249">
        <v>3156.8142696194072</v>
      </c>
      <c r="L42" s="249">
        <v>4005.5411805918598</v>
      </c>
      <c r="M42" s="249">
        <v>4675.5412432838984</v>
      </c>
      <c r="N42" s="249">
        <v>3184.6210178547508</v>
      </c>
      <c r="O42" s="249">
        <v>2434.2336981454732</v>
      </c>
      <c r="P42" s="249">
        <v>822.34401147287554</v>
      </c>
      <c r="Q42" s="249">
        <v>1183.8476040383566</v>
      </c>
      <c r="R42" s="191" t="s">
        <v>2</v>
      </c>
      <c r="S42" s="724"/>
      <c r="T42" s="719"/>
      <c r="U42" s="1282"/>
      <c r="V42" s="1290"/>
    </row>
    <row r="43" spans="1:23" s="16" customFormat="1" ht="15" customHeight="1">
      <c r="A43" s="1326"/>
      <c r="B43" s="1282"/>
      <c r="C43" s="1216"/>
      <c r="D43" s="1217"/>
      <c r="E43" s="191" t="s">
        <v>0</v>
      </c>
      <c r="F43" s="248">
        <v>38755.882579355537</v>
      </c>
      <c r="G43" s="249">
        <v>4058.6827083605062</v>
      </c>
      <c r="H43" s="249">
        <v>6067.3519899116018</v>
      </c>
      <c r="I43" s="249">
        <v>5275.3847129404248</v>
      </c>
      <c r="J43" s="249">
        <v>3177.1053361911227</v>
      </c>
      <c r="K43" s="249">
        <v>3326.7975704120263</v>
      </c>
      <c r="L43" s="249">
        <v>4216.1309199038906</v>
      </c>
      <c r="M43" s="249">
        <v>4765.071367896503</v>
      </c>
      <c r="N43" s="249">
        <v>3271.8570258011077</v>
      </c>
      <c r="O43" s="249">
        <v>2473.6839031548138</v>
      </c>
      <c r="P43" s="249">
        <v>885.32258648374034</v>
      </c>
      <c r="Q43" s="249">
        <v>1238.4944582995868</v>
      </c>
      <c r="R43" s="191" t="s">
        <v>16</v>
      </c>
      <c r="S43" s="1216"/>
      <c r="T43" s="1217"/>
      <c r="U43" s="1282"/>
      <c r="V43" s="1290"/>
    </row>
    <row r="44" spans="1:23" s="16" customFormat="1" ht="15" customHeight="1">
      <c r="A44" s="1326"/>
      <c r="B44" s="1282"/>
      <c r="C44" s="1243" t="s">
        <v>216</v>
      </c>
      <c r="D44" s="1244"/>
      <c r="E44" s="195" t="s">
        <v>21</v>
      </c>
      <c r="F44" s="252">
        <v>153810.87444048974</v>
      </c>
      <c r="G44" s="253">
        <v>17304.512987855935</v>
      </c>
      <c r="H44" s="253">
        <v>61302.675101193177</v>
      </c>
      <c r="I44" s="253">
        <v>42330.341399989244</v>
      </c>
      <c r="J44" s="253">
        <v>15309.310151628557</v>
      </c>
      <c r="K44" s="253">
        <v>7252.1012634214321</v>
      </c>
      <c r="L44" s="253">
        <v>5661.0265391812745</v>
      </c>
      <c r="M44" s="253">
        <v>2545.2732298985379</v>
      </c>
      <c r="N44" s="253">
        <v>679.49372015109736</v>
      </c>
      <c r="O44" s="253">
        <v>487.25087939181634</v>
      </c>
      <c r="P44" s="253">
        <v>437.81803568219033</v>
      </c>
      <c r="Q44" s="253">
        <v>501.0711320979924</v>
      </c>
      <c r="R44" s="195" t="s">
        <v>1</v>
      </c>
      <c r="S44" s="1209" t="s">
        <v>215</v>
      </c>
      <c r="T44" s="1209"/>
      <c r="U44" s="1282"/>
      <c r="V44" s="1290"/>
    </row>
    <row r="45" spans="1:23" s="16" customFormat="1" ht="15" customHeight="1">
      <c r="A45" s="1326"/>
      <c r="B45" s="1282"/>
      <c r="C45" s="845"/>
      <c r="D45" s="731"/>
      <c r="E45" s="195" t="s">
        <v>22</v>
      </c>
      <c r="F45" s="252">
        <v>1186564.0253818489</v>
      </c>
      <c r="G45" s="253">
        <v>297608.52307806141</v>
      </c>
      <c r="H45" s="253">
        <v>335940.69005549373</v>
      </c>
      <c r="I45" s="253">
        <v>200400.0785416468</v>
      </c>
      <c r="J45" s="253">
        <v>115812.97658021862</v>
      </c>
      <c r="K45" s="253">
        <v>82066.435129495323</v>
      </c>
      <c r="L45" s="253">
        <v>62967.276178281842</v>
      </c>
      <c r="M45" s="253">
        <v>41422.40422021909</v>
      </c>
      <c r="N45" s="253">
        <v>20383.696842265894</v>
      </c>
      <c r="O45" s="253">
        <v>16538.25911282394</v>
      </c>
      <c r="P45" s="253">
        <v>8015.8196155311944</v>
      </c>
      <c r="Q45" s="253">
        <v>5407.8660277528952</v>
      </c>
      <c r="R45" s="195" t="s">
        <v>2</v>
      </c>
      <c r="S45" s="1209"/>
      <c r="T45" s="1209"/>
      <c r="U45" s="1282"/>
      <c r="V45" s="1290"/>
    </row>
    <row r="46" spans="1:23" s="16" customFormat="1" ht="15" customHeight="1">
      <c r="A46" s="1326"/>
      <c r="B46" s="1283"/>
      <c r="C46" s="845"/>
      <c r="D46" s="731"/>
      <c r="E46" s="195" t="s">
        <v>0</v>
      </c>
      <c r="F46" s="252">
        <v>1340374.8998222689</v>
      </c>
      <c r="G46" s="253">
        <v>314913.03606592136</v>
      </c>
      <c r="H46" s="253">
        <v>397243.36515669536</v>
      </c>
      <c r="I46" s="253">
        <v>242730.41994163522</v>
      </c>
      <c r="J46" s="253">
        <v>131122.28673184654</v>
      </c>
      <c r="K46" s="253">
        <v>89318.5363929171</v>
      </c>
      <c r="L46" s="253">
        <v>68628.30271746307</v>
      </c>
      <c r="M46" s="253">
        <v>43967.677450117459</v>
      </c>
      <c r="N46" s="253">
        <v>21063.190562417036</v>
      </c>
      <c r="O46" s="253">
        <v>17025.509992215771</v>
      </c>
      <c r="P46" s="253">
        <v>8453.6376512133866</v>
      </c>
      <c r="Q46" s="253">
        <v>5908.9371598508897</v>
      </c>
      <c r="R46" s="195" t="s">
        <v>16</v>
      </c>
      <c r="S46" s="1209"/>
      <c r="T46" s="1209"/>
      <c r="U46" s="1283"/>
      <c r="V46" s="1290"/>
    </row>
    <row r="47" spans="1:23" s="16" customFormat="1" ht="15" customHeight="1">
      <c r="A47" s="1326"/>
      <c r="B47" s="1295" t="s">
        <v>56</v>
      </c>
      <c r="C47" s="1308" t="s">
        <v>236</v>
      </c>
      <c r="D47" s="1309"/>
      <c r="E47" s="194" t="s">
        <v>21</v>
      </c>
      <c r="F47" s="254">
        <v>9237156.135927543</v>
      </c>
      <c r="G47" s="255">
        <v>1741029.879685709</v>
      </c>
      <c r="H47" s="255">
        <v>1400310.3711989389</v>
      </c>
      <c r="I47" s="255">
        <v>1092069.8242992568</v>
      </c>
      <c r="J47" s="255">
        <v>1024775.6187882172</v>
      </c>
      <c r="K47" s="255">
        <v>882978.8797015117</v>
      </c>
      <c r="L47" s="255">
        <v>790066.1398675791</v>
      </c>
      <c r="M47" s="255">
        <v>584147.08906060655</v>
      </c>
      <c r="N47" s="255">
        <v>422640.9294914545</v>
      </c>
      <c r="O47" s="255">
        <v>425976.74384351983</v>
      </c>
      <c r="P47" s="255">
        <v>321739.61332381307</v>
      </c>
      <c r="Q47" s="255">
        <v>551421.04667433002</v>
      </c>
      <c r="R47" s="194" t="s">
        <v>1</v>
      </c>
      <c r="S47" s="900" t="s">
        <v>237</v>
      </c>
      <c r="T47" s="902"/>
      <c r="U47" s="1295" t="s">
        <v>44</v>
      </c>
      <c r="V47" s="1290"/>
      <c r="W47" s="1"/>
    </row>
    <row r="48" spans="1:23" s="16" customFormat="1" ht="15" customHeight="1">
      <c r="A48" s="1326"/>
      <c r="B48" s="1295"/>
      <c r="C48" s="900"/>
      <c r="D48" s="902"/>
      <c r="E48" s="194" t="s">
        <v>22</v>
      </c>
      <c r="F48" s="254">
        <v>2832394.1741342824</v>
      </c>
      <c r="G48" s="255">
        <v>1191656.6419148776</v>
      </c>
      <c r="H48" s="255">
        <v>472622.21706658934</v>
      </c>
      <c r="I48" s="255">
        <v>86756.806218612037</v>
      </c>
      <c r="J48" s="255">
        <v>37347.221099201648</v>
      </c>
      <c r="K48" s="255">
        <v>34442.967150815617</v>
      </c>
      <c r="L48" s="255">
        <v>59262.147078072681</v>
      </c>
      <c r="M48" s="255">
        <v>86584.041994104467</v>
      </c>
      <c r="N48" s="255">
        <v>80832.582522283832</v>
      </c>
      <c r="O48" s="255">
        <v>170339.75180740762</v>
      </c>
      <c r="P48" s="255">
        <v>180829.53177022233</v>
      </c>
      <c r="Q48" s="255">
        <v>431720.2655129265</v>
      </c>
      <c r="R48" s="194" t="s">
        <v>2</v>
      </c>
      <c r="S48" s="900"/>
      <c r="T48" s="902"/>
      <c r="U48" s="1295"/>
      <c r="V48" s="1290"/>
      <c r="W48" s="1"/>
    </row>
    <row r="49" spans="1:22" s="16" customFormat="1" ht="15" customHeight="1">
      <c r="A49" s="1326"/>
      <c r="B49" s="1295"/>
      <c r="C49" s="900"/>
      <c r="D49" s="902"/>
      <c r="E49" s="194" t="s">
        <v>0</v>
      </c>
      <c r="F49" s="256">
        <v>12069550.310073376</v>
      </c>
      <c r="G49" s="257">
        <v>2932686.5215996383</v>
      </c>
      <c r="H49" s="257">
        <v>1872932.5882652651</v>
      </c>
      <c r="I49" s="257">
        <v>1178826.6305178427</v>
      </c>
      <c r="J49" s="257">
        <v>1062122.8398874225</v>
      </c>
      <c r="K49" s="257">
        <v>917421.84685234318</v>
      </c>
      <c r="L49" s="257">
        <v>849328.28694565943</v>
      </c>
      <c r="M49" s="257">
        <v>670731.13105468871</v>
      </c>
      <c r="N49" s="257">
        <v>503473.51201374194</v>
      </c>
      <c r="O49" s="257">
        <v>596316.49565094395</v>
      </c>
      <c r="P49" s="257">
        <v>502569.14509406447</v>
      </c>
      <c r="Q49" s="257">
        <v>983141.31218729785</v>
      </c>
      <c r="R49" s="194" t="s">
        <v>16</v>
      </c>
      <c r="S49" s="900"/>
      <c r="T49" s="902"/>
      <c r="U49" s="1295"/>
      <c r="V49" s="1290"/>
    </row>
    <row r="50" spans="1:22" s="16" customFormat="1" ht="15" customHeight="1">
      <c r="A50" s="1326"/>
      <c r="B50" s="1295"/>
      <c r="C50" s="1245" t="s">
        <v>20</v>
      </c>
      <c r="D50" s="1246" t="s">
        <v>212</v>
      </c>
      <c r="E50" s="191" t="s">
        <v>21</v>
      </c>
      <c r="F50" s="248">
        <v>55631.03723895146</v>
      </c>
      <c r="G50" s="249">
        <v>5522.6023263255329</v>
      </c>
      <c r="H50" s="249">
        <v>4412.8790905674414</v>
      </c>
      <c r="I50" s="249">
        <v>3357.7574999101967</v>
      </c>
      <c r="J50" s="249">
        <v>3659.4128832603769</v>
      </c>
      <c r="K50" s="249">
        <v>3022.9705534859222</v>
      </c>
      <c r="L50" s="249">
        <v>2837.0074605089371</v>
      </c>
      <c r="M50" s="249">
        <v>2479.0549561654911</v>
      </c>
      <c r="N50" s="249">
        <v>2306.7973151990495</v>
      </c>
      <c r="O50" s="249">
        <v>3068.3411523173572</v>
      </c>
      <c r="P50" s="249">
        <v>3799.4541696752458</v>
      </c>
      <c r="Q50" s="249">
        <v>21164.759831535473</v>
      </c>
      <c r="R50" s="191" t="s">
        <v>1</v>
      </c>
      <c r="S50" s="1208" t="s">
        <v>120</v>
      </c>
      <c r="T50" s="1245" t="s">
        <v>99</v>
      </c>
      <c r="U50" s="1295"/>
      <c r="V50" s="1290"/>
    </row>
    <row r="51" spans="1:22" s="16" customFormat="1" ht="15" customHeight="1">
      <c r="A51" s="1326"/>
      <c r="B51" s="1295"/>
      <c r="C51" s="1206"/>
      <c r="D51" s="1212"/>
      <c r="E51" s="191" t="s">
        <v>22</v>
      </c>
      <c r="F51" s="248">
        <v>46898.017242722628</v>
      </c>
      <c r="G51" s="249">
        <v>5209.4641069617228</v>
      </c>
      <c r="H51" s="249">
        <v>4062.87207936495</v>
      </c>
      <c r="I51" s="249">
        <v>4093.8543002589959</v>
      </c>
      <c r="J51" s="249">
        <v>3683.5498154119869</v>
      </c>
      <c r="K51" s="249">
        <v>2919.8795857793316</v>
      </c>
      <c r="L51" s="249">
        <v>3002.9982210284579</v>
      </c>
      <c r="M51" s="249">
        <v>2492.9923252937301</v>
      </c>
      <c r="N51" s="249">
        <v>1725.8855310229148</v>
      </c>
      <c r="O51" s="249">
        <v>2887.5829774091453</v>
      </c>
      <c r="P51" s="249">
        <v>3346.0080525387839</v>
      </c>
      <c r="Q51" s="249">
        <v>13472.930247652297</v>
      </c>
      <c r="R51" s="191" t="s">
        <v>2</v>
      </c>
      <c r="S51" s="921"/>
      <c r="T51" s="1206"/>
      <c r="U51" s="1295"/>
      <c r="V51" s="1290"/>
    </row>
    <row r="52" spans="1:22" s="16" customFormat="1" ht="15" customHeight="1">
      <c r="A52" s="1326"/>
      <c r="B52" s="1295"/>
      <c r="C52" s="1206"/>
      <c r="D52" s="1213"/>
      <c r="E52" s="191" t="s">
        <v>0</v>
      </c>
      <c r="F52" s="248">
        <v>102529.05448167346</v>
      </c>
      <c r="G52" s="249">
        <v>10732.066433287275</v>
      </c>
      <c r="H52" s="249">
        <v>8475.7511699323841</v>
      </c>
      <c r="I52" s="249">
        <v>7451.6118001691793</v>
      </c>
      <c r="J52" s="249">
        <v>7342.962698672357</v>
      </c>
      <c r="K52" s="249">
        <v>5942.8501392652415</v>
      </c>
      <c r="L52" s="249">
        <v>5840.0056815373928</v>
      </c>
      <c r="M52" s="249">
        <v>4972.0472814592194</v>
      </c>
      <c r="N52" s="249">
        <v>4032.6828462219669</v>
      </c>
      <c r="O52" s="249">
        <v>5955.9241297264898</v>
      </c>
      <c r="P52" s="249">
        <v>7145.4622222140124</v>
      </c>
      <c r="Q52" s="249">
        <v>34637.690079187916</v>
      </c>
      <c r="R52" s="191" t="s">
        <v>16</v>
      </c>
      <c r="S52" s="927"/>
      <c r="T52" s="1206"/>
      <c r="U52" s="1295"/>
      <c r="V52" s="1290"/>
    </row>
    <row r="53" spans="1:22" s="16" customFormat="1" ht="15" customHeight="1">
      <c r="A53" s="1326"/>
      <c r="B53" s="1295"/>
      <c r="C53" s="1206"/>
      <c r="D53" s="1246" t="s">
        <v>213</v>
      </c>
      <c r="E53" s="191" t="s">
        <v>21</v>
      </c>
      <c r="F53" s="248">
        <v>196830.45125544298</v>
      </c>
      <c r="G53" s="249">
        <v>10978.689651515049</v>
      </c>
      <c r="H53" s="249">
        <v>9085.7391155276473</v>
      </c>
      <c r="I53" s="249">
        <v>7427.5709133398514</v>
      </c>
      <c r="J53" s="249">
        <v>8934.7796972012693</v>
      </c>
      <c r="K53" s="249">
        <v>8617.3056065043565</v>
      </c>
      <c r="L53" s="249">
        <v>9209.4440911238471</v>
      </c>
      <c r="M53" s="249">
        <v>11008.031397569233</v>
      </c>
      <c r="N53" s="249">
        <v>10546.578387461794</v>
      </c>
      <c r="O53" s="249">
        <v>15676.759291807079</v>
      </c>
      <c r="P53" s="249">
        <v>21062.785651993618</v>
      </c>
      <c r="Q53" s="249">
        <v>84282.767451404507</v>
      </c>
      <c r="R53" s="191" t="s">
        <v>1</v>
      </c>
      <c r="S53" s="1208" t="s">
        <v>121</v>
      </c>
      <c r="T53" s="1206"/>
      <c r="U53" s="1295"/>
      <c r="V53" s="1290"/>
    </row>
    <row r="54" spans="1:22" s="16" customFormat="1" ht="15" customHeight="1">
      <c r="A54" s="1326"/>
      <c r="B54" s="1295"/>
      <c r="C54" s="1206"/>
      <c r="D54" s="1212"/>
      <c r="E54" s="191" t="s">
        <v>22</v>
      </c>
      <c r="F54" s="248">
        <v>151817.99320006618</v>
      </c>
      <c r="G54" s="249">
        <v>12462.170791217588</v>
      </c>
      <c r="H54" s="249">
        <v>9361.9369210612731</v>
      </c>
      <c r="I54" s="249">
        <v>5768.3571537645603</v>
      </c>
      <c r="J54" s="249">
        <v>5946.6397397506034</v>
      </c>
      <c r="K54" s="249">
        <v>5981.7999244736047</v>
      </c>
      <c r="L54" s="249">
        <v>6864.3464560890407</v>
      </c>
      <c r="M54" s="249">
        <v>7298.2084972009161</v>
      </c>
      <c r="N54" s="249">
        <v>6927.3899635602193</v>
      </c>
      <c r="O54" s="249">
        <v>13150.030774995079</v>
      </c>
      <c r="P54" s="249">
        <v>13888.277901716794</v>
      </c>
      <c r="Q54" s="249">
        <v>64168.835076237861</v>
      </c>
      <c r="R54" s="191" t="s">
        <v>2</v>
      </c>
      <c r="S54" s="921"/>
      <c r="T54" s="1206"/>
      <c r="U54" s="1295"/>
      <c r="V54" s="1290"/>
    </row>
    <row r="55" spans="1:22" s="16" customFormat="1" ht="15" customHeight="1">
      <c r="A55" s="1326"/>
      <c r="B55" s="1295"/>
      <c r="C55" s="1206"/>
      <c r="D55" s="1213"/>
      <c r="E55" s="191" t="s">
        <v>0</v>
      </c>
      <c r="F55" s="248">
        <v>348648.44445551612</v>
      </c>
      <c r="G55" s="249">
        <v>23440.860442732621</v>
      </c>
      <c r="H55" s="249">
        <v>18447.676036588946</v>
      </c>
      <c r="I55" s="249">
        <v>13195.928067104407</v>
      </c>
      <c r="J55" s="249">
        <v>14881.419436951855</v>
      </c>
      <c r="K55" s="249">
        <v>14599.105530977951</v>
      </c>
      <c r="L55" s="249">
        <v>16073.790547212873</v>
      </c>
      <c r="M55" s="249">
        <v>18306.239894770093</v>
      </c>
      <c r="N55" s="249">
        <v>17473.968351021984</v>
      </c>
      <c r="O55" s="249">
        <v>28826.790066802339</v>
      </c>
      <c r="P55" s="249">
        <v>34951.063553710519</v>
      </c>
      <c r="Q55" s="249">
        <v>148451.6025276412</v>
      </c>
      <c r="R55" s="191" t="s">
        <v>16</v>
      </c>
      <c r="S55" s="922"/>
      <c r="T55" s="1206"/>
      <c r="U55" s="1295"/>
      <c r="V55" s="1290"/>
    </row>
    <row r="56" spans="1:22" s="16" customFormat="1" ht="15" customHeight="1">
      <c r="A56" s="1326"/>
      <c r="B56" s="1295"/>
      <c r="C56" s="1206"/>
      <c r="D56" s="1245" t="s">
        <v>222</v>
      </c>
      <c r="E56" s="192" t="s">
        <v>21</v>
      </c>
      <c r="F56" s="250">
        <v>252461.48849439129</v>
      </c>
      <c r="G56" s="251">
        <v>16501.291977840585</v>
      </c>
      <c r="H56" s="251">
        <v>13498.61820609509</v>
      </c>
      <c r="I56" s="251">
        <v>10785.328413250047</v>
      </c>
      <c r="J56" s="251">
        <v>12594.192580461642</v>
      </c>
      <c r="K56" s="251">
        <v>11640.276159990277</v>
      </c>
      <c r="L56" s="251">
        <v>12046.451551632772</v>
      </c>
      <c r="M56" s="251">
        <v>13487.086353734712</v>
      </c>
      <c r="N56" s="251">
        <v>12853.375702660844</v>
      </c>
      <c r="O56" s="251">
        <v>18745.100444124437</v>
      </c>
      <c r="P56" s="251">
        <v>24862.239821668871</v>
      </c>
      <c r="Q56" s="251">
        <v>105447.52728293979</v>
      </c>
      <c r="R56" s="192" t="s">
        <v>1</v>
      </c>
      <c r="S56" s="1245" t="s">
        <v>174</v>
      </c>
      <c r="T56" s="1206"/>
      <c r="U56" s="1295"/>
      <c r="V56" s="1290"/>
    </row>
    <row r="57" spans="1:22" s="16" customFormat="1" ht="15" customHeight="1">
      <c r="A57" s="1326"/>
      <c r="B57" s="1295"/>
      <c r="C57" s="1206"/>
      <c r="D57" s="1206"/>
      <c r="E57" s="192" t="s">
        <v>22</v>
      </c>
      <c r="F57" s="250">
        <v>198716.01044278417</v>
      </c>
      <c r="G57" s="251">
        <v>17671.634898179276</v>
      </c>
      <c r="H57" s="251">
        <v>13424.809000426214</v>
      </c>
      <c r="I57" s="251">
        <v>9862.2114540235598</v>
      </c>
      <c r="J57" s="251">
        <v>9630.1895551625803</v>
      </c>
      <c r="K57" s="251">
        <v>8901.6795102529341</v>
      </c>
      <c r="L57" s="251">
        <v>9867.3446771174968</v>
      </c>
      <c r="M57" s="251">
        <v>9791.2008224946439</v>
      </c>
      <c r="N57" s="251">
        <v>8653.2754945831293</v>
      </c>
      <c r="O57" s="251">
        <v>16037.613752404204</v>
      </c>
      <c r="P57" s="251">
        <v>17234.285954255556</v>
      </c>
      <c r="Q57" s="251">
        <v>77641.765323890038</v>
      </c>
      <c r="R57" s="192" t="s">
        <v>2</v>
      </c>
      <c r="S57" s="1206"/>
      <c r="T57" s="1206"/>
      <c r="U57" s="1295"/>
      <c r="V57" s="1290"/>
    </row>
    <row r="58" spans="1:22" s="16" customFormat="1" ht="15" customHeight="1">
      <c r="A58" s="1326"/>
      <c r="B58" s="1295"/>
      <c r="C58" s="1207"/>
      <c r="D58" s="1207"/>
      <c r="E58" s="192" t="s">
        <v>0</v>
      </c>
      <c r="F58" s="250">
        <v>451177.49893719616</v>
      </c>
      <c r="G58" s="251">
        <v>34172.926876020021</v>
      </c>
      <c r="H58" s="251">
        <v>26923.427206521414</v>
      </c>
      <c r="I58" s="251">
        <v>20647.539867273601</v>
      </c>
      <c r="J58" s="251">
        <v>22224.382135624259</v>
      </c>
      <c r="K58" s="251">
        <v>20541.955670243184</v>
      </c>
      <c r="L58" s="251">
        <v>21913.796228750278</v>
      </c>
      <c r="M58" s="251">
        <v>23278.287176229333</v>
      </c>
      <c r="N58" s="251">
        <v>21506.651197243929</v>
      </c>
      <c r="O58" s="251">
        <v>34782.714196528912</v>
      </c>
      <c r="P58" s="251">
        <v>42096.525775924783</v>
      </c>
      <c r="Q58" s="251">
        <v>183089.29260682556</v>
      </c>
      <c r="R58" s="192" t="s">
        <v>16</v>
      </c>
      <c r="S58" s="1207"/>
      <c r="T58" s="1207"/>
      <c r="U58" s="1295"/>
      <c r="V58" s="1290"/>
    </row>
    <row r="59" spans="1:22" s="16" customFormat="1" ht="15" customHeight="1">
      <c r="A59" s="1326"/>
      <c r="B59" s="1295"/>
      <c r="C59" s="724" t="s">
        <v>220</v>
      </c>
      <c r="D59" s="719"/>
      <c r="E59" s="191" t="s">
        <v>21</v>
      </c>
      <c r="F59" s="248">
        <v>471677.63662035496</v>
      </c>
      <c r="G59" s="249">
        <v>20420.086174473974</v>
      </c>
      <c r="H59" s="249">
        <v>14267.196517138022</v>
      </c>
      <c r="I59" s="249">
        <v>11632.653374781979</v>
      </c>
      <c r="J59" s="249">
        <v>14999.829510874973</v>
      </c>
      <c r="K59" s="249">
        <v>19384.299221104262</v>
      </c>
      <c r="L59" s="249">
        <v>30897.446671288195</v>
      </c>
      <c r="M59" s="249">
        <v>39922.740766908595</v>
      </c>
      <c r="N59" s="249">
        <v>46200.986202761116</v>
      </c>
      <c r="O59" s="249">
        <v>62238.388503716604</v>
      </c>
      <c r="P59" s="249">
        <v>61157.807195776928</v>
      </c>
      <c r="Q59" s="249">
        <v>150556.20248151658</v>
      </c>
      <c r="R59" s="191" t="s">
        <v>1</v>
      </c>
      <c r="S59" s="1247" t="s">
        <v>104</v>
      </c>
      <c r="T59" s="1248"/>
      <c r="U59" s="1295"/>
      <c r="V59" s="1290"/>
    </row>
    <row r="60" spans="1:22" s="16" customFormat="1" ht="15" customHeight="1">
      <c r="A60" s="1326"/>
      <c r="B60" s="1295"/>
      <c r="C60" s="724"/>
      <c r="D60" s="719"/>
      <c r="E60" s="191" t="s">
        <v>22</v>
      </c>
      <c r="F60" s="248">
        <v>256602.51547555352</v>
      </c>
      <c r="G60" s="249">
        <v>19144.316661383953</v>
      </c>
      <c r="H60" s="249">
        <v>8847.3794322692229</v>
      </c>
      <c r="I60" s="249">
        <v>2649.0817448361449</v>
      </c>
      <c r="J60" s="249">
        <v>3050.5463346844963</v>
      </c>
      <c r="K60" s="249">
        <v>3300.6439196779506</v>
      </c>
      <c r="L60" s="249">
        <v>6371.2397333551398</v>
      </c>
      <c r="M60" s="249">
        <v>11111.977653155056</v>
      </c>
      <c r="N60" s="249">
        <v>11883.682731553248</v>
      </c>
      <c r="O60" s="249">
        <v>30619.513126034573</v>
      </c>
      <c r="P60" s="249">
        <v>38261.987800417919</v>
      </c>
      <c r="Q60" s="249">
        <v>121362.14633819232</v>
      </c>
      <c r="R60" s="191" t="s">
        <v>2</v>
      </c>
      <c r="S60" s="724"/>
      <c r="T60" s="719"/>
      <c r="U60" s="1295"/>
      <c r="V60" s="1290"/>
    </row>
    <row r="61" spans="1:22" s="16" customFormat="1" ht="15" customHeight="1">
      <c r="A61" s="1326"/>
      <c r="B61" s="1295"/>
      <c r="C61" s="1216"/>
      <c r="D61" s="1217"/>
      <c r="E61" s="191" t="s">
        <v>0</v>
      </c>
      <c r="F61" s="248">
        <v>728280.15209592914</v>
      </c>
      <c r="G61" s="249">
        <v>39564.402835858062</v>
      </c>
      <c r="H61" s="249">
        <v>23114.575949407215</v>
      </c>
      <c r="I61" s="249">
        <v>14281.735119618115</v>
      </c>
      <c r="J61" s="249">
        <v>18050.375845559483</v>
      </c>
      <c r="K61" s="249">
        <v>22684.943140782212</v>
      </c>
      <c r="L61" s="249">
        <v>37268.686404643318</v>
      </c>
      <c r="M61" s="249">
        <v>51034.718420063837</v>
      </c>
      <c r="N61" s="249">
        <v>58084.668934314548</v>
      </c>
      <c r="O61" s="249">
        <v>92857.90162975034</v>
      </c>
      <c r="P61" s="249">
        <v>99419.794996194207</v>
      </c>
      <c r="Q61" s="249">
        <v>271918.34881970653</v>
      </c>
      <c r="R61" s="191" t="s">
        <v>16</v>
      </c>
      <c r="S61" s="1216"/>
      <c r="T61" s="1217"/>
      <c r="U61" s="1295"/>
      <c r="V61" s="1290"/>
    </row>
    <row r="62" spans="1:22" s="16" customFormat="1" ht="15" customHeight="1">
      <c r="A62" s="1326"/>
      <c r="B62" s="1295"/>
      <c r="C62" s="1243" t="s">
        <v>216</v>
      </c>
      <c r="D62" s="1244"/>
      <c r="E62" s="195" t="s">
        <v>21</v>
      </c>
      <c r="F62" s="252">
        <v>8513017.0108129699</v>
      </c>
      <c r="G62" s="253">
        <v>1704108.5015334056</v>
      </c>
      <c r="H62" s="253">
        <v>1372544.5564756948</v>
      </c>
      <c r="I62" s="253">
        <v>1069651.8425112446</v>
      </c>
      <c r="J62" s="253">
        <v>997181.5966969023</v>
      </c>
      <c r="K62" s="253">
        <v>851954.30432040547</v>
      </c>
      <c r="L62" s="253">
        <v>747122.24164466246</v>
      </c>
      <c r="M62" s="253">
        <v>530737.26193995762</v>
      </c>
      <c r="N62" s="253">
        <v>363586.56758602074</v>
      </c>
      <c r="O62" s="253">
        <v>344993.25489567302</v>
      </c>
      <c r="P62" s="253">
        <v>235719.56630636528</v>
      </c>
      <c r="Q62" s="253">
        <v>295417.31690983759</v>
      </c>
      <c r="R62" s="195" t="s">
        <v>1</v>
      </c>
      <c r="S62" s="1209" t="s">
        <v>215</v>
      </c>
      <c r="T62" s="1209"/>
      <c r="U62" s="1295"/>
      <c r="V62" s="1290"/>
    </row>
    <row r="63" spans="1:22" s="16" customFormat="1" ht="15" customHeight="1">
      <c r="A63" s="1326"/>
      <c r="B63" s="1295"/>
      <c r="C63" s="845"/>
      <c r="D63" s="731"/>
      <c r="E63" s="195" t="s">
        <v>22</v>
      </c>
      <c r="F63" s="252">
        <v>2377075.6482168245</v>
      </c>
      <c r="G63" s="253">
        <v>1154840.6903553302</v>
      </c>
      <c r="H63" s="253">
        <v>450350.02863389545</v>
      </c>
      <c r="I63" s="253">
        <v>74245.513019752747</v>
      </c>
      <c r="J63" s="253">
        <v>24666.485209354421</v>
      </c>
      <c r="K63" s="253">
        <v>22240.643720884622</v>
      </c>
      <c r="L63" s="253">
        <v>43023.562667599937</v>
      </c>
      <c r="M63" s="253">
        <v>65680.863518454731</v>
      </c>
      <c r="N63" s="253">
        <v>60295.624296147442</v>
      </c>
      <c r="O63" s="253">
        <v>123682.62492897114</v>
      </c>
      <c r="P63" s="253">
        <v>125333.25801555163</v>
      </c>
      <c r="Q63" s="253">
        <v>232716.35385082019</v>
      </c>
      <c r="R63" s="195" t="s">
        <v>2</v>
      </c>
      <c r="S63" s="1209"/>
      <c r="T63" s="1209"/>
      <c r="U63" s="1295"/>
      <c r="V63" s="1290"/>
    </row>
    <row r="64" spans="1:22" s="16" customFormat="1" ht="15" customHeight="1" thickBot="1">
      <c r="A64" s="1327"/>
      <c r="B64" s="1296"/>
      <c r="C64" s="846"/>
      <c r="D64" s="733"/>
      <c r="E64" s="196" t="s">
        <v>0</v>
      </c>
      <c r="F64" s="276">
        <v>10890092.659026887</v>
      </c>
      <c r="G64" s="316">
        <v>2858949.1918880912</v>
      </c>
      <c r="H64" s="316">
        <v>1822894.5851093596</v>
      </c>
      <c r="I64" s="316">
        <v>1143897.3555309777</v>
      </c>
      <c r="J64" s="316">
        <v>1021848.0819062359</v>
      </c>
      <c r="K64" s="316">
        <v>874194.94804129342</v>
      </c>
      <c r="L64" s="316">
        <v>790145.8043122536</v>
      </c>
      <c r="M64" s="316">
        <v>596418.12545841339</v>
      </c>
      <c r="N64" s="316">
        <v>423882.19188218145</v>
      </c>
      <c r="O64" s="316">
        <v>468675.87982465985</v>
      </c>
      <c r="P64" s="316">
        <v>361052.8243219307</v>
      </c>
      <c r="Q64" s="316">
        <v>528133.67076070386</v>
      </c>
      <c r="R64" s="196" t="s">
        <v>16</v>
      </c>
      <c r="S64" s="1210"/>
      <c r="T64" s="1210"/>
      <c r="U64" s="1296"/>
      <c r="V64" s="1291"/>
    </row>
    <row r="65" spans="1:23" s="16" customFormat="1" ht="15" customHeight="1">
      <c r="A65" s="1263" t="s">
        <v>31</v>
      </c>
      <c r="B65" s="1266" t="s">
        <v>238</v>
      </c>
      <c r="C65" s="1267"/>
      <c r="D65" s="1268"/>
      <c r="E65" s="82" t="s">
        <v>21</v>
      </c>
      <c r="F65" s="260">
        <v>7367194.2912204545</v>
      </c>
      <c r="G65" s="261">
        <v>1222166.8593593347</v>
      </c>
      <c r="H65" s="261">
        <v>1095948.6280959528</v>
      </c>
      <c r="I65" s="261">
        <v>901307.23380371009</v>
      </c>
      <c r="J65" s="261">
        <v>827262.58233414625</v>
      </c>
      <c r="K65" s="261">
        <v>729111.68084621371</v>
      </c>
      <c r="L65" s="261">
        <v>667582.72714347881</v>
      </c>
      <c r="M65" s="261">
        <v>514296.59348097554</v>
      </c>
      <c r="N65" s="261">
        <v>378837.45892797131</v>
      </c>
      <c r="O65" s="261">
        <v>354975.31655013742</v>
      </c>
      <c r="P65" s="261">
        <v>254265.38685338103</v>
      </c>
      <c r="Q65" s="261">
        <v>421439.82382363052</v>
      </c>
      <c r="R65" s="82" t="s">
        <v>1</v>
      </c>
      <c r="S65" s="951" t="s">
        <v>239</v>
      </c>
      <c r="T65" s="952"/>
      <c r="U65" s="953"/>
      <c r="V65" s="1277" t="s">
        <v>38</v>
      </c>
    </row>
    <row r="66" spans="1:23" s="16" customFormat="1" ht="15" customHeight="1">
      <c r="A66" s="1264"/>
      <c r="B66" s="1269"/>
      <c r="C66" s="1270"/>
      <c r="D66" s="1271"/>
      <c r="E66" s="193" t="s">
        <v>22</v>
      </c>
      <c r="F66" s="314">
        <v>7328695.6372267958</v>
      </c>
      <c r="G66" s="315">
        <v>1279458.0806862558</v>
      </c>
      <c r="H66" s="315">
        <v>1172277.7627998488</v>
      </c>
      <c r="I66" s="315">
        <v>938616.75043362915</v>
      </c>
      <c r="J66" s="315">
        <v>818756.57245044969</v>
      </c>
      <c r="K66" s="315">
        <v>697696.591125026</v>
      </c>
      <c r="L66" s="315">
        <v>653681.42387927719</v>
      </c>
      <c r="M66" s="315">
        <v>503161.33155860665</v>
      </c>
      <c r="N66" s="315">
        <v>315119.98223139852</v>
      </c>
      <c r="O66" s="315">
        <v>342689.57100269693</v>
      </c>
      <c r="P66" s="315">
        <v>232074.56988591535</v>
      </c>
      <c r="Q66" s="315">
        <v>375163.00117206358</v>
      </c>
      <c r="R66" s="193" t="s">
        <v>2</v>
      </c>
      <c r="S66" s="954"/>
      <c r="T66" s="955"/>
      <c r="U66" s="956"/>
      <c r="V66" s="1278"/>
    </row>
    <row r="67" spans="1:23" s="16" customFormat="1" ht="15" customHeight="1">
      <c r="A67" s="1264"/>
      <c r="B67" s="1272"/>
      <c r="C67" s="1273"/>
      <c r="D67" s="1274"/>
      <c r="E67" s="193" t="s">
        <v>0</v>
      </c>
      <c r="F67" s="314">
        <v>14695889.928435236</v>
      </c>
      <c r="G67" s="315">
        <v>2501624.9400451556</v>
      </c>
      <c r="H67" s="315">
        <v>2268226.3908957364</v>
      </c>
      <c r="I67" s="315">
        <v>1839923.9842370143</v>
      </c>
      <c r="J67" s="315">
        <v>1646019.154784315</v>
      </c>
      <c r="K67" s="315">
        <v>1426808.2719710385</v>
      </c>
      <c r="L67" s="315">
        <v>1321264.1510226172</v>
      </c>
      <c r="M67" s="315">
        <v>1017457.9250395356</v>
      </c>
      <c r="N67" s="315">
        <v>693957.44115938304</v>
      </c>
      <c r="O67" s="315">
        <v>697664.88755284785</v>
      </c>
      <c r="P67" s="315">
        <v>486339.95673934143</v>
      </c>
      <c r="Q67" s="315">
        <v>796602.82499568316</v>
      </c>
      <c r="R67" s="193" t="s">
        <v>16</v>
      </c>
      <c r="S67" s="1275"/>
      <c r="T67" s="958"/>
      <c r="U67" s="1276"/>
      <c r="V67" s="1278"/>
    </row>
    <row r="68" spans="1:23" s="16" customFormat="1" ht="15" customHeight="1">
      <c r="A68" s="1264"/>
      <c r="B68" s="1288" t="s">
        <v>33</v>
      </c>
      <c r="C68" s="1255" t="s">
        <v>240</v>
      </c>
      <c r="D68" s="1256"/>
      <c r="E68" s="312" t="s">
        <v>21</v>
      </c>
      <c r="F68" s="262">
        <v>661796.28258756397</v>
      </c>
      <c r="G68" s="263">
        <v>4526.8506565475736</v>
      </c>
      <c r="H68" s="263">
        <v>39770.95425884828</v>
      </c>
      <c r="I68" s="263">
        <v>100120.66321923333</v>
      </c>
      <c r="J68" s="263">
        <v>102544.4916705154</v>
      </c>
      <c r="K68" s="263">
        <v>104660.00936506064</v>
      </c>
      <c r="L68" s="263">
        <v>104968.8637421209</v>
      </c>
      <c r="M68" s="263">
        <v>89709.478181882019</v>
      </c>
      <c r="N68" s="263">
        <v>61214.801148839477</v>
      </c>
      <c r="O68" s="263">
        <v>37652.517516705258</v>
      </c>
      <c r="P68" s="263">
        <v>13537.383906909767</v>
      </c>
      <c r="Q68" s="263">
        <v>3090.2689208938214</v>
      </c>
      <c r="R68" s="312" t="s">
        <v>1</v>
      </c>
      <c r="S68" s="1255" t="s">
        <v>241</v>
      </c>
      <c r="T68" s="1256"/>
      <c r="U68" s="1292" t="s">
        <v>42</v>
      </c>
      <c r="V68" s="1278"/>
      <c r="W68" s="1"/>
    </row>
    <row r="69" spans="1:23" s="16" customFormat="1" ht="15" customHeight="1">
      <c r="A69" s="1264"/>
      <c r="B69" s="1284"/>
      <c r="C69" s="933"/>
      <c r="D69" s="934"/>
      <c r="E69" s="312" t="s">
        <v>22</v>
      </c>
      <c r="F69" s="264">
        <v>4394649.9349170206</v>
      </c>
      <c r="G69" s="265">
        <v>238979.7760525062</v>
      </c>
      <c r="H69" s="265">
        <v>571318.70913591306</v>
      </c>
      <c r="I69" s="265">
        <v>721259.9219848807</v>
      </c>
      <c r="J69" s="265">
        <v>707947.32375071442</v>
      </c>
      <c r="K69" s="265">
        <v>613647.28912529419</v>
      </c>
      <c r="L69" s="265">
        <v>568817.44759700645</v>
      </c>
      <c r="M69" s="265">
        <v>408090.05827402091</v>
      </c>
      <c r="N69" s="265">
        <v>236042.0326109211</v>
      </c>
      <c r="O69" s="265">
        <v>201675.59499736901</v>
      </c>
      <c r="P69" s="265">
        <v>89698.086670660021</v>
      </c>
      <c r="Q69" s="265">
        <v>37173.694720254396</v>
      </c>
      <c r="R69" s="312" t="s">
        <v>2</v>
      </c>
      <c r="S69" s="933"/>
      <c r="T69" s="934"/>
      <c r="U69" s="1293"/>
      <c r="V69" s="1278"/>
      <c r="W69" s="1"/>
    </row>
    <row r="70" spans="1:23" s="16" customFormat="1" ht="15" customHeight="1">
      <c r="A70" s="1264"/>
      <c r="B70" s="1284"/>
      <c r="C70" s="933"/>
      <c r="D70" s="934"/>
      <c r="E70" s="312" t="s">
        <v>0</v>
      </c>
      <c r="F70" s="264">
        <v>5056446.2175074294</v>
      </c>
      <c r="G70" s="265">
        <v>243506.62670905469</v>
      </c>
      <c r="H70" s="265">
        <v>611089.66339474765</v>
      </c>
      <c r="I70" s="265">
        <v>821380.58520411886</v>
      </c>
      <c r="J70" s="265">
        <v>810491.81542122783</v>
      </c>
      <c r="K70" s="265">
        <v>718307.2984903506</v>
      </c>
      <c r="L70" s="265">
        <v>673786.3113391056</v>
      </c>
      <c r="M70" s="265">
        <v>497799.53645590058</v>
      </c>
      <c r="N70" s="265">
        <v>297256.83375976892</v>
      </c>
      <c r="O70" s="265">
        <v>239328.1125140712</v>
      </c>
      <c r="P70" s="265">
        <v>103235.47057756907</v>
      </c>
      <c r="Q70" s="265">
        <v>40263.963641148308</v>
      </c>
      <c r="R70" s="312" t="s">
        <v>16</v>
      </c>
      <c r="S70" s="933"/>
      <c r="T70" s="934"/>
      <c r="U70" s="1293"/>
      <c r="V70" s="1278"/>
    </row>
    <row r="71" spans="1:23" s="16" customFormat="1" ht="15" customHeight="1">
      <c r="A71" s="1264"/>
      <c r="B71" s="1284"/>
      <c r="C71" s="1245" t="s">
        <v>20</v>
      </c>
      <c r="D71" s="1246" t="s">
        <v>212</v>
      </c>
      <c r="E71" s="191" t="s">
        <v>21</v>
      </c>
      <c r="F71" s="248">
        <v>699.74738777768005</v>
      </c>
      <c r="G71" s="249">
        <v>0</v>
      </c>
      <c r="H71" s="249">
        <v>63.707191222375997</v>
      </c>
      <c r="I71" s="249">
        <v>43.950871396328388</v>
      </c>
      <c r="J71" s="249">
        <v>93.65463395716597</v>
      </c>
      <c r="K71" s="249">
        <v>0</v>
      </c>
      <c r="L71" s="249">
        <v>45.919617659802228</v>
      </c>
      <c r="M71" s="249">
        <v>158.47803314253778</v>
      </c>
      <c r="N71" s="249">
        <v>0</v>
      </c>
      <c r="O71" s="249">
        <v>177.52577752010819</v>
      </c>
      <c r="P71" s="249">
        <v>116.5112628793613</v>
      </c>
      <c r="Q71" s="249">
        <v>0</v>
      </c>
      <c r="R71" s="191" t="s">
        <v>1</v>
      </c>
      <c r="S71" s="1208" t="s">
        <v>120</v>
      </c>
      <c r="T71" s="1245" t="s">
        <v>99</v>
      </c>
      <c r="U71" s="1293"/>
      <c r="V71" s="1278"/>
    </row>
    <row r="72" spans="1:23" s="16" customFormat="1" ht="15" customHeight="1">
      <c r="A72" s="1264"/>
      <c r="B72" s="1284"/>
      <c r="C72" s="1206"/>
      <c r="D72" s="1212"/>
      <c r="E72" s="191" t="s">
        <v>22</v>
      </c>
      <c r="F72" s="248">
        <v>7077.7200652343399</v>
      </c>
      <c r="G72" s="249">
        <v>323.44900802196219</v>
      </c>
      <c r="H72" s="249">
        <v>483.57919783409289</v>
      </c>
      <c r="I72" s="249">
        <v>502.16573116328175</v>
      </c>
      <c r="J72" s="249">
        <v>1220.3784744495665</v>
      </c>
      <c r="K72" s="249">
        <v>985.17409845545103</v>
      </c>
      <c r="L72" s="249">
        <v>818.24922841584817</v>
      </c>
      <c r="M72" s="249">
        <v>948.49224631306913</v>
      </c>
      <c r="N72" s="249">
        <v>663.49820478179106</v>
      </c>
      <c r="O72" s="249">
        <v>415.84267793392206</v>
      </c>
      <c r="P72" s="249">
        <v>454.15685739591515</v>
      </c>
      <c r="Q72" s="249">
        <v>262.7343404694451</v>
      </c>
      <c r="R72" s="191" t="s">
        <v>2</v>
      </c>
      <c r="S72" s="921"/>
      <c r="T72" s="1206"/>
      <c r="U72" s="1293"/>
      <c r="V72" s="1278"/>
    </row>
    <row r="73" spans="1:23" s="16" customFormat="1" ht="15" customHeight="1">
      <c r="A73" s="1264"/>
      <c r="B73" s="1284"/>
      <c r="C73" s="1206"/>
      <c r="D73" s="1213"/>
      <c r="E73" s="191" t="s">
        <v>0</v>
      </c>
      <c r="F73" s="248">
        <v>7777.4674530120228</v>
      </c>
      <c r="G73" s="249">
        <v>323.44900802196219</v>
      </c>
      <c r="H73" s="249">
        <v>547.28638905646892</v>
      </c>
      <c r="I73" s="249">
        <v>546.1166025596101</v>
      </c>
      <c r="J73" s="249">
        <v>1314.0331084067325</v>
      </c>
      <c r="K73" s="249">
        <v>985.17409845545103</v>
      </c>
      <c r="L73" s="249">
        <v>864.16884607565044</v>
      </c>
      <c r="M73" s="249">
        <v>1106.9702794556072</v>
      </c>
      <c r="N73" s="249">
        <v>663.49820478179106</v>
      </c>
      <c r="O73" s="249">
        <v>593.36845545403037</v>
      </c>
      <c r="P73" s="249">
        <v>570.66812027527646</v>
      </c>
      <c r="Q73" s="249">
        <v>262.7343404694451</v>
      </c>
      <c r="R73" s="191" t="s">
        <v>16</v>
      </c>
      <c r="S73" s="927"/>
      <c r="T73" s="1206"/>
      <c r="U73" s="1293"/>
      <c r="V73" s="1278"/>
    </row>
    <row r="74" spans="1:23" s="16" customFormat="1" ht="15" customHeight="1">
      <c r="A74" s="1264"/>
      <c r="B74" s="1284"/>
      <c r="C74" s="1206"/>
      <c r="D74" s="1246" t="s">
        <v>213</v>
      </c>
      <c r="E74" s="191" t="s">
        <v>21</v>
      </c>
      <c r="F74" s="248">
        <v>3737.5226164857127</v>
      </c>
      <c r="G74" s="249">
        <v>74.124582420762351</v>
      </c>
      <c r="H74" s="249">
        <v>120.51388309824365</v>
      </c>
      <c r="I74" s="249">
        <v>262.541032179784</v>
      </c>
      <c r="J74" s="249">
        <v>196.57864455577047</v>
      </c>
      <c r="K74" s="249">
        <v>149.85894335492861</v>
      </c>
      <c r="L74" s="249">
        <v>471.23548292414404</v>
      </c>
      <c r="M74" s="249">
        <v>650.85478783328904</v>
      </c>
      <c r="N74" s="249">
        <v>653.81320847549364</v>
      </c>
      <c r="O74" s="249">
        <v>796.93094688131328</v>
      </c>
      <c r="P74" s="249">
        <v>286.75623419333942</v>
      </c>
      <c r="Q74" s="249">
        <v>74.314870568646057</v>
      </c>
      <c r="R74" s="191" t="s">
        <v>1</v>
      </c>
      <c r="S74" s="1208" t="s">
        <v>121</v>
      </c>
      <c r="T74" s="1206"/>
      <c r="U74" s="1293"/>
      <c r="V74" s="1278"/>
    </row>
    <row r="75" spans="1:23" s="16" customFormat="1" ht="15" customHeight="1">
      <c r="A75" s="1264"/>
      <c r="B75" s="1284"/>
      <c r="C75" s="1206"/>
      <c r="D75" s="1212"/>
      <c r="E75" s="191" t="s">
        <v>22</v>
      </c>
      <c r="F75" s="248">
        <v>51296.890435779125</v>
      </c>
      <c r="G75" s="249">
        <v>933.05612714148117</v>
      </c>
      <c r="H75" s="249">
        <v>2913.8166526558789</v>
      </c>
      <c r="I75" s="249">
        <v>3964.7069370987419</v>
      </c>
      <c r="J75" s="249">
        <v>5259.6335393031059</v>
      </c>
      <c r="K75" s="249">
        <v>5904.7160545851284</v>
      </c>
      <c r="L75" s="249">
        <v>7720.5921495161447</v>
      </c>
      <c r="M75" s="249">
        <v>7091.4493029482182</v>
      </c>
      <c r="N75" s="249">
        <v>5169.4369965013348</v>
      </c>
      <c r="O75" s="249">
        <v>6308.5804209689122</v>
      </c>
      <c r="P75" s="249">
        <v>3336.6294085144082</v>
      </c>
      <c r="Q75" s="249">
        <v>2694.2728465455193</v>
      </c>
      <c r="R75" s="191" t="s">
        <v>2</v>
      </c>
      <c r="S75" s="921"/>
      <c r="T75" s="1206"/>
      <c r="U75" s="1293"/>
      <c r="V75" s="1278"/>
    </row>
    <row r="76" spans="1:23" s="16" customFormat="1" ht="15" customHeight="1">
      <c r="A76" s="1264"/>
      <c r="B76" s="1284"/>
      <c r="C76" s="1206"/>
      <c r="D76" s="1213"/>
      <c r="E76" s="191" t="s">
        <v>0</v>
      </c>
      <c r="F76" s="248">
        <v>55034.413052265059</v>
      </c>
      <c r="G76" s="249">
        <v>1007.1807095622434</v>
      </c>
      <c r="H76" s="249">
        <v>3034.330535754123</v>
      </c>
      <c r="I76" s="249">
        <v>4227.2479692785237</v>
      </c>
      <c r="J76" s="249">
        <v>5456.2121838588764</v>
      </c>
      <c r="K76" s="249">
        <v>6054.574997940058</v>
      </c>
      <c r="L76" s="249">
        <v>8191.8276324402887</v>
      </c>
      <c r="M76" s="249">
        <v>7742.3040907815066</v>
      </c>
      <c r="N76" s="249">
        <v>5823.2502049768254</v>
      </c>
      <c r="O76" s="249">
        <v>7105.5113678502285</v>
      </c>
      <c r="P76" s="249">
        <v>3623.385642707749</v>
      </c>
      <c r="Q76" s="249">
        <v>2768.5877171141656</v>
      </c>
      <c r="R76" s="191" t="s">
        <v>16</v>
      </c>
      <c r="S76" s="922"/>
      <c r="T76" s="1206"/>
      <c r="U76" s="1293"/>
      <c r="V76" s="1278"/>
    </row>
    <row r="77" spans="1:23" s="16" customFormat="1" ht="15" customHeight="1">
      <c r="A77" s="1264"/>
      <c r="B77" s="1284"/>
      <c r="C77" s="1206"/>
      <c r="D77" s="1245" t="s">
        <v>222</v>
      </c>
      <c r="E77" s="192" t="s">
        <v>21</v>
      </c>
      <c r="F77" s="250">
        <v>4437.2700042633933</v>
      </c>
      <c r="G77" s="251">
        <v>74.124582420762351</v>
      </c>
      <c r="H77" s="251">
        <v>184.22107432061966</v>
      </c>
      <c r="I77" s="251">
        <v>306.49190357611235</v>
      </c>
      <c r="J77" s="251">
        <v>290.23327851293647</v>
      </c>
      <c r="K77" s="251">
        <v>149.85894335492861</v>
      </c>
      <c r="L77" s="251">
        <v>517.15510058394625</v>
      </c>
      <c r="M77" s="251">
        <v>809.33282097582673</v>
      </c>
      <c r="N77" s="251">
        <v>653.81320847549364</v>
      </c>
      <c r="O77" s="251">
        <v>974.45672440142164</v>
      </c>
      <c r="P77" s="251">
        <v>403.26749707270068</v>
      </c>
      <c r="Q77" s="251">
        <v>74.314870568646057</v>
      </c>
      <c r="R77" s="192" t="s">
        <v>1</v>
      </c>
      <c r="S77" s="1245" t="s">
        <v>174</v>
      </c>
      <c r="T77" s="1206"/>
      <c r="U77" s="1293"/>
      <c r="V77" s="1278"/>
    </row>
    <row r="78" spans="1:23" s="16" customFormat="1" ht="15" customHeight="1">
      <c r="A78" s="1264"/>
      <c r="B78" s="1284"/>
      <c r="C78" s="1206"/>
      <c r="D78" s="1206"/>
      <c r="E78" s="192" t="s">
        <v>22</v>
      </c>
      <c r="F78" s="250">
        <v>58374.610501013725</v>
      </c>
      <c r="G78" s="251">
        <v>1256.5051351634431</v>
      </c>
      <c r="H78" s="251">
        <v>3397.3958504899733</v>
      </c>
      <c r="I78" s="251">
        <v>4466.8726682620236</v>
      </c>
      <c r="J78" s="251">
        <v>6480.0120137526692</v>
      </c>
      <c r="K78" s="251">
        <v>6889.8901530405783</v>
      </c>
      <c r="L78" s="251">
        <v>8538.8413779319926</v>
      </c>
      <c r="M78" s="251">
        <v>8039.9415492612861</v>
      </c>
      <c r="N78" s="251">
        <v>5832.9352012831223</v>
      </c>
      <c r="O78" s="251">
        <v>6724.4230989028329</v>
      </c>
      <c r="P78" s="251">
        <v>3790.7862659103239</v>
      </c>
      <c r="Q78" s="251">
        <v>2957.0071870149645</v>
      </c>
      <c r="R78" s="192" t="s">
        <v>2</v>
      </c>
      <c r="S78" s="1206"/>
      <c r="T78" s="1206"/>
      <c r="U78" s="1293"/>
      <c r="V78" s="1278"/>
    </row>
    <row r="79" spans="1:23" s="16" customFormat="1" ht="15" customHeight="1">
      <c r="A79" s="1264"/>
      <c r="B79" s="1284"/>
      <c r="C79" s="1207"/>
      <c r="D79" s="1207"/>
      <c r="E79" s="192" t="s">
        <v>0</v>
      </c>
      <c r="F79" s="250">
        <v>62811.880505277186</v>
      </c>
      <c r="G79" s="251">
        <v>1330.6297175842058</v>
      </c>
      <c r="H79" s="251">
        <v>3581.6169248105925</v>
      </c>
      <c r="I79" s="251">
        <v>4773.3645718381358</v>
      </c>
      <c r="J79" s="251">
        <v>6770.2452922656066</v>
      </c>
      <c r="K79" s="251">
        <v>7039.7490963955079</v>
      </c>
      <c r="L79" s="251">
        <v>9055.9964785159427</v>
      </c>
      <c r="M79" s="251">
        <v>8849.274370237119</v>
      </c>
      <c r="N79" s="251">
        <v>6486.7484097586166</v>
      </c>
      <c r="O79" s="251">
        <v>7698.8798233042571</v>
      </c>
      <c r="P79" s="251">
        <v>4194.053762983026</v>
      </c>
      <c r="Q79" s="251">
        <v>3031.3220575836108</v>
      </c>
      <c r="R79" s="192" t="s">
        <v>16</v>
      </c>
      <c r="S79" s="1207"/>
      <c r="T79" s="1207"/>
      <c r="U79" s="1293"/>
      <c r="V79" s="1278"/>
    </row>
    <row r="80" spans="1:23" s="16" customFormat="1" ht="15" customHeight="1">
      <c r="A80" s="1264"/>
      <c r="B80" s="1284"/>
      <c r="C80" s="724" t="s">
        <v>220</v>
      </c>
      <c r="D80" s="719"/>
      <c r="E80" s="191" t="s">
        <v>21</v>
      </c>
      <c r="F80" s="248">
        <v>27051.496859528932</v>
      </c>
      <c r="G80" s="249">
        <v>40.910233814356644</v>
      </c>
      <c r="H80" s="249">
        <v>473.10737829271324</v>
      </c>
      <c r="I80" s="249">
        <v>865.4201277572522</v>
      </c>
      <c r="J80" s="249">
        <v>1363.7954420924329</v>
      </c>
      <c r="K80" s="249">
        <v>1749.4713987076257</v>
      </c>
      <c r="L80" s="249">
        <v>3785.1964630675784</v>
      </c>
      <c r="M80" s="249">
        <v>5717.2771664169268</v>
      </c>
      <c r="N80" s="249">
        <v>5459.6579220264257</v>
      </c>
      <c r="O80" s="249">
        <v>4756.0244468509463</v>
      </c>
      <c r="P80" s="249">
        <v>2229.9563025359521</v>
      </c>
      <c r="Q80" s="249">
        <v>610.67997796677128</v>
      </c>
      <c r="R80" s="191" t="s">
        <v>1</v>
      </c>
      <c r="S80" s="1247" t="s">
        <v>104</v>
      </c>
      <c r="T80" s="1248"/>
      <c r="U80" s="1293"/>
      <c r="V80" s="1278"/>
    </row>
    <row r="81" spans="1:23" s="16" customFormat="1" ht="15" customHeight="1">
      <c r="A81" s="1264"/>
      <c r="B81" s="1284"/>
      <c r="C81" s="724"/>
      <c r="D81" s="719"/>
      <c r="E81" s="191" t="s">
        <v>22</v>
      </c>
      <c r="F81" s="248">
        <v>192850.85865987281</v>
      </c>
      <c r="G81" s="249">
        <v>2807.5991780368313</v>
      </c>
      <c r="H81" s="249">
        <v>7902.3880802212452</v>
      </c>
      <c r="I81" s="249">
        <v>11774.347596277268</v>
      </c>
      <c r="J81" s="249">
        <v>15176.312146246435</v>
      </c>
      <c r="K81" s="249">
        <v>18452.876555877854</v>
      </c>
      <c r="L81" s="249">
        <v>26622.19398415833</v>
      </c>
      <c r="M81" s="249">
        <v>32798.370518088341</v>
      </c>
      <c r="N81" s="249">
        <v>27015.427634190262</v>
      </c>
      <c r="O81" s="249">
        <v>27597.157727417827</v>
      </c>
      <c r="P81" s="249">
        <v>14803.485460889415</v>
      </c>
      <c r="Q81" s="249">
        <v>7900.6997784741716</v>
      </c>
      <c r="R81" s="191" t="s">
        <v>2</v>
      </c>
      <c r="S81" s="724"/>
      <c r="T81" s="719"/>
      <c r="U81" s="1293"/>
      <c r="V81" s="1278"/>
    </row>
    <row r="82" spans="1:23" s="16" customFormat="1" ht="15" customHeight="1">
      <c r="A82" s="1264"/>
      <c r="B82" s="1284"/>
      <c r="C82" s="1216"/>
      <c r="D82" s="1217"/>
      <c r="E82" s="191" t="s">
        <v>0</v>
      </c>
      <c r="F82" s="248">
        <v>219902.3555193996</v>
      </c>
      <c r="G82" s="249">
        <v>2848.509411851187</v>
      </c>
      <c r="H82" s="249">
        <v>8375.4954585139585</v>
      </c>
      <c r="I82" s="249">
        <v>12639.767724034524</v>
      </c>
      <c r="J82" s="249">
        <v>16540.107588338851</v>
      </c>
      <c r="K82" s="249">
        <v>20202.347954585468</v>
      </c>
      <c r="L82" s="249">
        <v>30407.390447225935</v>
      </c>
      <c r="M82" s="249">
        <v>38515.647684505479</v>
      </c>
      <c r="N82" s="249">
        <v>32475.085556216694</v>
      </c>
      <c r="O82" s="249">
        <v>32353.182174268746</v>
      </c>
      <c r="P82" s="249">
        <v>17033.441763425355</v>
      </c>
      <c r="Q82" s="249">
        <v>8511.3797564409433</v>
      </c>
      <c r="R82" s="191" t="s">
        <v>16</v>
      </c>
      <c r="S82" s="1216"/>
      <c r="T82" s="1217"/>
      <c r="U82" s="1293"/>
      <c r="V82" s="1278"/>
    </row>
    <row r="83" spans="1:23" s="16" customFormat="1" ht="15" customHeight="1">
      <c r="A83" s="1264"/>
      <c r="B83" s="1284"/>
      <c r="C83" s="1243" t="s">
        <v>216</v>
      </c>
      <c r="D83" s="1244"/>
      <c r="E83" s="195" t="s">
        <v>21</v>
      </c>
      <c r="F83" s="252">
        <v>630307.51572377549</v>
      </c>
      <c r="G83" s="253">
        <v>4411.8158403124535</v>
      </c>
      <c r="H83" s="253">
        <v>39113.625806234915</v>
      </c>
      <c r="I83" s="253">
        <v>98948.751187899936</v>
      </c>
      <c r="J83" s="253">
        <v>100890.46294991003</v>
      </c>
      <c r="K83" s="253">
        <v>102760.67902299816</v>
      </c>
      <c r="L83" s="253">
        <v>100666.51217846948</v>
      </c>
      <c r="M83" s="253">
        <v>83182.868194488823</v>
      </c>
      <c r="N83" s="253">
        <v>55101.330018337467</v>
      </c>
      <c r="O83" s="253">
        <v>31922.036345452681</v>
      </c>
      <c r="P83" s="253">
        <v>10904.16010730113</v>
      </c>
      <c r="Q83" s="253">
        <v>2405.2740723584043</v>
      </c>
      <c r="R83" s="195" t="s">
        <v>1</v>
      </c>
      <c r="S83" s="1209" t="s">
        <v>215</v>
      </c>
      <c r="T83" s="1209"/>
      <c r="U83" s="1293"/>
      <c r="V83" s="1278"/>
    </row>
    <row r="84" spans="1:23" s="16" customFormat="1" ht="15" customHeight="1">
      <c r="A84" s="1264"/>
      <c r="B84" s="1284"/>
      <c r="C84" s="845"/>
      <c r="D84" s="731"/>
      <c r="E84" s="195" t="s">
        <v>22</v>
      </c>
      <c r="F84" s="252">
        <v>4143424.4657557928</v>
      </c>
      <c r="G84" s="253">
        <v>234915.67173930616</v>
      </c>
      <c r="H84" s="253">
        <v>560018.92520519695</v>
      </c>
      <c r="I84" s="253">
        <v>705018.70172033936</v>
      </c>
      <c r="J84" s="253">
        <v>686290.99959070387</v>
      </c>
      <c r="K84" s="253">
        <v>588304.52241637465</v>
      </c>
      <c r="L84" s="253">
        <v>533656.41223492404</v>
      </c>
      <c r="M84" s="253">
        <v>367251.74620665697</v>
      </c>
      <c r="N84" s="253">
        <v>203193.66977544926</v>
      </c>
      <c r="O84" s="253">
        <v>167354.01417104833</v>
      </c>
      <c r="P84" s="253">
        <v>71103.81494386011</v>
      </c>
      <c r="Q84" s="253">
        <v>26315.987754765123</v>
      </c>
      <c r="R84" s="195" t="s">
        <v>2</v>
      </c>
      <c r="S84" s="1209"/>
      <c r="T84" s="1209"/>
      <c r="U84" s="1293"/>
      <c r="V84" s="1278"/>
    </row>
    <row r="85" spans="1:23" s="16" customFormat="1" ht="15" customHeight="1">
      <c r="A85" s="1264"/>
      <c r="B85" s="1284"/>
      <c r="C85" s="845"/>
      <c r="D85" s="731"/>
      <c r="E85" s="195" t="s">
        <v>0</v>
      </c>
      <c r="F85" s="258">
        <v>4773731.9814811489</v>
      </c>
      <c r="G85" s="259">
        <v>239327.48757961908</v>
      </c>
      <c r="H85" s="259">
        <v>599132.55101142032</v>
      </c>
      <c r="I85" s="259">
        <v>803967.45290824457</v>
      </c>
      <c r="J85" s="259">
        <v>787181.46254061791</v>
      </c>
      <c r="K85" s="259">
        <v>691065.20143935876</v>
      </c>
      <c r="L85" s="259">
        <v>634322.92441339046</v>
      </c>
      <c r="M85" s="259">
        <v>450434.61440115527</v>
      </c>
      <c r="N85" s="259">
        <v>258294.99979378321</v>
      </c>
      <c r="O85" s="259">
        <v>199276.0505165022</v>
      </c>
      <c r="P85" s="259">
        <v>82007.975051161207</v>
      </c>
      <c r="Q85" s="259">
        <v>28721.261827123511</v>
      </c>
      <c r="R85" s="195" t="s">
        <v>16</v>
      </c>
      <c r="S85" s="1209"/>
      <c r="T85" s="1209"/>
      <c r="U85" s="1293"/>
      <c r="V85" s="1278"/>
    </row>
    <row r="86" spans="1:23" s="16" customFormat="1" ht="15" customHeight="1">
      <c r="A86" s="1264"/>
      <c r="B86" s="1281" t="s">
        <v>34</v>
      </c>
      <c r="C86" s="1257" t="s">
        <v>242</v>
      </c>
      <c r="D86" s="1258"/>
      <c r="E86" s="313" t="s">
        <v>21</v>
      </c>
      <c r="F86" s="266">
        <v>135044.1282525532</v>
      </c>
      <c r="G86" s="267">
        <v>11679.694058850886</v>
      </c>
      <c r="H86" s="267">
        <v>55333.510818281007</v>
      </c>
      <c r="I86" s="267">
        <v>38877.886183219285</v>
      </c>
      <c r="J86" s="267">
        <v>13505.952216382455</v>
      </c>
      <c r="K86" s="267">
        <v>6226.5066930560843</v>
      </c>
      <c r="L86" s="267">
        <v>5063.7752167870394</v>
      </c>
      <c r="M86" s="267">
        <v>2282.3225214295735</v>
      </c>
      <c r="N86" s="267">
        <v>637.87786818318966</v>
      </c>
      <c r="O86" s="267">
        <v>375.3925660245153</v>
      </c>
      <c r="P86" s="267">
        <v>390.02397009109831</v>
      </c>
      <c r="Q86" s="267">
        <v>671.18614024895999</v>
      </c>
      <c r="R86" s="313" t="s">
        <v>1</v>
      </c>
      <c r="S86" s="1257" t="s">
        <v>243</v>
      </c>
      <c r="T86" s="1258"/>
      <c r="U86" s="1305" t="s">
        <v>43</v>
      </c>
      <c r="V86" s="1278"/>
      <c r="W86" s="1"/>
    </row>
    <row r="87" spans="1:23" s="16" customFormat="1" ht="15" customHeight="1">
      <c r="A87" s="1264"/>
      <c r="B87" s="1282"/>
      <c r="C87" s="1259"/>
      <c r="D87" s="1260"/>
      <c r="E87" s="313" t="s">
        <v>22</v>
      </c>
      <c r="F87" s="246">
        <v>857809.94914457668</v>
      </c>
      <c r="G87" s="247">
        <v>195026.52544061167</v>
      </c>
      <c r="H87" s="247">
        <v>243028.75377677864</v>
      </c>
      <c r="I87" s="247">
        <v>149962.70301207135</v>
      </c>
      <c r="J87" s="247">
        <v>83564.4301729453</v>
      </c>
      <c r="K87" s="247">
        <v>60297.204076242415</v>
      </c>
      <c r="L87" s="247">
        <v>45860.262004788121</v>
      </c>
      <c r="M87" s="247">
        <v>34182.536072644609</v>
      </c>
      <c r="N87" s="247">
        <v>19099.830877685887</v>
      </c>
      <c r="O87" s="247">
        <v>14733.494152659776</v>
      </c>
      <c r="P87" s="247">
        <v>6727.5973720925194</v>
      </c>
      <c r="Q87" s="247">
        <v>5326.6121860521307</v>
      </c>
      <c r="R87" s="313" t="s">
        <v>2</v>
      </c>
      <c r="S87" s="1259"/>
      <c r="T87" s="1260"/>
      <c r="U87" s="1306"/>
      <c r="V87" s="1278"/>
      <c r="W87" s="1"/>
    </row>
    <row r="88" spans="1:23" s="16" customFormat="1" ht="15" customHeight="1">
      <c r="A88" s="1264"/>
      <c r="B88" s="1282"/>
      <c r="C88" s="1259"/>
      <c r="D88" s="1260"/>
      <c r="E88" s="313" t="s">
        <v>0</v>
      </c>
      <c r="F88" s="246">
        <v>992854.07739713637</v>
      </c>
      <c r="G88" s="247">
        <v>206706.21949946028</v>
      </c>
      <c r="H88" s="247">
        <v>298362.26459506823</v>
      </c>
      <c r="I88" s="247">
        <v>188840.58919528784</v>
      </c>
      <c r="J88" s="247">
        <v>97070.382389328079</v>
      </c>
      <c r="K88" s="247">
        <v>66523.710769298676</v>
      </c>
      <c r="L88" s="247">
        <v>50924.037221575039</v>
      </c>
      <c r="M88" s="247">
        <v>36464.858594074198</v>
      </c>
      <c r="N88" s="247">
        <v>19737.708745869084</v>
      </c>
      <c r="O88" s="247">
        <v>15108.886718684293</v>
      </c>
      <c r="P88" s="247">
        <v>7117.6213421836173</v>
      </c>
      <c r="Q88" s="247">
        <v>5997.7983263010901</v>
      </c>
      <c r="R88" s="313" t="s">
        <v>16</v>
      </c>
      <c r="S88" s="1259"/>
      <c r="T88" s="1260"/>
      <c r="U88" s="1306"/>
      <c r="V88" s="1278"/>
    </row>
    <row r="89" spans="1:23" s="16" customFormat="1" ht="15" customHeight="1">
      <c r="A89" s="1264"/>
      <c r="B89" s="1282"/>
      <c r="C89" s="1245" t="s">
        <v>20</v>
      </c>
      <c r="D89" s="1246" t="s">
        <v>212</v>
      </c>
      <c r="E89" s="191" t="s">
        <v>21</v>
      </c>
      <c r="F89" s="248">
        <v>221.67752983957237</v>
      </c>
      <c r="G89" s="249">
        <v>119.37369795660992</v>
      </c>
      <c r="H89" s="249">
        <v>0</v>
      </c>
      <c r="I89" s="249">
        <v>27.732996754676755</v>
      </c>
      <c r="J89" s="249">
        <v>27.046133544608001</v>
      </c>
      <c r="K89" s="249">
        <v>0</v>
      </c>
      <c r="L89" s="249">
        <v>45.919617659802228</v>
      </c>
      <c r="M89" s="249">
        <v>0</v>
      </c>
      <c r="N89" s="249">
        <v>0</v>
      </c>
      <c r="O89" s="249">
        <v>1.6050839238754739</v>
      </c>
      <c r="P89" s="249">
        <v>0</v>
      </c>
      <c r="Q89" s="249">
        <v>0</v>
      </c>
      <c r="R89" s="191" t="s">
        <v>1</v>
      </c>
      <c r="S89" s="1208" t="s">
        <v>120</v>
      </c>
      <c r="T89" s="1245" t="s">
        <v>99</v>
      </c>
      <c r="U89" s="1306"/>
      <c r="V89" s="1278"/>
    </row>
    <row r="90" spans="1:23" s="16" customFormat="1" ht="15" customHeight="1">
      <c r="A90" s="1264"/>
      <c r="B90" s="1282"/>
      <c r="C90" s="1206"/>
      <c r="D90" s="1212"/>
      <c r="E90" s="191" t="s">
        <v>22</v>
      </c>
      <c r="F90" s="248">
        <v>3919.3412505429778</v>
      </c>
      <c r="G90" s="249">
        <v>565.5937234652306</v>
      </c>
      <c r="H90" s="249">
        <v>940.52067318583875</v>
      </c>
      <c r="I90" s="249">
        <v>768.46825117548462</v>
      </c>
      <c r="J90" s="249">
        <v>393.35935356922278</v>
      </c>
      <c r="K90" s="249">
        <v>368.62497150619953</v>
      </c>
      <c r="L90" s="249">
        <v>228.85035002194687</v>
      </c>
      <c r="M90" s="249">
        <v>203.88339101341737</v>
      </c>
      <c r="N90" s="249">
        <v>216.47155172767845</v>
      </c>
      <c r="O90" s="249">
        <v>123.42628125774543</v>
      </c>
      <c r="P90" s="249">
        <v>36.233899245515644</v>
      </c>
      <c r="Q90" s="249">
        <v>73.908804374698221</v>
      </c>
      <c r="R90" s="191" t="s">
        <v>2</v>
      </c>
      <c r="S90" s="921"/>
      <c r="T90" s="1206"/>
      <c r="U90" s="1306"/>
      <c r="V90" s="1278"/>
    </row>
    <row r="91" spans="1:23" s="16" customFormat="1" ht="15" customHeight="1">
      <c r="A91" s="1264"/>
      <c r="B91" s="1282"/>
      <c r="C91" s="1206"/>
      <c r="D91" s="1213"/>
      <c r="E91" s="191" t="s">
        <v>0</v>
      </c>
      <c r="F91" s="248">
        <v>4141.0187803825502</v>
      </c>
      <c r="G91" s="249">
        <v>684.96742142184053</v>
      </c>
      <c r="H91" s="249">
        <v>940.52067318583875</v>
      </c>
      <c r="I91" s="249">
        <v>796.20124793016134</v>
      </c>
      <c r="J91" s="249">
        <v>420.40548711383076</v>
      </c>
      <c r="K91" s="249">
        <v>368.62497150619953</v>
      </c>
      <c r="L91" s="249">
        <v>274.76996768174916</v>
      </c>
      <c r="M91" s="249">
        <v>203.88339101341737</v>
      </c>
      <c r="N91" s="249">
        <v>216.47155172767845</v>
      </c>
      <c r="O91" s="249">
        <v>125.03136518162091</v>
      </c>
      <c r="P91" s="249">
        <v>36.233899245515644</v>
      </c>
      <c r="Q91" s="249">
        <v>73.908804374698221</v>
      </c>
      <c r="R91" s="191" t="s">
        <v>16</v>
      </c>
      <c r="S91" s="927"/>
      <c r="T91" s="1206"/>
      <c r="U91" s="1306"/>
      <c r="V91" s="1278"/>
    </row>
    <row r="92" spans="1:23" s="16" customFormat="1" ht="15" customHeight="1">
      <c r="A92" s="1264"/>
      <c r="B92" s="1282"/>
      <c r="C92" s="1206"/>
      <c r="D92" s="1246" t="s">
        <v>213</v>
      </c>
      <c r="E92" s="191" t="s">
        <v>21</v>
      </c>
      <c r="F92" s="248">
        <v>1089.5373969323393</v>
      </c>
      <c r="G92" s="249">
        <v>126.78180934578558</v>
      </c>
      <c r="H92" s="249">
        <v>309.45882797387941</v>
      </c>
      <c r="I92" s="249">
        <v>269.39343201842115</v>
      </c>
      <c r="J92" s="249">
        <v>51.679717206407496</v>
      </c>
      <c r="K92" s="249">
        <v>85.064606646326439</v>
      </c>
      <c r="L92" s="249">
        <v>19.494000568467083</v>
      </c>
      <c r="M92" s="249">
        <v>34.311475662257479</v>
      </c>
      <c r="N92" s="249">
        <v>0</v>
      </c>
      <c r="O92" s="249">
        <v>0</v>
      </c>
      <c r="P92" s="249">
        <v>23.091838159453019</v>
      </c>
      <c r="Q92" s="249">
        <v>170.26168935134152</v>
      </c>
      <c r="R92" s="191" t="s">
        <v>1</v>
      </c>
      <c r="S92" s="1208" t="s">
        <v>121</v>
      </c>
      <c r="T92" s="1206"/>
      <c r="U92" s="1306"/>
      <c r="V92" s="1278"/>
    </row>
    <row r="93" spans="1:23" s="16" customFormat="1" ht="15" customHeight="1">
      <c r="A93" s="1264"/>
      <c r="B93" s="1282"/>
      <c r="C93" s="1206"/>
      <c r="D93" s="1212"/>
      <c r="E93" s="191" t="s">
        <v>22</v>
      </c>
      <c r="F93" s="248">
        <v>15241.074326173875</v>
      </c>
      <c r="G93" s="249">
        <v>2184.0762347611103</v>
      </c>
      <c r="H93" s="249">
        <v>2607.7335485723011</v>
      </c>
      <c r="I93" s="249">
        <v>1397.3252945118334</v>
      </c>
      <c r="J93" s="249">
        <v>2236.7847093207461</v>
      </c>
      <c r="K93" s="249">
        <v>1753.0296234733114</v>
      </c>
      <c r="L93" s="249">
        <v>1625.6214950640669</v>
      </c>
      <c r="M93" s="249">
        <v>1364.5841871642151</v>
      </c>
      <c r="N93" s="249">
        <v>603.85113460182538</v>
      </c>
      <c r="O93" s="249">
        <v>533.67543100450689</v>
      </c>
      <c r="P93" s="249">
        <v>616.48322155032076</v>
      </c>
      <c r="Q93" s="249">
        <v>317.90944614967168</v>
      </c>
      <c r="R93" s="191" t="s">
        <v>2</v>
      </c>
      <c r="S93" s="921"/>
      <c r="T93" s="1206"/>
      <c r="U93" s="1306"/>
      <c r="V93" s="1278"/>
    </row>
    <row r="94" spans="1:23" s="16" customFormat="1" ht="15" customHeight="1">
      <c r="A94" s="1264"/>
      <c r="B94" s="1282"/>
      <c r="C94" s="1206"/>
      <c r="D94" s="1213"/>
      <c r="E94" s="191" t="s">
        <v>0</v>
      </c>
      <c r="F94" s="248">
        <v>16330.611723106216</v>
      </c>
      <c r="G94" s="249">
        <v>2310.8580441068962</v>
      </c>
      <c r="H94" s="249">
        <v>2917.1923765461802</v>
      </c>
      <c r="I94" s="249">
        <v>1666.7187265302548</v>
      </c>
      <c r="J94" s="249">
        <v>2288.4644265271536</v>
      </c>
      <c r="K94" s="249">
        <v>1838.0942301196374</v>
      </c>
      <c r="L94" s="249">
        <v>1645.1154956325338</v>
      </c>
      <c r="M94" s="249">
        <v>1398.8956628264727</v>
      </c>
      <c r="N94" s="249">
        <v>603.85113460182538</v>
      </c>
      <c r="O94" s="249">
        <v>533.67543100450689</v>
      </c>
      <c r="P94" s="249">
        <v>639.57505970977388</v>
      </c>
      <c r="Q94" s="249">
        <v>488.17113550101311</v>
      </c>
      <c r="R94" s="191" t="s">
        <v>16</v>
      </c>
      <c r="S94" s="922"/>
      <c r="T94" s="1206"/>
      <c r="U94" s="1306"/>
      <c r="V94" s="1278"/>
    </row>
    <row r="95" spans="1:23" s="16" customFormat="1" ht="15" customHeight="1">
      <c r="A95" s="1264"/>
      <c r="B95" s="1282"/>
      <c r="C95" s="1206"/>
      <c r="D95" s="1245" t="s">
        <v>222</v>
      </c>
      <c r="E95" s="192" t="s">
        <v>21</v>
      </c>
      <c r="F95" s="250">
        <v>1311.2149267719112</v>
      </c>
      <c r="G95" s="251">
        <v>246.15550730239551</v>
      </c>
      <c r="H95" s="251">
        <v>309.45882797387941</v>
      </c>
      <c r="I95" s="251">
        <v>297.12642877309793</v>
      </c>
      <c r="J95" s="251">
        <v>78.7258507510155</v>
      </c>
      <c r="K95" s="251">
        <v>85.064606646326439</v>
      </c>
      <c r="L95" s="251">
        <v>65.413618228269314</v>
      </c>
      <c r="M95" s="251">
        <v>34.311475662257479</v>
      </c>
      <c r="N95" s="251">
        <v>0</v>
      </c>
      <c r="O95" s="251">
        <v>1.6050839238754739</v>
      </c>
      <c r="P95" s="251">
        <v>23.091838159453019</v>
      </c>
      <c r="Q95" s="251">
        <v>170.26168935134152</v>
      </c>
      <c r="R95" s="192" t="s">
        <v>1</v>
      </c>
      <c r="S95" s="1245" t="s">
        <v>174</v>
      </c>
      <c r="T95" s="1206"/>
      <c r="U95" s="1306"/>
      <c r="V95" s="1278"/>
    </row>
    <row r="96" spans="1:23" s="16" customFormat="1" ht="15" customHeight="1">
      <c r="A96" s="1264"/>
      <c r="B96" s="1282"/>
      <c r="C96" s="1206"/>
      <c r="D96" s="1206"/>
      <c r="E96" s="192" t="s">
        <v>22</v>
      </c>
      <c r="F96" s="250">
        <v>19160.41557671686</v>
      </c>
      <c r="G96" s="251">
        <v>2749.6699582263409</v>
      </c>
      <c r="H96" s="251">
        <v>3548.2542217581395</v>
      </c>
      <c r="I96" s="251">
        <v>2165.7935456873179</v>
      </c>
      <c r="J96" s="251">
        <v>2630.1440628899682</v>
      </c>
      <c r="K96" s="251">
        <v>2121.6545949795104</v>
      </c>
      <c r="L96" s="251">
        <v>1854.4718450860141</v>
      </c>
      <c r="M96" s="251">
        <v>1568.4675781776327</v>
      </c>
      <c r="N96" s="251">
        <v>820.32268632950365</v>
      </c>
      <c r="O96" s="251">
        <v>657.10171226225214</v>
      </c>
      <c r="P96" s="251">
        <v>652.71712079583642</v>
      </c>
      <c r="Q96" s="251">
        <v>391.81825052436983</v>
      </c>
      <c r="R96" s="192" t="s">
        <v>2</v>
      </c>
      <c r="S96" s="1206"/>
      <c r="T96" s="1206"/>
      <c r="U96" s="1306"/>
      <c r="V96" s="1278"/>
    </row>
    <row r="97" spans="1:23" s="16" customFormat="1" ht="15" customHeight="1">
      <c r="A97" s="1264"/>
      <c r="B97" s="1282"/>
      <c r="C97" s="1207"/>
      <c r="D97" s="1207"/>
      <c r="E97" s="192" t="s">
        <v>0</v>
      </c>
      <c r="F97" s="250">
        <v>20471.630503488781</v>
      </c>
      <c r="G97" s="251">
        <v>2995.8254655287374</v>
      </c>
      <c r="H97" s="251">
        <v>3857.7130497320181</v>
      </c>
      <c r="I97" s="251">
        <v>2462.9199744604152</v>
      </c>
      <c r="J97" s="251">
        <v>2708.8699136409841</v>
      </c>
      <c r="K97" s="251">
        <v>2206.7192016258364</v>
      </c>
      <c r="L97" s="251">
        <v>1919.8854633142844</v>
      </c>
      <c r="M97" s="251">
        <v>1602.7790538398904</v>
      </c>
      <c r="N97" s="251">
        <v>820.32268632950365</v>
      </c>
      <c r="O97" s="251">
        <v>658.70679618612758</v>
      </c>
      <c r="P97" s="251">
        <v>675.80895895528943</v>
      </c>
      <c r="Q97" s="251">
        <v>562.07993987571137</v>
      </c>
      <c r="R97" s="192" t="s">
        <v>16</v>
      </c>
      <c r="S97" s="1207"/>
      <c r="T97" s="1207"/>
      <c r="U97" s="1306"/>
      <c r="V97" s="1278"/>
    </row>
    <row r="98" spans="1:23" s="16" customFormat="1" ht="15" customHeight="1">
      <c r="A98" s="1264"/>
      <c r="B98" s="1282"/>
      <c r="C98" s="724" t="s">
        <v>220</v>
      </c>
      <c r="D98" s="719"/>
      <c r="E98" s="191" t="s">
        <v>21</v>
      </c>
      <c r="F98" s="248">
        <v>1983.1955274697666</v>
      </c>
      <c r="G98" s="249">
        <v>36.765578681031243</v>
      </c>
      <c r="H98" s="249">
        <v>600.26315791183561</v>
      </c>
      <c r="I98" s="249">
        <v>490.30461778433801</v>
      </c>
      <c r="J98" s="249">
        <v>234.75758703542192</v>
      </c>
      <c r="K98" s="249">
        <v>147.64516001995463</v>
      </c>
      <c r="L98" s="249">
        <v>195.40750795784123</v>
      </c>
      <c r="M98" s="249">
        <v>71.645139921414611</v>
      </c>
      <c r="N98" s="249">
        <v>66.381730950253996</v>
      </c>
      <c r="O98" s="249">
        <v>33.885441025218519</v>
      </c>
      <c r="P98" s="249">
        <v>51.492751921226208</v>
      </c>
      <c r="Q98" s="249">
        <v>54.646854261230096</v>
      </c>
      <c r="R98" s="191" t="s">
        <v>1</v>
      </c>
      <c r="S98" s="1247" t="s">
        <v>104</v>
      </c>
      <c r="T98" s="1248"/>
      <c r="U98" s="1306"/>
      <c r="V98" s="1278"/>
    </row>
    <row r="99" spans="1:23" s="16" customFormat="1" ht="15" customHeight="1">
      <c r="A99" s="1264"/>
      <c r="B99" s="1282"/>
      <c r="C99" s="724"/>
      <c r="D99" s="719"/>
      <c r="E99" s="191" t="s">
        <v>22</v>
      </c>
      <c r="F99" s="248">
        <v>27913.666953457014</v>
      </c>
      <c r="G99" s="249">
        <v>2692.8740899492941</v>
      </c>
      <c r="H99" s="249">
        <v>4223.5983416627923</v>
      </c>
      <c r="I99" s="249">
        <v>3816.1455413678127</v>
      </c>
      <c r="J99" s="249">
        <v>2155.4104436053995</v>
      </c>
      <c r="K99" s="249">
        <v>2420.2664062059062</v>
      </c>
      <c r="L99" s="249">
        <v>2770.2892144833404</v>
      </c>
      <c r="M99" s="249">
        <v>3735.6716924164066</v>
      </c>
      <c r="N99" s="249">
        <v>2693.3937953713744</v>
      </c>
      <c r="O99" s="249">
        <v>1817.9121642011776</v>
      </c>
      <c r="P99" s="249">
        <v>593.8285582868391</v>
      </c>
      <c r="Q99" s="249">
        <v>994.27670590667856</v>
      </c>
      <c r="R99" s="191" t="s">
        <v>2</v>
      </c>
      <c r="S99" s="724"/>
      <c r="T99" s="719"/>
      <c r="U99" s="1306"/>
      <c r="V99" s="1278"/>
    </row>
    <row r="100" spans="1:23" s="16" customFormat="1" ht="15" customHeight="1">
      <c r="A100" s="1264"/>
      <c r="B100" s="1282"/>
      <c r="C100" s="1216"/>
      <c r="D100" s="1217"/>
      <c r="E100" s="191" t="s">
        <v>0</v>
      </c>
      <c r="F100" s="248">
        <v>29896.862480926815</v>
      </c>
      <c r="G100" s="249">
        <v>2729.6396686303256</v>
      </c>
      <c r="H100" s="249">
        <v>4823.8614995746284</v>
      </c>
      <c r="I100" s="249">
        <v>4306.4501591521494</v>
      </c>
      <c r="J100" s="249">
        <v>2390.1680306408211</v>
      </c>
      <c r="K100" s="249">
        <v>2567.9115662258614</v>
      </c>
      <c r="L100" s="249">
        <v>2965.6967224411815</v>
      </c>
      <c r="M100" s="249">
        <v>3807.3168323378213</v>
      </c>
      <c r="N100" s="249">
        <v>2759.7755263216281</v>
      </c>
      <c r="O100" s="249">
        <v>1851.7976052263964</v>
      </c>
      <c r="P100" s="249">
        <v>645.32131020806537</v>
      </c>
      <c r="Q100" s="249">
        <v>1048.9235601679086</v>
      </c>
      <c r="R100" s="191" t="s">
        <v>16</v>
      </c>
      <c r="S100" s="1216"/>
      <c r="T100" s="1217"/>
      <c r="U100" s="1306"/>
      <c r="V100" s="1278"/>
    </row>
    <row r="101" spans="1:23" s="16" customFormat="1" ht="15" customHeight="1">
      <c r="A101" s="1264"/>
      <c r="B101" s="1282"/>
      <c r="C101" s="1243" t="s">
        <v>216</v>
      </c>
      <c r="D101" s="1244"/>
      <c r="E101" s="195" t="s">
        <v>21</v>
      </c>
      <c r="F101" s="252">
        <v>131749.71779831167</v>
      </c>
      <c r="G101" s="253">
        <v>11396.772972867459</v>
      </c>
      <c r="H101" s="253">
        <v>54423.788832395308</v>
      </c>
      <c r="I101" s="253">
        <v>38090.455136661818</v>
      </c>
      <c r="J101" s="253">
        <v>13192.468778596018</v>
      </c>
      <c r="K101" s="253">
        <v>5993.796926389803</v>
      </c>
      <c r="L101" s="253">
        <v>4802.9540906009297</v>
      </c>
      <c r="M101" s="253">
        <v>2176.3659058459016</v>
      </c>
      <c r="N101" s="253">
        <v>571.49613723293544</v>
      </c>
      <c r="O101" s="253">
        <v>339.90204107542132</v>
      </c>
      <c r="P101" s="253">
        <v>315.43938001041909</v>
      </c>
      <c r="Q101" s="253">
        <v>446.27759663638841</v>
      </c>
      <c r="R101" s="195" t="s">
        <v>1</v>
      </c>
      <c r="S101" s="1209" t="s">
        <v>215</v>
      </c>
      <c r="T101" s="1209"/>
      <c r="U101" s="1306"/>
      <c r="V101" s="1278"/>
    </row>
    <row r="102" spans="1:23" s="16" customFormat="1" ht="15" customHeight="1">
      <c r="A102" s="1264"/>
      <c r="B102" s="1282"/>
      <c r="C102" s="845"/>
      <c r="D102" s="731"/>
      <c r="E102" s="195" t="s">
        <v>22</v>
      </c>
      <c r="F102" s="252">
        <v>810735.86661437468</v>
      </c>
      <c r="G102" s="253">
        <v>189583.98139243657</v>
      </c>
      <c r="H102" s="253">
        <v>235256.9012133588</v>
      </c>
      <c r="I102" s="253">
        <v>143980.76392501654</v>
      </c>
      <c r="J102" s="253">
        <v>78778.875666449923</v>
      </c>
      <c r="K102" s="253">
        <v>55755.283075056839</v>
      </c>
      <c r="L102" s="253">
        <v>41235.500945219042</v>
      </c>
      <c r="M102" s="253">
        <v>28878.396802050662</v>
      </c>
      <c r="N102" s="253">
        <v>15586.114395984996</v>
      </c>
      <c r="O102" s="253">
        <v>12258.480276196362</v>
      </c>
      <c r="P102" s="253">
        <v>5481.0516930098493</v>
      </c>
      <c r="Q102" s="253">
        <v>3940.5172296210831</v>
      </c>
      <c r="R102" s="195" t="s">
        <v>2</v>
      </c>
      <c r="S102" s="1209"/>
      <c r="T102" s="1209"/>
      <c r="U102" s="1306"/>
      <c r="V102" s="1278"/>
    </row>
    <row r="103" spans="1:23" s="16" customFormat="1" ht="15" customHeight="1">
      <c r="A103" s="1264"/>
      <c r="B103" s="1283"/>
      <c r="C103" s="845"/>
      <c r="D103" s="731"/>
      <c r="E103" s="195" t="s">
        <v>0</v>
      </c>
      <c r="F103" s="258">
        <v>942485.58441271586</v>
      </c>
      <c r="G103" s="259">
        <v>200980.75436530277</v>
      </c>
      <c r="H103" s="259">
        <v>289680.69004575885</v>
      </c>
      <c r="I103" s="259">
        <v>182071.21906167644</v>
      </c>
      <c r="J103" s="259">
        <v>91971.344445045586</v>
      </c>
      <c r="K103" s="259">
        <v>61749.08000144684</v>
      </c>
      <c r="L103" s="259">
        <v>46038.455035819628</v>
      </c>
      <c r="M103" s="259">
        <v>31054.762707896472</v>
      </c>
      <c r="N103" s="259">
        <v>16157.61053321794</v>
      </c>
      <c r="O103" s="259">
        <v>12598.382317271782</v>
      </c>
      <c r="P103" s="259">
        <v>5796.4910730202664</v>
      </c>
      <c r="Q103" s="259">
        <v>4386.794826257471</v>
      </c>
      <c r="R103" s="195" t="s">
        <v>16</v>
      </c>
      <c r="S103" s="1209"/>
      <c r="T103" s="1209"/>
      <c r="U103" s="1307"/>
      <c r="V103" s="1278"/>
    </row>
    <row r="104" spans="1:23" s="16" customFormat="1" ht="15" customHeight="1">
      <c r="A104" s="1264"/>
      <c r="B104" s="1294" t="s">
        <v>56</v>
      </c>
      <c r="C104" s="1261" t="s">
        <v>244</v>
      </c>
      <c r="D104" s="1262"/>
      <c r="E104" s="194" t="s">
        <v>21</v>
      </c>
      <c r="F104" s="268">
        <v>6570353.8803777434</v>
      </c>
      <c r="G104" s="269">
        <v>1205960.3146439372</v>
      </c>
      <c r="H104" s="269">
        <v>1000844.1630188829</v>
      </c>
      <c r="I104" s="269">
        <v>762308.68440123613</v>
      </c>
      <c r="J104" s="269">
        <v>711212.13844725466</v>
      </c>
      <c r="K104" s="269">
        <v>618225.16478811332</v>
      </c>
      <c r="L104" s="269">
        <v>557550.08818460593</v>
      </c>
      <c r="M104" s="269">
        <v>422304.79277766665</v>
      </c>
      <c r="N104" s="269">
        <v>316984.77991093247</v>
      </c>
      <c r="O104" s="269">
        <v>316947.40646740142</v>
      </c>
      <c r="P104" s="269">
        <v>240337.97897638031</v>
      </c>
      <c r="Q104" s="269">
        <v>417678.36876248592</v>
      </c>
      <c r="R104" s="194" t="s">
        <v>1</v>
      </c>
      <c r="S104" s="1261" t="s">
        <v>245</v>
      </c>
      <c r="T104" s="1262"/>
      <c r="U104" s="1297" t="s">
        <v>44</v>
      </c>
      <c r="V104" s="1278"/>
      <c r="W104" s="1"/>
    </row>
    <row r="105" spans="1:23" s="16" customFormat="1" ht="15" customHeight="1">
      <c r="A105" s="1264"/>
      <c r="B105" s="1295"/>
      <c r="C105" s="900"/>
      <c r="D105" s="902"/>
      <c r="E105" s="194" t="s">
        <v>22</v>
      </c>
      <c r="F105" s="254">
        <v>2076235.753161377</v>
      </c>
      <c r="G105" s="255">
        <v>845451.77919328806</v>
      </c>
      <c r="H105" s="255">
        <v>357930.29988729005</v>
      </c>
      <c r="I105" s="255">
        <v>67394.125436662929</v>
      </c>
      <c r="J105" s="255">
        <v>27244.818526803094</v>
      </c>
      <c r="K105" s="255">
        <v>23752.09792351364</v>
      </c>
      <c r="L105" s="255">
        <v>39003.714277492341</v>
      </c>
      <c r="M105" s="255">
        <v>60888.737211940017</v>
      </c>
      <c r="N105" s="255">
        <v>59978.118742780513</v>
      </c>
      <c r="O105" s="255">
        <v>126280.4818526562</v>
      </c>
      <c r="P105" s="255">
        <v>135648.88584316659</v>
      </c>
      <c r="Q105" s="255">
        <v>332662.69426575163</v>
      </c>
      <c r="R105" s="194" t="s">
        <v>2</v>
      </c>
      <c r="S105" s="900"/>
      <c r="T105" s="902"/>
      <c r="U105" s="1298"/>
      <c r="V105" s="1278"/>
      <c r="W105" s="1"/>
    </row>
    <row r="106" spans="1:23" s="16" customFormat="1" ht="15" customHeight="1">
      <c r="A106" s="1264"/>
      <c r="B106" s="1295"/>
      <c r="C106" s="900"/>
      <c r="D106" s="902"/>
      <c r="E106" s="194" t="s">
        <v>0</v>
      </c>
      <c r="F106" s="254">
        <v>8646589.6335371379</v>
      </c>
      <c r="G106" s="255">
        <v>2051412.0938372063</v>
      </c>
      <c r="H106" s="255">
        <v>1358774.4629060554</v>
      </c>
      <c r="I106" s="255">
        <v>829702.80983789219</v>
      </c>
      <c r="J106" s="255">
        <v>738456.95697406481</v>
      </c>
      <c r="K106" s="255">
        <v>641977.2627116309</v>
      </c>
      <c r="L106" s="255">
        <v>596553.80246209109</v>
      </c>
      <c r="M106" s="255">
        <v>483193.52998960484</v>
      </c>
      <c r="N106" s="255">
        <v>376962.89865372953</v>
      </c>
      <c r="O106" s="255">
        <v>443227.8883200768</v>
      </c>
      <c r="P106" s="255">
        <v>375986.86481956841</v>
      </c>
      <c r="Q106" s="255">
        <v>750341.06302823091</v>
      </c>
      <c r="R106" s="194" t="s">
        <v>16</v>
      </c>
      <c r="S106" s="900"/>
      <c r="T106" s="902"/>
      <c r="U106" s="1298"/>
      <c r="V106" s="1278"/>
    </row>
    <row r="107" spans="1:23" s="16" customFormat="1" ht="15" customHeight="1">
      <c r="A107" s="1264"/>
      <c r="B107" s="1295"/>
      <c r="C107" s="1245" t="s">
        <v>20</v>
      </c>
      <c r="D107" s="1246" t="s">
        <v>212</v>
      </c>
      <c r="E107" s="191" t="s">
        <v>21</v>
      </c>
      <c r="F107" s="248">
        <v>41456.849919667511</v>
      </c>
      <c r="G107" s="249">
        <v>3865.5869131897134</v>
      </c>
      <c r="H107" s="249">
        <v>3148.2425289679172</v>
      </c>
      <c r="I107" s="249">
        <v>2350.4433322092582</v>
      </c>
      <c r="J107" s="249">
        <v>2631.9597405277609</v>
      </c>
      <c r="K107" s="249">
        <v>2073.4948718530541</v>
      </c>
      <c r="L107" s="249">
        <v>1897.1130025331424</v>
      </c>
      <c r="M107" s="249">
        <v>1905.4650096793794</v>
      </c>
      <c r="N107" s="249">
        <v>1774.0872103436282</v>
      </c>
      <c r="O107" s="249">
        <v>2345.7335881415206</v>
      </c>
      <c r="P107" s="249">
        <v>2915.948875061637</v>
      </c>
      <c r="Q107" s="249">
        <v>16548.774847160097</v>
      </c>
      <c r="R107" s="191" t="s">
        <v>1</v>
      </c>
      <c r="S107" s="1208" t="s">
        <v>120</v>
      </c>
      <c r="T107" s="1245" t="s">
        <v>99</v>
      </c>
      <c r="U107" s="1298"/>
      <c r="V107" s="1278"/>
    </row>
    <row r="108" spans="1:23" s="16" customFormat="1" ht="15" customHeight="1">
      <c r="A108" s="1264"/>
      <c r="B108" s="1295"/>
      <c r="C108" s="1206"/>
      <c r="D108" s="1212"/>
      <c r="E108" s="191" t="s">
        <v>22</v>
      </c>
      <c r="F108" s="248">
        <v>34247.84566264227</v>
      </c>
      <c r="G108" s="249">
        <v>3428.9003412877423</v>
      </c>
      <c r="H108" s="249">
        <v>2732.9732294403766</v>
      </c>
      <c r="I108" s="249">
        <v>3019.529995378035</v>
      </c>
      <c r="J108" s="249">
        <v>2630.3057155651486</v>
      </c>
      <c r="K108" s="249">
        <v>2121.2055908079751</v>
      </c>
      <c r="L108" s="249">
        <v>2214.2451337969392</v>
      </c>
      <c r="M108" s="249">
        <v>1859.7419595816973</v>
      </c>
      <c r="N108" s="249">
        <v>1349.3565136943848</v>
      </c>
      <c r="O108" s="249">
        <v>2257.107759379965</v>
      </c>
      <c r="P108" s="249">
        <v>2457.6714321232707</v>
      </c>
      <c r="Q108" s="249">
        <v>10176.807991586578</v>
      </c>
      <c r="R108" s="191" t="s">
        <v>2</v>
      </c>
      <c r="S108" s="921"/>
      <c r="T108" s="1206"/>
      <c r="U108" s="1298"/>
      <c r="V108" s="1278"/>
    </row>
    <row r="109" spans="1:23" s="16" customFormat="1" ht="15" customHeight="1">
      <c r="A109" s="1264"/>
      <c r="B109" s="1295"/>
      <c r="C109" s="1206"/>
      <c r="D109" s="1213"/>
      <c r="E109" s="191" t="s">
        <v>0</v>
      </c>
      <c r="F109" s="248">
        <v>75704.695582309476</v>
      </c>
      <c r="G109" s="249">
        <v>7294.4872544774407</v>
      </c>
      <c r="H109" s="249">
        <v>5881.2157584082806</v>
      </c>
      <c r="I109" s="249">
        <v>5369.9733275872859</v>
      </c>
      <c r="J109" s="249">
        <v>5262.2654560929059</v>
      </c>
      <c r="K109" s="249">
        <v>4194.7004626610278</v>
      </c>
      <c r="L109" s="249">
        <v>4111.3581363300846</v>
      </c>
      <c r="M109" s="249">
        <v>3765.2069692610753</v>
      </c>
      <c r="N109" s="249">
        <v>3123.4437240380134</v>
      </c>
      <c r="O109" s="249">
        <v>4602.8413475214829</v>
      </c>
      <c r="P109" s="249">
        <v>5373.6203071849013</v>
      </c>
      <c r="Q109" s="249">
        <v>26725.582838746785</v>
      </c>
      <c r="R109" s="191" t="s">
        <v>16</v>
      </c>
      <c r="S109" s="927"/>
      <c r="T109" s="1206"/>
      <c r="U109" s="1298"/>
      <c r="V109" s="1278"/>
    </row>
    <row r="110" spans="1:23" s="16" customFormat="1" ht="15" customHeight="1">
      <c r="A110" s="1264"/>
      <c r="B110" s="1295"/>
      <c r="C110" s="1206"/>
      <c r="D110" s="1246" t="s">
        <v>213</v>
      </c>
      <c r="E110" s="191" t="s">
        <v>21</v>
      </c>
      <c r="F110" s="248">
        <v>149908.57437977172</v>
      </c>
      <c r="G110" s="249">
        <v>8102.2351545455494</v>
      </c>
      <c r="H110" s="249">
        <v>6573.3985926444466</v>
      </c>
      <c r="I110" s="249">
        <v>5372.1911691611849</v>
      </c>
      <c r="J110" s="249">
        <v>6900.1140810006546</v>
      </c>
      <c r="K110" s="249">
        <v>6667.3098999217536</v>
      </c>
      <c r="L110" s="249">
        <v>7017.7608549975976</v>
      </c>
      <c r="M110" s="249">
        <v>8826.3438403591244</v>
      </c>
      <c r="N110" s="249">
        <v>8434.4839731329012</v>
      </c>
      <c r="O110" s="249">
        <v>11999.347122554242</v>
      </c>
      <c r="P110" s="249">
        <v>16580.695315348486</v>
      </c>
      <c r="Q110" s="249">
        <v>63434.694376108993</v>
      </c>
      <c r="R110" s="191" t="s">
        <v>1</v>
      </c>
      <c r="S110" s="1208" t="s">
        <v>121</v>
      </c>
      <c r="T110" s="1206"/>
      <c r="U110" s="1298"/>
      <c r="V110" s="1278"/>
    </row>
    <row r="111" spans="1:23" s="16" customFormat="1" ht="15" customHeight="1">
      <c r="A111" s="1264"/>
      <c r="B111" s="1295"/>
      <c r="C111" s="1206"/>
      <c r="D111" s="1212"/>
      <c r="E111" s="191" t="s">
        <v>22</v>
      </c>
      <c r="F111" s="248">
        <v>111810.3794989095</v>
      </c>
      <c r="G111" s="249">
        <v>8557.7288976812724</v>
      </c>
      <c r="H111" s="249">
        <v>6762.8913895361902</v>
      </c>
      <c r="I111" s="249">
        <v>4070.9417617917147</v>
      </c>
      <c r="J111" s="249">
        <v>4297.5744065881172</v>
      </c>
      <c r="K111" s="249">
        <v>4248.7128567708323</v>
      </c>
      <c r="L111" s="249">
        <v>4782.528541177735</v>
      </c>
      <c r="M111" s="249">
        <v>5027.38981434365</v>
      </c>
      <c r="N111" s="249">
        <v>5557.583726288155</v>
      </c>
      <c r="O111" s="249">
        <v>9584.4102494052931</v>
      </c>
      <c r="P111" s="249">
        <v>10144.757068213645</v>
      </c>
      <c r="Q111" s="249">
        <v>48775.860787113656</v>
      </c>
      <c r="R111" s="191" t="s">
        <v>2</v>
      </c>
      <c r="S111" s="921"/>
      <c r="T111" s="1206"/>
      <c r="U111" s="1298"/>
      <c r="V111" s="1278"/>
    </row>
    <row r="112" spans="1:23" s="16" customFormat="1" ht="15" customHeight="1">
      <c r="A112" s="1264"/>
      <c r="B112" s="1295"/>
      <c r="C112" s="1206"/>
      <c r="D112" s="1213"/>
      <c r="E112" s="191" t="s">
        <v>0</v>
      </c>
      <c r="F112" s="248">
        <v>261718.95387867288</v>
      </c>
      <c r="G112" s="249">
        <v>16659.964052226773</v>
      </c>
      <c r="H112" s="249">
        <v>13336.289982180628</v>
      </c>
      <c r="I112" s="249">
        <v>9443.1329309528901</v>
      </c>
      <c r="J112" s="249">
        <v>11197.68848758875</v>
      </c>
      <c r="K112" s="249">
        <v>10916.022756692581</v>
      </c>
      <c r="L112" s="249">
        <v>11800.289396175323</v>
      </c>
      <c r="M112" s="249">
        <v>13853.733654702726</v>
      </c>
      <c r="N112" s="249">
        <v>13992.067699421039</v>
      </c>
      <c r="O112" s="249">
        <v>21583.757371959462</v>
      </c>
      <c r="P112" s="249">
        <v>26725.452383562086</v>
      </c>
      <c r="Q112" s="249">
        <v>112210.55516322156</v>
      </c>
      <c r="R112" s="191" t="s">
        <v>16</v>
      </c>
      <c r="S112" s="922"/>
      <c r="T112" s="1206"/>
      <c r="U112" s="1298"/>
      <c r="V112" s="1278"/>
    </row>
    <row r="113" spans="1:23" s="16" customFormat="1" ht="15" customHeight="1">
      <c r="A113" s="1264"/>
      <c r="B113" s="1295"/>
      <c r="C113" s="1206"/>
      <c r="D113" s="1245" t="s">
        <v>222</v>
      </c>
      <c r="E113" s="192" t="s">
        <v>21</v>
      </c>
      <c r="F113" s="250">
        <v>191365.42429943688</v>
      </c>
      <c r="G113" s="251">
        <v>11967.822067735255</v>
      </c>
      <c r="H113" s="251">
        <v>9721.6411216123597</v>
      </c>
      <c r="I113" s="251">
        <v>7722.6345013704431</v>
      </c>
      <c r="J113" s="251">
        <v>9532.0738215284073</v>
      </c>
      <c r="K113" s="251">
        <v>8740.8047717748086</v>
      </c>
      <c r="L113" s="251">
        <v>8914.873857530747</v>
      </c>
      <c r="M113" s="251">
        <v>10731.808850038491</v>
      </c>
      <c r="N113" s="251">
        <v>10208.571183476535</v>
      </c>
      <c r="O113" s="251">
        <v>14345.080710695738</v>
      </c>
      <c r="P113" s="251">
        <v>19496.644190410098</v>
      </c>
      <c r="Q113" s="251">
        <v>79983.469223268563</v>
      </c>
      <c r="R113" s="192" t="s">
        <v>1</v>
      </c>
      <c r="S113" s="1245" t="s">
        <v>174</v>
      </c>
      <c r="T113" s="1206"/>
      <c r="U113" s="1298"/>
      <c r="V113" s="1278"/>
    </row>
    <row r="114" spans="1:23" s="16" customFormat="1" ht="15" customHeight="1">
      <c r="A114" s="1264"/>
      <c r="B114" s="1295"/>
      <c r="C114" s="1206"/>
      <c r="D114" s="1206"/>
      <c r="E114" s="192" t="s">
        <v>22</v>
      </c>
      <c r="F114" s="250">
        <v>146058.22516155103</v>
      </c>
      <c r="G114" s="251">
        <v>11986.629238968993</v>
      </c>
      <c r="H114" s="251">
        <v>9495.8646189765714</v>
      </c>
      <c r="I114" s="251">
        <v>7090.4717571697438</v>
      </c>
      <c r="J114" s="251">
        <v>6927.8801221532594</v>
      </c>
      <c r="K114" s="251">
        <v>6369.9184475787988</v>
      </c>
      <c r="L114" s="251">
        <v>6996.7736749746737</v>
      </c>
      <c r="M114" s="251">
        <v>6887.1317739253445</v>
      </c>
      <c r="N114" s="251">
        <v>6906.9402399825412</v>
      </c>
      <c r="O114" s="251">
        <v>11841.518008785231</v>
      </c>
      <c r="P114" s="251">
        <v>12602.428500336913</v>
      </c>
      <c r="Q114" s="251">
        <v>58952.668778700412</v>
      </c>
      <c r="R114" s="192" t="s">
        <v>2</v>
      </c>
      <c r="S114" s="1206"/>
      <c r="T114" s="1206"/>
      <c r="U114" s="1298"/>
      <c r="V114" s="1278"/>
    </row>
    <row r="115" spans="1:23" s="16" customFormat="1" ht="15" customHeight="1">
      <c r="A115" s="1264"/>
      <c r="B115" s="1295"/>
      <c r="C115" s="1207"/>
      <c r="D115" s="1207"/>
      <c r="E115" s="192" t="s">
        <v>0</v>
      </c>
      <c r="F115" s="250">
        <v>337423.64946099737</v>
      </c>
      <c r="G115" s="251">
        <v>23954.451306704297</v>
      </c>
      <c r="H115" s="251">
        <v>19217.505740588902</v>
      </c>
      <c r="I115" s="251">
        <v>14813.106258540161</v>
      </c>
      <c r="J115" s="251">
        <v>16459.953943681641</v>
      </c>
      <c r="K115" s="251">
        <v>15110.723219353567</v>
      </c>
      <c r="L115" s="251">
        <v>15911.647532505391</v>
      </c>
      <c r="M115" s="251">
        <v>17618.940623963797</v>
      </c>
      <c r="N115" s="251">
        <v>17115.511423459033</v>
      </c>
      <c r="O115" s="251">
        <v>26186.598719481055</v>
      </c>
      <c r="P115" s="251">
        <v>32099.07269074702</v>
      </c>
      <c r="Q115" s="251">
        <v>138936.13800196824</v>
      </c>
      <c r="R115" s="192" t="s">
        <v>16</v>
      </c>
      <c r="S115" s="1207"/>
      <c r="T115" s="1207"/>
      <c r="U115" s="1298"/>
      <c r="V115" s="1278"/>
    </row>
    <row r="116" spans="1:23" s="16" customFormat="1" ht="15" customHeight="1">
      <c r="A116" s="1264"/>
      <c r="B116" s="1295"/>
      <c r="C116" s="724" t="s">
        <v>220</v>
      </c>
      <c r="D116" s="719"/>
      <c r="E116" s="191" t="s">
        <v>21</v>
      </c>
      <c r="F116" s="248">
        <v>371684.80483309604</v>
      </c>
      <c r="G116" s="249">
        <v>17073.373768290399</v>
      </c>
      <c r="H116" s="249">
        <v>11495.97221579351</v>
      </c>
      <c r="I116" s="249">
        <v>9162.0191491862515</v>
      </c>
      <c r="J116" s="249">
        <v>11748.591244800178</v>
      </c>
      <c r="K116" s="249">
        <v>15611.657275748248</v>
      </c>
      <c r="L116" s="249">
        <v>25012.293529129664</v>
      </c>
      <c r="M116" s="249">
        <v>32523.02784113137</v>
      </c>
      <c r="N116" s="249">
        <v>38185.919084733723</v>
      </c>
      <c r="O116" s="249">
        <v>49289.444038645561</v>
      </c>
      <c r="P116" s="249">
        <v>47884.800308736791</v>
      </c>
      <c r="Q116" s="249">
        <v>113697.70637689628</v>
      </c>
      <c r="R116" s="191" t="s">
        <v>1</v>
      </c>
      <c r="S116" s="1247" t="s">
        <v>104</v>
      </c>
      <c r="T116" s="1248"/>
      <c r="U116" s="1298"/>
      <c r="V116" s="1278"/>
    </row>
    <row r="117" spans="1:23" s="16" customFormat="1" ht="15" customHeight="1">
      <c r="A117" s="1264"/>
      <c r="B117" s="1295"/>
      <c r="C117" s="724"/>
      <c r="D117" s="719"/>
      <c r="E117" s="191" t="s">
        <v>22</v>
      </c>
      <c r="F117" s="248">
        <v>195760.70248267063</v>
      </c>
      <c r="G117" s="249">
        <v>15785.536001792101</v>
      </c>
      <c r="H117" s="249">
        <v>7186.5842901227725</v>
      </c>
      <c r="I117" s="249">
        <v>1818.6656746971435</v>
      </c>
      <c r="J117" s="249">
        <v>2350.3057823606637</v>
      </c>
      <c r="K117" s="249">
        <v>2134.9362638324424</v>
      </c>
      <c r="L117" s="249">
        <v>4273.1277996543313</v>
      </c>
      <c r="M117" s="249">
        <v>8108.1324180785841</v>
      </c>
      <c r="N117" s="249">
        <v>9096.1404732775118</v>
      </c>
      <c r="O117" s="249">
        <v>22963.271369744751</v>
      </c>
      <c r="P117" s="249">
        <v>28533.230022632855</v>
      </c>
      <c r="Q117" s="249">
        <v>93510.772386482728</v>
      </c>
      <c r="R117" s="191" t="s">
        <v>2</v>
      </c>
      <c r="S117" s="724"/>
      <c r="T117" s="719"/>
      <c r="U117" s="1298"/>
      <c r="V117" s="1278"/>
    </row>
    <row r="118" spans="1:23" s="16" customFormat="1" ht="15" customHeight="1">
      <c r="A118" s="1264"/>
      <c r="B118" s="1295"/>
      <c r="C118" s="1216"/>
      <c r="D118" s="1217"/>
      <c r="E118" s="191" t="s">
        <v>0</v>
      </c>
      <c r="F118" s="270">
        <v>567445.50731579831</v>
      </c>
      <c r="G118" s="271">
        <v>32858.909770082602</v>
      </c>
      <c r="H118" s="271">
        <v>18682.55650591624</v>
      </c>
      <c r="I118" s="271">
        <v>10980.68482388339</v>
      </c>
      <c r="J118" s="271">
        <v>14098.897027160829</v>
      </c>
      <c r="K118" s="271">
        <v>17746.593539580692</v>
      </c>
      <c r="L118" s="271">
        <v>29285.421328784072</v>
      </c>
      <c r="M118" s="271">
        <v>40631.16025921017</v>
      </c>
      <c r="N118" s="271">
        <v>47282.059558011264</v>
      </c>
      <c r="O118" s="271">
        <v>72252.715408390213</v>
      </c>
      <c r="P118" s="271">
        <v>76418.030331369489</v>
      </c>
      <c r="Q118" s="271">
        <v>207208.47876337593</v>
      </c>
      <c r="R118" s="191" t="s">
        <v>16</v>
      </c>
      <c r="S118" s="1216"/>
      <c r="T118" s="1217"/>
      <c r="U118" s="1298"/>
      <c r="V118" s="1278"/>
    </row>
    <row r="119" spans="1:23" s="16" customFormat="1" ht="15" customHeight="1">
      <c r="A119" s="1264"/>
      <c r="B119" s="1295"/>
      <c r="C119" s="1243" t="s">
        <v>216</v>
      </c>
      <c r="D119" s="1244"/>
      <c r="E119" s="195" t="s">
        <v>21</v>
      </c>
      <c r="F119" s="252">
        <v>6007303.6512468578</v>
      </c>
      <c r="G119" s="253">
        <v>1176919.1188079058</v>
      </c>
      <c r="H119" s="253">
        <v>979626.54968149122</v>
      </c>
      <c r="I119" s="253">
        <v>745424.03075068432</v>
      </c>
      <c r="J119" s="253">
        <v>689931.47338091582</v>
      </c>
      <c r="K119" s="253">
        <v>593872.70274058904</v>
      </c>
      <c r="L119" s="253">
        <v>523622.92079793621</v>
      </c>
      <c r="M119" s="253">
        <v>379049.9560864821</v>
      </c>
      <c r="N119" s="253">
        <v>268590.28964271263</v>
      </c>
      <c r="O119" s="253">
        <v>253312.88171805121</v>
      </c>
      <c r="P119" s="253">
        <v>172956.53447723802</v>
      </c>
      <c r="Q119" s="253">
        <v>223997.1931622916</v>
      </c>
      <c r="R119" s="195" t="s">
        <v>1</v>
      </c>
      <c r="S119" s="1209" t="s">
        <v>215</v>
      </c>
      <c r="T119" s="1209"/>
      <c r="U119" s="1298"/>
      <c r="V119" s="1278"/>
    </row>
    <row r="120" spans="1:23" s="16" customFormat="1" ht="15" customHeight="1">
      <c r="A120" s="1264"/>
      <c r="B120" s="1295"/>
      <c r="C120" s="845"/>
      <c r="D120" s="731"/>
      <c r="E120" s="195" t="s">
        <v>22</v>
      </c>
      <c r="F120" s="252">
        <v>1734416.8255168214</v>
      </c>
      <c r="G120" s="253">
        <v>817679.61395251798</v>
      </c>
      <c r="H120" s="253">
        <v>341247.85097819124</v>
      </c>
      <c r="I120" s="253">
        <v>58484.988004796098</v>
      </c>
      <c r="J120" s="253">
        <v>17966.63262228906</v>
      </c>
      <c r="K120" s="253">
        <v>15247.243212102328</v>
      </c>
      <c r="L120" s="253">
        <v>27733.812802863129</v>
      </c>
      <c r="M120" s="253">
        <v>45893.473019935904</v>
      </c>
      <c r="N120" s="253">
        <v>43975.038029519899</v>
      </c>
      <c r="O120" s="253">
        <v>91475.692474127165</v>
      </c>
      <c r="P120" s="253">
        <v>94513.227320198333</v>
      </c>
      <c r="Q120" s="253">
        <v>180199.25310056063</v>
      </c>
      <c r="R120" s="195" t="s">
        <v>2</v>
      </c>
      <c r="S120" s="1209"/>
      <c r="T120" s="1209"/>
      <c r="U120" s="1298"/>
      <c r="V120" s="1278"/>
    </row>
    <row r="121" spans="1:23" s="16" customFormat="1" ht="15" customHeight="1" thickBot="1">
      <c r="A121" s="1265"/>
      <c r="B121" s="1296"/>
      <c r="C121" s="846"/>
      <c r="D121" s="733"/>
      <c r="E121" s="196" t="s">
        <v>0</v>
      </c>
      <c r="F121" s="276">
        <v>7741720.4767616019</v>
      </c>
      <c r="G121" s="316">
        <v>1994598.7327603693</v>
      </c>
      <c r="H121" s="316">
        <v>1320874.4006595234</v>
      </c>
      <c r="I121" s="316">
        <v>803909.01875546272</v>
      </c>
      <c r="J121" s="316">
        <v>707898.10600321472</v>
      </c>
      <c r="K121" s="316">
        <v>609119.94595269335</v>
      </c>
      <c r="L121" s="316">
        <v>551356.73360080947</v>
      </c>
      <c r="M121" s="316">
        <v>424943.42910643079</v>
      </c>
      <c r="N121" s="316">
        <v>312565.32767224498</v>
      </c>
      <c r="O121" s="316">
        <v>344788.57419219613</v>
      </c>
      <c r="P121" s="316">
        <v>267469.76179743331</v>
      </c>
      <c r="Q121" s="316">
        <v>404196.4462628875</v>
      </c>
      <c r="R121" s="196" t="s">
        <v>16</v>
      </c>
      <c r="S121" s="1210"/>
      <c r="T121" s="1210"/>
      <c r="U121" s="1299"/>
      <c r="V121" s="1279"/>
    </row>
    <row r="122" spans="1:23" s="16" customFormat="1" ht="15" customHeight="1">
      <c r="A122" s="805" t="s">
        <v>32</v>
      </c>
      <c r="B122" s="974" t="s">
        <v>246</v>
      </c>
      <c r="C122" s="975"/>
      <c r="D122" s="976"/>
      <c r="E122" s="83" t="s">
        <v>21</v>
      </c>
      <c r="F122" s="272">
        <v>2843667.9768269034</v>
      </c>
      <c r="G122" s="273">
        <v>559625.17530723999</v>
      </c>
      <c r="H122" s="273">
        <v>423976.04279863212</v>
      </c>
      <c r="I122" s="273">
        <v>354378.74967179802</v>
      </c>
      <c r="J122" s="273">
        <v>336486.45016887225</v>
      </c>
      <c r="K122" s="273">
        <v>287159.99440828245</v>
      </c>
      <c r="L122" s="273">
        <v>253566.4814606545</v>
      </c>
      <c r="M122" s="273">
        <v>177411.74824751567</v>
      </c>
      <c r="N122" s="273">
        <v>114357.80035410332</v>
      </c>
      <c r="O122" s="273">
        <v>116183.97078945333</v>
      </c>
      <c r="P122" s="273">
        <v>84650.265041250401</v>
      </c>
      <c r="Q122" s="273">
        <v>135871.29857909729</v>
      </c>
      <c r="R122" s="83" t="s">
        <v>1</v>
      </c>
      <c r="S122" s="974" t="s">
        <v>247</v>
      </c>
      <c r="T122" s="975"/>
      <c r="U122" s="976"/>
      <c r="V122" s="816" t="s">
        <v>39</v>
      </c>
    </row>
    <row r="123" spans="1:23" s="16" customFormat="1" ht="15" customHeight="1">
      <c r="A123" s="806"/>
      <c r="B123" s="977"/>
      <c r="C123" s="978"/>
      <c r="D123" s="979"/>
      <c r="E123" s="202" t="s">
        <v>22</v>
      </c>
      <c r="F123" s="310">
        <v>2821424.0350481807</v>
      </c>
      <c r="G123" s="311">
        <v>606170.08418787911</v>
      </c>
      <c r="H123" s="311">
        <v>474661.63150895992</v>
      </c>
      <c r="I123" s="311">
        <v>352849.32624899683</v>
      </c>
      <c r="J123" s="311">
        <v>312198.20970243966</v>
      </c>
      <c r="K123" s="311">
        <v>266222.06159980077</v>
      </c>
      <c r="L123" s="311">
        <v>255278.96877696121</v>
      </c>
      <c r="M123" s="311">
        <v>168574.37178051245</v>
      </c>
      <c r="N123" s="311">
        <v>80973.016835946823</v>
      </c>
      <c r="O123" s="311">
        <v>107547.61459044016</v>
      </c>
      <c r="P123" s="311">
        <v>77955.97859800687</v>
      </c>
      <c r="Q123" s="311">
        <v>118992.77121832731</v>
      </c>
      <c r="R123" s="202" t="s">
        <v>2</v>
      </c>
      <c r="S123" s="977"/>
      <c r="T123" s="978"/>
      <c r="U123" s="979"/>
      <c r="V123" s="1280"/>
    </row>
    <row r="124" spans="1:23" s="16" customFormat="1" ht="15" customHeight="1">
      <c r="A124" s="806"/>
      <c r="B124" s="1218"/>
      <c r="C124" s="981"/>
      <c r="D124" s="1219"/>
      <c r="E124" s="202" t="s">
        <v>0</v>
      </c>
      <c r="F124" s="310">
        <v>5665092.0118730357</v>
      </c>
      <c r="G124" s="311">
        <v>1165795.2594953249</v>
      </c>
      <c r="H124" s="311">
        <v>898637.67430765578</v>
      </c>
      <c r="I124" s="311">
        <v>707228.07592087111</v>
      </c>
      <c r="J124" s="311">
        <v>648684.65987139661</v>
      </c>
      <c r="K124" s="311">
        <v>553382.05600809399</v>
      </c>
      <c r="L124" s="311">
        <v>508845.45023763773</v>
      </c>
      <c r="M124" s="311">
        <v>345986.12002801354</v>
      </c>
      <c r="N124" s="311">
        <v>195330.81719004622</v>
      </c>
      <c r="O124" s="311">
        <v>223731.58537988286</v>
      </c>
      <c r="P124" s="311">
        <v>162606.24363925497</v>
      </c>
      <c r="Q124" s="311">
        <v>254864.06979740987</v>
      </c>
      <c r="R124" s="202" t="s">
        <v>16</v>
      </c>
      <c r="S124" s="1218"/>
      <c r="T124" s="981"/>
      <c r="U124" s="1219"/>
      <c r="V124" s="1280"/>
    </row>
    <row r="125" spans="1:23" s="16" customFormat="1" ht="15" customHeight="1">
      <c r="A125" s="806"/>
      <c r="B125" s="1284" t="s">
        <v>33</v>
      </c>
      <c r="C125" s="933" t="s">
        <v>248</v>
      </c>
      <c r="D125" s="1330"/>
      <c r="E125" s="91" t="s">
        <v>21</v>
      </c>
      <c r="F125" s="274">
        <v>154177.336377175</v>
      </c>
      <c r="G125" s="275">
        <v>18530.949545823954</v>
      </c>
      <c r="H125" s="275">
        <v>17468.177712733956</v>
      </c>
      <c r="I125" s="275">
        <v>20267.19090800875</v>
      </c>
      <c r="J125" s="275">
        <v>20737.441830827927</v>
      </c>
      <c r="K125" s="275">
        <v>21112.729244790964</v>
      </c>
      <c r="L125" s="275">
        <v>20177.17509774206</v>
      </c>
      <c r="M125" s="275">
        <v>15168.337873525146</v>
      </c>
      <c r="N125" s="275">
        <v>8572.7989136818742</v>
      </c>
      <c r="O125" s="275">
        <v>6981.5198022585655</v>
      </c>
      <c r="P125" s="275">
        <v>3114.7662150608644</v>
      </c>
      <c r="Q125" s="275">
        <v>2046.24923272254</v>
      </c>
      <c r="R125" s="91" t="s">
        <v>1</v>
      </c>
      <c r="S125" s="933" t="s">
        <v>249</v>
      </c>
      <c r="T125" s="934"/>
      <c r="U125" s="1284" t="s">
        <v>42</v>
      </c>
      <c r="V125" s="1280"/>
      <c r="W125" s="1"/>
    </row>
    <row r="126" spans="1:23" s="16" customFormat="1" ht="15" customHeight="1">
      <c r="A126" s="806"/>
      <c r="B126" s="1284"/>
      <c r="C126" s="933"/>
      <c r="D126" s="1330"/>
      <c r="E126" s="312" t="s">
        <v>22</v>
      </c>
      <c r="F126" s="264">
        <v>1674699.5076236224</v>
      </c>
      <c r="G126" s="265">
        <v>149469.42231564765</v>
      </c>
      <c r="H126" s="265">
        <v>256820.86340983215</v>
      </c>
      <c r="I126" s="265">
        <v>275591.49875073187</v>
      </c>
      <c r="J126" s="265">
        <v>263644.00484278251</v>
      </c>
      <c r="K126" s="265">
        <v>227875.507804177</v>
      </c>
      <c r="L126" s="265">
        <v>211452.74342766608</v>
      </c>
      <c r="M126" s="265">
        <v>129021.1655787903</v>
      </c>
      <c r="N126" s="265">
        <v>54450.194624408818</v>
      </c>
      <c r="O126" s="265">
        <v>58331.2627208501</v>
      </c>
      <c r="P126" s="265">
        <v>29877.514953133239</v>
      </c>
      <c r="Q126" s="265">
        <v>18165.329195277358</v>
      </c>
      <c r="R126" s="312" t="s">
        <v>2</v>
      </c>
      <c r="S126" s="933"/>
      <c r="T126" s="934"/>
      <c r="U126" s="1284"/>
      <c r="V126" s="1280"/>
      <c r="W126" s="1"/>
    </row>
    <row r="127" spans="1:23" s="16" customFormat="1" ht="15" customHeight="1">
      <c r="A127" s="806"/>
      <c r="B127" s="1284"/>
      <c r="C127" s="1331"/>
      <c r="D127" s="1332"/>
      <c r="E127" s="312" t="s">
        <v>0</v>
      </c>
      <c r="F127" s="264">
        <v>1828876.8440006503</v>
      </c>
      <c r="G127" s="265">
        <v>168000.37186147383</v>
      </c>
      <c r="H127" s="265">
        <v>274289.04112256679</v>
      </c>
      <c r="I127" s="265">
        <v>295858.68965874083</v>
      </c>
      <c r="J127" s="265">
        <v>284381.44667361054</v>
      </c>
      <c r="K127" s="265">
        <v>248988.23704897205</v>
      </c>
      <c r="L127" s="265">
        <v>231629.9185254038</v>
      </c>
      <c r="M127" s="265">
        <v>144189.503452315</v>
      </c>
      <c r="N127" s="265">
        <v>63022.993538091032</v>
      </c>
      <c r="O127" s="265">
        <v>65312.78252310869</v>
      </c>
      <c r="P127" s="265">
        <v>32992.281168194088</v>
      </c>
      <c r="Q127" s="265">
        <v>20211.578427999921</v>
      </c>
      <c r="R127" s="312" t="s">
        <v>16</v>
      </c>
      <c r="S127" s="933"/>
      <c r="T127" s="934"/>
      <c r="U127" s="1284"/>
      <c r="V127" s="1280"/>
    </row>
    <row r="128" spans="1:23" s="16" customFormat="1" ht="15" customHeight="1">
      <c r="A128" s="806"/>
      <c r="B128" s="1284"/>
      <c r="C128" s="1245" t="s">
        <v>20</v>
      </c>
      <c r="D128" s="1246" t="s">
        <v>212</v>
      </c>
      <c r="E128" s="191" t="s">
        <v>21</v>
      </c>
      <c r="F128" s="248">
        <v>328.80954823522922</v>
      </c>
      <c r="G128" s="249">
        <v>44.957298722867776</v>
      </c>
      <c r="H128" s="249">
        <v>69.115822774432246</v>
      </c>
      <c r="I128" s="249">
        <v>0</v>
      </c>
      <c r="J128" s="249">
        <v>28.242885590930491</v>
      </c>
      <c r="K128" s="249">
        <v>16.988534644899108</v>
      </c>
      <c r="L128" s="249">
        <v>31.441950421661637</v>
      </c>
      <c r="M128" s="249">
        <v>48.742495405594916</v>
      </c>
      <c r="N128" s="249">
        <v>39.414501707083559</v>
      </c>
      <c r="O128" s="249">
        <v>33.993789792675315</v>
      </c>
      <c r="P128" s="249">
        <v>3.9430538929909242</v>
      </c>
      <c r="Q128" s="249">
        <v>11.969215282093218</v>
      </c>
      <c r="R128" s="191" t="s">
        <v>1</v>
      </c>
      <c r="S128" s="1208" t="s">
        <v>120</v>
      </c>
      <c r="T128" s="1245" t="s">
        <v>99</v>
      </c>
      <c r="U128" s="1284"/>
      <c r="V128" s="1280"/>
    </row>
    <row r="129" spans="1:23" s="16" customFormat="1" ht="15" customHeight="1">
      <c r="A129" s="806"/>
      <c r="B129" s="1284"/>
      <c r="C129" s="1206"/>
      <c r="D129" s="1212"/>
      <c r="E129" s="191" t="s">
        <v>22</v>
      </c>
      <c r="F129" s="248">
        <v>2559.8561357188146</v>
      </c>
      <c r="G129" s="249">
        <v>181.78087748654451</v>
      </c>
      <c r="H129" s="249">
        <v>281.41158198715777</v>
      </c>
      <c r="I129" s="249">
        <v>207.73370130027612</v>
      </c>
      <c r="J129" s="249">
        <v>365.33061496881101</v>
      </c>
      <c r="K129" s="249">
        <v>322.97610907219695</v>
      </c>
      <c r="L129" s="249">
        <v>396.03132489363355</v>
      </c>
      <c r="M129" s="249">
        <v>277.53225103004218</v>
      </c>
      <c r="N129" s="249">
        <v>95.329338592317399</v>
      </c>
      <c r="O129" s="249">
        <v>244.25106981427058</v>
      </c>
      <c r="P129" s="249">
        <v>136.74509217689632</v>
      </c>
      <c r="Q129" s="249">
        <v>50.734174396667392</v>
      </c>
      <c r="R129" s="191" t="s">
        <v>2</v>
      </c>
      <c r="S129" s="921"/>
      <c r="T129" s="1206"/>
      <c r="U129" s="1284"/>
      <c r="V129" s="1280"/>
    </row>
    <row r="130" spans="1:23" s="16" customFormat="1" ht="15" customHeight="1">
      <c r="A130" s="806"/>
      <c r="B130" s="1284"/>
      <c r="C130" s="1206"/>
      <c r="D130" s="1213"/>
      <c r="E130" s="191" t="s">
        <v>0</v>
      </c>
      <c r="F130" s="248">
        <v>2888.6656839540456</v>
      </c>
      <c r="G130" s="249">
        <v>226.7381762094123</v>
      </c>
      <c r="H130" s="249">
        <v>350.52740476159005</v>
      </c>
      <c r="I130" s="249">
        <v>207.73370130027612</v>
      </c>
      <c r="J130" s="249">
        <v>393.57350055974143</v>
      </c>
      <c r="K130" s="249">
        <v>339.96464371709607</v>
      </c>
      <c r="L130" s="249">
        <v>427.47327531529521</v>
      </c>
      <c r="M130" s="249">
        <v>326.27474643563721</v>
      </c>
      <c r="N130" s="249">
        <v>134.74384029940097</v>
      </c>
      <c r="O130" s="249">
        <v>278.24485960694597</v>
      </c>
      <c r="P130" s="249">
        <v>140.68814606988724</v>
      </c>
      <c r="Q130" s="249">
        <v>62.703389678760608</v>
      </c>
      <c r="R130" s="191" t="s">
        <v>16</v>
      </c>
      <c r="S130" s="927"/>
      <c r="T130" s="1206"/>
      <c r="U130" s="1284"/>
      <c r="V130" s="1280"/>
    </row>
    <row r="131" spans="1:23" s="16" customFormat="1" ht="15" customHeight="1">
      <c r="A131" s="806"/>
      <c r="B131" s="1284"/>
      <c r="C131" s="1206"/>
      <c r="D131" s="1246" t="s">
        <v>213</v>
      </c>
      <c r="E131" s="191" t="s">
        <v>21</v>
      </c>
      <c r="F131" s="248">
        <v>1030.1910119934391</v>
      </c>
      <c r="G131" s="249">
        <v>95.614835520518994</v>
      </c>
      <c r="H131" s="249">
        <v>76.77711479552184</v>
      </c>
      <c r="I131" s="249">
        <v>76.121575234377531</v>
      </c>
      <c r="J131" s="249">
        <v>51.706492058949664</v>
      </c>
      <c r="K131" s="249">
        <v>99.997890349368575</v>
      </c>
      <c r="L131" s="249">
        <v>60.770354480005849</v>
      </c>
      <c r="M131" s="249">
        <v>167.87450502332331</v>
      </c>
      <c r="N131" s="249">
        <v>64.095579711517473</v>
      </c>
      <c r="O131" s="249">
        <v>159.55307646983167</v>
      </c>
      <c r="P131" s="249">
        <v>100.04582244538982</v>
      </c>
      <c r="Q131" s="249">
        <v>77.633765904634387</v>
      </c>
      <c r="R131" s="191" t="s">
        <v>1</v>
      </c>
      <c r="S131" s="1208" t="s">
        <v>121</v>
      </c>
      <c r="T131" s="1206"/>
      <c r="U131" s="1284"/>
      <c r="V131" s="1280"/>
    </row>
    <row r="132" spans="1:23" s="16" customFormat="1" ht="15" customHeight="1">
      <c r="A132" s="806"/>
      <c r="B132" s="1284"/>
      <c r="C132" s="1206"/>
      <c r="D132" s="1212"/>
      <c r="E132" s="191" t="s">
        <v>22</v>
      </c>
      <c r="F132" s="248">
        <v>14032.770691258851</v>
      </c>
      <c r="G132" s="249">
        <v>537.67758086707738</v>
      </c>
      <c r="H132" s="249">
        <v>959.18907368520377</v>
      </c>
      <c r="I132" s="249">
        <v>1084.1629108524869</v>
      </c>
      <c r="J132" s="249">
        <v>1536.3367496002138</v>
      </c>
      <c r="K132" s="249">
        <v>1575.6486759281195</v>
      </c>
      <c r="L132" s="249">
        <v>2407.0518891513389</v>
      </c>
      <c r="M132" s="249">
        <v>1970.294002583403</v>
      </c>
      <c r="N132" s="249">
        <v>797.83511420238415</v>
      </c>
      <c r="O132" s="249">
        <v>1331.3404261247581</v>
      </c>
      <c r="P132" s="249">
        <v>947.11277654934725</v>
      </c>
      <c r="Q132" s="249">
        <v>886.1214917144448</v>
      </c>
      <c r="R132" s="191" t="s">
        <v>2</v>
      </c>
      <c r="S132" s="921"/>
      <c r="T132" s="1206"/>
      <c r="U132" s="1284"/>
      <c r="V132" s="1280"/>
    </row>
    <row r="133" spans="1:23" s="16" customFormat="1" ht="15" customHeight="1">
      <c r="A133" s="806"/>
      <c r="B133" s="1284"/>
      <c r="C133" s="1206"/>
      <c r="D133" s="1213"/>
      <c r="E133" s="191" t="s">
        <v>0</v>
      </c>
      <c r="F133" s="248">
        <v>15062.961703252278</v>
      </c>
      <c r="G133" s="249">
        <v>633.29241638759618</v>
      </c>
      <c r="H133" s="249">
        <v>1035.9661884807256</v>
      </c>
      <c r="I133" s="249">
        <v>1160.2844860868647</v>
      </c>
      <c r="J133" s="249">
        <v>1588.0432416591636</v>
      </c>
      <c r="K133" s="249">
        <v>1675.6465662774883</v>
      </c>
      <c r="L133" s="249">
        <v>2467.8222436313454</v>
      </c>
      <c r="M133" s="249">
        <v>2138.1685076067265</v>
      </c>
      <c r="N133" s="249">
        <v>861.93069391390179</v>
      </c>
      <c r="O133" s="249">
        <v>1490.8935025945902</v>
      </c>
      <c r="P133" s="249">
        <v>1047.1585989947368</v>
      </c>
      <c r="Q133" s="249">
        <v>963.75525761907932</v>
      </c>
      <c r="R133" s="191" t="s">
        <v>16</v>
      </c>
      <c r="S133" s="922"/>
      <c r="T133" s="1206"/>
      <c r="U133" s="1284"/>
      <c r="V133" s="1280"/>
    </row>
    <row r="134" spans="1:23" s="16" customFormat="1" ht="15" customHeight="1">
      <c r="A134" s="806"/>
      <c r="B134" s="1284"/>
      <c r="C134" s="1206"/>
      <c r="D134" s="1245" t="s">
        <v>222</v>
      </c>
      <c r="E134" s="192" t="s">
        <v>21</v>
      </c>
      <c r="F134" s="250">
        <v>1359.0005602286683</v>
      </c>
      <c r="G134" s="251">
        <v>140.57213424338678</v>
      </c>
      <c r="H134" s="251">
        <v>145.89293756995409</v>
      </c>
      <c r="I134" s="251">
        <v>76.121575234377531</v>
      </c>
      <c r="J134" s="251">
        <v>79.949377649880148</v>
      </c>
      <c r="K134" s="251">
        <v>116.98642499426768</v>
      </c>
      <c r="L134" s="251">
        <v>92.21230490166748</v>
      </c>
      <c r="M134" s="251">
        <v>216.61700042891823</v>
      </c>
      <c r="N134" s="251">
        <v>103.51008141860102</v>
      </c>
      <c r="O134" s="251">
        <v>193.546866262507</v>
      </c>
      <c r="P134" s="251">
        <v>103.98887633838075</v>
      </c>
      <c r="Q134" s="251">
        <v>89.602981186727604</v>
      </c>
      <c r="R134" s="192" t="s">
        <v>1</v>
      </c>
      <c r="S134" s="1245" t="s">
        <v>174</v>
      </c>
      <c r="T134" s="1206"/>
      <c r="U134" s="1284"/>
      <c r="V134" s="1280"/>
    </row>
    <row r="135" spans="1:23" s="16" customFormat="1" ht="15" customHeight="1">
      <c r="A135" s="806"/>
      <c r="B135" s="1284"/>
      <c r="C135" s="1206"/>
      <c r="D135" s="1206"/>
      <c r="E135" s="192" t="s">
        <v>22</v>
      </c>
      <c r="F135" s="250">
        <v>16592.626826977656</v>
      </c>
      <c r="G135" s="251">
        <v>719.45845835362161</v>
      </c>
      <c r="H135" s="251">
        <v>1240.6006556723619</v>
      </c>
      <c r="I135" s="251">
        <v>1291.8966121527635</v>
      </c>
      <c r="J135" s="251">
        <v>1901.6673645690253</v>
      </c>
      <c r="K135" s="251">
        <v>1898.6247850003169</v>
      </c>
      <c r="L135" s="251">
        <v>2803.083214044972</v>
      </c>
      <c r="M135" s="251">
        <v>2247.8262536134453</v>
      </c>
      <c r="N135" s="251">
        <v>893.16445279470156</v>
      </c>
      <c r="O135" s="251">
        <v>1575.5914959390288</v>
      </c>
      <c r="P135" s="251">
        <v>1083.8578687262434</v>
      </c>
      <c r="Q135" s="251">
        <v>936.85566611111221</v>
      </c>
      <c r="R135" s="192" t="s">
        <v>2</v>
      </c>
      <c r="S135" s="1206"/>
      <c r="T135" s="1206"/>
      <c r="U135" s="1284"/>
      <c r="V135" s="1280"/>
    </row>
    <row r="136" spans="1:23" s="16" customFormat="1" ht="15" customHeight="1">
      <c r="A136" s="806"/>
      <c r="B136" s="1284"/>
      <c r="C136" s="1207"/>
      <c r="D136" s="1207"/>
      <c r="E136" s="192" t="s">
        <v>0</v>
      </c>
      <c r="F136" s="250">
        <v>17951.627387206303</v>
      </c>
      <c r="G136" s="251">
        <v>860.03059259700842</v>
      </c>
      <c r="H136" s="251">
        <v>1386.4935932423159</v>
      </c>
      <c r="I136" s="251">
        <v>1368.0181873871413</v>
      </c>
      <c r="J136" s="251">
        <v>1981.6167422189051</v>
      </c>
      <c r="K136" s="251">
        <v>2015.6112099945849</v>
      </c>
      <c r="L136" s="251">
        <v>2895.2955189466397</v>
      </c>
      <c r="M136" s="251">
        <v>2464.4432540423645</v>
      </c>
      <c r="N136" s="251">
        <v>996.67453421330276</v>
      </c>
      <c r="O136" s="251">
        <v>1769.1383622015358</v>
      </c>
      <c r="P136" s="251">
        <v>1187.8467450646237</v>
      </c>
      <c r="Q136" s="251">
        <v>1026.4586472978399</v>
      </c>
      <c r="R136" s="192" t="s">
        <v>16</v>
      </c>
      <c r="S136" s="1207"/>
      <c r="T136" s="1207"/>
      <c r="U136" s="1284"/>
      <c r="V136" s="1280"/>
    </row>
    <row r="137" spans="1:23" s="16" customFormat="1" ht="15" customHeight="1">
      <c r="A137" s="806"/>
      <c r="B137" s="1284"/>
      <c r="C137" s="724" t="s">
        <v>220</v>
      </c>
      <c r="D137" s="719"/>
      <c r="E137" s="191" t="s">
        <v>21</v>
      </c>
      <c r="F137" s="248">
        <v>3618.9978293419185</v>
      </c>
      <c r="G137" s="249">
        <v>128.02802026787828</v>
      </c>
      <c r="H137" s="249">
        <v>75.844355975785135</v>
      </c>
      <c r="I137" s="249">
        <v>100.1106234834306</v>
      </c>
      <c r="J137" s="249">
        <v>159.40529498655309</v>
      </c>
      <c r="K137" s="249">
        <v>289.63955498480595</v>
      </c>
      <c r="L137" s="249">
        <v>440.48309324288482</v>
      </c>
      <c r="M137" s="249">
        <v>690.12343096899679</v>
      </c>
      <c r="N137" s="249">
        <v>431.07243742460838</v>
      </c>
      <c r="O137" s="249">
        <v>616.81854006515027</v>
      </c>
      <c r="P137" s="249">
        <v>369.02169449094475</v>
      </c>
      <c r="Q137" s="249">
        <v>318.45078345087478</v>
      </c>
      <c r="R137" s="191" t="s">
        <v>1</v>
      </c>
      <c r="S137" s="1247" t="s">
        <v>104</v>
      </c>
      <c r="T137" s="1248"/>
      <c r="U137" s="1284"/>
      <c r="V137" s="1280"/>
    </row>
    <row r="138" spans="1:23" s="16" customFormat="1" ht="15" customHeight="1">
      <c r="A138" s="806"/>
      <c r="B138" s="1284"/>
      <c r="C138" s="724"/>
      <c r="D138" s="719"/>
      <c r="E138" s="191" t="s">
        <v>22</v>
      </c>
      <c r="F138" s="248">
        <v>46840.56580202582</v>
      </c>
      <c r="G138" s="249">
        <v>1085.1522314699475</v>
      </c>
      <c r="H138" s="249">
        <v>2027.5549426180269</v>
      </c>
      <c r="I138" s="249">
        <v>2846.9031759704358</v>
      </c>
      <c r="J138" s="249">
        <v>3731.5613897435965</v>
      </c>
      <c r="K138" s="249">
        <v>4863.3443327039249</v>
      </c>
      <c r="L138" s="249">
        <v>7492.4620094081556</v>
      </c>
      <c r="M138" s="249">
        <v>7363.4324288439984</v>
      </c>
      <c r="N138" s="249">
        <v>4600.4425243656469</v>
      </c>
      <c r="O138" s="249">
        <v>5587.9443274560554</v>
      </c>
      <c r="P138" s="249">
        <v>3914.2936469527253</v>
      </c>
      <c r="Q138" s="249">
        <v>3327.4747924929566</v>
      </c>
      <c r="R138" s="191" t="s">
        <v>2</v>
      </c>
      <c r="S138" s="724"/>
      <c r="T138" s="719"/>
      <c r="U138" s="1284"/>
      <c r="V138" s="1280"/>
    </row>
    <row r="139" spans="1:23" s="16" customFormat="1" ht="15" customHeight="1">
      <c r="A139" s="806"/>
      <c r="B139" s="1284"/>
      <c r="C139" s="1216"/>
      <c r="D139" s="1217"/>
      <c r="E139" s="191" t="s">
        <v>0</v>
      </c>
      <c r="F139" s="248">
        <v>50459.563631367913</v>
      </c>
      <c r="G139" s="249">
        <v>1213.1802517378255</v>
      </c>
      <c r="H139" s="249">
        <v>2103.3992985938116</v>
      </c>
      <c r="I139" s="249">
        <v>2947.0137994538673</v>
      </c>
      <c r="J139" s="249">
        <v>3890.9666847301492</v>
      </c>
      <c r="K139" s="249">
        <v>5152.9838876887297</v>
      </c>
      <c r="L139" s="249">
        <v>7932.9451026510415</v>
      </c>
      <c r="M139" s="249">
        <v>8053.5558598129992</v>
      </c>
      <c r="N139" s="249">
        <v>5031.5149617902571</v>
      </c>
      <c r="O139" s="249">
        <v>6204.7628675212036</v>
      </c>
      <c r="P139" s="249">
        <v>4283.3153414436711</v>
      </c>
      <c r="Q139" s="249">
        <v>3645.9255759438306</v>
      </c>
      <c r="R139" s="191" t="s">
        <v>16</v>
      </c>
      <c r="S139" s="1216"/>
      <c r="T139" s="1217"/>
      <c r="U139" s="1284"/>
      <c r="V139" s="1280"/>
    </row>
    <row r="140" spans="1:23" s="16" customFormat="1" ht="15" customHeight="1">
      <c r="A140" s="806"/>
      <c r="B140" s="1284"/>
      <c r="C140" s="1243" t="s">
        <v>216</v>
      </c>
      <c r="D140" s="1244"/>
      <c r="E140" s="195" t="s">
        <v>21</v>
      </c>
      <c r="F140" s="252">
        <v>149199.33798760475</v>
      </c>
      <c r="G140" s="253">
        <v>18262.349391312666</v>
      </c>
      <c r="H140" s="253">
        <v>17246.440419188235</v>
      </c>
      <c r="I140" s="253">
        <v>20090.958709290968</v>
      </c>
      <c r="J140" s="253">
        <v>20498.087158191494</v>
      </c>
      <c r="K140" s="253">
        <v>20706.1032648119</v>
      </c>
      <c r="L140" s="253">
        <v>19644.479699597552</v>
      </c>
      <c r="M140" s="253">
        <v>14261.597442127235</v>
      </c>
      <c r="N140" s="253">
        <v>8038.2163948386524</v>
      </c>
      <c r="O140" s="253">
        <v>6171.1543959309101</v>
      </c>
      <c r="P140" s="253">
        <v>2641.7556442315386</v>
      </c>
      <c r="Q140" s="253">
        <v>1638.1954680849381</v>
      </c>
      <c r="R140" s="195" t="s">
        <v>1</v>
      </c>
      <c r="S140" s="1209" t="s">
        <v>215</v>
      </c>
      <c r="T140" s="1209"/>
      <c r="U140" s="1284"/>
      <c r="V140" s="1280"/>
    </row>
    <row r="141" spans="1:23" s="16" customFormat="1" ht="15" customHeight="1">
      <c r="A141" s="806"/>
      <c r="B141" s="1284"/>
      <c r="C141" s="845"/>
      <c r="D141" s="731"/>
      <c r="E141" s="195" t="s">
        <v>22</v>
      </c>
      <c r="F141" s="252">
        <v>1611266.3149947224</v>
      </c>
      <c r="G141" s="253">
        <v>147664.81162582419</v>
      </c>
      <c r="H141" s="253">
        <v>253552.70781154148</v>
      </c>
      <c r="I141" s="253">
        <v>271452.69896260876</v>
      </c>
      <c r="J141" s="253">
        <v>258010.77608846923</v>
      </c>
      <c r="K141" s="253">
        <v>221113.53868647502</v>
      </c>
      <c r="L141" s="253">
        <v>201157.19820421634</v>
      </c>
      <c r="M141" s="253">
        <v>119409.90689633331</v>
      </c>
      <c r="N141" s="253">
        <v>48956.58764724854</v>
      </c>
      <c r="O141" s="253">
        <v>51167.72689745493</v>
      </c>
      <c r="P141" s="253">
        <v>24879.363437454333</v>
      </c>
      <c r="Q141" s="253">
        <v>13900.998736673309</v>
      </c>
      <c r="R141" s="195" t="s">
        <v>2</v>
      </c>
      <c r="S141" s="1209"/>
      <c r="T141" s="1209"/>
      <c r="U141" s="1284"/>
      <c r="V141" s="1280"/>
    </row>
    <row r="142" spans="1:23" s="16" customFormat="1" ht="15" customHeight="1">
      <c r="A142" s="806"/>
      <c r="B142" s="1285"/>
      <c r="C142" s="845"/>
      <c r="D142" s="731"/>
      <c r="E142" s="195" t="s">
        <v>0</v>
      </c>
      <c r="F142" s="258">
        <v>1760465.6529819327</v>
      </c>
      <c r="G142" s="259">
        <v>165927.16101713871</v>
      </c>
      <c r="H142" s="259">
        <v>270799.14823072811</v>
      </c>
      <c r="I142" s="259">
        <v>291543.65767189849</v>
      </c>
      <c r="J142" s="259">
        <v>278508.86324665928</v>
      </c>
      <c r="K142" s="259">
        <v>241819.64195128591</v>
      </c>
      <c r="L142" s="259">
        <v>220801.6779038074</v>
      </c>
      <c r="M142" s="259">
        <v>133671.50433846048</v>
      </c>
      <c r="N142" s="259">
        <v>56994.804042087308</v>
      </c>
      <c r="O142" s="259">
        <v>57338.881293385784</v>
      </c>
      <c r="P142" s="259">
        <v>27521.119081685858</v>
      </c>
      <c r="Q142" s="259">
        <v>15539.194204758234</v>
      </c>
      <c r="R142" s="195" t="s">
        <v>16</v>
      </c>
      <c r="S142" s="1209"/>
      <c r="T142" s="1209"/>
      <c r="U142" s="1285"/>
      <c r="V142" s="1280"/>
    </row>
    <row r="143" spans="1:23" s="16" customFormat="1" ht="15" customHeight="1">
      <c r="A143" s="806"/>
      <c r="B143" s="1281" t="s">
        <v>34</v>
      </c>
      <c r="C143" s="1257" t="s">
        <v>250</v>
      </c>
      <c r="D143" s="1258"/>
      <c r="E143" s="313" t="s">
        <v>21</v>
      </c>
      <c r="F143" s="266">
        <v>22688.384893910603</v>
      </c>
      <c r="G143" s="267">
        <v>6024.6607196522136</v>
      </c>
      <c r="H143" s="267">
        <v>7041.6569058653749</v>
      </c>
      <c r="I143" s="267">
        <v>4350.4188658285748</v>
      </c>
      <c r="J143" s="267">
        <v>2185.5279971670361</v>
      </c>
      <c r="K143" s="267">
        <v>1293.5502501138667</v>
      </c>
      <c r="L143" s="267">
        <v>873.25467993453356</v>
      </c>
      <c r="M143" s="267">
        <v>401.11409105431596</v>
      </c>
      <c r="N143" s="267">
        <v>128.85185991426536</v>
      </c>
      <c r="O143" s="267">
        <v>173.11361108394638</v>
      </c>
      <c r="P143" s="267">
        <v>133.86447876140963</v>
      </c>
      <c r="Q143" s="267">
        <v>82.371434534895883</v>
      </c>
      <c r="R143" s="313" t="s">
        <v>1</v>
      </c>
      <c r="S143" s="1257" t="s">
        <v>251</v>
      </c>
      <c r="T143" s="1258"/>
      <c r="U143" s="1281" t="s">
        <v>43</v>
      </c>
      <c r="V143" s="1280"/>
      <c r="W143" s="1"/>
    </row>
    <row r="144" spans="1:23" s="16" customFormat="1" ht="15" customHeight="1">
      <c r="A144" s="806"/>
      <c r="B144" s="1282"/>
      <c r="C144" s="1259"/>
      <c r="D144" s="1260"/>
      <c r="E144" s="313" t="s">
        <v>22</v>
      </c>
      <c r="F144" s="246">
        <v>390566.10645120288</v>
      </c>
      <c r="G144" s="247">
        <v>110495.79915062553</v>
      </c>
      <c r="H144" s="247">
        <v>103148.85091980737</v>
      </c>
      <c r="I144" s="247">
        <v>57895.146716330863</v>
      </c>
      <c r="J144" s="247">
        <v>38451.802287268685</v>
      </c>
      <c r="K144" s="247">
        <v>27655.684568321623</v>
      </c>
      <c r="L144" s="247">
        <v>23567.792548720477</v>
      </c>
      <c r="M144" s="247">
        <v>13857.901419558528</v>
      </c>
      <c r="N144" s="247">
        <v>5668.358432033715</v>
      </c>
      <c r="O144" s="247">
        <v>5157.0819148366172</v>
      </c>
      <c r="P144" s="247">
        <v>2897.8177178162546</v>
      </c>
      <c r="Q144" s="247">
        <v>1769.8707758847374</v>
      </c>
      <c r="R144" s="313" t="s">
        <v>2</v>
      </c>
      <c r="S144" s="1259"/>
      <c r="T144" s="1260"/>
      <c r="U144" s="1282"/>
      <c r="V144" s="1280"/>
      <c r="W144" s="1"/>
    </row>
    <row r="145" spans="1:22" s="16" customFormat="1" ht="15" customHeight="1">
      <c r="A145" s="806"/>
      <c r="B145" s="1282"/>
      <c r="C145" s="1312"/>
      <c r="D145" s="1313"/>
      <c r="E145" s="313" t="s">
        <v>0</v>
      </c>
      <c r="F145" s="246">
        <v>413254.49134512397</v>
      </c>
      <c r="G145" s="247">
        <v>116520.45987027703</v>
      </c>
      <c r="H145" s="247">
        <v>110190.50782567295</v>
      </c>
      <c r="I145" s="247">
        <v>62245.56558215947</v>
      </c>
      <c r="J145" s="247">
        <v>40637.33028443579</v>
      </c>
      <c r="K145" s="247">
        <v>28949.234818435551</v>
      </c>
      <c r="L145" s="247">
        <v>24441.047228655101</v>
      </c>
      <c r="M145" s="247">
        <v>14259.015510612833</v>
      </c>
      <c r="N145" s="247">
        <v>5797.2102919479785</v>
      </c>
      <c r="O145" s="247">
        <v>5330.1955259205643</v>
      </c>
      <c r="P145" s="247">
        <v>3031.6821965776639</v>
      </c>
      <c r="Q145" s="247">
        <v>1852.2422104196332</v>
      </c>
      <c r="R145" s="313" t="s">
        <v>16</v>
      </c>
      <c r="S145" s="1259"/>
      <c r="T145" s="1260"/>
      <c r="U145" s="1282"/>
      <c r="V145" s="1280"/>
    </row>
    <row r="146" spans="1:22" s="16" customFormat="1" ht="15" customHeight="1">
      <c r="A146" s="806"/>
      <c r="B146" s="1282"/>
      <c r="C146" s="1245" t="s">
        <v>20</v>
      </c>
      <c r="D146" s="1246" t="s">
        <v>212</v>
      </c>
      <c r="E146" s="191" t="s">
        <v>21</v>
      </c>
      <c r="F146" s="248">
        <v>115.99694740936505</v>
      </c>
      <c r="G146" s="249">
        <v>27.066288128394646</v>
      </c>
      <c r="H146" s="249">
        <v>33.870626799711417</v>
      </c>
      <c r="I146" s="249">
        <v>9.8124046597875179</v>
      </c>
      <c r="J146" s="249">
        <v>13.77284125367895</v>
      </c>
      <c r="K146" s="249">
        <v>0</v>
      </c>
      <c r="L146" s="249">
        <v>0</v>
      </c>
      <c r="M146" s="249">
        <v>14.321782310488649</v>
      </c>
      <c r="N146" s="249">
        <v>0</v>
      </c>
      <c r="O146" s="249">
        <v>0</v>
      </c>
      <c r="P146" s="249">
        <v>0</v>
      </c>
      <c r="Q146" s="249">
        <v>17.153004257303873</v>
      </c>
      <c r="R146" s="191" t="s">
        <v>1</v>
      </c>
      <c r="S146" s="1208" t="s">
        <v>120</v>
      </c>
      <c r="T146" s="1245" t="s">
        <v>99</v>
      </c>
      <c r="U146" s="1282"/>
      <c r="V146" s="1280"/>
    </row>
    <row r="147" spans="1:22" s="16" customFormat="1" ht="15" customHeight="1">
      <c r="A147" s="806"/>
      <c r="B147" s="1282"/>
      <c r="C147" s="1206"/>
      <c r="D147" s="1212"/>
      <c r="E147" s="191" t="s">
        <v>22</v>
      </c>
      <c r="F147" s="248">
        <v>1248.2355752657179</v>
      </c>
      <c r="G147" s="249">
        <v>327.07312455950586</v>
      </c>
      <c r="H147" s="249">
        <v>377.3667056676839</v>
      </c>
      <c r="I147" s="249">
        <v>142.86333510807376</v>
      </c>
      <c r="J147" s="249">
        <v>82.322655827125004</v>
      </c>
      <c r="K147" s="249">
        <v>48.097139816186782</v>
      </c>
      <c r="L147" s="249">
        <v>111.36430047733371</v>
      </c>
      <c r="M147" s="249">
        <v>38.498940795417383</v>
      </c>
      <c r="N147" s="249">
        <v>57.338947290031712</v>
      </c>
      <c r="O147" s="249">
        <v>21.789420249103596</v>
      </c>
      <c r="P147" s="249">
        <v>16.69538505006032</v>
      </c>
      <c r="Q147" s="249">
        <v>24.825620425195837</v>
      </c>
      <c r="R147" s="191" t="s">
        <v>2</v>
      </c>
      <c r="S147" s="921"/>
      <c r="T147" s="1206"/>
      <c r="U147" s="1282"/>
      <c r="V147" s="1280"/>
    </row>
    <row r="148" spans="1:22" s="16" customFormat="1" ht="15" customHeight="1">
      <c r="A148" s="806"/>
      <c r="B148" s="1282"/>
      <c r="C148" s="1206"/>
      <c r="D148" s="1213"/>
      <c r="E148" s="191" t="s">
        <v>0</v>
      </c>
      <c r="F148" s="248">
        <v>1364.2325226750829</v>
      </c>
      <c r="G148" s="249">
        <v>354.13941268790052</v>
      </c>
      <c r="H148" s="249">
        <v>411.23733246739533</v>
      </c>
      <c r="I148" s="249">
        <v>152.67573976786127</v>
      </c>
      <c r="J148" s="249">
        <v>96.095497080803938</v>
      </c>
      <c r="K148" s="249">
        <v>48.097139816186782</v>
      </c>
      <c r="L148" s="249">
        <v>111.36430047733371</v>
      </c>
      <c r="M148" s="249">
        <v>52.82072310590604</v>
      </c>
      <c r="N148" s="249">
        <v>57.338947290031712</v>
      </c>
      <c r="O148" s="249">
        <v>21.789420249103596</v>
      </c>
      <c r="P148" s="249">
        <v>16.69538505006032</v>
      </c>
      <c r="Q148" s="249">
        <v>41.978624682499714</v>
      </c>
      <c r="R148" s="191" t="s">
        <v>16</v>
      </c>
      <c r="S148" s="927"/>
      <c r="T148" s="1206"/>
      <c r="U148" s="1282"/>
      <c r="V148" s="1280"/>
    </row>
    <row r="149" spans="1:22" s="16" customFormat="1" ht="15" customHeight="1">
      <c r="A149" s="806"/>
      <c r="B149" s="1282"/>
      <c r="C149" s="1206"/>
      <c r="D149" s="1246" t="s">
        <v>213</v>
      </c>
      <c r="E149" s="191" t="s">
        <v>21</v>
      </c>
      <c r="F149" s="248">
        <v>189.76990186589455</v>
      </c>
      <c r="G149" s="249">
        <v>43.439475232327638</v>
      </c>
      <c r="H149" s="249">
        <v>48.832832275347997</v>
      </c>
      <c r="I149" s="249">
        <v>21.243040682350063</v>
      </c>
      <c r="J149" s="249">
        <v>32.721877766876162</v>
      </c>
      <c r="K149" s="249">
        <v>12.907772309575458</v>
      </c>
      <c r="L149" s="249">
        <v>0</v>
      </c>
      <c r="M149" s="249">
        <v>0</v>
      </c>
      <c r="N149" s="249">
        <v>0</v>
      </c>
      <c r="O149" s="249">
        <v>20.200008783429187</v>
      </c>
      <c r="P149" s="249">
        <v>0</v>
      </c>
      <c r="Q149" s="249">
        <v>10.424894815988047</v>
      </c>
      <c r="R149" s="191" t="s">
        <v>1</v>
      </c>
      <c r="S149" s="1208" t="s">
        <v>121</v>
      </c>
      <c r="T149" s="1206"/>
      <c r="U149" s="1282"/>
      <c r="V149" s="1280"/>
    </row>
    <row r="150" spans="1:22" s="16" customFormat="1" ht="15" customHeight="1">
      <c r="A150" s="806"/>
      <c r="B150" s="1282"/>
      <c r="C150" s="1206"/>
      <c r="D150" s="1212"/>
      <c r="E150" s="191" t="s">
        <v>22</v>
      </c>
      <c r="F150" s="248">
        <v>4952.1534125712342</v>
      </c>
      <c r="G150" s="249">
        <v>861.55624200898478</v>
      </c>
      <c r="H150" s="249">
        <v>924.27205966434121</v>
      </c>
      <c r="I150" s="249">
        <v>443.51136795797129</v>
      </c>
      <c r="J150" s="249">
        <v>570.63331723686895</v>
      </c>
      <c r="K150" s="249">
        <v>559.88751065411634</v>
      </c>
      <c r="L150" s="249">
        <v>489.40104907160952</v>
      </c>
      <c r="M150" s="249">
        <v>335.52550972743063</v>
      </c>
      <c r="N150" s="249">
        <v>322.20981597943944</v>
      </c>
      <c r="O150" s="249">
        <v>239.19212401562382</v>
      </c>
      <c r="P150" s="249">
        <v>117.83895705880605</v>
      </c>
      <c r="Q150" s="249">
        <v>88.125459196050969</v>
      </c>
      <c r="R150" s="191" t="s">
        <v>2</v>
      </c>
      <c r="S150" s="921"/>
      <c r="T150" s="1206"/>
      <c r="U150" s="1282"/>
      <c r="V150" s="1280"/>
    </row>
    <row r="151" spans="1:22" s="16" customFormat="1" ht="15" customHeight="1">
      <c r="A151" s="806"/>
      <c r="B151" s="1282"/>
      <c r="C151" s="1206"/>
      <c r="D151" s="1213"/>
      <c r="E151" s="191" t="s">
        <v>0</v>
      </c>
      <c r="F151" s="248">
        <v>5141.9233144371292</v>
      </c>
      <c r="G151" s="249">
        <v>904.99571724131226</v>
      </c>
      <c r="H151" s="249">
        <v>973.10489193968931</v>
      </c>
      <c r="I151" s="249">
        <v>464.75440864032134</v>
      </c>
      <c r="J151" s="249">
        <v>603.35519500374505</v>
      </c>
      <c r="K151" s="249">
        <v>572.79528296369176</v>
      </c>
      <c r="L151" s="249">
        <v>489.40104907160952</v>
      </c>
      <c r="M151" s="249">
        <v>335.52550972743063</v>
      </c>
      <c r="N151" s="249">
        <v>322.20981597943944</v>
      </c>
      <c r="O151" s="249">
        <v>259.392132799053</v>
      </c>
      <c r="P151" s="249">
        <v>117.83895705880605</v>
      </c>
      <c r="Q151" s="249">
        <v>98.550354012039008</v>
      </c>
      <c r="R151" s="191" t="s">
        <v>16</v>
      </c>
      <c r="S151" s="922"/>
      <c r="T151" s="1206"/>
      <c r="U151" s="1282"/>
      <c r="V151" s="1280"/>
    </row>
    <row r="152" spans="1:22" s="16" customFormat="1" ht="15" customHeight="1">
      <c r="A152" s="806"/>
      <c r="B152" s="1282"/>
      <c r="C152" s="1206"/>
      <c r="D152" s="1245" t="s">
        <v>222</v>
      </c>
      <c r="E152" s="192" t="s">
        <v>21</v>
      </c>
      <c r="F152" s="250">
        <v>305.76684927525963</v>
      </c>
      <c r="G152" s="251">
        <v>70.505763360722284</v>
      </c>
      <c r="H152" s="251">
        <v>82.703459075059413</v>
      </c>
      <c r="I152" s="251">
        <v>31.055445342137581</v>
      </c>
      <c r="J152" s="251">
        <v>46.49471902055511</v>
      </c>
      <c r="K152" s="251">
        <v>12.907772309575458</v>
      </c>
      <c r="L152" s="251">
        <v>0</v>
      </c>
      <c r="M152" s="251">
        <v>14.321782310488649</v>
      </c>
      <c r="N152" s="251">
        <v>0</v>
      </c>
      <c r="O152" s="251">
        <v>20.200008783429187</v>
      </c>
      <c r="P152" s="251">
        <v>0</v>
      </c>
      <c r="Q152" s="251">
        <v>27.57789907329192</v>
      </c>
      <c r="R152" s="192" t="s">
        <v>1</v>
      </c>
      <c r="S152" s="1245" t="s">
        <v>174</v>
      </c>
      <c r="T152" s="1206"/>
      <c r="U152" s="1282"/>
      <c r="V152" s="1280"/>
    </row>
    <row r="153" spans="1:22" s="16" customFormat="1" ht="15" customHeight="1">
      <c r="A153" s="806"/>
      <c r="B153" s="1282"/>
      <c r="C153" s="1206"/>
      <c r="D153" s="1206"/>
      <c r="E153" s="192" t="s">
        <v>22</v>
      </c>
      <c r="F153" s="250">
        <v>6200.3889878369482</v>
      </c>
      <c r="G153" s="251">
        <v>1188.6293665684905</v>
      </c>
      <c r="H153" s="251">
        <v>1301.6387653320244</v>
      </c>
      <c r="I153" s="251">
        <v>586.37470306604496</v>
      </c>
      <c r="J153" s="251">
        <v>652.95597306399384</v>
      </c>
      <c r="K153" s="251">
        <v>607.98465047030311</v>
      </c>
      <c r="L153" s="251">
        <v>600.76534954894305</v>
      </c>
      <c r="M153" s="251">
        <v>374.02445052284804</v>
      </c>
      <c r="N153" s="251">
        <v>379.54876326947118</v>
      </c>
      <c r="O153" s="251">
        <v>260.9815442647274</v>
      </c>
      <c r="P153" s="251">
        <v>134.53434210886635</v>
      </c>
      <c r="Q153" s="251">
        <v>112.95107962124681</v>
      </c>
      <c r="R153" s="192" t="s">
        <v>2</v>
      </c>
      <c r="S153" s="1206"/>
      <c r="T153" s="1206"/>
      <c r="U153" s="1282"/>
      <c r="V153" s="1280"/>
    </row>
    <row r="154" spans="1:22" s="16" customFormat="1" ht="15" customHeight="1">
      <c r="A154" s="806"/>
      <c r="B154" s="1282"/>
      <c r="C154" s="1207"/>
      <c r="D154" s="1207"/>
      <c r="E154" s="192" t="s">
        <v>0</v>
      </c>
      <c r="F154" s="250">
        <v>6506.1558371122055</v>
      </c>
      <c r="G154" s="251">
        <v>1259.135129929213</v>
      </c>
      <c r="H154" s="251">
        <v>1384.3422244070834</v>
      </c>
      <c r="I154" s="251">
        <v>617.4301484081825</v>
      </c>
      <c r="J154" s="251">
        <v>699.4506920845489</v>
      </c>
      <c r="K154" s="251">
        <v>620.89242277987853</v>
      </c>
      <c r="L154" s="251">
        <v>600.76534954894305</v>
      </c>
      <c r="M154" s="251">
        <v>388.34623283333667</v>
      </c>
      <c r="N154" s="251">
        <v>379.54876326947118</v>
      </c>
      <c r="O154" s="251">
        <v>281.18155304815662</v>
      </c>
      <c r="P154" s="251">
        <v>134.53434210886635</v>
      </c>
      <c r="Q154" s="251">
        <v>140.52897869453869</v>
      </c>
      <c r="R154" s="192" t="s">
        <v>16</v>
      </c>
      <c r="S154" s="1207"/>
      <c r="T154" s="1207"/>
      <c r="U154" s="1282"/>
      <c r="V154" s="1280"/>
    </row>
    <row r="155" spans="1:22" s="16" customFormat="1" ht="15" customHeight="1">
      <c r="A155" s="806"/>
      <c r="B155" s="1282"/>
      <c r="C155" s="724" t="s">
        <v>220</v>
      </c>
      <c r="D155" s="719"/>
      <c r="E155" s="191" t="s">
        <v>21</v>
      </c>
      <c r="F155" s="248">
        <v>321.46140245657722</v>
      </c>
      <c r="G155" s="249">
        <v>46.414941303029956</v>
      </c>
      <c r="H155" s="249">
        <v>80.067177992653399</v>
      </c>
      <c r="I155" s="249">
        <v>79.477157159044367</v>
      </c>
      <c r="J155" s="249">
        <v>22.191905113941971</v>
      </c>
      <c r="K155" s="249">
        <v>22.338140772663898</v>
      </c>
      <c r="L155" s="249">
        <v>15.182231354189605</v>
      </c>
      <c r="M155" s="249">
        <v>17.884984691190077</v>
      </c>
      <c r="N155" s="249">
        <v>20.854276996103415</v>
      </c>
      <c r="O155" s="249">
        <v>5.5647639841220524</v>
      </c>
      <c r="P155" s="249">
        <v>11.485823089638405</v>
      </c>
      <c r="Q155" s="249">
        <v>0</v>
      </c>
      <c r="R155" s="191" t="s">
        <v>1</v>
      </c>
      <c r="S155" s="1247" t="s">
        <v>104</v>
      </c>
      <c r="T155" s="1248"/>
      <c r="U155" s="1282"/>
      <c r="V155" s="1280"/>
    </row>
    <row r="156" spans="1:22" s="16" customFormat="1" ht="15" customHeight="1">
      <c r="A156" s="806"/>
      <c r="B156" s="1282"/>
      <c r="C156" s="724"/>
      <c r="D156" s="719"/>
      <c r="E156" s="191" t="s">
        <v>22</v>
      </c>
      <c r="F156" s="248">
        <v>8537.5586959719421</v>
      </c>
      <c r="G156" s="249">
        <v>1282.6280984271475</v>
      </c>
      <c r="H156" s="249">
        <v>1163.423312344318</v>
      </c>
      <c r="I156" s="249">
        <v>889.4573966292287</v>
      </c>
      <c r="J156" s="249">
        <v>764.74540043635807</v>
      </c>
      <c r="K156" s="249">
        <v>736.54786341350052</v>
      </c>
      <c r="L156" s="249">
        <v>1235.2519661085221</v>
      </c>
      <c r="M156" s="249">
        <v>939.86955086749083</v>
      </c>
      <c r="N156" s="249">
        <v>491.2272224833759</v>
      </c>
      <c r="O156" s="249">
        <v>616.3215339442944</v>
      </c>
      <c r="P156" s="249">
        <v>228.51545318603678</v>
      </c>
      <c r="Q156" s="249">
        <v>189.57089813167784</v>
      </c>
      <c r="R156" s="191" t="s">
        <v>2</v>
      </c>
      <c r="S156" s="724"/>
      <c r="T156" s="719"/>
      <c r="U156" s="1282"/>
      <c r="V156" s="1280"/>
    </row>
    <row r="157" spans="1:22" s="16" customFormat="1" ht="15" customHeight="1">
      <c r="A157" s="806"/>
      <c r="B157" s="1282"/>
      <c r="C157" s="1216"/>
      <c r="D157" s="1217"/>
      <c r="E157" s="191" t="s">
        <v>0</v>
      </c>
      <c r="F157" s="248">
        <v>8859.0200984285257</v>
      </c>
      <c r="G157" s="249">
        <v>1329.0430397301773</v>
      </c>
      <c r="H157" s="249">
        <v>1243.4904903369713</v>
      </c>
      <c r="I157" s="249">
        <v>968.93455378827286</v>
      </c>
      <c r="J157" s="249">
        <v>786.93730555029993</v>
      </c>
      <c r="K157" s="249">
        <v>758.88600418616443</v>
      </c>
      <c r="L157" s="249">
        <v>1250.4341974627114</v>
      </c>
      <c r="M157" s="249">
        <v>957.75453555868069</v>
      </c>
      <c r="N157" s="249">
        <v>512.08149947947925</v>
      </c>
      <c r="O157" s="249">
        <v>621.88629792841652</v>
      </c>
      <c r="P157" s="249">
        <v>240.0012762756752</v>
      </c>
      <c r="Q157" s="249">
        <v>189.57089813167784</v>
      </c>
      <c r="R157" s="191" t="s">
        <v>16</v>
      </c>
      <c r="S157" s="1216"/>
      <c r="T157" s="1217"/>
      <c r="U157" s="1282"/>
      <c r="V157" s="1280"/>
    </row>
    <row r="158" spans="1:22" s="16" customFormat="1" ht="15" customHeight="1">
      <c r="A158" s="806"/>
      <c r="B158" s="1282"/>
      <c r="C158" s="1243" t="s">
        <v>216</v>
      </c>
      <c r="D158" s="1244"/>
      <c r="E158" s="195" t="s">
        <v>21</v>
      </c>
      <c r="F158" s="252">
        <v>22061.15664217871</v>
      </c>
      <c r="G158" s="253">
        <v>5907.7400149884616</v>
      </c>
      <c r="H158" s="253">
        <v>6878.8862687976598</v>
      </c>
      <c r="I158" s="253">
        <v>4239.886263327393</v>
      </c>
      <c r="J158" s="253">
        <v>2116.8413730325392</v>
      </c>
      <c r="K158" s="253">
        <v>1258.3043370316275</v>
      </c>
      <c r="L158" s="253">
        <v>858.07244858034403</v>
      </c>
      <c r="M158" s="253">
        <v>368.90732405263725</v>
      </c>
      <c r="N158" s="253">
        <v>107.99758291816191</v>
      </c>
      <c r="O158" s="253">
        <v>147.34883831639516</v>
      </c>
      <c r="P158" s="253">
        <v>122.37865567177121</v>
      </c>
      <c r="Q158" s="253">
        <v>54.793535461603966</v>
      </c>
      <c r="R158" s="195" t="s">
        <v>1</v>
      </c>
      <c r="S158" s="1209" t="s">
        <v>215</v>
      </c>
      <c r="T158" s="1209"/>
      <c r="U158" s="1282"/>
      <c r="V158" s="1280"/>
    </row>
    <row r="159" spans="1:22" s="16" customFormat="1" ht="15" customHeight="1">
      <c r="A159" s="806"/>
      <c r="B159" s="1282"/>
      <c r="C159" s="845"/>
      <c r="D159" s="731"/>
      <c r="E159" s="195" t="s">
        <v>22</v>
      </c>
      <c r="F159" s="252">
        <v>375828.15876737685</v>
      </c>
      <c r="G159" s="253">
        <v>108024.54168563028</v>
      </c>
      <c r="H159" s="253">
        <v>100683.78884213102</v>
      </c>
      <c r="I159" s="253">
        <v>56419.314616635493</v>
      </c>
      <c r="J159" s="253">
        <v>37034.100913768307</v>
      </c>
      <c r="K159" s="253">
        <v>26311.152054437778</v>
      </c>
      <c r="L159" s="253">
        <v>21731.775233063006</v>
      </c>
      <c r="M159" s="253">
        <v>12544.007418168194</v>
      </c>
      <c r="N159" s="253">
        <v>4797.5824462808705</v>
      </c>
      <c r="O159" s="253">
        <v>4279.7788366275963</v>
      </c>
      <c r="P159" s="253">
        <v>2534.7679225213515</v>
      </c>
      <c r="Q159" s="253">
        <v>1467.3487981318131</v>
      </c>
      <c r="R159" s="195" t="s">
        <v>2</v>
      </c>
      <c r="S159" s="1209"/>
      <c r="T159" s="1209"/>
      <c r="U159" s="1282"/>
      <c r="V159" s="1280"/>
    </row>
    <row r="160" spans="1:22" s="16" customFormat="1" ht="15" customHeight="1">
      <c r="A160" s="806"/>
      <c r="B160" s="1283"/>
      <c r="C160" s="845"/>
      <c r="D160" s="731"/>
      <c r="E160" s="195" t="s">
        <v>0</v>
      </c>
      <c r="F160" s="258">
        <v>397889.3154095824</v>
      </c>
      <c r="G160" s="259">
        <v>113932.28170061785</v>
      </c>
      <c r="H160" s="259">
        <v>107562.67511092906</v>
      </c>
      <c r="I160" s="259">
        <v>60659.200879962977</v>
      </c>
      <c r="J160" s="259">
        <v>39150.942286800826</v>
      </c>
      <c r="K160" s="259">
        <v>27569.456391469474</v>
      </c>
      <c r="L160" s="259">
        <v>22589.847681643369</v>
      </c>
      <c r="M160" s="259">
        <v>12912.914742220839</v>
      </c>
      <c r="N160" s="259">
        <v>4905.5800291990308</v>
      </c>
      <c r="O160" s="259">
        <v>4427.127674943994</v>
      </c>
      <c r="P160" s="259">
        <v>2657.1465781931215</v>
      </c>
      <c r="Q160" s="259">
        <v>1522.1423335934169</v>
      </c>
      <c r="R160" s="195" t="s">
        <v>16</v>
      </c>
      <c r="S160" s="1209"/>
      <c r="T160" s="1209"/>
      <c r="U160" s="1283"/>
      <c r="V160" s="1280"/>
    </row>
    <row r="161" spans="1:23" s="16" customFormat="1" ht="15" customHeight="1">
      <c r="A161" s="806"/>
      <c r="B161" s="1294" t="s">
        <v>56</v>
      </c>
      <c r="C161" s="1261" t="s">
        <v>252</v>
      </c>
      <c r="D161" s="1286"/>
      <c r="E161" s="194" t="s">
        <v>21</v>
      </c>
      <c r="F161" s="268">
        <v>2666802.255555911</v>
      </c>
      <c r="G161" s="268">
        <v>535069.56504176429</v>
      </c>
      <c r="H161" s="268">
        <v>399466.20818002865</v>
      </c>
      <c r="I161" s="268">
        <v>329761.13989796775</v>
      </c>
      <c r="J161" s="268">
        <v>313563.4803408786</v>
      </c>
      <c r="K161" s="268">
        <v>264753.71491337003</v>
      </c>
      <c r="L161" s="268">
        <v>232516.0516829768</v>
      </c>
      <c r="M161" s="268">
        <v>161842.29628293635</v>
      </c>
      <c r="N161" s="268">
        <v>105656.14958050611</v>
      </c>
      <c r="O161" s="268">
        <v>109029.33737611012</v>
      </c>
      <c r="P161" s="268">
        <v>81401.63434742784</v>
      </c>
      <c r="Q161" s="268">
        <v>133742.67791183991</v>
      </c>
      <c r="R161" s="194" t="s">
        <v>1</v>
      </c>
      <c r="S161" s="1261" t="s">
        <v>253</v>
      </c>
      <c r="T161" s="1262"/>
      <c r="U161" s="1294" t="s">
        <v>44</v>
      </c>
      <c r="V161" s="1280"/>
      <c r="W161" s="1"/>
    </row>
    <row r="162" spans="1:23" s="16" customFormat="1" ht="15" customHeight="1">
      <c r="A162" s="806"/>
      <c r="B162" s="1295"/>
      <c r="C162" s="900"/>
      <c r="D162" s="901"/>
      <c r="E162" s="194" t="s">
        <v>22</v>
      </c>
      <c r="F162" s="254">
        <v>756158.42097375169</v>
      </c>
      <c r="G162" s="254">
        <v>346204.86272156396</v>
      </c>
      <c r="H162" s="254">
        <v>114691.9171792992</v>
      </c>
      <c r="I162" s="254">
        <v>19362.680781949355</v>
      </c>
      <c r="J162" s="254">
        <v>10102.402572398385</v>
      </c>
      <c r="K162" s="254">
        <v>10690.8692273018</v>
      </c>
      <c r="L162" s="254">
        <v>20258.432800580358</v>
      </c>
      <c r="M162" s="254">
        <v>25695.304782164607</v>
      </c>
      <c r="N162" s="254">
        <v>20854.46377950348</v>
      </c>
      <c r="O162" s="254">
        <v>44059.269954753596</v>
      </c>
      <c r="P162" s="254">
        <v>45180.645927056692</v>
      </c>
      <c r="Q162" s="254">
        <v>99057.571247165615</v>
      </c>
      <c r="R162" s="194" t="s">
        <v>2</v>
      </c>
      <c r="S162" s="900"/>
      <c r="T162" s="902"/>
      <c r="U162" s="1295"/>
      <c r="V162" s="1280"/>
      <c r="W162" s="1"/>
    </row>
    <row r="163" spans="1:23" s="16" customFormat="1" ht="15" customHeight="1">
      <c r="A163" s="806"/>
      <c r="B163" s="1295"/>
      <c r="C163" s="1287"/>
      <c r="D163" s="904"/>
      <c r="E163" s="194" t="s">
        <v>0</v>
      </c>
      <c r="F163" s="254">
        <v>3422960.6765300138</v>
      </c>
      <c r="G163" s="254">
        <v>881274.42776342586</v>
      </c>
      <c r="H163" s="254">
        <v>514158.12535932864</v>
      </c>
      <c r="I163" s="254">
        <v>349123.82067991071</v>
      </c>
      <c r="J163" s="254">
        <v>323665.88291327719</v>
      </c>
      <c r="K163" s="254">
        <v>275444.58414067869</v>
      </c>
      <c r="L163" s="254">
        <v>252774.48448355685</v>
      </c>
      <c r="M163" s="254">
        <v>187537.60106509799</v>
      </c>
      <c r="N163" s="254">
        <v>126510.61336001016</v>
      </c>
      <c r="O163" s="254">
        <v>153088.60733086188</v>
      </c>
      <c r="P163" s="254">
        <v>126582.28027448607</v>
      </c>
      <c r="Q163" s="254">
        <v>232800.24915899546</v>
      </c>
      <c r="R163" s="194" t="s">
        <v>16</v>
      </c>
      <c r="S163" s="900"/>
      <c r="T163" s="902"/>
      <c r="U163" s="1295"/>
      <c r="V163" s="1280"/>
    </row>
    <row r="164" spans="1:23" s="16" customFormat="1" ht="15" customHeight="1">
      <c r="A164" s="806"/>
      <c r="B164" s="1295"/>
      <c r="C164" s="1245" t="s">
        <v>20</v>
      </c>
      <c r="D164" s="1246" t="s">
        <v>212</v>
      </c>
      <c r="E164" s="191" t="s">
        <v>21</v>
      </c>
      <c r="F164" s="248">
        <v>14174.187319283941</v>
      </c>
      <c r="G164" s="248">
        <v>1657.015413135827</v>
      </c>
      <c r="H164" s="248">
        <v>1264.6365615995296</v>
      </c>
      <c r="I164" s="248">
        <v>1007.3141677009364</v>
      </c>
      <c r="J164" s="248">
        <v>1027.4531427326162</v>
      </c>
      <c r="K164" s="248">
        <v>949.47568163286769</v>
      </c>
      <c r="L164" s="248">
        <v>939.89445797579276</v>
      </c>
      <c r="M164" s="248">
        <v>573.58994648611167</v>
      </c>
      <c r="N164" s="248">
        <v>532.7101048554216</v>
      </c>
      <c r="O164" s="248">
        <v>722.60756417583536</v>
      </c>
      <c r="P164" s="248">
        <v>883.50529461360679</v>
      </c>
      <c r="Q164" s="248">
        <v>4615.9849843753682</v>
      </c>
      <c r="R164" s="191" t="s">
        <v>1</v>
      </c>
      <c r="S164" s="1208" t="s">
        <v>120</v>
      </c>
      <c r="T164" s="1245" t="s">
        <v>99</v>
      </c>
      <c r="U164" s="1295"/>
      <c r="V164" s="1280"/>
    </row>
    <row r="165" spans="1:23" s="16" customFormat="1" ht="15" customHeight="1">
      <c r="A165" s="806"/>
      <c r="B165" s="1295"/>
      <c r="C165" s="1206"/>
      <c r="D165" s="1212"/>
      <c r="E165" s="191" t="s">
        <v>22</v>
      </c>
      <c r="F165" s="248">
        <v>12650.171580080198</v>
      </c>
      <c r="G165" s="248">
        <v>1780.5637656739827</v>
      </c>
      <c r="H165" s="248">
        <v>1329.8988499245759</v>
      </c>
      <c r="I165" s="248">
        <v>1074.3243048809593</v>
      </c>
      <c r="J165" s="248">
        <v>1053.2440998468389</v>
      </c>
      <c r="K165" s="248">
        <v>798.67399497135716</v>
      </c>
      <c r="L165" s="248">
        <v>788.75308723151784</v>
      </c>
      <c r="M165" s="248">
        <v>633.25036571203407</v>
      </c>
      <c r="N165" s="248">
        <v>376.52901732853059</v>
      </c>
      <c r="O165" s="248">
        <v>630.47521802917845</v>
      </c>
      <c r="P165" s="248">
        <v>888.33662041551224</v>
      </c>
      <c r="Q165" s="248">
        <v>3296.1222560656961</v>
      </c>
      <c r="R165" s="191" t="s">
        <v>2</v>
      </c>
      <c r="S165" s="921"/>
      <c r="T165" s="1206"/>
      <c r="U165" s="1295"/>
      <c r="V165" s="1280"/>
    </row>
    <row r="166" spans="1:23" s="16" customFormat="1" ht="15" customHeight="1">
      <c r="A166" s="806"/>
      <c r="B166" s="1295"/>
      <c r="C166" s="1206"/>
      <c r="D166" s="1213"/>
      <c r="E166" s="191" t="s">
        <v>0</v>
      </c>
      <c r="F166" s="248">
        <v>26824.358899364193</v>
      </c>
      <c r="G166" s="248">
        <v>3437.5791788098099</v>
      </c>
      <c r="H166" s="248">
        <v>2594.5354115241066</v>
      </c>
      <c r="I166" s="248">
        <v>2081.6384725818971</v>
      </c>
      <c r="J166" s="248">
        <v>2080.6972425794561</v>
      </c>
      <c r="K166" s="248">
        <v>1748.1496766042249</v>
      </c>
      <c r="L166" s="248">
        <v>1728.6475452073121</v>
      </c>
      <c r="M166" s="248">
        <v>1206.840312198146</v>
      </c>
      <c r="N166" s="248">
        <v>909.23912218395196</v>
      </c>
      <c r="O166" s="248">
        <v>1353.0827822050139</v>
      </c>
      <c r="P166" s="248">
        <v>1771.8419150291197</v>
      </c>
      <c r="Q166" s="248">
        <v>7912.1072404410588</v>
      </c>
      <c r="R166" s="191" t="s">
        <v>16</v>
      </c>
      <c r="S166" s="927"/>
      <c r="T166" s="1206"/>
      <c r="U166" s="1295"/>
      <c r="V166" s="1280"/>
    </row>
    <row r="167" spans="1:23" s="16" customFormat="1" ht="15" customHeight="1">
      <c r="A167" s="806"/>
      <c r="B167" s="1295"/>
      <c r="C167" s="1206"/>
      <c r="D167" s="1246" t="s">
        <v>213</v>
      </c>
      <c r="E167" s="191" t="s">
        <v>21</v>
      </c>
      <c r="F167" s="248">
        <v>46921.876875673835</v>
      </c>
      <c r="G167" s="248">
        <v>2876.4544969694925</v>
      </c>
      <c r="H167" s="248">
        <v>2512.340522883213</v>
      </c>
      <c r="I167" s="248">
        <v>2055.3797441786692</v>
      </c>
      <c r="J167" s="248">
        <v>2034.6656162006216</v>
      </c>
      <c r="K167" s="248">
        <v>1949.995706582602</v>
      </c>
      <c r="L167" s="248">
        <v>2191.6832361262368</v>
      </c>
      <c r="M167" s="248">
        <v>2181.6875572101126</v>
      </c>
      <c r="N167" s="248">
        <v>2112.0944143288834</v>
      </c>
      <c r="O167" s="248">
        <v>3677.4121692528684</v>
      </c>
      <c r="P167" s="248">
        <v>4482.0903366451585</v>
      </c>
      <c r="Q167" s="248">
        <v>20848.07307529567</v>
      </c>
      <c r="R167" s="191" t="s">
        <v>1</v>
      </c>
      <c r="S167" s="1208" t="s">
        <v>121</v>
      </c>
      <c r="T167" s="1206"/>
      <c r="U167" s="1295"/>
      <c r="V167" s="1280"/>
    </row>
    <row r="168" spans="1:23" s="16" customFormat="1" ht="15" customHeight="1">
      <c r="A168" s="806"/>
      <c r="B168" s="1295"/>
      <c r="C168" s="1206"/>
      <c r="D168" s="1212"/>
      <c r="E168" s="191" t="s">
        <v>22</v>
      </c>
      <c r="F168" s="248">
        <v>40007.613701157206</v>
      </c>
      <c r="G168" s="248">
        <v>3904.4418935363187</v>
      </c>
      <c r="H168" s="248">
        <v>2599.0455315250756</v>
      </c>
      <c r="I168" s="248">
        <v>1697.4153919728451</v>
      </c>
      <c r="J168" s="248">
        <v>1649.0653331624894</v>
      </c>
      <c r="K168" s="248">
        <v>1733.087067702776</v>
      </c>
      <c r="L168" s="248">
        <v>2081.8179149113103</v>
      </c>
      <c r="M168" s="248">
        <v>2270.8186828572643</v>
      </c>
      <c r="N168" s="248">
        <v>1369.8062372720601</v>
      </c>
      <c r="O168" s="248">
        <v>3565.6205255898162</v>
      </c>
      <c r="P168" s="248">
        <v>3743.520833503163</v>
      </c>
      <c r="Q168" s="248">
        <v>15392.974289123864</v>
      </c>
      <c r="R168" s="191" t="s">
        <v>2</v>
      </c>
      <c r="S168" s="921"/>
      <c r="T168" s="1206"/>
      <c r="U168" s="1295"/>
      <c r="V168" s="1280"/>
    </row>
    <row r="169" spans="1:23" s="16" customFormat="1" ht="15" customHeight="1">
      <c r="A169" s="806"/>
      <c r="B169" s="1295"/>
      <c r="C169" s="1206"/>
      <c r="D169" s="1213"/>
      <c r="E169" s="191" t="s">
        <v>0</v>
      </c>
      <c r="F169" s="248">
        <v>86929.49057683174</v>
      </c>
      <c r="G169" s="248">
        <v>6780.8963905057963</v>
      </c>
      <c r="H169" s="248">
        <v>5111.38605440829</v>
      </c>
      <c r="I169" s="248">
        <v>3752.7951361515188</v>
      </c>
      <c r="J169" s="248">
        <v>3683.7309493631087</v>
      </c>
      <c r="K169" s="248">
        <v>3683.0827742853812</v>
      </c>
      <c r="L169" s="248">
        <v>4273.5011510375498</v>
      </c>
      <c r="M169" s="248">
        <v>4452.5062400673742</v>
      </c>
      <c r="N169" s="248">
        <v>3481.900651600944</v>
      </c>
      <c r="O169" s="248">
        <v>7243.0326948426791</v>
      </c>
      <c r="P169" s="248">
        <v>8225.6111701483114</v>
      </c>
      <c r="Q169" s="248">
        <v>36241.047364419588</v>
      </c>
      <c r="R169" s="191" t="s">
        <v>16</v>
      </c>
      <c r="S169" s="922"/>
      <c r="T169" s="1206"/>
      <c r="U169" s="1295"/>
      <c r="V169" s="1280"/>
    </row>
    <row r="170" spans="1:23" s="16" customFormat="1" ht="15" customHeight="1">
      <c r="A170" s="806"/>
      <c r="B170" s="1295"/>
      <c r="C170" s="1206"/>
      <c r="D170" s="1245" t="s">
        <v>222</v>
      </c>
      <c r="E170" s="192" t="s">
        <v>21</v>
      </c>
      <c r="F170" s="250">
        <v>61096.064194958344</v>
      </c>
      <c r="G170" s="250">
        <v>4533.4699101053166</v>
      </c>
      <c r="H170" s="250">
        <v>3776.9770844827399</v>
      </c>
      <c r="I170" s="250">
        <v>3062.6939118796081</v>
      </c>
      <c r="J170" s="250">
        <v>3062.1187589332385</v>
      </c>
      <c r="K170" s="250">
        <v>2899.4713882154706</v>
      </c>
      <c r="L170" s="250">
        <v>3131.5776941020331</v>
      </c>
      <c r="M170" s="250">
        <v>2755.2775036962225</v>
      </c>
      <c r="N170" s="250">
        <v>2644.8045191843039</v>
      </c>
      <c r="O170" s="250">
        <v>4400.0197334287059</v>
      </c>
      <c r="P170" s="250">
        <v>5365.5956312587659</v>
      </c>
      <c r="Q170" s="250">
        <v>25464.058059671108</v>
      </c>
      <c r="R170" s="192" t="s">
        <v>1</v>
      </c>
      <c r="S170" s="1245" t="s">
        <v>174</v>
      </c>
      <c r="T170" s="1206"/>
      <c r="U170" s="1295"/>
      <c r="V170" s="1280"/>
    </row>
    <row r="171" spans="1:23" s="16" customFormat="1" ht="15" customHeight="1">
      <c r="A171" s="806"/>
      <c r="B171" s="1295"/>
      <c r="C171" s="1206"/>
      <c r="D171" s="1206"/>
      <c r="E171" s="192" t="s">
        <v>22</v>
      </c>
      <c r="F171" s="250">
        <v>52657.785281237593</v>
      </c>
      <c r="G171" s="250">
        <v>5685.0056592102974</v>
      </c>
      <c r="H171" s="250">
        <v>3928.9443814496512</v>
      </c>
      <c r="I171" s="250">
        <v>2771.7396968538051</v>
      </c>
      <c r="J171" s="250">
        <v>2702.3094330093263</v>
      </c>
      <c r="K171" s="250">
        <v>2531.7610626741348</v>
      </c>
      <c r="L171" s="250">
        <v>2870.5710021428267</v>
      </c>
      <c r="M171" s="250">
        <v>2904.069048569298</v>
      </c>
      <c r="N171" s="250">
        <v>1746.3352546005915</v>
      </c>
      <c r="O171" s="250">
        <v>4196.0957436189965</v>
      </c>
      <c r="P171" s="250">
        <v>4631.8574539186739</v>
      </c>
      <c r="Q171" s="250">
        <v>18689.09654518959</v>
      </c>
      <c r="R171" s="192" t="s">
        <v>2</v>
      </c>
      <c r="S171" s="1206"/>
      <c r="T171" s="1206"/>
      <c r="U171" s="1295"/>
      <c r="V171" s="1280"/>
    </row>
    <row r="172" spans="1:23" s="16" customFormat="1" ht="15" customHeight="1">
      <c r="A172" s="806"/>
      <c r="B172" s="1295"/>
      <c r="C172" s="1207"/>
      <c r="D172" s="1207"/>
      <c r="E172" s="192" t="s">
        <v>0</v>
      </c>
      <c r="F172" s="250">
        <v>113753.84947619404</v>
      </c>
      <c r="G172" s="250">
        <v>10218.475569315631</v>
      </c>
      <c r="H172" s="250">
        <v>7705.9214659323879</v>
      </c>
      <c r="I172" s="250">
        <v>5834.4336087334168</v>
      </c>
      <c r="J172" s="250">
        <v>5764.4281919425603</v>
      </c>
      <c r="K172" s="250">
        <v>5431.2324508895981</v>
      </c>
      <c r="L172" s="250">
        <v>6002.1486962448607</v>
      </c>
      <c r="M172" s="250">
        <v>5659.3465522655215</v>
      </c>
      <c r="N172" s="250">
        <v>4391.1397737848974</v>
      </c>
      <c r="O172" s="250">
        <v>8596.1154770476878</v>
      </c>
      <c r="P172" s="250">
        <v>9997.4530851774216</v>
      </c>
      <c r="Q172" s="250">
        <v>44153.154604860676</v>
      </c>
      <c r="R172" s="192" t="s">
        <v>16</v>
      </c>
      <c r="S172" s="1207"/>
      <c r="T172" s="1207"/>
      <c r="U172" s="1295"/>
      <c r="V172" s="1280"/>
    </row>
    <row r="173" spans="1:23" s="16" customFormat="1" ht="15" customHeight="1">
      <c r="A173" s="806"/>
      <c r="B173" s="1295"/>
      <c r="C173" s="724" t="s">
        <v>220</v>
      </c>
      <c r="D173" s="719"/>
      <c r="E173" s="191" t="s">
        <v>21</v>
      </c>
      <c r="F173" s="248">
        <v>99992.831787250281</v>
      </c>
      <c r="G173" s="248">
        <v>3346.7124061835543</v>
      </c>
      <c r="H173" s="248">
        <v>2771.2243013445218</v>
      </c>
      <c r="I173" s="248">
        <v>2470.6342255957411</v>
      </c>
      <c r="J173" s="248">
        <v>3251.2382660748103</v>
      </c>
      <c r="K173" s="248">
        <v>3772.6419453560306</v>
      </c>
      <c r="L173" s="248">
        <v>5885.1531421583941</v>
      </c>
      <c r="M173" s="248">
        <v>7399.7129257770594</v>
      </c>
      <c r="N173" s="248">
        <v>8015.0671180272384</v>
      </c>
      <c r="O173" s="248">
        <v>12948.94446507069</v>
      </c>
      <c r="P173" s="248">
        <v>13273.006887039803</v>
      </c>
      <c r="Q173" s="248">
        <v>36858.496104621372</v>
      </c>
      <c r="R173" s="191" t="s">
        <v>1</v>
      </c>
      <c r="S173" s="1247" t="s">
        <v>104</v>
      </c>
      <c r="T173" s="1248"/>
      <c r="U173" s="1295"/>
      <c r="V173" s="1280"/>
    </row>
    <row r="174" spans="1:23" s="16" customFormat="1" ht="15" customHeight="1">
      <c r="A174" s="806"/>
      <c r="B174" s="1295"/>
      <c r="C174" s="724"/>
      <c r="D174" s="719"/>
      <c r="E174" s="191" t="s">
        <v>22</v>
      </c>
      <c r="F174" s="248">
        <v>60841.81299288592</v>
      </c>
      <c r="G174" s="248">
        <v>3358.7806595918382</v>
      </c>
      <c r="H174" s="248">
        <v>1660.7951421464497</v>
      </c>
      <c r="I174" s="248">
        <v>830.41607013900182</v>
      </c>
      <c r="J174" s="248">
        <v>700.24055232383364</v>
      </c>
      <c r="K174" s="248">
        <v>1165.7076558455058</v>
      </c>
      <c r="L174" s="248">
        <v>2098.1119337008117</v>
      </c>
      <c r="M174" s="248">
        <v>3003.8452350764783</v>
      </c>
      <c r="N174" s="248">
        <v>2787.5422582757346</v>
      </c>
      <c r="O174" s="248">
        <v>7656.2417562896499</v>
      </c>
      <c r="P174" s="248">
        <v>9728.7577777847473</v>
      </c>
      <c r="Q174" s="248">
        <v>27851.373951711146</v>
      </c>
      <c r="R174" s="191" t="s">
        <v>2</v>
      </c>
      <c r="S174" s="724"/>
      <c r="T174" s="719"/>
      <c r="U174" s="1295"/>
      <c r="V174" s="1280"/>
    </row>
    <row r="175" spans="1:23" s="16" customFormat="1" ht="15" customHeight="1">
      <c r="A175" s="806"/>
      <c r="B175" s="1295"/>
      <c r="C175" s="1216"/>
      <c r="D175" s="1217"/>
      <c r="E175" s="191" t="s">
        <v>0</v>
      </c>
      <c r="F175" s="248">
        <v>160834.64478013013</v>
      </c>
      <c r="G175" s="248">
        <v>6705.4930657753885</v>
      </c>
      <c r="H175" s="248">
        <v>4432.0194434909727</v>
      </c>
      <c r="I175" s="248">
        <v>3301.050295734743</v>
      </c>
      <c r="J175" s="248">
        <v>3951.4788183986439</v>
      </c>
      <c r="K175" s="248">
        <v>4938.3496012015348</v>
      </c>
      <c r="L175" s="248">
        <v>7983.2650758591999</v>
      </c>
      <c r="M175" s="248">
        <v>10403.558160853536</v>
      </c>
      <c r="N175" s="248">
        <v>10802.609376302968</v>
      </c>
      <c r="O175" s="248">
        <v>20605.186221360371</v>
      </c>
      <c r="P175" s="248">
        <v>23001.764664824626</v>
      </c>
      <c r="Q175" s="248">
        <v>64709.870056333566</v>
      </c>
      <c r="R175" s="191" t="s">
        <v>16</v>
      </c>
      <c r="S175" s="1216"/>
      <c r="T175" s="1217"/>
      <c r="U175" s="1295"/>
      <c r="V175" s="1280"/>
    </row>
    <row r="176" spans="1:23" s="16" customFormat="1" ht="15" customHeight="1">
      <c r="A176" s="806"/>
      <c r="B176" s="1295"/>
      <c r="C176" s="1243" t="s">
        <v>216</v>
      </c>
      <c r="D176" s="1244"/>
      <c r="E176" s="195" t="s">
        <v>21</v>
      </c>
      <c r="F176" s="252">
        <v>2505713.3595737284</v>
      </c>
      <c r="G176" s="252">
        <v>527189.38272547827</v>
      </c>
      <c r="H176" s="252">
        <v>392918.00679419999</v>
      </c>
      <c r="I176" s="252">
        <v>324227.81176049274</v>
      </c>
      <c r="J176" s="252">
        <v>307250.12331587391</v>
      </c>
      <c r="K176" s="252">
        <v>258081.60157979789</v>
      </c>
      <c r="L176" s="252">
        <v>223499.32084671746</v>
      </c>
      <c r="M176" s="252">
        <v>151687.30585346255</v>
      </c>
      <c r="N176" s="252">
        <v>94996.277943295107</v>
      </c>
      <c r="O176" s="252">
        <v>91680.373177611313</v>
      </c>
      <c r="P176" s="252">
        <v>62763.031829129213</v>
      </c>
      <c r="Q176" s="252">
        <v>71420.123747547739</v>
      </c>
      <c r="R176" s="195" t="s">
        <v>1</v>
      </c>
      <c r="S176" s="1209" t="s">
        <v>215</v>
      </c>
      <c r="T176" s="1209"/>
      <c r="U176" s="1295"/>
      <c r="V176" s="1280"/>
    </row>
    <row r="177" spans="1:22" s="16" customFormat="1" ht="15" customHeight="1">
      <c r="A177" s="806"/>
      <c r="B177" s="1295"/>
      <c r="C177" s="845"/>
      <c r="D177" s="731"/>
      <c r="E177" s="195" t="s">
        <v>22</v>
      </c>
      <c r="F177" s="252">
        <v>642658.82269967382</v>
      </c>
      <c r="G177" s="252">
        <v>337161.076402754</v>
      </c>
      <c r="H177" s="252">
        <v>109102.1776557034</v>
      </c>
      <c r="I177" s="252">
        <v>15760.525014956542</v>
      </c>
      <c r="J177" s="252">
        <v>6699.8525870652011</v>
      </c>
      <c r="K177" s="252">
        <v>6993.4005087821461</v>
      </c>
      <c r="L177" s="252">
        <v>15289.749864736717</v>
      </c>
      <c r="M177" s="252">
        <v>19787.390498518656</v>
      </c>
      <c r="N177" s="252">
        <v>16320.586266627161</v>
      </c>
      <c r="O177" s="252">
        <v>32206.932454844933</v>
      </c>
      <c r="P177" s="252">
        <v>30820.030695353231</v>
      </c>
      <c r="Q177" s="252">
        <v>52517.10075026346</v>
      </c>
      <c r="R177" s="195" t="s">
        <v>2</v>
      </c>
      <c r="S177" s="1209"/>
      <c r="T177" s="1209"/>
      <c r="U177" s="1295"/>
      <c r="V177" s="1280"/>
    </row>
    <row r="178" spans="1:22" s="16" customFormat="1" ht="15" customHeight="1" thickBot="1">
      <c r="A178" s="807"/>
      <c r="B178" s="1296"/>
      <c r="C178" s="846"/>
      <c r="D178" s="733"/>
      <c r="E178" s="196" t="s">
        <v>0</v>
      </c>
      <c r="F178" s="276">
        <v>3148372.1822736165</v>
      </c>
      <c r="G178" s="276">
        <v>864350.45912831172</v>
      </c>
      <c r="H178" s="276">
        <v>502020.184449911</v>
      </c>
      <c r="I178" s="276">
        <v>339988.33677544567</v>
      </c>
      <c r="J178" s="276">
        <v>313949.97590293677</v>
      </c>
      <c r="K178" s="276">
        <v>265075.00208858028</v>
      </c>
      <c r="L178" s="276">
        <v>238789.07071144981</v>
      </c>
      <c r="M178" s="276">
        <v>171474.69635198166</v>
      </c>
      <c r="N178" s="276">
        <v>111316.86420992306</v>
      </c>
      <c r="O178" s="276">
        <v>123887.30563245656</v>
      </c>
      <c r="P178" s="276">
        <v>93583.06252448255</v>
      </c>
      <c r="Q178" s="276">
        <v>123937.22449781322</v>
      </c>
      <c r="R178" s="196" t="s">
        <v>16</v>
      </c>
      <c r="S178" s="1210"/>
      <c r="T178" s="1210"/>
      <c r="U178" s="1296"/>
      <c r="V178" s="818"/>
    </row>
    <row r="179" spans="1:22" s="16" customFormat="1">
      <c r="G179" s="111"/>
      <c r="H179" s="111"/>
      <c r="I179" s="111"/>
      <c r="J179" s="111"/>
      <c r="K179" s="112"/>
      <c r="L179" s="112"/>
      <c r="M179" s="112"/>
      <c r="N179" s="112"/>
      <c r="O179" s="112"/>
      <c r="P179" s="112"/>
      <c r="Q179" s="112"/>
      <c r="R179" s="3"/>
      <c r="S179" s="72"/>
      <c r="T179" s="72"/>
      <c r="U179" s="72"/>
      <c r="V179" s="72"/>
    </row>
    <row r="180" spans="1:22" ht="27.75" customHeight="1">
      <c r="A180" s="1324" t="s">
        <v>227</v>
      </c>
      <c r="B180" s="1324"/>
      <c r="C180" s="1324"/>
      <c r="D180" s="1324"/>
      <c r="E180" s="1324"/>
      <c r="F180" s="1324"/>
      <c r="G180" s="1324"/>
      <c r="H180" s="1324"/>
      <c r="I180" s="1324"/>
      <c r="J180" s="1324"/>
      <c r="K180" s="113"/>
      <c r="L180" s="113"/>
      <c r="M180" s="113"/>
      <c r="N180" s="113"/>
      <c r="O180" s="113"/>
      <c r="P180" s="113"/>
      <c r="Q180" s="113"/>
      <c r="R180" s="88"/>
      <c r="S180" s="88"/>
      <c r="T180" s="88"/>
      <c r="U180" s="88"/>
      <c r="V180" s="88"/>
    </row>
    <row r="181" spans="1:22" ht="27.75" customHeight="1">
      <c r="A181" s="1324" t="s">
        <v>228</v>
      </c>
      <c r="B181" s="1324"/>
      <c r="C181" s="1324"/>
      <c r="D181" s="1324"/>
      <c r="E181" s="1324"/>
      <c r="F181" s="1324"/>
      <c r="G181" s="1324"/>
      <c r="H181" s="1324"/>
      <c r="I181" s="1324"/>
      <c r="J181" s="114"/>
      <c r="K181" s="114"/>
      <c r="L181" s="114"/>
      <c r="M181" s="114"/>
      <c r="N181" s="114"/>
      <c r="O181" s="114"/>
      <c r="P181" s="114"/>
      <c r="Q181" s="114"/>
      <c r="R181" s="69"/>
      <c r="S181" s="69"/>
      <c r="T181" s="69"/>
      <c r="U181" s="19"/>
      <c r="V181" s="89"/>
    </row>
    <row r="182" spans="1:22" ht="19.5" customHeight="1">
      <c r="A182" s="20"/>
      <c r="C182" s="20"/>
      <c r="D182" s="20"/>
    </row>
    <row r="183" spans="1:22" ht="30.75" customHeight="1">
      <c r="A183" s="1333" t="s">
        <v>189</v>
      </c>
      <c r="B183" s="1333"/>
      <c r="C183" s="1333"/>
      <c r="D183" s="1333"/>
      <c r="E183" s="1333"/>
      <c r="F183" s="1333"/>
      <c r="G183" s="1333"/>
      <c r="H183" s="1333"/>
      <c r="I183" s="1333"/>
    </row>
  </sheetData>
  <mergeCells count="182">
    <mergeCell ref="A181:I181"/>
    <mergeCell ref="A183:I183"/>
    <mergeCell ref="C1:T1"/>
    <mergeCell ref="C2:T2"/>
    <mergeCell ref="S92:S94"/>
    <mergeCell ref="S95:S97"/>
    <mergeCell ref="S26:T28"/>
    <mergeCell ref="S29:T31"/>
    <mergeCell ref="S44:T46"/>
    <mergeCell ref="S47:T49"/>
    <mergeCell ref="S62:T64"/>
    <mergeCell ref="S38:S40"/>
    <mergeCell ref="S4:T7"/>
    <mergeCell ref="C62:D64"/>
    <mergeCell ref="S41:T43"/>
    <mergeCell ref="D17:D19"/>
    <mergeCell ref="C26:D28"/>
    <mergeCell ref="D14:D16"/>
    <mergeCell ref="N6:N7"/>
    <mergeCell ref="D74:D76"/>
    <mergeCell ref="D77:D79"/>
    <mergeCell ref="C89:C97"/>
    <mergeCell ref="D20:D22"/>
    <mergeCell ref="C23:D25"/>
    <mergeCell ref="B4:B7"/>
    <mergeCell ref="M6:M7"/>
    <mergeCell ref="K6:K7"/>
    <mergeCell ref="A180:J180"/>
    <mergeCell ref="S143:T145"/>
    <mergeCell ref="S155:T157"/>
    <mergeCell ref="B161:B178"/>
    <mergeCell ref="B47:B64"/>
    <mergeCell ref="B104:B121"/>
    <mergeCell ref="S110:S112"/>
    <mergeCell ref="S113:S115"/>
    <mergeCell ref="T71:T79"/>
    <mergeCell ref="S74:S76"/>
    <mergeCell ref="S77:S79"/>
    <mergeCell ref="S89:S91"/>
    <mergeCell ref="T89:T97"/>
    <mergeCell ref="C86:D88"/>
    <mergeCell ref="C83:D85"/>
    <mergeCell ref="A8:A64"/>
    <mergeCell ref="B68:B85"/>
    <mergeCell ref="C119:D121"/>
    <mergeCell ref="C116:D118"/>
    <mergeCell ref="C29:D31"/>
    <mergeCell ref="D167:D169"/>
    <mergeCell ref="L6:L7"/>
    <mergeCell ref="S98:T100"/>
    <mergeCell ref="S158:T160"/>
    <mergeCell ref="S140:T142"/>
    <mergeCell ref="S101:T103"/>
    <mergeCell ref="S71:S73"/>
    <mergeCell ref="C143:D145"/>
    <mergeCell ref="A4:A7"/>
    <mergeCell ref="T32:T40"/>
    <mergeCell ref="G6:G7"/>
    <mergeCell ref="H6:H7"/>
    <mergeCell ref="I6:I7"/>
    <mergeCell ref="J6:J7"/>
    <mergeCell ref="S14:S16"/>
    <mergeCell ref="S35:S37"/>
    <mergeCell ref="S23:T25"/>
    <mergeCell ref="O6:O7"/>
    <mergeCell ref="P6:P7"/>
    <mergeCell ref="Q6:Q7"/>
    <mergeCell ref="F4:Q4"/>
    <mergeCell ref="F5:Q5"/>
    <mergeCell ref="E4:E7"/>
    <mergeCell ref="R4:R7"/>
    <mergeCell ref="C4:D7"/>
    <mergeCell ref="V4:V7"/>
    <mergeCell ref="S50:S52"/>
    <mergeCell ref="T50:T58"/>
    <mergeCell ref="S53:S55"/>
    <mergeCell ref="U86:U103"/>
    <mergeCell ref="U143:U160"/>
    <mergeCell ref="U29:U46"/>
    <mergeCell ref="U4:U7"/>
    <mergeCell ref="S11:T13"/>
    <mergeCell ref="U11:U28"/>
    <mergeCell ref="V8:V64"/>
    <mergeCell ref="U68:U85"/>
    <mergeCell ref="U161:U178"/>
    <mergeCell ref="U125:U142"/>
    <mergeCell ref="S146:S148"/>
    <mergeCell ref="S104:T106"/>
    <mergeCell ref="S119:T121"/>
    <mergeCell ref="S107:S109"/>
    <mergeCell ref="T107:T115"/>
    <mergeCell ref="U104:U121"/>
    <mergeCell ref="U47:U64"/>
    <mergeCell ref="S56:S58"/>
    <mergeCell ref="T14:T22"/>
    <mergeCell ref="S17:S19"/>
    <mergeCell ref="S20:S22"/>
    <mergeCell ref="S32:S34"/>
    <mergeCell ref="S116:T118"/>
    <mergeCell ref="S59:T61"/>
    <mergeCell ref="T146:T154"/>
    <mergeCell ref="C146:C154"/>
    <mergeCell ref="D149:D151"/>
    <mergeCell ref="D152:D154"/>
    <mergeCell ref="D128:D130"/>
    <mergeCell ref="S134:S136"/>
    <mergeCell ref="B11:B28"/>
    <mergeCell ref="B8:D10"/>
    <mergeCell ref="C44:D46"/>
    <mergeCell ref="C104:D106"/>
    <mergeCell ref="C101:D103"/>
    <mergeCell ref="C11:D13"/>
    <mergeCell ref="B29:B46"/>
    <mergeCell ref="B86:B103"/>
    <mergeCell ref="C47:D49"/>
    <mergeCell ref="C41:D43"/>
    <mergeCell ref="C68:D70"/>
    <mergeCell ref="C80:D82"/>
    <mergeCell ref="C98:D100"/>
    <mergeCell ref="C14:C22"/>
    <mergeCell ref="C32:C40"/>
    <mergeCell ref="D32:D34"/>
    <mergeCell ref="D35:D37"/>
    <mergeCell ref="D38:D40"/>
    <mergeCell ref="D110:D112"/>
    <mergeCell ref="D113:D115"/>
    <mergeCell ref="C59:D61"/>
    <mergeCell ref="D92:D94"/>
    <mergeCell ref="D134:D136"/>
    <mergeCell ref="D170:D172"/>
    <mergeCell ref="C164:C172"/>
    <mergeCell ref="C128:C136"/>
    <mergeCell ref="C140:D142"/>
    <mergeCell ref="C125:D127"/>
    <mergeCell ref="A65:A121"/>
    <mergeCell ref="B65:D67"/>
    <mergeCell ref="S65:U67"/>
    <mergeCell ref="V65:V121"/>
    <mergeCell ref="A122:A178"/>
    <mergeCell ref="B122:D124"/>
    <mergeCell ref="S122:U124"/>
    <mergeCell ref="V122:V178"/>
    <mergeCell ref="B143:B160"/>
    <mergeCell ref="B125:B142"/>
    <mergeCell ref="S164:S166"/>
    <mergeCell ref="T164:T172"/>
    <mergeCell ref="S167:S169"/>
    <mergeCell ref="C71:C79"/>
    <mergeCell ref="D71:D73"/>
    <mergeCell ref="C176:D178"/>
    <mergeCell ref="C161:D163"/>
    <mergeCell ref="C173:D175"/>
    <mergeCell ref="S176:T178"/>
    <mergeCell ref="D95:D97"/>
    <mergeCell ref="D89:D91"/>
    <mergeCell ref="S80:T82"/>
    <mergeCell ref="S173:T175"/>
    <mergeCell ref="C107:C115"/>
    <mergeCell ref="S8:U10"/>
    <mergeCell ref="S68:T70"/>
    <mergeCell ref="S83:T85"/>
    <mergeCell ref="S86:T88"/>
    <mergeCell ref="S170:S172"/>
    <mergeCell ref="D146:D148"/>
    <mergeCell ref="S161:T163"/>
    <mergeCell ref="S149:S151"/>
    <mergeCell ref="S152:S154"/>
    <mergeCell ref="S125:T127"/>
    <mergeCell ref="S128:S130"/>
    <mergeCell ref="S131:S133"/>
    <mergeCell ref="T128:T136"/>
    <mergeCell ref="D164:D166"/>
    <mergeCell ref="C158:D160"/>
    <mergeCell ref="C137:D139"/>
    <mergeCell ref="D131:D133"/>
    <mergeCell ref="C155:D157"/>
    <mergeCell ref="S137:T139"/>
    <mergeCell ref="D50:D52"/>
    <mergeCell ref="D53:D55"/>
    <mergeCell ref="D56:D58"/>
    <mergeCell ref="C50:C58"/>
    <mergeCell ref="D107:D109"/>
  </mergeCells>
  <pageMargins left="0.17" right="0.18" top="0.31" bottom="0.28999999999999998" header="0.31" footer="0.2"/>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4"/>
  </sheetPr>
  <dimension ref="A1:AB63"/>
  <sheetViews>
    <sheetView workbookViewId="0">
      <selection activeCell="O21" sqref="O21"/>
    </sheetView>
  </sheetViews>
  <sheetFormatPr defaultRowHeight="15"/>
  <cols>
    <col min="5" max="5" width="10.140625" bestFit="1" customWidth="1"/>
    <col min="6" max="14" width="12.5703125" customWidth="1"/>
    <col min="15" max="15" width="12.5703125" style="567" customWidth="1"/>
    <col min="16" max="18" width="12.5703125" customWidth="1"/>
  </cols>
  <sheetData>
    <row r="1" spans="1:28">
      <c r="A1" s="363" t="s">
        <v>163</v>
      </c>
      <c r="B1" s="352"/>
      <c r="C1" s="352"/>
      <c r="D1" s="352"/>
      <c r="E1" s="352"/>
      <c r="F1" s="689" t="s">
        <v>200</v>
      </c>
      <c r="G1" s="689"/>
      <c r="H1" s="689"/>
      <c r="I1" s="689"/>
      <c r="J1" s="689"/>
      <c r="K1" s="689"/>
      <c r="L1" s="689"/>
      <c r="M1" s="689"/>
      <c r="N1" s="689"/>
      <c r="O1" s="689"/>
      <c r="P1" s="689"/>
      <c r="Q1" s="387"/>
      <c r="R1" s="387"/>
      <c r="S1" s="352"/>
      <c r="T1" s="352"/>
      <c r="U1" s="352"/>
      <c r="V1" s="352"/>
      <c r="W1" s="352"/>
      <c r="X1" s="352"/>
      <c r="Y1" s="352"/>
      <c r="Z1" s="352"/>
      <c r="AA1" s="352"/>
      <c r="AB1" s="352"/>
    </row>
    <row r="2" spans="1:28" ht="20.25" customHeight="1">
      <c r="A2" s="352"/>
      <c r="B2" s="352"/>
      <c r="C2" s="385"/>
      <c r="D2" s="352"/>
      <c r="E2" s="385"/>
      <c r="F2" s="689" t="s">
        <v>275</v>
      </c>
      <c r="G2" s="689"/>
      <c r="H2" s="689"/>
      <c r="I2" s="689"/>
      <c r="J2" s="689"/>
      <c r="K2" s="689"/>
      <c r="L2" s="689"/>
      <c r="M2" s="689"/>
      <c r="N2" s="689"/>
      <c r="O2" s="689"/>
      <c r="P2" s="689"/>
      <c r="Q2" s="387"/>
      <c r="R2" s="387"/>
      <c r="S2" s="362"/>
      <c r="T2" s="362"/>
      <c r="U2" s="362"/>
      <c r="V2" s="352"/>
      <c r="W2" s="355"/>
      <c r="X2" s="355"/>
      <c r="Y2" s="355"/>
      <c r="Z2" s="355"/>
      <c r="AA2" s="355"/>
      <c r="AB2" s="355"/>
    </row>
    <row r="3" spans="1:28">
      <c r="A3" s="355"/>
      <c r="B3" s="355"/>
      <c r="C3" s="386"/>
      <c r="D3" s="355"/>
      <c r="E3" s="355"/>
      <c r="F3" s="386"/>
      <c r="G3" s="355"/>
      <c r="H3" s="355"/>
      <c r="I3" s="386"/>
      <c r="J3" s="352"/>
      <c r="K3" s="352"/>
      <c r="L3" s="352"/>
      <c r="M3" s="352"/>
      <c r="N3" s="352"/>
      <c r="P3" s="352"/>
      <c r="Q3" s="352"/>
      <c r="R3" s="352"/>
      <c r="S3" s="352"/>
      <c r="T3" s="352"/>
      <c r="U3" s="352"/>
      <c r="V3" s="352"/>
      <c r="W3" s="352"/>
      <c r="X3" s="352"/>
      <c r="Y3" s="352"/>
      <c r="Z3" s="352"/>
      <c r="AA3" s="352"/>
      <c r="AB3" s="352"/>
    </row>
    <row r="4" spans="1:28" ht="33.75" customHeight="1" thickBot="1">
      <c r="A4" s="695" t="s">
        <v>45</v>
      </c>
      <c r="B4" s="1359" t="s">
        <v>52</v>
      </c>
      <c r="C4" s="1360"/>
      <c r="D4" s="1356" t="s">
        <v>46</v>
      </c>
      <c r="E4" s="1356" t="s">
        <v>0</v>
      </c>
      <c r="F4" s="1372" t="s">
        <v>133</v>
      </c>
      <c r="G4" s="1373"/>
      <c r="H4" s="1373"/>
      <c r="I4" s="1373"/>
      <c r="J4" s="1373"/>
      <c r="K4" s="1373"/>
      <c r="L4" s="1373"/>
      <c r="M4" s="1373"/>
      <c r="N4" s="1373"/>
      <c r="O4" s="1374"/>
      <c r="P4" s="1373"/>
      <c r="Q4" s="1373"/>
      <c r="R4" s="1375"/>
      <c r="S4" s="695" t="s">
        <v>48</v>
      </c>
      <c r="T4" s="1359" t="s">
        <v>107</v>
      </c>
      <c r="U4" s="1360"/>
      <c r="V4" s="695" t="s">
        <v>47</v>
      </c>
      <c r="W4" s="357"/>
      <c r="X4" s="357"/>
      <c r="Y4" s="357"/>
      <c r="Z4" s="357"/>
      <c r="AA4" s="357"/>
      <c r="AB4" s="357"/>
    </row>
    <row r="5" spans="1:28" ht="30" customHeight="1" thickBot="1">
      <c r="A5" s="696"/>
      <c r="B5" s="693"/>
      <c r="C5" s="694"/>
      <c r="D5" s="1357"/>
      <c r="E5" s="1358"/>
      <c r="F5" s="1352" t="s">
        <v>138</v>
      </c>
      <c r="G5" s="1353"/>
      <c r="H5" s="1353"/>
      <c r="I5" s="1353"/>
      <c r="J5" s="1353"/>
      <c r="K5" s="1354"/>
      <c r="L5" s="1361" t="s">
        <v>139</v>
      </c>
      <c r="M5" s="1362"/>
      <c r="N5" s="1362"/>
      <c r="O5" s="1362"/>
      <c r="P5" s="1362"/>
      <c r="Q5" s="1362"/>
      <c r="R5" s="1363"/>
      <c r="S5" s="694"/>
      <c r="T5" s="693"/>
      <c r="U5" s="694"/>
      <c r="V5" s="696"/>
      <c r="W5" s="357"/>
      <c r="X5" s="357"/>
      <c r="Y5" s="357"/>
      <c r="Z5" s="357"/>
      <c r="AA5" s="357"/>
      <c r="AB5" s="357"/>
    </row>
    <row r="6" spans="1:28" ht="33" customHeight="1" thickBot="1">
      <c r="A6" s="696"/>
      <c r="B6" s="693"/>
      <c r="C6" s="694"/>
      <c r="D6" s="1357"/>
      <c r="E6" s="1358"/>
      <c r="F6" s="1348" t="s">
        <v>140</v>
      </c>
      <c r="G6" s="1349"/>
      <c r="H6" s="1349"/>
      <c r="I6" s="1349"/>
      <c r="J6" s="1350" t="s">
        <v>141</v>
      </c>
      <c r="K6" s="1351"/>
      <c r="L6" s="1364"/>
      <c r="M6" s="1365"/>
      <c r="N6" s="1365"/>
      <c r="O6" s="1365"/>
      <c r="P6" s="1365"/>
      <c r="Q6" s="1365"/>
      <c r="R6" s="1366"/>
      <c r="S6" s="694"/>
      <c r="T6" s="693"/>
      <c r="U6" s="694"/>
      <c r="V6" s="696"/>
      <c r="W6" s="353"/>
      <c r="X6" s="353"/>
      <c r="Y6" s="357"/>
      <c r="Z6" s="357"/>
      <c r="AA6" s="357"/>
      <c r="AB6" s="357"/>
    </row>
    <row r="7" spans="1:28" ht="63.75" customHeight="1">
      <c r="A7" s="696"/>
      <c r="B7" s="693"/>
      <c r="C7" s="694"/>
      <c r="D7" s="1357"/>
      <c r="E7" s="1358"/>
      <c r="F7" s="568" t="s">
        <v>113</v>
      </c>
      <c r="G7" s="570" t="s">
        <v>180</v>
      </c>
      <c r="H7" s="572" t="s">
        <v>114</v>
      </c>
      <c r="I7" s="574" t="s">
        <v>111</v>
      </c>
      <c r="J7" s="576" t="s">
        <v>112</v>
      </c>
      <c r="K7" s="578" t="s">
        <v>142</v>
      </c>
      <c r="L7" s="580" t="s">
        <v>115</v>
      </c>
      <c r="M7" s="582" t="s">
        <v>497</v>
      </c>
      <c r="N7" s="1376" t="s">
        <v>498</v>
      </c>
      <c r="O7" s="1376"/>
      <c r="P7" s="683" t="s">
        <v>499</v>
      </c>
      <c r="Q7" s="580" t="s">
        <v>500</v>
      </c>
      <c r="R7" s="342" t="s">
        <v>339</v>
      </c>
      <c r="S7" s="694"/>
      <c r="T7" s="693"/>
      <c r="U7" s="694"/>
      <c r="V7" s="696"/>
      <c r="W7" s="353"/>
      <c r="X7" s="353"/>
      <c r="Y7" s="357"/>
      <c r="Z7" s="357"/>
      <c r="AA7" s="357"/>
      <c r="AB7" s="357"/>
    </row>
    <row r="8" spans="1:28" ht="43.5" customHeight="1" thickBot="1">
      <c r="A8" s="696"/>
      <c r="B8" s="693"/>
      <c r="C8" s="694"/>
      <c r="D8" s="1357"/>
      <c r="E8" s="1358"/>
      <c r="F8" s="569"/>
      <c r="G8" s="571"/>
      <c r="H8" s="573"/>
      <c r="I8" s="575"/>
      <c r="J8" s="577"/>
      <c r="K8" s="579"/>
      <c r="L8" s="581"/>
      <c r="M8" s="583"/>
      <c r="N8" s="388" t="s">
        <v>336</v>
      </c>
      <c r="O8" s="388" t="s">
        <v>337</v>
      </c>
      <c r="P8" s="388"/>
      <c r="Q8" s="684"/>
      <c r="R8" s="341"/>
      <c r="S8" s="694"/>
      <c r="T8" s="693"/>
      <c r="U8" s="694"/>
      <c r="V8" s="717"/>
      <c r="W8" s="353"/>
      <c r="X8" s="353"/>
      <c r="Y8" s="357"/>
      <c r="Z8" s="357"/>
      <c r="AA8" s="357"/>
      <c r="AB8" s="357"/>
    </row>
    <row r="9" spans="1:28">
      <c r="A9" s="1050" t="s">
        <v>168</v>
      </c>
      <c r="B9" s="1044" t="s">
        <v>225</v>
      </c>
      <c r="C9" s="1045"/>
      <c r="D9" s="360" t="s">
        <v>21</v>
      </c>
      <c r="E9" s="351">
        <v>10210862.268037617</v>
      </c>
      <c r="F9" s="350">
        <v>684199.09650967247</v>
      </c>
      <c r="G9" s="350">
        <v>8547.1613528797188</v>
      </c>
      <c r="H9" s="350">
        <v>27662.80548336318</v>
      </c>
      <c r="I9" s="350">
        <v>95564.555618834769</v>
      </c>
      <c r="J9" s="350">
        <v>5888.4663518476682</v>
      </c>
      <c r="K9" s="350">
        <v>151844.04679461551</v>
      </c>
      <c r="L9" s="350">
        <v>7402786.1171516282</v>
      </c>
      <c r="M9" s="350">
        <v>1144311.2183093436</v>
      </c>
      <c r="N9" s="350">
        <v>146464.00031823519</v>
      </c>
      <c r="O9" s="350">
        <v>72063.360916717225</v>
      </c>
      <c r="P9" s="350">
        <v>447688.46538273507</v>
      </c>
      <c r="Q9" s="350">
        <v>8267.03871572362</v>
      </c>
      <c r="R9" s="350">
        <v>15575.935134708163</v>
      </c>
      <c r="S9" s="364" t="s">
        <v>1</v>
      </c>
      <c r="T9" s="1044" t="s">
        <v>170</v>
      </c>
      <c r="U9" s="1045"/>
      <c r="V9" s="1041" t="s">
        <v>170</v>
      </c>
      <c r="W9" s="353"/>
      <c r="X9" s="353"/>
      <c r="Y9" s="357"/>
      <c r="Z9" s="357"/>
      <c r="AA9" s="357"/>
      <c r="AB9" s="357"/>
    </row>
    <row r="10" spans="1:28">
      <c r="A10" s="1051"/>
      <c r="B10" s="1046"/>
      <c r="C10" s="1047"/>
      <c r="D10" s="323" t="s">
        <v>22</v>
      </c>
      <c r="E10" s="324">
        <v>10150119.672265774</v>
      </c>
      <c r="F10" s="325">
        <v>4363680.3847438004</v>
      </c>
      <c r="G10" s="325">
        <v>343908.64608409011</v>
      </c>
      <c r="H10" s="325">
        <v>1248474.8656076177</v>
      </c>
      <c r="I10" s="325">
        <v>113285.54610426522</v>
      </c>
      <c r="J10" s="325">
        <v>192153.97045562783</v>
      </c>
      <c r="K10" s="325">
        <v>1056222.0851401822</v>
      </c>
      <c r="L10" s="325">
        <v>0</v>
      </c>
      <c r="M10" s="325">
        <v>1670790.8395929153</v>
      </c>
      <c r="N10" s="325">
        <v>646085.131508469</v>
      </c>
      <c r="O10" s="325">
        <v>92814.628733326404</v>
      </c>
      <c r="P10" s="325">
        <v>338628.21977457684</v>
      </c>
      <c r="Q10" s="325">
        <v>33224.853762183469</v>
      </c>
      <c r="R10" s="325">
        <v>50850.500763508709</v>
      </c>
      <c r="S10" s="326" t="s">
        <v>2</v>
      </c>
      <c r="T10" s="1046"/>
      <c r="U10" s="1047"/>
      <c r="V10" s="1042"/>
      <c r="W10" s="353"/>
      <c r="X10" s="353"/>
      <c r="Y10" s="357"/>
      <c r="Z10" s="357"/>
      <c r="AA10" s="357"/>
      <c r="AB10" s="357"/>
    </row>
    <row r="11" spans="1:28">
      <c r="A11" s="1051"/>
      <c r="B11" s="1220"/>
      <c r="C11" s="1355"/>
      <c r="D11" s="323" t="s">
        <v>0</v>
      </c>
      <c r="E11" s="324">
        <v>20360981.940345325</v>
      </c>
      <c r="F11" s="325">
        <v>5047879.4812542489</v>
      </c>
      <c r="G11" s="325">
        <v>352455.80743696692</v>
      </c>
      <c r="H11" s="325">
        <v>1276137.6710910213</v>
      </c>
      <c r="I11" s="325">
        <v>208850.10172309607</v>
      </c>
      <c r="J11" s="325">
        <v>198042.43680747476</v>
      </c>
      <c r="K11" s="325">
        <v>1208066.13193481</v>
      </c>
      <c r="L11" s="325">
        <v>7402786.1171516282</v>
      </c>
      <c r="M11" s="325">
        <v>2815102.0579015343</v>
      </c>
      <c r="N11" s="325">
        <v>792549.13182672486</v>
      </c>
      <c r="O11" s="325">
        <v>164877.98965004168</v>
      </c>
      <c r="P11" s="325">
        <v>786316.68515734235</v>
      </c>
      <c r="Q11" s="325">
        <v>41491.892477907197</v>
      </c>
      <c r="R11" s="325">
        <v>66426.435898217052</v>
      </c>
      <c r="S11" s="326" t="s">
        <v>16</v>
      </c>
      <c r="T11" s="1220"/>
      <c r="U11" s="1355"/>
      <c r="V11" s="1042"/>
      <c r="W11" s="353"/>
      <c r="X11" s="353"/>
      <c r="Y11" s="357"/>
      <c r="Z11" s="357"/>
      <c r="AA11" s="357"/>
      <c r="AB11" s="357"/>
    </row>
    <row r="12" spans="1:28">
      <c r="A12" s="1051"/>
      <c r="B12" s="1338" t="s">
        <v>20</v>
      </c>
      <c r="C12" s="1339" t="s">
        <v>212</v>
      </c>
      <c r="D12" s="389" t="s">
        <v>21</v>
      </c>
      <c r="E12" s="349">
        <v>56997.268652213272</v>
      </c>
      <c r="F12" s="349">
        <v>672.48571360407641</v>
      </c>
      <c r="G12" s="349">
        <v>19.757469976463064</v>
      </c>
      <c r="H12" s="349">
        <v>154.81568314181064</v>
      </c>
      <c r="I12" s="349">
        <v>181.49806929055882</v>
      </c>
      <c r="J12" s="349">
        <v>6.7326763509587453</v>
      </c>
      <c r="K12" s="349">
        <v>330.94180089797868</v>
      </c>
      <c r="L12" s="349">
        <v>18676.901947335518</v>
      </c>
      <c r="M12" s="349">
        <v>380.21773740973055</v>
      </c>
      <c r="N12" s="349">
        <v>2497.7335215350558</v>
      </c>
      <c r="O12" s="349">
        <v>1023.4093270806833</v>
      </c>
      <c r="P12" s="349">
        <v>30806.051753203781</v>
      </c>
      <c r="Q12" s="349">
        <v>377.32170089821818</v>
      </c>
      <c r="R12" s="349">
        <v>1869.4012514881686</v>
      </c>
      <c r="S12" s="370" t="s">
        <v>1</v>
      </c>
      <c r="T12" s="1342" t="s">
        <v>120</v>
      </c>
      <c r="U12" s="1338" t="s">
        <v>99</v>
      </c>
      <c r="V12" s="1042"/>
      <c r="W12" s="357"/>
      <c r="X12" s="357"/>
      <c r="Y12" s="357"/>
      <c r="Z12" s="357"/>
      <c r="AA12" s="357"/>
      <c r="AB12" s="357"/>
    </row>
    <row r="13" spans="1:28">
      <c r="A13" s="1051"/>
      <c r="B13" s="749"/>
      <c r="C13" s="743"/>
      <c r="D13" s="389" t="s">
        <v>22</v>
      </c>
      <c r="E13" s="349">
        <v>61703.170269484668</v>
      </c>
      <c r="F13" s="349">
        <v>7062.4965259197506</v>
      </c>
      <c r="G13" s="349">
        <v>677.1931079634104</v>
      </c>
      <c r="H13" s="349">
        <v>1703.5731268856953</v>
      </c>
      <c r="I13" s="349">
        <v>194.31344018429272</v>
      </c>
      <c r="J13" s="349">
        <v>806.68837455649691</v>
      </c>
      <c r="K13" s="349">
        <v>4360.8884512521981</v>
      </c>
      <c r="L13" s="349">
        <v>0</v>
      </c>
      <c r="M13" s="349">
        <v>1100.1881355065564</v>
      </c>
      <c r="N13" s="349">
        <v>9921.9396373052641</v>
      </c>
      <c r="O13" s="349">
        <v>1732.9534895553054</v>
      </c>
      <c r="P13" s="349">
        <v>30723.015100761695</v>
      </c>
      <c r="Q13" s="349">
        <v>629.38273957929084</v>
      </c>
      <c r="R13" s="349">
        <v>2790.5381400143006</v>
      </c>
      <c r="S13" s="332" t="s">
        <v>2</v>
      </c>
      <c r="T13" s="921"/>
      <c r="U13" s="749"/>
      <c r="V13" s="1042"/>
      <c r="W13" s="357"/>
      <c r="X13" s="357"/>
      <c r="Y13" s="357"/>
      <c r="Z13" s="357"/>
      <c r="AA13" s="357"/>
      <c r="AB13" s="357"/>
    </row>
    <row r="14" spans="1:28">
      <c r="A14" s="1051"/>
      <c r="B14" s="749"/>
      <c r="C14" s="1213"/>
      <c r="D14" s="389" t="s">
        <v>0</v>
      </c>
      <c r="E14" s="348">
        <v>118700.43892169655</v>
      </c>
      <c r="F14" s="348">
        <v>7734.982239523827</v>
      </c>
      <c r="G14" s="348">
        <v>696.95057793987348</v>
      </c>
      <c r="H14" s="348">
        <v>1858.3888100275055</v>
      </c>
      <c r="I14" s="348">
        <v>375.81150947485162</v>
      </c>
      <c r="J14" s="348">
        <v>813.42105090745554</v>
      </c>
      <c r="K14" s="348">
        <v>4691.8302521501737</v>
      </c>
      <c r="L14" s="348">
        <v>18676.901947335518</v>
      </c>
      <c r="M14" s="348">
        <v>1480.4058729162873</v>
      </c>
      <c r="N14" s="348">
        <v>12419.673158840309</v>
      </c>
      <c r="O14" s="348">
        <v>2756.3628166359881</v>
      </c>
      <c r="P14" s="348">
        <v>61529.066853965749</v>
      </c>
      <c r="Q14" s="348">
        <v>1006.7044404775089</v>
      </c>
      <c r="R14" s="348">
        <v>4659.9393915024702</v>
      </c>
      <c r="S14" s="332" t="s">
        <v>16</v>
      </c>
      <c r="T14" s="927"/>
      <c r="U14" s="749"/>
      <c r="V14" s="1042"/>
      <c r="W14" s="357"/>
      <c r="X14" s="357"/>
      <c r="Y14" s="357"/>
      <c r="Z14" s="357"/>
      <c r="AA14" s="357"/>
      <c r="AB14" s="357"/>
    </row>
    <row r="15" spans="1:28">
      <c r="A15" s="1051"/>
      <c r="B15" s="749"/>
      <c r="C15" s="1339" t="s">
        <v>213</v>
      </c>
      <c r="D15" s="389" t="s">
        <v>21</v>
      </c>
      <c r="E15" s="348">
        <v>202877.47218272026</v>
      </c>
      <c r="F15" s="348">
        <v>3451.3146659621461</v>
      </c>
      <c r="G15" s="348">
        <v>142.9749364165425</v>
      </c>
      <c r="H15" s="348">
        <v>592.32756166861463</v>
      </c>
      <c r="I15" s="348">
        <v>581.09646443185068</v>
      </c>
      <c r="J15" s="348">
        <v>67.878930600660254</v>
      </c>
      <c r="K15" s="348">
        <v>1211.428368197573</v>
      </c>
      <c r="L15" s="348">
        <v>86561.79977635853</v>
      </c>
      <c r="M15" s="348">
        <v>4515.7444071830296</v>
      </c>
      <c r="N15" s="348">
        <v>13666.585280213543</v>
      </c>
      <c r="O15" s="348">
        <v>5710.8843640042305</v>
      </c>
      <c r="P15" s="348">
        <v>82997.565338388609</v>
      </c>
      <c r="Q15" s="348">
        <v>885.52369255992494</v>
      </c>
      <c r="R15" s="348">
        <v>2492.3483967403886</v>
      </c>
      <c r="S15" s="370" t="s">
        <v>1</v>
      </c>
      <c r="T15" s="1342" t="s">
        <v>121</v>
      </c>
      <c r="U15" s="749"/>
      <c r="V15" s="1042"/>
      <c r="W15" s="357"/>
      <c r="X15" s="357"/>
      <c r="Y15" s="357"/>
      <c r="Z15" s="357"/>
      <c r="AA15" s="357"/>
      <c r="AB15" s="357"/>
    </row>
    <row r="16" spans="1:28">
      <c r="A16" s="1051"/>
      <c r="B16" s="749"/>
      <c r="C16" s="743"/>
      <c r="D16" s="389" t="s">
        <v>22</v>
      </c>
      <c r="E16" s="348">
        <v>237340.88206584475</v>
      </c>
      <c r="F16" s="348">
        <v>44225.271417683689</v>
      </c>
      <c r="G16" s="348">
        <v>4673.8429449607456</v>
      </c>
      <c r="H16" s="348">
        <v>15540.417750012752</v>
      </c>
      <c r="I16" s="348">
        <v>890.12901438087226</v>
      </c>
      <c r="J16" s="348">
        <v>4765.4720080786528</v>
      </c>
      <c r="K16" s="348">
        <v>15427.755730666478</v>
      </c>
      <c r="L16" s="348">
        <v>0</v>
      </c>
      <c r="M16" s="348">
        <v>7018.8575864075983</v>
      </c>
      <c r="N16" s="348">
        <v>52977.239263602423</v>
      </c>
      <c r="O16" s="348">
        <v>7602.5137885019567</v>
      </c>
      <c r="P16" s="348">
        <v>76380.74579144438</v>
      </c>
      <c r="Q16" s="348">
        <v>2930.8145709331993</v>
      </c>
      <c r="R16" s="348">
        <v>4907.8221991775999</v>
      </c>
      <c r="S16" s="332" t="s">
        <v>2</v>
      </c>
      <c r="T16" s="921"/>
      <c r="U16" s="749"/>
      <c r="V16" s="1042"/>
      <c r="W16" s="357"/>
      <c r="X16" s="357"/>
      <c r="Y16" s="357"/>
      <c r="Z16" s="357"/>
      <c r="AA16" s="357"/>
      <c r="AB16" s="357"/>
    </row>
    <row r="17" spans="1:24">
      <c r="A17" s="1051"/>
      <c r="B17" s="749"/>
      <c r="C17" s="1213"/>
      <c r="D17" s="389" t="s">
        <v>0</v>
      </c>
      <c r="E17" s="348">
        <v>440218.35424857872</v>
      </c>
      <c r="F17" s="348">
        <v>47676.58608364578</v>
      </c>
      <c r="G17" s="348">
        <v>4816.8178813772893</v>
      </c>
      <c r="H17" s="348">
        <v>16132.745311681367</v>
      </c>
      <c r="I17" s="348">
        <v>1471.2254788127238</v>
      </c>
      <c r="J17" s="348">
        <v>4833.3509386793121</v>
      </c>
      <c r="K17" s="348">
        <v>16639.184098864058</v>
      </c>
      <c r="L17" s="348">
        <v>86561.79977635853</v>
      </c>
      <c r="M17" s="348">
        <v>11534.601993590652</v>
      </c>
      <c r="N17" s="348">
        <v>66643.824543816168</v>
      </c>
      <c r="O17" s="348">
        <v>13313.398152506195</v>
      </c>
      <c r="P17" s="348">
        <v>159378.31112983151</v>
      </c>
      <c r="Q17" s="348">
        <v>3816.3382634931236</v>
      </c>
      <c r="R17" s="348">
        <v>7400.1705959179817</v>
      </c>
      <c r="S17" s="332" t="s">
        <v>16</v>
      </c>
      <c r="T17" s="922"/>
      <c r="U17" s="749"/>
      <c r="V17" s="1042"/>
      <c r="W17" s="357"/>
      <c r="X17" s="357"/>
    </row>
    <row r="18" spans="1:24">
      <c r="A18" s="1051"/>
      <c r="B18" s="749"/>
      <c r="C18" s="1338" t="s">
        <v>222</v>
      </c>
      <c r="D18" s="337" t="s">
        <v>21</v>
      </c>
      <c r="E18" s="347">
        <v>259874.74083493042</v>
      </c>
      <c r="F18" s="347">
        <v>4123.8003795662216</v>
      </c>
      <c r="G18" s="347">
        <v>162.73240639300553</v>
      </c>
      <c r="H18" s="347">
        <v>747.14324481042513</v>
      </c>
      <c r="I18" s="347">
        <v>762.59453372240921</v>
      </c>
      <c r="J18" s="347">
        <v>74.611606951618995</v>
      </c>
      <c r="K18" s="347">
        <v>1542.3701690955522</v>
      </c>
      <c r="L18" s="347">
        <v>105238.70172369377</v>
      </c>
      <c r="M18" s="347">
        <v>4895.962144592756</v>
      </c>
      <c r="N18" s="347">
        <v>16164.318801748592</v>
      </c>
      <c r="O18" s="347">
        <v>6734.2936910849103</v>
      </c>
      <c r="P18" s="347">
        <v>113803.61709159144</v>
      </c>
      <c r="Q18" s="347">
        <v>1262.8453934581439</v>
      </c>
      <c r="R18" s="347">
        <v>4361.7496482285542</v>
      </c>
      <c r="S18" s="373" t="s">
        <v>1</v>
      </c>
      <c r="T18" s="1338" t="s">
        <v>174</v>
      </c>
      <c r="U18" s="749"/>
      <c r="V18" s="1042"/>
      <c r="W18" s="357"/>
      <c r="X18" s="357"/>
    </row>
    <row r="19" spans="1:24">
      <c r="A19" s="1051"/>
      <c r="B19" s="749"/>
      <c r="C19" s="749"/>
      <c r="D19" s="337" t="s">
        <v>22</v>
      </c>
      <c r="E19" s="347">
        <v>299044.0523353258</v>
      </c>
      <c r="F19" s="347">
        <v>51287.767943603503</v>
      </c>
      <c r="G19" s="347">
        <v>5351.0360529241534</v>
      </c>
      <c r="H19" s="347">
        <v>17243.990876898435</v>
      </c>
      <c r="I19" s="347">
        <v>1084.442454565165</v>
      </c>
      <c r="J19" s="347">
        <v>5572.1603826351438</v>
      </c>
      <c r="K19" s="347">
        <v>19788.644181918658</v>
      </c>
      <c r="L19" s="347">
        <v>0</v>
      </c>
      <c r="M19" s="347">
        <v>8119.0457219141581</v>
      </c>
      <c r="N19" s="347">
        <v>62899.178900907835</v>
      </c>
      <c r="O19" s="347">
        <v>9335.4672780572746</v>
      </c>
      <c r="P19" s="347">
        <v>107103.76089220555</v>
      </c>
      <c r="Q19" s="347">
        <v>3560.1973105124903</v>
      </c>
      <c r="R19" s="347">
        <v>7698.3603391919023</v>
      </c>
      <c r="S19" s="331" t="s">
        <v>2</v>
      </c>
      <c r="T19" s="749"/>
      <c r="U19" s="749"/>
      <c r="V19" s="1042"/>
      <c r="W19" s="357"/>
      <c r="X19" s="357"/>
    </row>
    <row r="20" spans="1:24">
      <c r="A20" s="1051"/>
      <c r="B20" s="1207"/>
      <c r="C20" s="1207"/>
      <c r="D20" s="337" t="s">
        <v>0</v>
      </c>
      <c r="E20" s="347">
        <v>558918.79317029263</v>
      </c>
      <c r="F20" s="347">
        <v>55411.568323169711</v>
      </c>
      <c r="G20" s="347">
        <v>5513.7684593171589</v>
      </c>
      <c r="H20" s="347">
        <v>17991.134121708863</v>
      </c>
      <c r="I20" s="347">
        <v>1847.0369882875748</v>
      </c>
      <c r="J20" s="347">
        <v>5646.7719895867613</v>
      </c>
      <c r="K20" s="347">
        <v>21331.014351014212</v>
      </c>
      <c r="L20" s="347">
        <v>105238.70172369377</v>
      </c>
      <c r="M20" s="347">
        <v>13015.007866506932</v>
      </c>
      <c r="N20" s="347">
        <v>79063.497702656081</v>
      </c>
      <c r="O20" s="347">
        <v>16069.760969142179</v>
      </c>
      <c r="P20" s="347">
        <v>220907.37798379117</v>
      </c>
      <c r="Q20" s="347">
        <v>4823.0427039706283</v>
      </c>
      <c r="R20" s="347">
        <v>12060.109987420459</v>
      </c>
      <c r="S20" s="331" t="s">
        <v>16</v>
      </c>
      <c r="T20" s="1207"/>
      <c r="U20" s="1207"/>
      <c r="V20" s="1042"/>
      <c r="W20" s="357"/>
      <c r="X20" s="357"/>
    </row>
    <row r="21" spans="1:24">
      <c r="A21" s="1051"/>
      <c r="B21" s="724" t="s">
        <v>220</v>
      </c>
      <c r="C21" s="719"/>
      <c r="D21" s="389" t="s">
        <v>21</v>
      </c>
      <c r="E21" s="349">
        <v>504652.78823914618</v>
      </c>
      <c r="F21" s="349">
        <v>26544.322159237225</v>
      </c>
      <c r="G21" s="349">
        <v>353.31598828446698</v>
      </c>
      <c r="H21" s="349">
        <v>2082.6892425322831</v>
      </c>
      <c r="I21" s="349">
        <v>1690.1672988168536</v>
      </c>
      <c r="J21" s="349">
        <v>160.19508404670643</v>
      </c>
      <c r="K21" s="349">
        <v>2144.4618458796372</v>
      </c>
      <c r="L21" s="349">
        <v>287415.24447924859</v>
      </c>
      <c r="M21" s="349">
        <v>19079.131742321239</v>
      </c>
      <c r="N21" s="349">
        <v>30532.095157699769</v>
      </c>
      <c r="O21" s="349">
        <v>10517.35227055551</v>
      </c>
      <c r="P21" s="349">
        <v>121361.85849682349</v>
      </c>
      <c r="Q21" s="349">
        <v>722.28668419769326</v>
      </c>
      <c r="R21" s="349">
        <v>2049.6677894862833</v>
      </c>
      <c r="S21" s="370" t="s">
        <v>1</v>
      </c>
      <c r="T21" s="1367" t="s">
        <v>104</v>
      </c>
      <c r="U21" s="1368"/>
      <c r="V21" s="1042"/>
      <c r="W21" s="357"/>
      <c r="X21" s="357"/>
    </row>
    <row r="22" spans="1:24">
      <c r="A22" s="1051"/>
      <c r="B22" s="724"/>
      <c r="C22" s="719"/>
      <c r="D22" s="389" t="s">
        <v>22</v>
      </c>
      <c r="E22" s="349">
        <v>532745.16558690777</v>
      </c>
      <c r="F22" s="349">
        <v>163672.26518476725</v>
      </c>
      <c r="G22" s="349">
        <v>20629.683333313656</v>
      </c>
      <c r="H22" s="349">
        <v>53604.674513354512</v>
      </c>
      <c r="I22" s="349">
        <v>1784.8014304660373</v>
      </c>
      <c r="J22" s="349">
        <v>10324.153536040951</v>
      </c>
      <c r="K22" s="349">
        <v>26127.072113388065</v>
      </c>
      <c r="L22" s="349">
        <v>0</v>
      </c>
      <c r="M22" s="349">
        <v>22985.737862869879</v>
      </c>
      <c r="N22" s="349">
        <v>128436.47440530617</v>
      </c>
      <c r="O22" s="349">
        <v>11815.046294109057</v>
      </c>
      <c r="P22" s="349">
        <v>86493.006011352161</v>
      </c>
      <c r="Q22" s="349">
        <v>2634.2519213616847</v>
      </c>
      <c r="R22" s="349">
        <v>4237.9989805620235</v>
      </c>
      <c r="S22" s="332" t="s">
        <v>2</v>
      </c>
      <c r="T22" s="724"/>
      <c r="U22" s="719"/>
      <c r="V22" s="1042"/>
      <c r="W22" s="357"/>
      <c r="X22" s="357"/>
    </row>
    <row r="23" spans="1:24">
      <c r="A23" s="1051"/>
      <c r="B23" s="1216"/>
      <c r="C23" s="914"/>
      <c r="D23" s="389" t="s">
        <v>0</v>
      </c>
      <c r="E23" s="348">
        <v>1037397.953826176</v>
      </c>
      <c r="F23" s="348">
        <v>190216.58734400224</v>
      </c>
      <c r="G23" s="348">
        <v>20982.999321598123</v>
      </c>
      <c r="H23" s="348">
        <v>55687.363755886843</v>
      </c>
      <c r="I23" s="348">
        <v>3474.9687292828926</v>
      </c>
      <c r="J23" s="348">
        <v>10484.348620087656</v>
      </c>
      <c r="K23" s="348">
        <v>28271.53395926773</v>
      </c>
      <c r="L23" s="348">
        <v>287415.24447924859</v>
      </c>
      <c r="M23" s="348">
        <v>42064.869605191438</v>
      </c>
      <c r="N23" s="348">
        <v>158968.56956300559</v>
      </c>
      <c r="O23" s="348">
        <v>22332.398564664585</v>
      </c>
      <c r="P23" s="348">
        <v>207854.86450816755</v>
      </c>
      <c r="Q23" s="348">
        <v>3356.5386055593781</v>
      </c>
      <c r="R23" s="348">
        <v>6287.6667700482994</v>
      </c>
      <c r="S23" s="332" t="s">
        <v>16</v>
      </c>
      <c r="T23" s="1216"/>
      <c r="U23" s="914"/>
      <c r="V23" s="1042"/>
      <c r="W23" s="377"/>
      <c r="X23" s="357"/>
    </row>
    <row r="24" spans="1:24">
      <c r="A24" s="1051"/>
      <c r="B24" s="1343" t="s">
        <v>216</v>
      </c>
      <c r="C24" s="1344"/>
      <c r="D24" s="336" t="s">
        <v>21</v>
      </c>
      <c r="E24" s="346">
        <v>9446334.7389649395</v>
      </c>
      <c r="F24" s="346">
        <v>653530.97397085465</v>
      </c>
      <c r="G24" s="346">
        <v>8031.1129582022404</v>
      </c>
      <c r="H24" s="346">
        <v>24832.972996020417</v>
      </c>
      <c r="I24" s="346">
        <v>93111.793786295646</v>
      </c>
      <c r="J24" s="346">
        <v>5653.6596608493401</v>
      </c>
      <c r="K24" s="346">
        <v>148157.21477964043</v>
      </c>
      <c r="L24" s="346">
        <v>7010132.1709483759</v>
      </c>
      <c r="M24" s="346">
        <v>1120336.1244224228</v>
      </c>
      <c r="N24" s="346">
        <v>99767.586358785979</v>
      </c>
      <c r="O24" s="346">
        <v>54811.714955076379</v>
      </c>
      <c r="P24" s="346">
        <v>212522.98979429551</v>
      </c>
      <c r="Q24" s="346">
        <v>6281.9066380677914</v>
      </c>
      <c r="R24" s="346">
        <v>9164.5176969933236</v>
      </c>
      <c r="S24" s="374" t="s">
        <v>1</v>
      </c>
      <c r="T24" s="1340" t="s">
        <v>215</v>
      </c>
      <c r="U24" s="1340"/>
      <c r="V24" s="1042"/>
      <c r="W24" s="357"/>
      <c r="X24" s="357"/>
    </row>
    <row r="25" spans="1:24">
      <c r="A25" s="1051"/>
      <c r="B25" s="845"/>
      <c r="C25" s="731"/>
      <c r="D25" s="336" t="s">
        <v>22</v>
      </c>
      <c r="E25" s="346">
        <v>9318330.4543447681</v>
      </c>
      <c r="F25" s="346">
        <v>4148720.3516160659</v>
      </c>
      <c r="G25" s="346">
        <v>317927.92669785151</v>
      </c>
      <c r="H25" s="346">
        <v>1177626.2002173753</v>
      </c>
      <c r="I25" s="346">
        <v>110416.3022192339</v>
      </c>
      <c r="J25" s="346">
        <v>176257.65653695149</v>
      </c>
      <c r="K25" s="346">
        <v>1010306.3688448715</v>
      </c>
      <c r="L25" s="346">
        <v>0</v>
      </c>
      <c r="M25" s="346">
        <v>1639686.0560081808</v>
      </c>
      <c r="N25" s="346">
        <v>454749.47820226912</v>
      </c>
      <c r="O25" s="346">
        <v>71664.115161160749</v>
      </c>
      <c r="P25" s="346">
        <v>145031.45287101885</v>
      </c>
      <c r="Q25" s="346">
        <v>27030.404530309352</v>
      </c>
      <c r="R25" s="346">
        <v>38914.141443755187</v>
      </c>
      <c r="S25" s="321" t="s">
        <v>2</v>
      </c>
      <c r="T25" s="1340"/>
      <c r="U25" s="1340"/>
      <c r="V25" s="1042"/>
      <c r="W25" s="357"/>
      <c r="X25" s="357"/>
    </row>
    <row r="26" spans="1:24" ht="15.75" thickBot="1">
      <c r="A26" s="1052"/>
      <c r="B26" s="846"/>
      <c r="C26" s="733"/>
      <c r="D26" s="391" t="s">
        <v>0</v>
      </c>
      <c r="E26" s="344">
        <v>18764665.193331402</v>
      </c>
      <c r="F26" s="344">
        <v>4802251.3255866161</v>
      </c>
      <c r="G26" s="344">
        <v>325959.03965605621</v>
      </c>
      <c r="H26" s="344">
        <v>1202459.1732134181</v>
      </c>
      <c r="I26" s="344">
        <v>203528.09600552637</v>
      </c>
      <c r="J26" s="344">
        <v>181911.31619780185</v>
      </c>
      <c r="K26" s="344">
        <v>1158463.5836245434</v>
      </c>
      <c r="L26" s="344">
        <v>7010132.1709483759</v>
      </c>
      <c r="M26" s="344">
        <v>2760022.1804298377</v>
      </c>
      <c r="N26" s="344">
        <v>554517.06456106738</v>
      </c>
      <c r="O26" s="344">
        <v>126475.8301162351</v>
      </c>
      <c r="P26" s="344">
        <v>357554.44266532862</v>
      </c>
      <c r="Q26" s="344">
        <v>33312.311168377055</v>
      </c>
      <c r="R26" s="344">
        <v>48078.659140747943</v>
      </c>
      <c r="S26" s="322" t="s">
        <v>16</v>
      </c>
      <c r="T26" s="1341"/>
      <c r="U26" s="1341"/>
      <c r="V26" s="1043"/>
      <c r="W26" s="357"/>
      <c r="X26" s="357"/>
    </row>
    <row r="27" spans="1:24">
      <c r="A27" s="791" t="s">
        <v>31</v>
      </c>
      <c r="B27" s="951" t="s">
        <v>221</v>
      </c>
      <c r="C27" s="953"/>
      <c r="D27" s="371" t="s">
        <v>21</v>
      </c>
      <c r="E27" s="345">
        <v>7367194.2912204545</v>
      </c>
      <c r="F27" s="345">
        <v>633619.9509404978</v>
      </c>
      <c r="G27" s="345">
        <v>5233.4697281064609</v>
      </c>
      <c r="H27" s="345">
        <v>16357.218906167544</v>
      </c>
      <c r="I27" s="345">
        <v>6585.6430127872009</v>
      </c>
      <c r="J27" s="345">
        <v>4596.7876258051783</v>
      </c>
      <c r="K27" s="345">
        <v>130447.34062674826</v>
      </c>
      <c r="L27" s="345">
        <v>5110507.3258834304</v>
      </c>
      <c r="M27" s="345">
        <v>964138.27681838849</v>
      </c>
      <c r="N27" s="345">
        <v>128381.50660932525</v>
      </c>
      <c r="O27" s="345">
        <v>54523.239983239648</v>
      </c>
      <c r="P27" s="345">
        <v>294605.7627933317</v>
      </c>
      <c r="Q27" s="345">
        <v>6466.3855246558678</v>
      </c>
      <c r="R27" s="345">
        <v>11731.382766478149</v>
      </c>
      <c r="S27" s="375" t="s">
        <v>1</v>
      </c>
      <c r="T27" s="951" t="s">
        <v>217</v>
      </c>
      <c r="U27" s="953"/>
      <c r="V27" s="1369" t="s">
        <v>38</v>
      </c>
      <c r="W27" s="353"/>
      <c r="X27" s="353"/>
    </row>
    <row r="28" spans="1:24">
      <c r="A28" s="1346"/>
      <c r="B28" s="954"/>
      <c r="C28" s="956"/>
      <c r="D28" s="335" t="s">
        <v>22</v>
      </c>
      <c r="E28" s="334">
        <v>7328695.6372267958</v>
      </c>
      <c r="F28" s="334">
        <v>3251200.2413546415</v>
      </c>
      <c r="G28" s="334">
        <v>264266.68349287577</v>
      </c>
      <c r="H28" s="334">
        <v>844015.34434908594</v>
      </c>
      <c r="I28" s="334">
        <v>35167.665721271966</v>
      </c>
      <c r="J28" s="334">
        <v>139797.57978089753</v>
      </c>
      <c r="K28" s="334">
        <v>718012.36936367734</v>
      </c>
      <c r="L28" s="334">
        <v>0</v>
      </c>
      <c r="M28" s="334">
        <v>1217145.6537792152</v>
      </c>
      <c r="N28" s="334">
        <v>515914.86953541869</v>
      </c>
      <c r="O28" s="334">
        <v>58529.054820870762</v>
      </c>
      <c r="P28" s="334">
        <v>221953.90085880042</v>
      </c>
      <c r="Q28" s="334">
        <v>24231.455014029936</v>
      </c>
      <c r="R28" s="334">
        <v>38460.81915290538</v>
      </c>
      <c r="S28" s="333" t="s">
        <v>2</v>
      </c>
      <c r="T28" s="954"/>
      <c r="U28" s="956"/>
      <c r="V28" s="1370"/>
      <c r="W28" s="353"/>
      <c r="X28" s="353"/>
    </row>
    <row r="29" spans="1:24">
      <c r="A29" s="1346"/>
      <c r="B29" s="1275"/>
      <c r="C29" s="959"/>
      <c r="D29" s="335" t="s">
        <v>0</v>
      </c>
      <c r="E29" s="334">
        <v>14695889.928435236</v>
      </c>
      <c r="F29" s="334">
        <v>3884820.1922944747</v>
      </c>
      <c r="G29" s="334">
        <v>269500.15322098765</v>
      </c>
      <c r="H29" s="334">
        <v>860372.56325526093</v>
      </c>
      <c r="I29" s="334">
        <v>41753.308734058977</v>
      </c>
      <c r="J29" s="334">
        <v>144394.36740670254</v>
      </c>
      <c r="K29" s="334">
        <v>848459.70999042515</v>
      </c>
      <c r="L29" s="334">
        <v>5110507.3258834304</v>
      </c>
      <c r="M29" s="334">
        <v>2181283.9305976173</v>
      </c>
      <c r="N29" s="334">
        <v>644296.37614473549</v>
      </c>
      <c r="O29" s="334">
        <v>113052.29480410811</v>
      </c>
      <c r="P29" s="334">
        <v>516559.663652174</v>
      </c>
      <c r="Q29" s="334">
        <v>30697.840538685676</v>
      </c>
      <c r="R29" s="334">
        <v>50192.201919383428</v>
      </c>
      <c r="S29" s="333" t="s">
        <v>16</v>
      </c>
      <c r="T29" s="1275"/>
      <c r="U29" s="959"/>
      <c r="V29" s="1370"/>
      <c r="W29" s="357"/>
      <c r="X29" s="357"/>
    </row>
    <row r="30" spans="1:24">
      <c r="A30" s="1346"/>
      <c r="B30" s="1338" t="s">
        <v>20</v>
      </c>
      <c r="C30" s="1339" t="s">
        <v>212</v>
      </c>
      <c r="D30" s="367" t="s">
        <v>21</v>
      </c>
      <c r="E30" s="348">
        <v>42378.274837284778</v>
      </c>
      <c r="F30" s="348">
        <v>641.69038033287438</v>
      </c>
      <c r="G30" s="348">
        <v>0</v>
      </c>
      <c r="H30" s="348">
        <v>58.057007444805379</v>
      </c>
      <c r="I30" s="348">
        <v>0</v>
      </c>
      <c r="J30" s="348">
        <v>6.7326763509587453</v>
      </c>
      <c r="K30" s="348">
        <v>214.94485348861357</v>
      </c>
      <c r="L30" s="348">
        <v>14627.353676994266</v>
      </c>
      <c r="M30" s="348">
        <v>340.71470859025436</v>
      </c>
      <c r="N30" s="348">
        <v>2192.5232017726898</v>
      </c>
      <c r="O30" s="348">
        <v>799.42226420084421</v>
      </c>
      <c r="P30" s="348">
        <v>21724.479777233228</v>
      </c>
      <c r="Q30" s="348">
        <v>306.28553257697462</v>
      </c>
      <c r="R30" s="348">
        <v>1466.0707582988496</v>
      </c>
      <c r="S30" s="370" t="s">
        <v>1</v>
      </c>
      <c r="T30" s="926" t="s">
        <v>120</v>
      </c>
      <c r="U30" s="749" t="s">
        <v>99</v>
      </c>
      <c r="V30" s="1370"/>
      <c r="W30" s="357"/>
      <c r="X30" s="357"/>
    </row>
    <row r="31" spans="1:24">
      <c r="A31" s="1346"/>
      <c r="B31" s="749"/>
      <c r="C31" s="743"/>
      <c r="D31" s="389" t="s">
        <v>22</v>
      </c>
      <c r="E31" s="349">
        <v>45244.906978419742</v>
      </c>
      <c r="F31" s="349">
        <v>5323.5538269677181</v>
      </c>
      <c r="G31" s="349">
        <v>576.49083202745794</v>
      </c>
      <c r="H31" s="349">
        <v>1122.9224637766333</v>
      </c>
      <c r="I31" s="349">
        <v>54.752942462533035</v>
      </c>
      <c r="J31" s="349">
        <v>694.57210989472583</v>
      </c>
      <c r="K31" s="349">
        <v>3224.7691406482536</v>
      </c>
      <c r="L31" s="349">
        <v>0</v>
      </c>
      <c r="M31" s="349">
        <v>905.01565077020018</v>
      </c>
      <c r="N31" s="349">
        <v>8389.5841100757261</v>
      </c>
      <c r="O31" s="349">
        <v>1127.6220785470643</v>
      </c>
      <c r="P31" s="349">
        <v>21282.692965146751</v>
      </c>
      <c r="Q31" s="349">
        <v>490.04237165810753</v>
      </c>
      <c r="R31" s="349">
        <v>2052.8884864442621</v>
      </c>
      <c r="S31" s="332" t="s">
        <v>2</v>
      </c>
      <c r="T31" s="921"/>
      <c r="U31" s="749"/>
      <c r="V31" s="1370"/>
      <c r="W31" s="357"/>
      <c r="X31" s="357"/>
    </row>
    <row r="32" spans="1:24">
      <c r="A32" s="1346"/>
      <c r="B32" s="749"/>
      <c r="C32" s="1213"/>
      <c r="D32" s="389" t="s">
        <v>0</v>
      </c>
      <c r="E32" s="348">
        <v>87623.181815703385</v>
      </c>
      <c r="F32" s="348">
        <v>5965.2442073005886</v>
      </c>
      <c r="G32" s="348">
        <v>576.49083202745794</v>
      </c>
      <c r="H32" s="348">
        <v>1180.9794712214386</v>
      </c>
      <c r="I32" s="348">
        <v>54.752942462533035</v>
      </c>
      <c r="J32" s="348">
        <v>701.30478624568457</v>
      </c>
      <c r="K32" s="348">
        <v>3439.7139941368669</v>
      </c>
      <c r="L32" s="348">
        <v>14627.353676994266</v>
      </c>
      <c r="M32" s="348">
        <v>1245.7303593604547</v>
      </c>
      <c r="N32" s="348">
        <v>10582.107311848418</v>
      </c>
      <c r="O32" s="348">
        <v>1927.044342747909</v>
      </c>
      <c r="P32" s="348">
        <v>43007.172742380317</v>
      </c>
      <c r="Q32" s="348">
        <v>796.32790423508186</v>
      </c>
      <c r="R32" s="348">
        <v>3518.9592447431119</v>
      </c>
      <c r="S32" s="332" t="s">
        <v>16</v>
      </c>
      <c r="T32" s="927"/>
      <c r="U32" s="749"/>
      <c r="V32" s="1370"/>
      <c r="W32" s="357"/>
      <c r="X32" s="357"/>
    </row>
    <row r="33" spans="1:22">
      <c r="A33" s="1346"/>
      <c r="B33" s="749"/>
      <c r="C33" s="1339" t="s">
        <v>213</v>
      </c>
      <c r="D33" s="389" t="s">
        <v>21</v>
      </c>
      <c r="E33" s="348">
        <v>154735.63439318948</v>
      </c>
      <c r="F33" s="348">
        <v>3144.9006733055012</v>
      </c>
      <c r="G33" s="348">
        <v>109.39204909900688</v>
      </c>
      <c r="H33" s="348">
        <v>395.42786162100344</v>
      </c>
      <c r="I33" s="348">
        <v>87.802032460202227</v>
      </c>
      <c r="J33" s="348">
        <v>60.476461865736411</v>
      </c>
      <c r="K33" s="348">
        <v>1029.060935066603</v>
      </c>
      <c r="L33" s="348">
        <v>69271.097662730142</v>
      </c>
      <c r="M33" s="348">
        <v>3912.5059062377604</v>
      </c>
      <c r="N33" s="348">
        <v>12162.216603137411</v>
      </c>
      <c r="O33" s="348">
        <v>4670.9689387729959</v>
      </c>
      <c r="P33" s="348">
        <v>57570.415446872379</v>
      </c>
      <c r="Q33" s="348">
        <v>689.38261392923221</v>
      </c>
      <c r="R33" s="348">
        <v>1631.9872080953694</v>
      </c>
      <c r="S33" s="370" t="s">
        <v>1</v>
      </c>
      <c r="T33" s="1342" t="s">
        <v>121</v>
      </c>
      <c r="U33" s="749"/>
      <c r="V33" s="1370"/>
    </row>
    <row r="34" spans="1:22">
      <c r="A34" s="1346"/>
      <c r="B34" s="749"/>
      <c r="C34" s="743"/>
      <c r="D34" s="389" t="s">
        <v>22</v>
      </c>
      <c r="E34" s="348">
        <v>178348.34426085802</v>
      </c>
      <c r="F34" s="348">
        <v>35934.918109156584</v>
      </c>
      <c r="G34" s="348">
        <v>3861.9087935443431</v>
      </c>
      <c r="H34" s="348">
        <v>11017.598806558024</v>
      </c>
      <c r="I34" s="348">
        <v>482.46472652005718</v>
      </c>
      <c r="J34" s="348">
        <v>3822.3556050474181</v>
      </c>
      <c r="K34" s="348">
        <v>11418.718721126477</v>
      </c>
      <c r="L34" s="348">
        <v>0</v>
      </c>
      <c r="M34" s="348">
        <v>5482.8164298181027</v>
      </c>
      <c r="N34" s="348">
        <v>43544.958563698179</v>
      </c>
      <c r="O34" s="348">
        <v>5219.3285237622613</v>
      </c>
      <c r="P34" s="348">
        <v>52003.718061227599</v>
      </c>
      <c r="Q34" s="348">
        <v>2272.7523075942495</v>
      </c>
      <c r="R34" s="348">
        <v>3286.8056128102753</v>
      </c>
      <c r="S34" s="332" t="s">
        <v>2</v>
      </c>
      <c r="T34" s="921"/>
      <c r="U34" s="749"/>
      <c r="V34" s="1370"/>
    </row>
    <row r="35" spans="1:22">
      <c r="A35" s="1346"/>
      <c r="B35" s="749"/>
      <c r="C35" s="1213"/>
      <c r="D35" s="389" t="s">
        <v>0</v>
      </c>
      <c r="E35" s="348">
        <v>333083.97865405947</v>
      </c>
      <c r="F35" s="348">
        <v>39079.818782462185</v>
      </c>
      <c r="G35" s="348">
        <v>3971.3008426433507</v>
      </c>
      <c r="H35" s="348">
        <v>11413.026668179024</v>
      </c>
      <c r="I35" s="348">
        <v>570.2667589802594</v>
      </c>
      <c r="J35" s="348">
        <v>3882.8320669131549</v>
      </c>
      <c r="K35" s="348">
        <v>12447.779656193081</v>
      </c>
      <c r="L35" s="348">
        <v>69271.097662730142</v>
      </c>
      <c r="M35" s="348">
        <v>9395.3223360558786</v>
      </c>
      <c r="N35" s="348">
        <v>55707.175166835623</v>
      </c>
      <c r="O35" s="348">
        <v>9890.2974625352508</v>
      </c>
      <c r="P35" s="348">
        <v>109574.13350809844</v>
      </c>
      <c r="Q35" s="348">
        <v>2962.1349215234823</v>
      </c>
      <c r="R35" s="348">
        <v>4918.7928209056454</v>
      </c>
      <c r="S35" s="332" t="s">
        <v>16</v>
      </c>
      <c r="T35" s="922"/>
      <c r="U35" s="749"/>
      <c r="V35" s="1370"/>
    </row>
    <row r="36" spans="1:22">
      <c r="A36" s="1346"/>
      <c r="B36" s="749"/>
      <c r="C36" s="1338" t="s">
        <v>222</v>
      </c>
      <c r="D36" s="337" t="s">
        <v>21</v>
      </c>
      <c r="E36" s="347">
        <v>197113.90923047214</v>
      </c>
      <c r="F36" s="347">
        <v>3786.591053638374</v>
      </c>
      <c r="G36" s="347">
        <v>109.39204909900688</v>
      </c>
      <c r="H36" s="347">
        <v>453.48486906580877</v>
      </c>
      <c r="I36" s="347">
        <v>87.802032460202227</v>
      </c>
      <c r="J36" s="347">
        <v>67.209138216695152</v>
      </c>
      <c r="K36" s="347">
        <v>1244.0057885552162</v>
      </c>
      <c r="L36" s="347">
        <v>83898.45133972379</v>
      </c>
      <c r="M36" s="347">
        <v>4253.2206148280147</v>
      </c>
      <c r="N36" s="347">
        <v>14354.739804910092</v>
      </c>
      <c r="O36" s="347">
        <v>5470.3912029738449</v>
      </c>
      <c r="P36" s="347">
        <v>79294.895224105087</v>
      </c>
      <c r="Q36" s="347">
        <v>995.66814650620654</v>
      </c>
      <c r="R36" s="347">
        <v>3098.0579663942203</v>
      </c>
      <c r="S36" s="373" t="s">
        <v>1</v>
      </c>
      <c r="T36" s="1338" t="s">
        <v>174</v>
      </c>
      <c r="U36" s="749"/>
      <c r="V36" s="1370"/>
    </row>
    <row r="37" spans="1:22">
      <c r="A37" s="1346"/>
      <c r="B37" s="749"/>
      <c r="C37" s="749"/>
      <c r="D37" s="337" t="s">
        <v>22</v>
      </c>
      <c r="E37" s="347">
        <v>223593.25123927565</v>
      </c>
      <c r="F37" s="347">
        <v>41258.471936124522</v>
      </c>
      <c r="G37" s="347">
        <v>4438.3996255718002</v>
      </c>
      <c r="H37" s="347">
        <v>12140.521270334659</v>
      </c>
      <c r="I37" s="347">
        <v>537.21766898259011</v>
      </c>
      <c r="J37" s="347">
        <v>4516.9277149421396</v>
      </c>
      <c r="K37" s="347">
        <v>14643.48786177472</v>
      </c>
      <c r="L37" s="347">
        <v>0</v>
      </c>
      <c r="M37" s="347">
        <v>6387.8320805883059</v>
      </c>
      <c r="N37" s="347">
        <v>51934.542673773845</v>
      </c>
      <c r="O37" s="347">
        <v>6346.9506023093236</v>
      </c>
      <c r="P37" s="347">
        <v>73286.411026373884</v>
      </c>
      <c r="Q37" s="347">
        <v>2762.7946792523571</v>
      </c>
      <c r="R37" s="347">
        <v>5339.6940992545369</v>
      </c>
      <c r="S37" s="331" t="s">
        <v>2</v>
      </c>
      <c r="T37" s="749"/>
      <c r="U37" s="749"/>
      <c r="V37" s="1370"/>
    </row>
    <row r="38" spans="1:22">
      <c r="A38" s="1346"/>
      <c r="B38" s="1207"/>
      <c r="C38" s="1207"/>
      <c r="D38" s="337" t="s">
        <v>0</v>
      </c>
      <c r="E38" s="347">
        <v>420707.16046977357</v>
      </c>
      <c r="F38" s="347">
        <v>45045.062989762933</v>
      </c>
      <c r="G38" s="347">
        <v>4547.791674670807</v>
      </c>
      <c r="H38" s="347">
        <v>12594.006139400457</v>
      </c>
      <c r="I38" s="347">
        <v>625.01970144279232</v>
      </c>
      <c r="J38" s="347">
        <v>4584.1368531588341</v>
      </c>
      <c r="K38" s="347">
        <v>15887.493650329927</v>
      </c>
      <c r="L38" s="347">
        <v>83898.45133972379</v>
      </c>
      <c r="M38" s="347">
        <v>10641.052695416334</v>
      </c>
      <c r="N38" s="347">
        <v>66289.282478684152</v>
      </c>
      <c r="O38" s="347">
        <v>11817.341805283153</v>
      </c>
      <c r="P38" s="347">
        <v>152581.30625047712</v>
      </c>
      <c r="Q38" s="347">
        <v>3758.4628257585637</v>
      </c>
      <c r="R38" s="347">
        <v>8437.7520656487486</v>
      </c>
      <c r="S38" s="331" t="s">
        <v>16</v>
      </c>
      <c r="T38" s="1207"/>
      <c r="U38" s="1207"/>
      <c r="V38" s="1370"/>
    </row>
    <row r="39" spans="1:22">
      <c r="A39" s="1346"/>
      <c r="B39" s="724" t="s">
        <v>220</v>
      </c>
      <c r="C39" s="719"/>
      <c r="D39" s="389" t="s">
        <v>21</v>
      </c>
      <c r="E39" s="349">
        <v>400719.49722009973</v>
      </c>
      <c r="F39" s="349">
        <v>24963.292128831217</v>
      </c>
      <c r="G39" s="349">
        <v>264.64113197416771</v>
      </c>
      <c r="H39" s="349">
        <v>1522.4072278272349</v>
      </c>
      <c r="I39" s="349">
        <v>301.15637089630377</v>
      </c>
      <c r="J39" s="349">
        <v>146.1027839146991</v>
      </c>
      <c r="K39" s="349">
        <v>1837.0927435550675</v>
      </c>
      <c r="L39" s="349">
        <v>235406.44913887902</v>
      </c>
      <c r="M39" s="349">
        <v>17408.640095599527</v>
      </c>
      <c r="N39" s="349">
        <v>26938.935452004363</v>
      </c>
      <c r="O39" s="349">
        <v>8344.0985376265526</v>
      </c>
      <c r="P39" s="349">
        <v>81300.507156066829</v>
      </c>
      <c r="Q39" s="349">
        <v>554.56743913502964</v>
      </c>
      <c r="R39" s="349">
        <v>1731.6070137717629</v>
      </c>
      <c r="S39" s="370" t="s">
        <v>1</v>
      </c>
      <c r="T39" s="1367" t="s">
        <v>104</v>
      </c>
      <c r="U39" s="1368"/>
      <c r="V39" s="1370"/>
    </row>
    <row r="40" spans="1:22">
      <c r="A40" s="1346"/>
      <c r="B40" s="724"/>
      <c r="C40" s="719"/>
      <c r="D40" s="389" t="s">
        <v>22</v>
      </c>
      <c r="E40" s="349">
        <v>416525.22809602646</v>
      </c>
      <c r="F40" s="349">
        <v>134500.80781258224</v>
      </c>
      <c r="G40" s="349">
        <v>17325.657587766324</v>
      </c>
      <c r="H40" s="349">
        <v>40139.927421489643</v>
      </c>
      <c r="I40" s="349">
        <v>884.46583803994599</v>
      </c>
      <c r="J40" s="349">
        <v>8283.440762093067</v>
      </c>
      <c r="K40" s="349">
        <v>19630.226191363938</v>
      </c>
      <c r="L40" s="349">
        <v>0</v>
      </c>
      <c r="M40" s="349">
        <v>19544.162268791108</v>
      </c>
      <c r="N40" s="349">
        <v>105532.47040078361</v>
      </c>
      <c r="O40" s="349">
        <v>7948.4341599138706</v>
      </c>
      <c r="P40" s="349">
        <v>57604.454864351253</v>
      </c>
      <c r="Q40" s="349">
        <v>2081.576104823575</v>
      </c>
      <c r="R40" s="349">
        <v>3049.6046840118311</v>
      </c>
      <c r="S40" s="332" t="s">
        <v>2</v>
      </c>
      <c r="T40" s="724"/>
      <c r="U40" s="719"/>
      <c r="V40" s="1370"/>
    </row>
    <row r="41" spans="1:22">
      <c r="A41" s="1346"/>
      <c r="B41" s="1216"/>
      <c r="C41" s="914"/>
      <c r="D41" s="389" t="s">
        <v>0</v>
      </c>
      <c r="E41" s="348">
        <v>817244.72531613975</v>
      </c>
      <c r="F41" s="348">
        <v>159464.09994141062</v>
      </c>
      <c r="G41" s="348">
        <v>17590.29871974048</v>
      </c>
      <c r="H41" s="348">
        <v>41662.334649317017</v>
      </c>
      <c r="I41" s="348">
        <v>1185.6222089362498</v>
      </c>
      <c r="J41" s="348">
        <v>8429.5435460077661</v>
      </c>
      <c r="K41" s="348">
        <v>21467.318934918974</v>
      </c>
      <c r="L41" s="348">
        <v>235406.44913887902</v>
      </c>
      <c r="M41" s="348">
        <v>36952.802364390729</v>
      </c>
      <c r="N41" s="348">
        <v>132471.40585278891</v>
      </c>
      <c r="O41" s="348">
        <v>16292.53269754039</v>
      </c>
      <c r="P41" s="348">
        <v>138904.96202041532</v>
      </c>
      <c r="Q41" s="348">
        <v>2636.1435439586057</v>
      </c>
      <c r="R41" s="348">
        <v>4781.2116977835958</v>
      </c>
      <c r="S41" s="332" t="s">
        <v>16</v>
      </c>
      <c r="T41" s="1216"/>
      <c r="U41" s="914"/>
      <c r="V41" s="1370"/>
    </row>
    <row r="42" spans="1:22">
      <c r="A42" s="1346"/>
      <c r="B42" s="1343" t="s">
        <v>216</v>
      </c>
      <c r="C42" s="1344"/>
      <c r="D42" s="336" t="s">
        <v>21</v>
      </c>
      <c r="E42" s="346">
        <v>6769360.8847677056</v>
      </c>
      <c r="F42" s="346">
        <v>604870.06775805017</v>
      </c>
      <c r="G42" s="346">
        <v>4859.4365470332878</v>
      </c>
      <c r="H42" s="346">
        <v>14381.326809274511</v>
      </c>
      <c r="I42" s="346">
        <v>6196.6846094307002</v>
      </c>
      <c r="J42" s="346">
        <v>4383.4757036737828</v>
      </c>
      <c r="K42" s="346">
        <v>127366.24209463809</v>
      </c>
      <c r="L42" s="346">
        <v>4791202.4254027465</v>
      </c>
      <c r="M42" s="346">
        <v>942476.41610797262</v>
      </c>
      <c r="N42" s="346">
        <v>87087.831352411289</v>
      </c>
      <c r="O42" s="346">
        <v>40708.750242639282</v>
      </c>
      <c r="P42" s="346">
        <v>134010.36041315729</v>
      </c>
      <c r="Q42" s="346">
        <v>4916.1499390146373</v>
      </c>
      <c r="R42" s="346">
        <v>6901.7177863121678</v>
      </c>
      <c r="S42" s="374" t="s">
        <v>1</v>
      </c>
      <c r="T42" s="1340" t="s">
        <v>215</v>
      </c>
      <c r="U42" s="1340"/>
      <c r="V42" s="1370"/>
    </row>
    <row r="43" spans="1:22">
      <c r="A43" s="1346"/>
      <c r="B43" s="845"/>
      <c r="C43" s="731"/>
      <c r="D43" s="336" t="s">
        <v>22</v>
      </c>
      <c r="E43" s="346">
        <v>6688577.1578891603</v>
      </c>
      <c r="F43" s="346">
        <v>3075440.9616059959</v>
      </c>
      <c r="G43" s="346">
        <v>242502.62627953943</v>
      </c>
      <c r="H43" s="346">
        <v>791734.89565723867</v>
      </c>
      <c r="I43" s="346">
        <v>33745.982214249445</v>
      </c>
      <c r="J43" s="346">
        <v>126997.21130386302</v>
      </c>
      <c r="K43" s="346">
        <v>683738.65531056793</v>
      </c>
      <c r="L43" s="346">
        <v>0</v>
      </c>
      <c r="M43" s="346">
        <v>1191213.6594298561</v>
      </c>
      <c r="N43" s="346">
        <v>358447.85646084475</v>
      </c>
      <c r="O43" s="346">
        <v>44233.670058647462</v>
      </c>
      <c r="P43" s="346">
        <v>91063.034968079082</v>
      </c>
      <c r="Q43" s="346">
        <v>19387.08422995398</v>
      </c>
      <c r="R43" s="346">
        <v>30071.520369638962</v>
      </c>
      <c r="S43" s="321" t="s">
        <v>2</v>
      </c>
      <c r="T43" s="1340"/>
      <c r="U43" s="1340"/>
      <c r="V43" s="1370"/>
    </row>
    <row r="44" spans="1:22" ht="15.75" thickBot="1">
      <c r="A44" s="1347"/>
      <c r="B44" s="846"/>
      <c r="C44" s="733"/>
      <c r="D44" s="391" t="s">
        <v>0</v>
      </c>
      <c r="E44" s="344">
        <v>13457938.04265622</v>
      </c>
      <c r="F44" s="344">
        <v>3680311.0293631395</v>
      </c>
      <c r="G44" s="344">
        <v>247362.06282657292</v>
      </c>
      <c r="H44" s="344">
        <v>806116.22246652667</v>
      </c>
      <c r="I44" s="344">
        <v>39942.666823680149</v>
      </c>
      <c r="J44" s="344">
        <v>131380.68700753644</v>
      </c>
      <c r="K44" s="344">
        <v>811104.89740516653</v>
      </c>
      <c r="L44" s="344">
        <v>4791202.4254027465</v>
      </c>
      <c r="M44" s="344">
        <v>2133690.0755379363</v>
      </c>
      <c r="N44" s="344">
        <v>445535.68781327724</v>
      </c>
      <c r="O44" s="344">
        <v>84942.420301285238</v>
      </c>
      <c r="P44" s="344">
        <v>225073.39538123467</v>
      </c>
      <c r="Q44" s="344">
        <v>24303.234168968655</v>
      </c>
      <c r="R44" s="344">
        <v>36973.238155951243</v>
      </c>
      <c r="S44" s="322" t="s">
        <v>16</v>
      </c>
      <c r="T44" s="1341"/>
      <c r="U44" s="1341"/>
      <c r="V44" s="1371"/>
    </row>
    <row r="45" spans="1:22">
      <c r="A45" s="805" t="s">
        <v>32</v>
      </c>
      <c r="B45" s="983" t="s">
        <v>226</v>
      </c>
      <c r="C45" s="983"/>
      <c r="D45" s="372" t="s">
        <v>21</v>
      </c>
      <c r="E45" s="343">
        <v>2843667.9768269034</v>
      </c>
      <c r="F45" s="343">
        <v>50579.145569161876</v>
      </c>
      <c r="G45" s="343">
        <v>3313.6916247732565</v>
      </c>
      <c r="H45" s="343">
        <v>11305.58657719564</v>
      </c>
      <c r="I45" s="343">
        <v>88978.912606047743</v>
      </c>
      <c r="J45" s="343">
        <v>1291.6787260424906</v>
      </c>
      <c r="K45" s="343">
        <v>21396.706167868015</v>
      </c>
      <c r="L45" s="343">
        <v>2292278.7912740163</v>
      </c>
      <c r="M45" s="343">
        <v>180172.94149094081</v>
      </c>
      <c r="N45" s="343">
        <v>18082.493708909282</v>
      </c>
      <c r="O45" s="343">
        <v>17540.120933477127</v>
      </c>
      <c r="P45" s="343">
        <v>153082.70258938428</v>
      </c>
      <c r="Q45" s="343">
        <v>1800.6531910677529</v>
      </c>
      <c r="R45" s="343">
        <v>3844.5523682300086</v>
      </c>
      <c r="S45" s="382" t="s">
        <v>1</v>
      </c>
      <c r="T45" s="983" t="s">
        <v>218</v>
      </c>
      <c r="U45" s="983"/>
      <c r="V45" s="816" t="s">
        <v>39</v>
      </c>
    </row>
    <row r="46" spans="1:22">
      <c r="A46" s="1337"/>
      <c r="B46" s="1345"/>
      <c r="C46" s="1345"/>
      <c r="D46" s="340" t="s">
        <v>22</v>
      </c>
      <c r="E46" s="339">
        <v>2821424.0350481807</v>
      </c>
      <c r="F46" s="339">
        <v>1112480.1433907193</v>
      </c>
      <c r="G46" s="339">
        <v>79641.962591211224</v>
      </c>
      <c r="H46" s="339">
        <v>404459.52125865384</v>
      </c>
      <c r="I46" s="339">
        <v>78117.880382993288</v>
      </c>
      <c r="J46" s="339">
        <v>52356.390674735434</v>
      </c>
      <c r="K46" s="339">
        <v>338209.71577644174</v>
      </c>
      <c r="L46" s="339">
        <v>0</v>
      </c>
      <c r="M46" s="339">
        <v>453645.18581370957</v>
      </c>
      <c r="N46" s="339">
        <v>130170.26197307098</v>
      </c>
      <c r="O46" s="339">
        <v>34285.573912456493</v>
      </c>
      <c r="P46" s="339">
        <v>116674.31891577518</v>
      </c>
      <c r="Q46" s="339">
        <v>8993.3987481535478</v>
      </c>
      <c r="R46" s="339">
        <v>12389.681610603588</v>
      </c>
      <c r="S46" s="338" t="s">
        <v>2</v>
      </c>
      <c r="T46" s="1345"/>
      <c r="U46" s="1345"/>
      <c r="V46" s="817"/>
    </row>
    <row r="47" spans="1:22">
      <c r="A47" s="1337"/>
      <c r="B47" s="1345"/>
      <c r="C47" s="1345"/>
      <c r="D47" s="340" t="s">
        <v>0</v>
      </c>
      <c r="E47" s="339">
        <v>5665092.0118730357</v>
      </c>
      <c r="F47" s="339">
        <v>1163059.2889598566</v>
      </c>
      <c r="G47" s="339">
        <v>82955.654215984818</v>
      </c>
      <c r="H47" s="339">
        <v>415765.10783584794</v>
      </c>
      <c r="I47" s="339">
        <v>167096.79298903717</v>
      </c>
      <c r="J47" s="339">
        <v>53648.069400777997</v>
      </c>
      <c r="K47" s="339">
        <v>359606.42194432369</v>
      </c>
      <c r="L47" s="339">
        <v>2292278.7912740163</v>
      </c>
      <c r="M47" s="339">
        <v>633818.12730468553</v>
      </c>
      <c r="N47" s="339">
        <v>148252.75568197874</v>
      </c>
      <c r="O47" s="339">
        <v>51825.694845933809</v>
      </c>
      <c r="P47" s="339">
        <v>269757.02150513825</v>
      </c>
      <c r="Q47" s="339">
        <v>10794.051939221339</v>
      </c>
      <c r="R47" s="339">
        <v>16234.233978833587</v>
      </c>
      <c r="S47" s="338" t="s">
        <v>16</v>
      </c>
      <c r="T47" s="1345"/>
      <c r="U47" s="1345"/>
      <c r="V47" s="817"/>
    </row>
    <row r="48" spans="1:22">
      <c r="A48" s="1337"/>
      <c r="B48" s="1338" t="s">
        <v>20</v>
      </c>
      <c r="C48" s="1339" t="s">
        <v>212</v>
      </c>
      <c r="D48" s="367" t="s">
        <v>21</v>
      </c>
      <c r="E48" s="348">
        <v>14618.993814928534</v>
      </c>
      <c r="F48" s="348">
        <v>30.79533327120204</v>
      </c>
      <c r="G48" s="348">
        <v>19.757469976463064</v>
      </c>
      <c r="H48" s="348">
        <v>96.758675697005259</v>
      </c>
      <c r="I48" s="348">
        <v>181.49806929055882</v>
      </c>
      <c r="J48" s="348">
        <v>0</v>
      </c>
      <c r="K48" s="348">
        <v>115.99694740936505</v>
      </c>
      <c r="L48" s="348">
        <v>4049.5482703412176</v>
      </c>
      <c r="M48" s="348">
        <v>39.503028819476235</v>
      </c>
      <c r="N48" s="348">
        <v>305.21031976236708</v>
      </c>
      <c r="O48" s="348">
        <v>223.98706287983921</v>
      </c>
      <c r="P48" s="348">
        <v>9081.5719759704516</v>
      </c>
      <c r="Q48" s="348">
        <v>71.03616832124365</v>
      </c>
      <c r="R48" s="348">
        <v>403.33049318931808</v>
      </c>
      <c r="S48" s="378" t="s">
        <v>1</v>
      </c>
      <c r="T48" s="926" t="s">
        <v>120</v>
      </c>
      <c r="U48" s="749" t="s">
        <v>99</v>
      </c>
      <c r="V48" s="817"/>
    </row>
    <row r="49" spans="1:28">
      <c r="A49" s="1337"/>
      <c r="B49" s="749"/>
      <c r="C49" s="743"/>
      <c r="D49" s="389" t="s">
        <v>22</v>
      </c>
      <c r="E49" s="349">
        <v>16458.263291064766</v>
      </c>
      <c r="F49" s="349">
        <v>1738.9426989520396</v>
      </c>
      <c r="G49" s="349">
        <v>100.70227593595247</v>
      </c>
      <c r="H49" s="349">
        <v>580.65066310906275</v>
      </c>
      <c r="I49" s="349">
        <v>139.56049772175967</v>
      </c>
      <c r="J49" s="349">
        <v>112.11626466177097</v>
      </c>
      <c r="K49" s="349">
        <v>1136.1193106039475</v>
      </c>
      <c r="L49" s="349">
        <v>0</v>
      </c>
      <c r="M49" s="349">
        <v>195.17248473635621</v>
      </c>
      <c r="N49" s="349">
        <v>1532.3555272295243</v>
      </c>
      <c r="O49" s="349">
        <v>605.33141100824071</v>
      </c>
      <c r="P49" s="349">
        <v>9440.3221356148297</v>
      </c>
      <c r="Q49" s="349">
        <v>139.3403679211832</v>
      </c>
      <c r="R49" s="349">
        <v>737.64965357004053</v>
      </c>
      <c r="S49" s="379" t="s">
        <v>2</v>
      </c>
      <c r="T49" s="921"/>
      <c r="U49" s="749"/>
      <c r="V49" s="817"/>
      <c r="W49" s="357"/>
      <c r="X49" s="357"/>
      <c r="Y49" s="357"/>
      <c r="Z49" s="357"/>
      <c r="AA49" s="357"/>
      <c r="AB49" s="357"/>
    </row>
    <row r="50" spans="1:28">
      <c r="A50" s="1337"/>
      <c r="B50" s="749"/>
      <c r="C50" s="1213"/>
      <c r="D50" s="389" t="s">
        <v>0</v>
      </c>
      <c r="E50" s="348">
        <v>31077.257105993282</v>
      </c>
      <c r="F50" s="348">
        <v>1769.7380322232418</v>
      </c>
      <c r="G50" s="348">
        <v>120.45974591241553</v>
      </c>
      <c r="H50" s="348">
        <v>677.40933880606826</v>
      </c>
      <c r="I50" s="348">
        <v>321.05856701231863</v>
      </c>
      <c r="J50" s="348">
        <v>112.11626466177097</v>
      </c>
      <c r="K50" s="348">
        <v>1252.1162580133121</v>
      </c>
      <c r="L50" s="348">
        <v>4049.5482703412176</v>
      </c>
      <c r="M50" s="348">
        <v>234.67551355583245</v>
      </c>
      <c r="N50" s="348">
        <v>1837.5658469918908</v>
      </c>
      <c r="O50" s="348">
        <v>829.31847388807978</v>
      </c>
      <c r="P50" s="348">
        <v>18521.894111585356</v>
      </c>
      <c r="Q50" s="348">
        <v>210.37653624242679</v>
      </c>
      <c r="R50" s="348">
        <v>1140.9801467593595</v>
      </c>
      <c r="S50" s="378" t="s">
        <v>16</v>
      </c>
      <c r="T50" s="927"/>
      <c r="U50" s="749"/>
      <c r="V50" s="817"/>
      <c r="W50" s="357"/>
      <c r="X50" s="357"/>
      <c r="Y50" s="357"/>
      <c r="Z50" s="357"/>
      <c r="AA50" s="357"/>
      <c r="AB50" s="357"/>
    </row>
    <row r="51" spans="1:28">
      <c r="A51" s="1337"/>
      <c r="B51" s="749"/>
      <c r="C51" s="1339" t="s">
        <v>213</v>
      </c>
      <c r="D51" s="389" t="s">
        <v>21</v>
      </c>
      <c r="E51" s="348">
        <v>48141.837789533238</v>
      </c>
      <c r="F51" s="348">
        <v>306.4139926566437</v>
      </c>
      <c r="G51" s="348">
        <v>33.582887317535608</v>
      </c>
      <c r="H51" s="348">
        <v>196.89970004761133</v>
      </c>
      <c r="I51" s="348">
        <v>493.29443197164858</v>
      </c>
      <c r="J51" s="348">
        <v>7.402468734923846</v>
      </c>
      <c r="K51" s="348">
        <v>182.36743313097071</v>
      </c>
      <c r="L51" s="348">
        <v>17290.702113628704</v>
      </c>
      <c r="M51" s="348">
        <v>603.23850094527006</v>
      </c>
      <c r="N51" s="348">
        <v>1504.3686770761287</v>
      </c>
      <c r="O51" s="348">
        <v>1039.9154252312342</v>
      </c>
      <c r="P51" s="348">
        <v>25427.149891516554</v>
      </c>
      <c r="Q51" s="348">
        <v>196.14107863069276</v>
      </c>
      <c r="R51" s="348">
        <v>860.36118864501657</v>
      </c>
      <c r="S51" s="378" t="s">
        <v>1</v>
      </c>
      <c r="T51" s="1342" t="s">
        <v>121</v>
      </c>
      <c r="U51" s="749"/>
      <c r="V51" s="817"/>
      <c r="W51" s="357"/>
      <c r="X51" s="357"/>
      <c r="Y51" s="357"/>
      <c r="Z51" s="357"/>
      <c r="AA51" s="357"/>
      <c r="AB51" s="357"/>
    </row>
    <row r="52" spans="1:28">
      <c r="A52" s="1337"/>
      <c r="B52" s="749"/>
      <c r="C52" s="743"/>
      <c r="D52" s="389" t="s">
        <v>22</v>
      </c>
      <c r="E52" s="348">
        <v>58992.537804987631</v>
      </c>
      <c r="F52" s="348">
        <v>8290.3533085268064</v>
      </c>
      <c r="G52" s="348">
        <v>811.9341514164031</v>
      </c>
      <c r="H52" s="348">
        <v>4522.8189434547485</v>
      </c>
      <c r="I52" s="348">
        <v>407.66428786081542</v>
      </c>
      <c r="J52" s="348">
        <v>943.11640303123681</v>
      </c>
      <c r="K52" s="348">
        <v>4009.0370095400067</v>
      </c>
      <c r="L52" s="348">
        <v>0</v>
      </c>
      <c r="M52" s="348">
        <v>1536.0411565894942</v>
      </c>
      <c r="N52" s="348">
        <v>9432.2806999042878</v>
      </c>
      <c r="O52" s="348">
        <v>2383.1852647396986</v>
      </c>
      <c r="P52" s="348">
        <v>24377.027730217287</v>
      </c>
      <c r="Q52" s="348">
        <v>658.06226333894983</v>
      </c>
      <c r="R52" s="348">
        <v>1621.0165863673283</v>
      </c>
      <c r="S52" s="378" t="s">
        <v>2</v>
      </c>
      <c r="T52" s="921"/>
      <c r="U52" s="749"/>
      <c r="V52" s="817"/>
      <c r="W52" s="357"/>
      <c r="X52" s="357"/>
      <c r="Y52" s="357"/>
      <c r="Z52" s="357"/>
      <c r="AA52" s="357"/>
      <c r="AB52" s="357"/>
    </row>
    <row r="53" spans="1:28">
      <c r="A53" s="1337"/>
      <c r="B53" s="749"/>
      <c r="C53" s="1213"/>
      <c r="D53" s="389" t="s">
        <v>0</v>
      </c>
      <c r="E53" s="348">
        <v>107134.37559451969</v>
      </c>
      <c r="F53" s="348">
        <v>8596.7673011834504</v>
      </c>
      <c r="G53" s="348">
        <v>845.51703873393876</v>
      </c>
      <c r="H53" s="348">
        <v>4719.7186435023623</v>
      </c>
      <c r="I53" s="348">
        <v>900.95871983246377</v>
      </c>
      <c r="J53" s="348">
        <v>950.5188717661606</v>
      </c>
      <c r="K53" s="348">
        <v>4191.4044426709788</v>
      </c>
      <c r="L53" s="348">
        <v>17290.702113628704</v>
      </c>
      <c r="M53" s="348">
        <v>2139.2796575347647</v>
      </c>
      <c r="N53" s="348">
        <v>10936.649376980416</v>
      </c>
      <c r="O53" s="348">
        <v>3423.1006899709328</v>
      </c>
      <c r="P53" s="348">
        <v>49804.177621734074</v>
      </c>
      <c r="Q53" s="348">
        <v>854.20334196964279</v>
      </c>
      <c r="R53" s="348">
        <v>2481.377775012349</v>
      </c>
      <c r="S53" s="378" t="s">
        <v>16</v>
      </c>
      <c r="T53" s="922"/>
      <c r="U53" s="749"/>
      <c r="V53" s="817"/>
      <c r="W53" s="357"/>
      <c r="X53" s="357"/>
      <c r="Y53" s="357"/>
      <c r="Z53" s="357"/>
      <c r="AA53" s="357"/>
      <c r="AB53" s="357"/>
    </row>
    <row r="54" spans="1:28">
      <c r="A54" s="1337"/>
      <c r="B54" s="749"/>
      <c r="C54" s="1338" t="s">
        <v>222</v>
      </c>
      <c r="D54" s="337" t="s">
        <v>21</v>
      </c>
      <c r="E54" s="347">
        <v>62760.831604462306</v>
      </c>
      <c r="F54" s="347">
        <v>337.20932592784573</v>
      </c>
      <c r="G54" s="347">
        <v>53.340357293998672</v>
      </c>
      <c r="H54" s="347">
        <v>293.65837574461648</v>
      </c>
      <c r="I54" s="347">
        <v>674.79250126220711</v>
      </c>
      <c r="J54" s="347">
        <v>7.402468734923846</v>
      </c>
      <c r="K54" s="347">
        <v>298.36438054033579</v>
      </c>
      <c r="L54" s="347">
        <v>21340.250383969924</v>
      </c>
      <c r="M54" s="347">
        <v>642.74152976474613</v>
      </c>
      <c r="N54" s="347">
        <v>1809.5789968384959</v>
      </c>
      <c r="O54" s="347">
        <v>1263.902488111072</v>
      </c>
      <c r="P54" s="347">
        <v>34508.721867487009</v>
      </c>
      <c r="Q54" s="347">
        <v>267.17724695193641</v>
      </c>
      <c r="R54" s="347">
        <v>1263.691681834335</v>
      </c>
      <c r="S54" s="383" t="s">
        <v>1</v>
      </c>
      <c r="T54" s="1338" t="s">
        <v>174</v>
      </c>
      <c r="U54" s="749"/>
      <c r="V54" s="817"/>
      <c r="W54" s="357"/>
      <c r="X54" s="357"/>
      <c r="Y54" s="357"/>
      <c r="Z54" s="357"/>
      <c r="AA54" s="357"/>
      <c r="AB54" s="357"/>
    </row>
    <row r="55" spans="1:28">
      <c r="A55" s="1337"/>
      <c r="B55" s="749"/>
      <c r="C55" s="749"/>
      <c r="D55" s="337" t="s">
        <v>22</v>
      </c>
      <c r="E55" s="347">
        <v>75450.801096052382</v>
      </c>
      <c r="F55" s="347">
        <v>10029.296007478864</v>
      </c>
      <c r="G55" s="347">
        <v>912.63642735235533</v>
      </c>
      <c r="H55" s="347">
        <v>5103.4696065638109</v>
      </c>
      <c r="I55" s="347">
        <v>547.22478558257512</v>
      </c>
      <c r="J55" s="347">
        <v>1055.2326676930079</v>
      </c>
      <c r="K55" s="347">
        <v>5145.1563201439403</v>
      </c>
      <c r="L55" s="347">
        <v>0</v>
      </c>
      <c r="M55" s="347">
        <v>1731.2136413258509</v>
      </c>
      <c r="N55" s="347">
        <v>10964.636227133815</v>
      </c>
      <c r="O55" s="347">
        <v>2988.5166757479374</v>
      </c>
      <c r="P55" s="347">
        <v>33817.349865832082</v>
      </c>
      <c r="Q55" s="347">
        <v>797.40263126013303</v>
      </c>
      <c r="R55" s="347">
        <v>2358.6662399373708</v>
      </c>
      <c r="S55" s="383" t="s">
        <v>2</v>
      </c>
      <c r="T55" s="749"/>
      <c r="U55" s="749"/>
      <c r="V55" s="817"/>
      <c r="W55" s="357"/>
      <c r="X55" s="357"/>
      <c r="Y55" s="357"/>
      <c r="Z55" s="357"/>
      <c r="AA55" s="357"/>
      <c r="AB55" s="357"/>
    </row>
    <row r="56" spans="1:28">
      <c r="A56" s="1337"/>
      <c r="B56" s="1207"/>
      <c r="C56" s="1207"/>
      <c r="D56" s="337" t="s">
        <v>0</v>
      </c>
      <c r="E56" s="347">
        <v>138211.63270051134</v>
      </c>
      <c r="F56" s="347">
        <v>10366.505333406712</v>
      </c>
      <c r="G56" s="347">
        <v>965.97678464635419</v>
      </c>
      <c r="H56" s="347">
        <v>5397.127982308426</v>
      </c>
      <c r="I56" s="347">
        <v>1222.0172868447821</v>
      </c>
      <c r="J56" s="347">
        <v>1062.6351364279317</v>
      </c>
      <c r="K56" s="347">
        <v>5443.5207006842766</v>
      </c>
      <c r="L56" s="347">
        <v>21340.250383969924</v>
      </c>
      <c r="M56" s="347">
        <v>2373.955171090598</v>
      </c>
      <c r="N56" s="347">
        <v>12774.215223972313</v>
      </c>
      <c r="O56" s="347">
        <v>4252.4191638590091</v>
      </c>
      <c r="P56" s="347">
        <v>68326.071733320307</v>
      </c>
      <c r="Q56" s="347">
        <v>1064.5798782120696</v>
      </c>
      <c r="R56" s="347">
        <v>3622.3579217717079</v>
      </c>
      <c r="S56" s="383" t="s">
        <v>16</v>
      </c>
      <c r="T56" s="1207"/>
      <c r="U56" s="1207"/>
      <c r="V56" s="817"/>
      <c r="W56" s="357"/>
      <c r="X56" s="357"/>
      <c r="Y56" s="357"/>
      <c r="Z56" s="357"/>
      <c r="AA56" s="357"/>
      <c r="AB56" s="357"/>
    </row>
    <row r="57" spans="1:28">
      <c r="A57" s="1337"/>
      <c r="B57" s="724" t="s">
        <v>220</v>
      </c>
      <c r="C57" s="719"/>
      <c r="D57" s="389" t="s">
        <v>21</v>
      </c>
      <c r="E57" s="349">
        <v>103933.29101904735</v>
      </c>
      <c r="F57" s="349">
        <v>1581.030030406014</v>
      </c>
      <c r="G57" s="349">
        <v>88.674856310299262</v>
      </c>
      <c r="H57" s="349">
        <v>560.28201470504803</v>
      </c>
      <c r="I57" s="349">
        <v>1389.0109279205508</v>
      </c>
      <c r="J57" s="349">
        <v>14.092300132007306</v>
      </c>
      <c r="K57" s="349">
        <v>307.36910232456984</v>
      </c>
      <c r="L57" s="349">
        <v>52008.795340367862</v>
      </c>
      <c r="M57" s="349">
        <v>1670.4916467217217</v>
      </c>
      <c r="N57" s="349">
        <v>3593.1597056954229</v>
      </c>
      <c r="O57" s="349">
        <v>2173.2537329289526</v>
      </c>
      <c r="P57" s="349">
        <v>40061.351340758672</v>
      </c>
      <c r="Q57" s="349">
        <v>167.71924506266387</v>
      </c>
      <c r="R57" s="349">
        <v>318.06077571452073</v>
      </c>
      <c r="S57" s="379" t="s">
        <v>1</v>
      </c>
      <c r="T57" s="1367" t="s">
        <v>104</v>
      </c>
      <c r="U57" s="1368"/>
      <c r="V57" s="817"/>
      <c r="W57" s="357"/>
      <c r="X57" s="357"/>
      <c r="Y57" s="357"/>
      <c r="Z57" s="357"/>
      <c r="AA57" s="357"/>
      <c r="AB57" s="357"/>
    </row>
    <row r="58" spans="1:28">
      <c r="A58" s="1337"/>
      <c r="B58" s="724"/>
      <c r="C58" s="719"/>
      <c r="D58" s="389" t="s">
        <v>22</v>
      </c>
      <c r="E58" s="349">
        <v>116219.93749088258</v>
      </c>
      <c r="F58" s="349">
        <v>29171.457372187659</v>
      </c>
      <c r="G58" s="349">
        <v>3304.0257455473657</v>
      </c>
      <c r="H58" s="349">
        <v>13464.747091864387</v>
      </c>
      <c r="I58" s="349">
        <v>900.33559242609101</v>
      </c>
      <c r="J58" s="349">
        <v>2040.7127739478881</v>
      </c>
      <c r="K58" s="349">
        <v>6496.8459220240629</v>
      </c>
      <c r="L58" s="349">
        <v>0</v>
      </c>
      <c r="M58" s="349">
        <v>3441.5755940787831</v>
      </c>
      <c r="N58" s="349">
        <v>22904.004004522361</v>
      </c>
      <c r="O58" s="349">
        <v>3866.6121341952135</v>
      </c>
      <c r="P58" s="349">
        <v>28888.551147000795</v>
      </c>
      <c r="Q58" s="349">
        <v>552.67581653810839</v>
      </c>
      <c r="R58" s="349">
        <v>1188.3942965501883</v>
      </c>
      <c r="S58" s="379" t="s">
        <v>2</v>
      </c>
      <c r="T58" s="724"/>
      <c r="U58" s="719"/>
      <c r="V58" s="817"/>
      <c r="W58" s="357"/>
      <c r="X58" s="357"/>
      <c r="Y58" s="357"/>
      <c r="Z58" s="357"/>
      <c r="AA58" s="357"/>
      <c r="AB58" s="357"/>
    </row>
    <row r="59" spans="1:28">
      <c r="A59" s="1337"/>
      <c r="B59" s="1216"/>
      <c r="C59" s="914"/>
      <c r="D59" s="389" t="s">
        <v>0</v>
      </c>
      <c r="E59" s="348">
        <v>220153.22850992341</v>
      </c>
      <c r="F59" s="348">
        <v>30752.487402593601</v>
      </c>
      <c r="G59" s="348">
        <v>3392.7006018576653</v>
      </c>
      <c r="H59" s="348">
        <v>14025.02910656942</v>
      </c>
      <c r="I59" s="348">
        <v>2289.3465203466385</v>
      </c>
      <c r="J59" s="348">
        <v>2054.8050740798949</v>
      </c>
      <c r="K59" s="348">
        <v>6804.215024348634</v>
      </c>
      <c r="L59" s="348">
        <v>52008.795340367862</v>
      </c>
      <c r="M59" s="348">
        <v>5112.0672408005084</v>
      </c>
      <c r="N59" s="348">
        <v>26497.163710217785</v>
      </c>
      <c r="O59" s="348">
        <v>6039.8658671241583</v>
      </c>
      <c r="P59" s="348">
        <v>68949.902487760672</v>
      </c>
      <c r="Q59" s="348">
        <v>720.39506160077212</v>
      </c>
      <c r="R59" s="348">
        <v>1506.4550722647089</v>
      </c>
      <c r="S59" s="378" t="s">
        <v>16</v>
      </c>
      <c r="T59" s="1216"/>
      <c r="U59" s="914"/>
      <c r="V59" s="817"/>
      <c r="W59" s="357"/>
      <c r="X59" s="357"/>
      <c r="Y59" s="357"/>
      <c r="Z59" s="357"/>
      <c r="AA59" s="357"/>
      <c r="AB59" s="357"/>
    </row>
    <row r="60" spans="1:28">
      <c r="A60" s="1337"/>
      <c r="B60" s="1343" t="s">
        <v>216</v>
      </c>
      <c r="C60" s="1344"/>
      <c r="D60" s="336" t="s">
        <v>21</v>
      </c>
      <c r="E60" s="346">
        <v>2676973.8542035422</v>
      </c>
      <c r="F60" s="346">
        <v>48660.906212828195</v>
      </c>
      <c r="G60" s="346">
        <v>3171.6764111689577</v>
      </c>
      <c r="H60" s="346">
        <v>10451.646186745964</v>
      </c>
      <c r="I60" s="346">
        <v>86915.109176864455</v>
      </c>
      <c r="J60" s="346">
        <v>1270.1839571755597</v>
      </c>
      <c r="K60" s="346">
        <v>20790.972685003107</v>
      </c>
      <c r="L60" s="346">
        <v>2218929.7455497272</v>
      </c>
      <c r="M60" s="346">
        <v>177859.70831445494</v>
      </c>
      <c r="N60" s="346">
        <v>12679.755006375359</v>
      </c>
      <c r="O60" s="346">
        <v>14102.964712437137</v>
      </c>
      <c r="P60" s="346">
        <v>78512.629381141873</v>
      </c>
      <c r="Q60" s="346">
        <v>1365.7566990531514</v>
      </c>
      <c r="R60" s="346">
        <v>2262.7999106811399</v>
      </c>
      <c r="S60" s="380" t="s">
        <v>1</v>
      </c>
      <c r="T60" s="1340" t="s">
        <v>215</v>
      </c>
      <c r="U60" s="1340"/>
      <c r="V60" s="817"/>
      <c r="W60" s="357"/>
      <c r="X60" s="357"/>
      <c r="Y60" s="357"/>
      <c r="Z60" s="357"/>
      <c r="AA60" s="357"/>
      <c r="AB60" s="357"/>
    </row>
    <row r="61" spans="1:28">
      <c r="A61" s="1337"/>
      <c r="B61" s="845"/>
      <c r="C61" s="731"/>
      <c r="D61" s="336" t="s">
        <v>22</v>
      </c>
      <c r="E61" s="346">
        <v>2629753.2964612446</v>
      </c>
      <c r="F61" s="346">
        <v>1073279.3900110244</v>
      </c>
      <c r="G61" s="346">
        <v>75425.300418311512</v>
      </c>
      <c r="H61" s="346">
        <v>385891.30456022127</v>
      </c>
      <c r="I61" s="346">
        <v>76670.320004984431</v>
      </c>
      <c r="J61" s="346">
        <v>49260.445233094331</v>
      </c>
      <c r="K61" s="346">
        <v>326567.71353427344</v>
      </c>
      <c r="L61" s="346">
        <v>0</v>
      </c>
      <c r="M61" s="346">
        <v>448472.39657829836</v>
      </c>
      <c r="N61" s="346">
        <v>96301.621741413896</v>
      </c>
      <c r="O61" s="346">
        <v>27430.445102513491</v>
      </c>
      <c r="P61" s="346">
        <v>53968.417902941655</v>
      </c>
      <c r="Q61" s="346">
        <v>7643.3203003553053</v>
      </c>
      <c r="R61" s="346">
        <v>8842.621074115983</v>
      </c>
      <c r="S61" s="380" t="s">
        <v>2</v>
      </c>
      <c r="T61" s="1340"/>
      <c r="U61" s="1340"/>
      <c r="V61" s="817"/>
      <c r="W61" s="357"/>
      <c r="X61" s="357"/>
      <c r="Y61" s="357"/>
      <c r="Z61" s="357"/>
      <c r="AA61" s="357"/>
      <c r="AB61" s="357"/>
    </row>
    <row r="62" spans="1:28" ht="15.75" thickBot="1">
      <c r="A62" s="807"/>
      <c r="B62" s="846"/>
      <c r="C62" s="733"/>
      <c r="D62" s="391" t="s">
        <v>0</v>
      </c>
      <c r="E62" s="344">
        <v>5306727.1506639607</v>
      </c>
      <c r="F62" s="344">
        <v>1121940.2962238663</v>
      </c>
      <c r="G62" s="344">
        <v>78596.976829481064</v>
      </c>
      <c r="H62" s="344">
        <v>396342.95074696525</v>
      </c>
      <c r="I62" s="344">
        <v>163585.42918184621</v>
      </c>
      <c r="J62" s="344">
        <v>50530.629190269989</v>
      </c>
      <c r="K62" s="344">
        <v>347358.68621928641</v>
      </c>
      <c r="L62" s="344">
        <v>2218929.7455497272</v>
      </c>
      <c r="M62" s="344">
        <v>626332.10489278939</v>
      </c>
      <c r="N62" s="344">
        <v>108981.37674779035</v>
      </c>
      <c r="O62" s="344">
        <v>41533.409814950915</v>
      </c>
      <c r="P62" s="344">
        <v>132481.0472840865</v>
      </c>
      <c r="Q62" s="344">
        <v>9009.0769994084712</v>
      </c>
      <c r="R62" s="344">
        <v>11105.420984797165</v>
      </c>
      <c r="S62" s="381" t="s">
        <v>16</v>
      </c>
      <c r="T62" s="1341"/>
      <c r="U62" s="1341"/>
      <c r="V62" s="818"/>
      <c r="W62" s="357"/>
      <c r="X62" s="357"/>
      <c r="Y62" s="357"/>
      <c r="Z62" s="357"/>
      <c r="AA62" s="357"/>
      <c r="AB62" s="357"/>
    </row>
    <row r="63" spans="1:28">
      <c r="A63" s="359"/>
      <c r="B63" s="359"/>
      <c r="C63" s="359"/>
      <c r="D63" s="354"/>
      <c r="E63" s="361"/>
      <c r="F63" s="354"/>
      <c r="G63" s="354"/>
      <c r="H63" s="356"/>
      <c r="I63" s="356"/>
      <c r="J63" s="356"/>
      <c r="K63" s="356"/>
      <c r="L63" s="356"/>
      <c r="M63" s="356"/>
      <c r="N63" s="356"/>
      <c r="O63" s="540"/>
      <c r="P63" s="356"/>
      <c r="Q63" s="356"/>
      <c r="R63" s="356"/>
      <c r="S63" s="354"/>
      <c r="T63" s="365"/>
      <c r="U63" s="365"/>
      <c r="V63" s="365"/>
      <c r="W63" s="359"/>
      <c r="X63" s="359"/>
      <c r="Y63" s="359"/>
      <c r="Z63" s="359"/>
      <c r="AA63" s="359"/>
      <c r="AB63" s="359"/>
    </row>
  </sheetData>
  <mergeCells count="63">
    <mergeCell ref="F1:P1"/>
    <mergeCell ref="F2:P2"/>
    <mergeCell ref="T9:U11"/>
    <mergeCell ref="F4:R4"/>
    <mergeCell ref="N7:O7"/>
    <mergeCell ref="V9:V26"/>
    <mergeCell ref="B57:C59"/>
    <mergeCell ref="B39:C41"/>
    <mergeCell ref="B21:C23"/>
    <mergeCell ref="T21:U23"/>
    <mergeCell ref="T39:U41"/>
    <mergeCell ref="T57:U59"/>
    <mergeCell ref="C18:C20"/>
    <mergeCell ref="T12:T14"/>
    <mergeCell ref="U12:U20"/>
    <mergeCell ref="T15:T17"/>
    <mergeCell ref="T18:T20"/>
    <mergeCell ref="B24:C26"/>
    <mergeCell ref="T24:U26"/>
    <mergeCell ref="C48:C50"/>
    <mergeCell ref="V27:V44"/>
    <mergeCell ref="V4:V8"/>
    <mergeCell ref="A4:A8"/>
    <mergeCell ref="D4:D8"/>
    <mergeCell ref="E4:E8"/>
    <mergeCell ref="B4:C8"/>
    <mergeCell ref="T4:U8"/>
    <mergeCell ref="L5:R6"/>
    <mergeCell ref="B27:C29"/>
    <mergeCell ref="T27:U29"/>
    <mergeCell ref="A27:A44"/>
    <mergeCell ref="S4:S8"/>
    <mergeCell ref="F6:I6"/>
    <mergeCell ref="J6:K6"/>
    <mergeCell ref="F5:K5"/>
    <mergeCell ref="B9:C11"/>
    <mergeCell ref="A9:A26"/>
    <mergeCell ref="B12:B20"/>
    <mergeCell ref="C12:C14"/>
    <mergeCell ref="C15:C17"/>
    <mergeCell ref="B30:B38"/>
    <mergeCell ref="C30:C32"/>
    <mergeCell ref="C33:C35"/>
    <mergeCell ref="C36:C38"/>
    <mergeCell ref="T30:T32"/>
    <mergeCell ref="U30:U38"/>
    <mergeCell ref="T33:T35"/>
    <mergeCell ref="T36:T38"/>
    <mergeCell ref="B42:C44"/>
    <mergeCell ref="T42:U44"/>
    <mergeCell ref="V45:V62"/>
    <mergeCell ref="A45:A62"/>
    <mergeCell ref="B48:B56"/>
    <mergeCell ref="C51:C53"/>
    <mergeCell ref="C54:C56"/>
    <mergeCell ref="T60:U62"/>
    <mergeCell ref="T48:T50"/>
    <mergeCell ref="U48:U56"/>
    <mergeCell ref="T51:T53"/>
    <mergeCell ref="T54:T56"/>
    <mergeCell ref="B60:C62"/>
    <mergeCell ref="B45:C47"/>
    <mergeCell ref="T45:U47"/>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3399"/>
  </sheetPr>
  <dimension ref="A1:AC75"/>
  <sheetViews>
    <sheetView topLeftCell="A20" zoomScaleNormal="100" workbookViewId="0">
      <selection activeCell="E45" activeCellId="2" sqref="E9:E11 E27:E29 E45:E47"/>
    </sheetView>
  </sheetViews>
  <sheetFormatPr defaultColWidth="9.140625" defaultRowHeight="15"/>
  <cols>
    <col min="1" max="1" width="12.28515625" style="20" customWidth="1"/>
    <col min="2" max="2" width="9.85546875" style="20" customWidth="1"/>
    <col min="3" max="3" width="16" style="20" customWidth="1"/>
    <col min="4" max="4" width="10.5703125" style="20" customWidth="1"/>
    <col min="5" max="5" width="13.28515625" style="20" customWidth="1"/>
    <col min="6" max="6" width="11.42578125" style="20" bestFit="1" customWidth="1"/>
    <col min="7" max="7" width="12.28515625" style="20" customWidth="1"/>
    <col min="8" max="8" width="11.42578125" style="20" bestFit="1" customWidth="1"/>
    <col min="9" max="9" width="16.7109375" style="20" bestFit="1" customWidth="1"/>
    <col min="10" max="10" width="16.42578125" style="20" customWidth="1"/>
    <col min="11" max="11" width="15.42578125" style="20" customWidth="1"/>
    <col min="12" max="13" width="11.42578125" style="20" bestFit="1" customWidth="1"/>
    <col min="14" max="14" width="10.42578125" style="20" customWidth="1"/>
    <col min="15" max="15" width="13.140625" style="20" customWidth="1"/>
    <col min="16" max="16" width="12.42578125" style="20" bestFit="1" customWidth="1"/>
    <col min="17" max="18" width="12.42578125" style="20" customWidth="1"/>
    <col min="19" max="19" width="11.42578125" style="20" customWidth="1"/>
    <col min="20" max="20" width="10.85546875" style="20" customWidth="1"/>
    <col min="21" max="21" width="8.85546875" style="20" customWidth="1"/>
    <col min="22" max="22" width="11.42578125" style="20" customWidth="1"/>
    <col min="23" max="23" width="18.5703125" style="20" customWidth="1"/>
    <col min="24" max="16384" width="9.140625" style="20"/>
  </cols>
  <sheetData>
    <row r="1" spans="1:29" ht="27" customHeight="1">
      <c r="A1" s="61" t="s">
        <v>163</v>
      </c>
      <c r="F1" s="689" t="s">
        <v>200</v>
      </c>
      <c r="G1" s="689"/>
      <c r="H1" s="689"/>
      <c r="I1" s="689"/>
      <c r="J1" s="689"/>
      <c r="K1" s="689"/>
      <c r="L1" s="689"/>
      <c r="M1" s="689"/>
      <c r="N1" s="689"/>
      <c r="O1" s="689"/>
      <c r="P1" s="689"/>
      <c r="Q1" s="124"/>
      <c r="R1" s="124"/>
    </row>
    <row r="2" spans="1:29" ht="21.75" customHeight="1">
      <c r="C2" s="121"/>
      <c r="E2" s="121"/>
      <c r="F2" s="689" t="s">
        <v>275</v>
      </c>
      <c r="G2" s="689"/>
      <c r="H2" s="689"/>
      <c r="I2" s="689"/>
      <c r="J2" s="689"/>
      <c r="K2" s="689"/>
      <c r="L2" s="689"/>
      <c r="M2" s="689"/>
      <c r="N2" s="689"/>
      <c r="O2" s="689"/>
      <c r="P2" s="689"/>
      <c r="Q2" s="124"/>
      <c r="R2" s="124"/>
      <c r="S2" s="60"/>
      <c r="T2" s="60"/>
      <c r="U2" s="60"/>
      <c r="W2" s="13"/>
      <c r="X2" s="13"/>
      <c r="Y2" s="13"/>
      <c r="Z2" s="13"/>
      <c r="AA2" s="13"/>
      <c r="AB2" s="13"/>
      <c r="AC2" s="13"/>
    </row>
    <row r="3" spans="1:29" ht="25.5" customHeight="1">
      <c r="A3" s="184"/>
      <c r="B3" s="13"/>
      <c r="C3" s="122"/>
      <c r="D3" s="13"/>
      <c r="E3" s="13"/>
      <c r="F3" s="122"/>
      <c r="G3" s="13"/>
      <c r="H3" s="13"/>
      <c r="I3" s="122"/>
    </row>
    <row r="4" spans="1:29" s="16" customFormat="1" ht="31.9" customHeight="1" thickBot="1">
      <c r="A4" s="1303" t="s">
        <v>45</v>
      </c>
      <c r="B4" s="1322" t="s">
        <v>52</v>
      </c>
      <c r="C4" s="1323"/>
      <c r="D4" s="1320" t="s">
        <v>46</v>
      </c>
      <c r="E4" s="1320" t="s">
        <v>0</v>
      </c>
      <c r="F4" s="1403" t="s">
        <v>133</v>
      </c>
      <c r="G4" s="1404"/>
      <c r="H4" s="1404"/>
      <c r="I4" s="1404"/>
      <c r="J4" s="1404"/>
      <c r="K4" s="1404"/>
      <c r="L4" s="1404"/>
      <c r="M4" s="1404"/>
      <c r="N4" s="1404"/>
      <c r="O4" s="1404"/>
      <c r="P4" s="1404"/>
      <c r="Q4" s="1404"/>
      <c r="R4" s="1405"/>
      <c r="S4" s="1303" t="s">
        <v>48</v>
      </c>
      <c r="T4" s="1322" t="s">
        <v>107</v>
      </c>
      <c r="U4" s="1323"/>
      <c r="V4" s="1303" t="s">
        <v>47</v>
      </c>
    </row>
    <row r="5" spans="1:29" s="16" customFormat="1" ht="35.450000000000003" customHeight="1" thickBot="1">
      <c r="A5" s="1304"/>
      <c r="B5" s="1034"/>
      <c r="C5" s="694"/>
      <c r="D5" s="1321"/>
      <c r="E5" s="1224"/>
      <c r="F5" s="1352" t="s">
        <v>138</v>
      </c>
      <c r="G5" s="1353"/>
      <c r="H5" s="1353"/>
      <c r="I5" s="1353"/>
      <c r="J5" s="1353"/>
      <c r="K5" s="1354"/>
      <c r="L5" s="1361" t="s">
        <v>139</v>
      </c>
      <c r="M5" s="1362"/>
      <c r="N5" s="1362"/>
      <c r="O5" s="1362"/>
      <c r="P5" s="1362"/>
      <c r="Q5" s="1362"/>
      <c r="R5" s="1363"/>
      <c r="S5" s="694"/>
      <c r="T5" s="1034"/>
      <c r="U5" s="694"/>
      <c r="V5" s="1304"/>
    </row>
    <row r="6" spans="1:29" s="16" customFormat="1" ht="28.5" customHeight="1" thickBot="1">
      <c r="A6" s="1304"/>
      <c r="B6" s="1034"/>
      <c r="C6" s="694"/>
      <c r="D6" s="1321"/>
      <c r="E6" s="1224"/>
      <c r="F6" s="1348" t="s">
        <v>140</v>
      </c>
      <c r="G6" s="1349"/>
      <c r="H6" s="1349"/>
      <c r="I6" s="1349"/>
      <c r="J6" s="1350" t="s">
        <v>141</v>
      </c>
      <c r="K6" s="1351"/>
      <c r="L6" s="1364"/>
      <c r="M6" s="1365"/>
      <c r="N6" s="1365"/>
      <c r="O6" s="1365"/>
      <c r="P6" s="1365"/>
      <c r="Q6" s="1365"/>
      <c r="R6" s="1366"/>
      <c r="S6" s="694"/>
      <c r="T6" s="1034"/>
      <c r="U6" s="694"/>
      <c r="V6" s="1304"/>
      <c r="W6" s="1"/>
      <c r="X6" s="1"/>
    </row>
    <row r="7" spans="1:29" s="16" customFormat="1" ht="39" customHeight="1">
      <c r="A7" s="1304"/>
      <c r="B7" s="1034"/>
      <c r="C7" s="694"/>
      <c r="D7" s="1321"/>
      <c r="E7" s="1224"/>
      <c r="F7" s="1387" t="s">
        <v>113</v>
      </c>
      <c r="G7" s="1389" t="s">
        <v>180</v>
      </c>
      <c r="H7" s="1391" t="s">
        <v>114</v>
      </c>
      <c r="I7" s="1393" t="s">
        <v>111</v>
      </c>
      <c r="J7" s="1395" t="s">
        <v>112</v>
      </c>
      <c r="K7" s="1397" t="s">
        <v>142</v>
      </c>
      <c r="L7" s="1399" t="s">
        <v>115</v>
      </c>
      <c r="M7" s="1401" t="s">
        <v>335</v>
      </c>
      <c r="N7" s="1382" t="s">
        <v>336</v>
      </c>
      <c r="O7" s="1382" t="s">
        <v>340</v>
      </c>
      <c r="P7" s="1382" t="s">
        <v>337</v>
      </c>
      <c r="Q7" s="1382" t="s">
        <v>338</v>
      </c>
      <c r="R7" s="1406" t="s">
        <v>339</v>
      </c>
      <c r="S7" s="694"/>
      <c r="T7" s="1034"/>
      <c r="U7" s="694"/>
      <c r="V7" s="1304"/>
      <c r="W7" s="1"/>
      <c r="X7" s="1"/>
    </row>
    <row r="8" spans="1:29" s="16" customFormat="1" ht="40.5" customHeight="1" thickBot="1">
      <c r="A8" s="1304"/>
      <c r="B8" s="1034"/>
      <c r="C8" s="694"/>
      <c r="D8" s="1321"/>
      <c r="E8" s="1224"/>
      <c r="F8" s="1388"/>
      <c r="G8" s="1390"/>
      <c r="H8" s="1392"/>
      <c r="I8" s="1394"/>
      <c r="J8" s="1396"/>
      <c r="K8" s="1398"/>
      <c r="L8" s="1400"/>
      <c r="M8" s="1402"/>
      <c r="N8" s="1383"/>
      <c r="O8" s="1383"/>
      <c r="P8" s="1383"/>
      <c r="Q8" s="1383"/>
      <c r="R8" s="1407"/>
      <c r="S8" s="694"/>
      <c r="T8" s="1034"/>
      <c r="U8" s="694"/>
      <c r="V8" s="717"/>
      <c r="W8" s="1"/>
      <c r="X8" s="1"/>
    </row>
    <row r="9" spans="1:29" s="16" customFormat="1" ht="15" customHeight="1">
      <c r="A9" s="1050" t="s">
        <v>168</v>
      </c>
      <c r="B9" s="1044" t="s">
        <v>225</v>
      </c>
      <c r="C9" s="1045"/>
      <c r="D9" s="51" t="s">
        <v>21</v>
      </c>
      <c r="E9" s="244">
        <v>10210862.268037617</v>
      </c>
      <c r="F9" s="277">
        <v>684199.09650967247</v>
      </c>
      <c r="G9" s="277">
        <v>8547.1613528797188</v>
      </c>
      <c r="H9" s="277">
        <v>27662.80548336318</v>
      </c>
      <c r="I9" s="277">
        <v>95564.555618834769</v>
      </c>
      <c r="J9" s="277">
        <v>5888.4663518476682</v>
      </c>
      <c r="K9" s="277">
        <v>151844.04679461551</v>
      </c>
      <c r="L9" s="277">
        <v>7402786.1171516282</v>
      </c>
      <c r="M9" s="277">
        <v>1144311.2183093436</v>
      </c>
      <c r="N9" s="277">
        <v>146464.00031823519</v>
      </c>
      <c r="O9" s="277">
        <v>447688.46538273507</v>
      </c>
      <c r="P9" s="277">
        <v>72063.360916717225</v>
      </c>
      <c r="Q9" s="277">
        <v>8267.03871572362</v>
      </c>
      <c r="R9" s="277">
        <v>15575.935134708163</v>
      </c>
      <c r="S9" s="62" t="s">
        <v>1</v>
      </c>
      <c r="T9" s="1044" t="s">
        <v>170</v>
      </c>
      <c r="U9" s="1045"/>
      <c r="V9" s="1041" t="s">
        <v>170</v>
      </c>
      <c r="W9" s="1"/>
      <c r="X9" s="1"/>
    </row>
    <row r="10" spans="1:29" s="16" customFormat="1" ht="15" customHeight="1">
      <c r="A10" s="1234"/>
      <c r="B10" s="1046"/>
      <c r="C10" s="1047"/>
      <c r="D10" s="287" t="s">
        <v>22</v>
      </c>
      <c r="E10" s="288">
        <v>10150119.672265774</v>
      </c>
      <c r="F10" s="289">
        <v>4363680.3847438004</v>
      </c>
      <c r="G10" s="289">
        <v>343908.64608409011</v>
      </c>
      <c r="H10" s="289">
        <v>1248474.8656076177</v>
      </c>
      <c r="I10" s="289">
        <v>113285.54610426522</v>
      </c>
      <c r="J10" s="289">
        <v>192153.97045562783</v>
      </c>
      <c r="K10" s="289">
        <v>1056222.0851401822</v>
      </c>
      <c r="L10" s="289">
        <v>0</v>
      </c>
      <c r="M10" s="289">
        <v>1670790.8395929153</v>
      </c>
      <c r="N10" s="289">
        <v>646085.131508469</v>
      </c>
      <c r="O10" s="289">
        <v>338628.21977457684</v>
      </c>
      <c r="P10" s="289">
        <v>92814.628733326404</v>
      </c>
      <c r="Q10" s="289">
        <v>33224.853762183469</v>
      </c>
      <c r="R10" s="289">
        <v>50850.500763508709</v>
      </c>
      <c r="S10" s="290" t="s">
        <v>2</v>
      </c>
      <c r="T10" s="1046"/>
      <c r="U10" s="1047"/>
      <c r="V10" s="1235"/>
      <c r="W10" s="1"/>
      <c r="X10" s="1"/>
    </row>
    <row r="11" spans="1:29" s="16" customFormat="1" ht="15" customHeight="1">
      <c r="A11" s="1234"/>
      <c r="B11" s="1220"/>
      <c r="C11" s="1221"/>
      <c r="D11" s="287" t="s">
        <v>0</v>
      </c>
      <c r="E11" s="288">
        <v>20360981.940345325</v>
      </c>
      <c r="F11" s="289">
        <v>5047879.4812542489</v>
      </c>
      <c r="G11" s="289">
        <v>352455.80743696692</v>
      </c>
      <c r="H11" s="289">
        <v>1276137.6710910213</v>
      </c>
      <c r="I11" s="289">
        <v>208850.10172309607</v>
      </c>
      <c r="J11" s="289">
        <v>198042.43680747476</v>
      </c>
      <c r="K11" s="289">
        <v>1208066.13193481</v>
      </c>
      <c r="L11" s="289">
        <v>7402786.1171516282</v>
      </c>
      <c r="M11" s="289">
        <v>2815102.0579015343</v>
      </c>
      <c r="N11" s="289">
        <v>792549.13182672486</v>
      </c>
      <c r="O11" s="289">
        <v>786316.68515734235</v>
      </c>
      <c r="P11" s="289">
        <v>164877.98965004168</v>
      </c>
      <c r="Q11" s="289">
        <v>41491.892477907197</v>
      </c>
      <c r="R11" s="289">
        <v>66426.435898217052</v>
      </c>
      <c r="S11" s="290" t="s">
        <v>16</v>
      </c>
      <c r="T11" s="1220"/>
      <c r="U11" s="1221"/>
      <c r="V11" s="1235"/>
      <c r="W11" s="1"/>
      <c r="X11" s="1"/>
    </row>
    <row r="12" spans="1:29" s="16" customFormat="1" ht="15" customHeight="1">
      <c r="A12" s="1234"/>
      <c r="B12" s="1377" t="s">
        <v>20</v>
      </c>
      <c r="C12" s="1378" t="s">
        <v>212</v>
      </c>
      <c r="D12" s="191" t="s">
        <v>21</v>
      </c>
      <c r="E12" s="248">
        <v>56997.268652213272</v>
      </c>
      <c r="F12" s="248">
        <v>672.48571360407641</v>
      </c>
      <c r="G12" s="248">
        <v>19.757469976463064</v>
      </c>
      <c r="H12" s="248">
        <v>154.81568314181064</v>
      </c>
      <c r="I12" s="248">
        <v>181.49806929055882</v>
      </c>
      <c r="J12" s="248">
        <v>6.7326763509587453</v>
      </c>
      <c r="K12" s="248">
        <v>330.94180089797868</v>
      </c>
      <c r="L12" s="248">
        <v>18676.901947335518</v>
      </c>
      <c r="M12" s="248">
        <v>380.21773740973055</v>
      </c>
      <c r="N12" s="248">
        <v>2497.7335215350558</v>
      </c>
      <c r="O12" s="248">
        <v>30806.051753203781</v>
      </c>
      <c r="P12" s="248">
        <v>1023.4093270806833</v>
      </c>
      <c r="Q12" s="248">
        <v>377.32170089821818</v>
      </c>
      <c r="R12" s="248">
        <v>1869.4012514881686</v>
      </c>
      <c r="S12" s="81" t="s">
        <v>1</v>
      </c>
      <c r="T12" s="1208" t="s">
        <v>120</v>
      </c>
      <c r="U12" s="1377" t="s">
        <v>99</v>
      </c>
      <c r="V12" s="1235"/>
    </row>
    <row r="13" spans="1:29" s="16" customFormat="1" ht="15" customHeight="1">
      <c r="A13" s="1234"/>
      <c r="B13" s="1206"/>
      <c r="C13" s="1212"/>
      <c r="D13" s="191" t="s">
        <v>22</v>
      </c>
      <c r="E13" s="248">
        <v>61703.170269484668</v>
      </c>
      <c r="F13" s="248">
        <v>7062.4965259197506</v>
      </c>
      <c r="G13" s="248">
        <v>677.1931079634104</v>
      </c>
      <c r="H13" s="248">
        <v>1703.5731268856953</v>
      </c>
      <c r="I13" s="248">
        <v>194.31344018429272</v>
      </c>
      <c r="J13" s="248">
        <v>806.68837455649691</v>
      </c>
      <c r="K13" s="248">
        <v>4360.8884512521981</v>
      </c>
      <c r="L13" s="248">
        <v>0</v>
      </c>
      <c r="M13" s="248">
        <v>1100.1881355065564</v>
      </c>
      <c r="N13" s="248">
        <v>9921.9396373052641</v>
      </c>
      <c r="O13" s="248">
        <v>30723.015100761695</v>
      </c>
      <c r="P13" s="248">
        <v>1732.9534895553054</v>
      </c>
      <c r="Q13" s="248">
        <v>629.38273957929084</v>
      </c>
      <c r="R13" s="248">
        <v>2790.5381400143006</v>
      </c>
      <c r="S13" s="284" t="s">
        <v>2</v>
      </c>
      <c r="T13" s="921"/>
      <c r="U13" s="1206"/>
      <c r="V13" s="1235"/>
    </row>
    <row r="14" spans="1:29" s="16" customFormat="1" ht="15" customHeight="1">
      <c r="A14" s="1234"/>
      <c r="B14" s="1206"/>
      <c r="C14" s="1213"/>
      <c r="D14" s="191" t="s">
        <v>0</v>
      </c>
      <c r="E14" s="278">
        <v>118700.43892169655</v>
      </c>
      <c r="F14" s="278">
        <v>7734.982239523827</v>
      </c>
      <c r="G14" s="278">
        <v>696.95057793987348</v>
      </c>
      <c r="H14" s="278">
        <v>1858.3888100275055</v>
      </c>
      <c r="I14" s="278">
        <v>375.81150947485162</v>
      </c>
      <c r="J14" s="278">
        <v>813.42105090745554</v>
      </c>
      <c r="K14" s="278">
        <v>4691.8302521501737</v>
      </c>
      <c r="L14" s="278">
        <v>18676.901947335518</v>
      </c>
      <c r="M14" s="278">
        <v>1480.4058729162873</v>
      </c>
      <c r="N14" s="278">
        <v>12419.673158840309</v>
      </c>
      <c r="O14" s="278">
        <v>61529.066853965749</v>
      </c>
      <c r="P14" s="278">
        <v>2756.3628166359881</v>
      </c>
      <c r="Q14" s="278">
        <v>1006.7044404775089</v>
      </c>
      <c r="R14" s="278">
        <v>4659.9393915024702</v>
      </c>
      <c r="S14" s="284" t="s">
        <v>16</v>
      </c>
      <c r="T14" s="927"/>
      <c r="U14" s="1206"/>
      <c r="V14" s="1235"/>
    </row>
    <row r="15" spans="1:29" s="16" customFormat="1" ht="15" customHeight="1">
      <c r="A15" s="1234"/>
      <c r="B15" s="1206"/>
      <c r="C15" s="1378" t="s">
        <v>213</v>
      </c>
      <c r="D15" s="191" t="s">
        <v>21</v>
      </c>
      <c r="E15" s="278">
        <v>202877.47218272026</v>
      </c>
      <c r="F15" s="278">
        <v>3451.3146659621461</v>
      </c>
      <c r="G15" s="278">
        <v>142.9749364165425</v>
      </c>
      <c r="H15" s="278">
        <v>592.32756166861463</v>
      </c>
      <c r="I15" s="278">
        <v>581.09646443185068</v>
      </c>
      <c r="J15" s="278">
        <v>67.878930600660254</v>
      </c>
      <c r="K15" s="278">
        <v>1211.428368197573</v>
      </c>
      <c r="L15" s="278">
        <v>86561.79977635853</v>
      </c>
      <c r="M15" s="278">
        <v>4515.7444071830296</v>
      </c>
      <c r="N15" s="278">
        <v>13666.585280213543</v>
      </c>
      <c r="O15" s="278">
        <v>82997.565338388609</v>
      </c>
      <c r="P15" s="278">
        <v>5710.8843640042305</v>
      </c>
      <c r="Q15" s="278">
        <v>885.52369255992494</v>
      </c>
      <c r="R15" s="278">
        <v>2492.3483967403886</v>
      </c>
      <c r="S15" s="81" t="s">
        <v>1</v>
      </c>
      <c r="T15" s="1208" t="s">
        <v>121</v>
      </c>
      <c r="U15" s="1206"/>
      <c r="V15" s="1235"/>
    </row>
    <row r="16" spans="1:29" s="16" customFormat="1" ht="15" customHeight="1">
      <c r="A16" s="1234"/>
      <c r="B16" s="1206"/>
      <c r="C16" s="1212"/>
      <c r="D16" s="191" t="s">
        <v>22</v>
      </c>
      <c r="E16" s="278">
        <v>237340.88206584475</v>
      </c>
      <c r="F16" s="278">
        <v>44225.271417683689</v>
      </c>
      <c r="G16" s="278">
        <v>4673.8429449607456</v>
      </c>
      <c r="H16" s="278">
        <v>15540.417750012752</v>
      </c>
      <c r="I16" s="278">
        <v>890.12901438087226</v>
      </c>
      <c r="J16" s="278">
        <v>4765.4720080786528</v>
      </c>
      <c r="K16" s="278">
        <v>15427.755730666478</v>
      </c>
      <c r="L16" s="278">
        <v>0</v>
      </c>
      <c r="M16" s="278">
        <v>7018.8575864075983</v>
      </c>
      <c r="N16" s="278">
        <v>52977.239263602423</v>
      </c>
      <c r="O16" s="278">
        <v>76380.74579144438</v>
      </c>
      <c r="P16" s="278">
        <v>7602.5137885019567</v>
      </c>
      <c r="Q16" s="278">
        <v>2930.8145709331993</v>
      </c>
      <c r="R16" s="278">
        <v>4907.8221991775999</v>
      </c>
      <c r="S16" s="284" t="s">
        <v>2</v>
      </c>
      <c r="T16" s="921"/>
      <c r="U16" s="1206"/>
      <c r="V16" s="1235"/>
    </row>
    <row r="17" spans="1:24" s="16" customFormat="1" ht="15" customHeight="1">
      <c r="A17" s="1234"/>
      <c r="B17" s="1206"/>
      <c r="C17" s="1213"/>
      <c r="D17" s="191" t="s">
        <v>0</v>
      </c>
      <c r="E17" s="278">
        <v>440218.35424857872</v>
      </c>
      <c r="F17" s="278">
        <v>47676.58608364578</v>
      </c>
      <c r="G17" s="278">
        <v>4816.8178813772893</v>
      </c>
      <c r="H17" s="278">
        <v>16132.745311681367</v>
      </c>
      <c r="I17" s="278">
        <v>1471.2254788127238</v>
      </c>
      <c r="J17" s="278">
        <v>4833.3509386793121</v>
      </c>
      <c r="K17" s="278">
        <v>16639.184098864058</v>
      </c>
      <c r="L17" s="278">
        <v>86561.79977635853</v>
      </c>
      <c r="M17" s="278">
        <v>11534.601993590652</v>
      </c>
      <c r="N17" s="278">
        <v>66643.824543816168</v>
      </c>
      <c r="O17" s="278">
        <v>159378.31112983151</v>
      </c>
      <c r="P17" s="278">
        <v>13313.398152506195</v>
      </c>
      <c r="Q17" s="278">
        <v>3816.3382634931236</v>
      </c>
      <c r="R17" s="278">
        <v>7400.1705959179817</v>
      </c>
      <c r="S17" s="284" t="s">
        <v>16</v>
      </c>
      <c r="T17" s="922"/>
      <c r="U17" s="1206"/>
      <c r="V17" s="1235"/>
    </row>
    <row r="18" spans="1:24" s="16" customFormat="1" ht="15" customHeight="1">
      <c r="A18" s="1234"/>
      <c r="B18" s="1206"/>
      <c r="C18" s="1377" t="s">
        <v>222</v>
      </c>
      <c r="D18" s="192" t="s">
        <v>21</v>
      </c>
      <c r="E18" s="279">
        <v>259874.74083493042</v>
      </c>
      <c r="F18" s="279">
        <v>4123.8003795662216</v>
      </c>
      <c r="G18" s="279">
        <v>162.73240639300553</v>
      </c>
      <c r="H18" s="279">
        <v>747.14324481042513</v>
      </c>
      <c r="I18" s="279">
        <v>762.59453372240921</v>
      </c>
      <c r="J18" s="279">
        <v>74.611606951618995</v>
      </c>
      <c r="K18" s="279">
        <v>1542.3701690955522</v>
      </c>
      <c r="L18" s="279">
        <v>105238.70172369377</v>
      </c>
      <c r="M18" s="279">
        <v>4895.962144592756</v>
      </c>
      <c r="N18" s="279">
        <v>16164.318801748592</v>
      </c>
      <c r="O18" s="279">
        <v>113803.61709159144</v>
      </c>
      <c r="P18" s="279">
        <v>6734.2936910849103</v>
      </c>
      <c r="Q18" s="279">
        <v>1262.8453934581439</v>
      </c>
      <c r="R18" s="279">
        <v>4361.7496482285542</v>
      </c>
      <c r="S18" s="84" t="s">
        <v>1</v>
      </c>
      <c r="T18" s="1377" t="s">
        <v>174</v>
      </c>
      <c r="U18" s="1206"/>
      <c r="V18" s="1235"/>
    </row>
    <row r="19" spans="1:24" s="16" customFormat="1" ht="15" customHeight="1">
      <c r="A19" s="1234"/>
      <c r="B19" s="1206"/>
      <c r="C19" s="1206"/>
      <c r="D19" s="192" t="s">
        <v>22</v>
      </c>
      <c r="E19" s="279">
        <v>299044.0523353258</v>
      </c>
      <c r="F19" s="279">
        <v>51287.767943603503</v>
      </c>
      <c r="G19" s="279">
        <v>5351.0360529241534</v>
      </c>
      <c r="H19" s="279">
        <v>17243.990876898435</v>
      </c>
      <c r="I19" s="279">
        <v>1084.442454565165</v>
      </c>
      <c r="J19" s="279">
        <v>5572.1603826351438</v>
      </c>
      <c r="K19" s="279">
        <v>19788.644181918658</v>
      </c>
      <c r="L19" s="279">
        <v>0</v>
      </c>
      <c r="M19" s="279">
        <v>8119.0457219141581</v>
      </c>
      <c r="N19" s="279">
        <v>62899.178900907835</v>
      </c>
      <c r="O19" s="279">
        <v>107103.76089220555</v>
      </c>
      <c r="P19" s="279">
        <v>9335.4672780572746</v>
      </c>
      <c r="Q19" s="279">
        <v>3560.1973105124903</v>
      </c>
      <c r="R19" s="279">
        <v>7698.3603391919023</v>
      </c>
      <c r="S19" s="285" t="s">
        <v>2</v>
      </c>
      <c r="T19" s="1206"/>
      <c r="U19" s="1206"/>
      <c r="V19" s="1235"/>
    </row>
    <row r="20" spans="1:24" s="16" customFormat="1" ht="15" customHeight="1">
      <c r="A20" s="1234"/>
      <c r="B20" s="1207"/>
      <c r="C20" s="1207"/>
      <c r="D20" s="192" t="s">
        <v>0</v>
      </c>
      <c r="E20" s="279">
        <v>558918.79317029263</v>
      </c>
      <c r="F20" s="279">
        <v>55411.568323169711</v>
      </c>
      <c r="G20" s="279">
        <v>5513.7684593171589</v>
      </c>
      <c r="H20" s="279">
        <v>17991.134121708863</v>
      </c>
      <c r="I20" s="279">
        <v>1847.0369882875748</v>
      </c>
      <c r="J20" s="279">
        <v>5646.7719895867613</v>
      </c>
      <c r="K20" s="279">
        <v>21331.014351014212</v>
      </c>
      <c r="L20" s="279">
        <v>105238.70172369377</v>
      </c>
      <c r="M20" s="279">
        <v>13015.007866506932</v>
      </c>
      <c r="N20" s="279">
        <v>79063.497702656081</v>
      </c>
      <c r="O20" s="279">
        <v>220907.37798379117</v>
      </c>
      <c r="P20" s="279">
        <v>16069.760969142179</v>
      </c>
      <c r="Q20" s="279">
        <v>4823.0427039706283</v>
      </c>
      <c r="R20" s="279">
        <v>12060.109987420459</v>
      </c>
      <c r="S20" s="285" t="s">
        <v>16</v>
      </c>
      <c r="T20" s="1207"/>
      <c r="U20" s="1207"/>
      <c r="V20" s="1235"/>
    </row>
    <row r="21" spans="1:24" s="16" customFormat="1" ht="15" customHeight="1">
      <c r="A21" s="1234"/>
      <c r="B21" s="724" t="s">
        <v>220</v>
      </c>
      <c r="C21" s="719"/>
      <c r="D21" s="191" t="s">
        <v>21</v>
      </c>
      <c r="E21" s="248">
        <v>504652.78823914618</v>
      </c>
      <c r="F21" s="248">
        <v>26544.322159237225</v>
      </c>
      <c r="G21" s="248">
        <v>353.31598828446698</v>
      </c>
      <c r="H21" s="248">
        <v>2082.6892425322831</v>
      </c>
      <c r="I21" s="248">
        <v>1690.1672988168536</v>
      </c>
      <c r="J21" s="248">
        <v>160.19508404670643</v>
      </c>
      <c r="K21" s="248">
        <v>2144.4618458796372</v>
      </c>
      <c r="L21" s="248">
        <v>287415.24447924859</v>
      </c>
      <c r="M21" s="248">
        <v>19079.131742321239</v>
      </c>
      <c r="N21" s="248">
        <v>30532.095157699769</v>
      </c>
      <c r="O21" s="248">
        <v>121361.85849682349</v>
      </c>
      <c r="P21" s="248">
        <v>10517.35227055551</v>
      </c>
      <c r="Q21" s="248">
        <v>722.28668419769326</v>
      </c>
      <c r="R21" s="248">
        <v>2049.6677894862833</v>
      </c>
      <c r="S21" s="81" t="s">
        <v>1</v>
      </c>
      <c r="T21" s="1384" t="s">
        <v>104</v>
      </c>
      <c r="U21" s="1385"/>
      <c r="V21" s="1235"/>
    </row>
    <row r="22" spans="1:24" s="16" customFormat="1" ht="15" customHeight="1">
      <c r="A22" s="1234"/>
      <c r="B22" s="724"/>
      <c r="C22" s="719"/>
      <c r="D22" s="191" t="s">
        <v>22</v>
      </c>
      <c r="E22" s="248">
        <v>532745.16558690777</v>
      </c>
      <c r="F22" s="248">
        <v>163672.26518476725</v>
      </c>
      <c r="G22" s="248">
        <v>20629.683333313656</v>
      </c>
      <c r="H22" s="248">
        <v>53604.674513354512</v>
      </c>
      <c r="I22" s="248">
        <v>1784.8014304660373</v>
      </c>
      <c r="J22" s="248">
        <v>10324.153536040951</v>
      </c>
      <c r="K22" s="248">
        <v>26127.072113388065</v>
      </c>
      <c r="L22" s="248">
        <v>0</v>
      </c>
      <c r="M22" s="248">
        <v>22985.737862869879</v>
      </c>
      <c r="N22" s="248">
        <v>128436.47440530617</v>
      </c>
      <c r="O22" s="248">
        <v>86493.006011352161</v>
      </c>
      <c r="P22" s="248">
        <v>11815.046294109057</v>
      </c>
      <c r="Q22" s="248">
        <v>2634.2519213616847</v>
      </c>
      <c r="R22" s="248">
        <v>4237.9989805620235</v>
      </c>
      <c r="S22" s="284" t="s">
        <v>2</v>
      </c>
      <c r="T22" s="724"/>
      <c r="U22" s="719"/>
      <c r="V22" s="1235"/>
    </row>
    <row r="23" spans="1:24" s="16" customFormat="1" ht="15" customHeight="1">
      <c r="A23" s="1234"/>
      <c r="B23" s="1216"/>
      <c r="C23" s="1217"/>
      <c r="D23" s="191" t="s">
        <v>0</v>
      </c>
      <c r="E23" s="278">
        <v>1037397.953826176</v>
      </c>
      <c r="F23" s="278">
        <v>190216.58734400224</v>
      </c>
      <c r="G23" s="278">
        <v>20982.999321598123</v>
      </c>
      <c r="H23" s="278">
        <v>55687.363755886843</v>
      </c>
      <c r="I23" s="278">
        <v>3474.9687292828926</v>
      </c>
      <c r="J23" s="278">
        <v>10484.348620087656</v>
      </c>
      <c r="K23" s="278">
        <v>28271.53395926773</v>
      </c>
      <c r="L23" s="278">
        <v>287415.24447924859</v>
      </c>
      <c r="M23" s="278">
        <v>42064.869605191438</v>
      </c>
      <c r="N23" s="278">
        <v>158968.56956300559</v>
      </c>
      <c r="O23" s="278">
        <v>207854.86450816755</v>
      </c>
      <c r="P23" s="278">
        <v>22332.398564664585</v>
      </c>
      <c r="Q23" s="278">
        <v>3356.5386055593781</v>
      </c>
      <c r="R23" s="278">
        <v>6287.6667700482994</v>
      </c>
      <c r="S23" s="284" t="s">
        <v>16</v>
      </c>
      <c r="T23" s="1216"/>
      <c r="U23" s="1217"/>
      <c r="V23" s="1235"/>
      <c r="W23" s="107"/>
    </row>
    <row r="24" spans="1:24" s="16" customFormat="1" ht="15" customHeight="1">
      <c r="A24" s="1234"/>
      <c r="B24" s="1379" t="s">
        <v>216</v>
      </c>
      <c r="C24" s="1380"/>
      <c r="D24" s="195" t="s">
        <v>21</v>
      </c>
      <c r="E24" s="252">
        <v>9446334.7389649395</v>
      </c>
      <c r="F24" s="252">
        <v>653530.97397085465</v>
      </c>
      <c r="G24" s="252">
        <v>8031.1129582022404</v>
      </c>
      <c r="H24" s="252">
        <v>24832.972996020417</v>
      </c>
      <c r="I24" s="252">
        <v>93111.793786295646</v>
      </c>
      <c r="J24" s="252">
        <v>5653.6596608493401</v>
      </c>
      <c r="K24" s="252">
        <v>148157.21477964043</v>
      </c>
      <c r="L24" s="252">
        <v>7010132.1709483759</v>
      </c>
      <c r="M24" s="252">
        <v>1120336.1244224228</v>
      </c>
      <c r="N24" s="252">
        <v>99767.586358785979</v>
      </c>
      <c r="O24" s="252">
        <v>212522.98979429551</v>
      </c>
      <c r="P24" s="252">
        <v>54811.714955076379</v>
      </c>
      <c r="Q24" s="252">
        <v>6281.9066380677914</v>
      </c>
      <c r="R24" s="252">
        <v>9164.5176969933236</v>
      </c>
      <c r="S24" s="85" t="s">
        <v>1</v>
      </c>
      <c r="T24" s="1209" t="s">
        <v>215</v>
      </c>
      <c r="U24" s="1209"/>
      <c r="V24" s="1235"/>
    </row>
    <row r="25" spans="1:24" s="16" customFormat="1" ht="15" customHeight="1">
      <c r="A25" s="1234"/>
      <c r="B25" s="845"/>
      <c r="C25" s="731"/>
      <c r="D25" s="195" t="s">
        <v>22</v>
      </c>
      <c r="E25" s="252">
        <v>9318330.4543447681</v>
      </c>
      <c r="F25" s="252">
        <v>4148720.3516160659</v>
      </c>
      <c r="G25" s="252">
        <v>317927.92669785151</v>
      </c>
      <c r="H25" s="252">
        <v>1177626.2002173753</v>
      </c>
      <c r="I25" s="252">
        <v>110416.3022192339</v>
      </c>
      <c r="J25" s="252">
        <v>176257.65653695149</v>
      </c>
      <c r="K25" s="252">
        <v>1010306.3688448715</v>
      </c>
      <c r="L25" s="252">
        <v>0</v>
      </c>
      <c r="M25" s="252">
        <v>1639686.0560081808</v>
      </c>
      <c r="N25" s="252">
        <v>454749.47820226912</v>
      </c>
      <c r="O25" s="252">
        <v>145031.45287101885</v>
      </c>
      <c r="P25" s="252">
        <v>71664.115161160749</v>
      </c>
      <c r="Q25" s="252">
        <v>27030.404530309352</v>
      </c>
      <c r="R25" s="252">
        <v>38914.141443755187</v>
      </c>
      <c r="S25" s="286" t="s">
        <v>2</v>
      </c>
      <c r="T25" s="1209"/>
      <c r="U25" s="1209"/>
      <c r="V25" s="1235"/>
    </row>
    <row r="26" spans="1:24" s="16" customFormat="1" ht="15" customHeight="1" thickBot="1">
      <c r="A26" s="1052"/>
      <c r="B26" s="846"/>
      <c r="C26" s="733"/>
      <c r="D26" s="196" t="s">
        <v>0</v>
      </c>
      <c r="E26" s="276">
        <v>18764665.193331402</v>
      </c>
      <c r="F26" s="276">
        <v>4802251.3255866161</v>
      </c>
      <c r="G26" s="276">
        <v>325959.03965605621</v>
      </c>
      <c r="H26" s="276">
        <v>1202459.1732134181</v>
      </c>
      <c r="I26" s="276">
        <v>203528.09600552637</v>
      </c>
      <c r="J26" s="276">
        <v>181911.31619780185</v>
      </c>
      <c r="K26" s="276">
        <v>1158463.5836245434</v>
      </c>
      <c r="L26" s="276">
        <v>7010132.1709483759</v>
      </c>
      <c r="M26" s="276">
        <v>2760022.1804298377</v>
      </c>
      <c r="N26" s="276">
        <v>554517.06456106738</v>
      </c>
      <c r="O26" s="276">
        <v>357554.44266532862</v>
      </c>
      <c r="P26" s="276">
        <v>126475.8301162351</v>
      </c>
      <c r="Q26" s="276">
        <v>33312.311168377055</v>
      </c>
      <c r="R26" s="276">
        <v>48078.659140747943</v>
      </c>
      <c r="S26" s="87" t="s">
        <v>16</v>
      </c>
      <c r="T26" s="1210"/>
      <c r="U26" s="1210"/>
      <c r="V26" s="1043"/>
    </row>
    <row r="27" spans="1:24" s="16" customFormat="1" ht="15" customHeight="1">
      <c r="A27" s="791" t="s">
        <v>31</v>
      </c>
      <c r="B27" s="951" t="s">
        <v>221</v>
      </c>
      <c r="C27" s="953"/>
      <c r="D27" s="82" t="s">
        <v>21</v>
      </c>
      <c r="E27" s="260">
        <v>7367194.2912204545</v>
      </c>
      <c r="F27" s="260">
        <v>633619.9509404978</v>
      </c>
      <c r="G27" s="260">
        <v>5233.4697281064609</v>
      </c>
      <c r="H27" s="260">
        <v>16357.218906167544</v>
      </c>
      <c r="I27" s="260">
        <v>6585.6430127872009</v>
      </c>
      <c r="J27" s="260">
        <v>4596.7876258051783</v>
      </c>
      <c r="K27" s="260">
        <v>130447.34062674826</v>
      </c>
      <c r="L27" s="260">
        <v>5110507.3258834304</v>
      </c>
      <c r="M27" s="260">
        <v>964138.27681838849</v>
      </c>
      <c r="N27" s="260">
        <v>128381.50660932525</v>
      </c>
      <c r="O27" s="260">
        <v>294605.7627933317</v>
      </c>
      <c r="P27" s="260">
        <v>54523.239983239648</v>
      </c>
      <c r="Q27" s="260">
        <v>6466.3855246558678</v>
      </c>
      <c r="R27" s="260">
        <v>11731.382766478149</v>
      </c>
      <c r="S27" s="86" t="s">
        <v>1</v>
      </c>
      <c r="T27" s="951" t="s">
        <v>217</v>
      </c>
      <c r="U27" s="953"/>
      <c r="V27" s="1369" t="s">
        <v>38</v>
      </c>
      <c r="W27" s="1"/>
      <c r="X27" s="1"/>
    </row>
    <row r="28" spans="1:24" s="16" customFormat="1" ht="15" customHeight="1">
      <c r="A28" s="1381"/>
      <c r="B28" s="954"/>
      <c r="C28" s="956"/>
      <c r="D28" s="193" t="s">
        <v>22</v>
      </c>
      <c r="E28" s="282">
        <v>7328695.6372267958</v>
      </c>
      <c r="F28" s="282">
        <v>3251200.2413546415</v>
      </c>
      <c r="G28" s="282">
        <v>264266.68349287577</v>
      </c>
      <c r="H28" s="282">
        <v>844015.34434908594</v>
      </c>
      <c r="I28" s="282">
        <v>35167.665721271966</v>
      </c>
      <c r="J28" s="282">
        <v>139797.57978089753</v>
      </c>
      <c r="K28" s="282">
        <v>718012.36936367734</v>
      </c>
      <c r="L28" s="282">
        <v>0</v>
      </c>
      <c r="M28" s="282">
        <v>1217145.6537792152</v>
      </c>
      <c r="N28" s="282">
        <v>515914.86953541869</v>
      </c>
      <c r="O28" s="282">
        <v>221953.90085880042</v>
      </c>
      <c r="P28" s="282">
        <v>58529.054820870762</v>
      </c>
      <c r="Q28" s="282">
        <v>24231.455014029936</v>
      </c>
      <c r="R28" s="282">
        <v>38460.81915290538</v>
      </c>
      <c r="S28" s="283" t="s">
        <v>2</v>
      </c>
      <c r="T28" s="954"/>
      <c r="U28" s="956"/>
      <c r="V28" s="1386"/>
      <c r="W28" s="1"/>
      <c r="X28" s="1"/>
    </row>
    <row r="29" spans="1:24" s="16" customFormat="1" ht="15" customHeight="1">
      <c r="A29" s="1381"/>
      <c r="B29" s="1275"/>
      <c r="C29" s="1276"/>
      <c r="D29" s="193" t="s">
        <v>0</v>
      </c>
      <c r="E29" s="282">
        <v>14695889.928435236</v>
      </c>
      <c r="F29" s="282">
        <v>3884820.1922944747</v>
      </c>
      <c r="G29" s="282">
        <v>269500.15322098765</v>
      </c>
      <c r="H29" s="282">
        <v>860372.56325526093</v>
      </c>
      <c r="I29" s="282">
        <v>41753.308734058977</v>
      </c>
      <c r="J29" s="282">
        <v>144394.36740670254</v>
      </c>
      <c r="K29" s="282">
        <v>848459.70999042515</v>
      </c>
      <c r="L29" s="282">
        <v>5110507.3258834304</v>
      </c>
      <c r="M29" s="282">
        <v>2181283.9305976173</v>
      </c>
      <c r="N29" s="282">
        <v>644296.37614473549</v>
      </c>
      <c r="O29" s="282">
        <v>516559.663652174</v>
      </c>
      <c r="P29" s="282">
        <v>113052.29480410811</v>
      </c>
      <c r="Q29" s="282">
        <v>30697.840538685676</v>
      </c>
      <c r="R29" s="282">
        <v>50192.201919383428</v>
      </c>
      <c r="S29" s="283" t="s">
        <v>16</v>
      </c>
      <c r="T29" s="1275"/>
      <c r="U29" s="1276"/>
      <c r="V29" s="1386"/>
    </row>
    <row r="30" spans="1:24" s="16" customFormat="1" ht="15" customHeight="1">
      <c r="A30" s="1381"/>
      <c r="B30" s="1377" t="s">
        <v>20</v>
      </c>
      <c r="C30" s="1378" t="s">
        <v>212</v>
      </c>
      <c r="D30" s="77" t="s">
        <v>21</v>
      </c>
      <c r="E30" s="278">
        <v>42378.274837284778</v>
      </c>
      <c r="F30" s="278">
        <v>641.69038033287438</v>
      </c>
      <c r="G30" s="278">
        <v>0</v>
      </c>
      <c r="H30" s="278">
        <v>58.057007444805379</v>
      </c>
      <c r="I30" s="278">
        <v>0</v>
      </c>
      <c r="J30" s="278">
        <v>6.7326763509587453</v>
      </c>
      <c r="K30" s="278">
        <v>214.94485348861357</v>
      </c>
      <c r="L30" s="278">
        <v>14627.353676994266</v>
      </c>
      <c r="M30" s="278">
        <v>340.71470859025436</v>
      </c>
      <c r="N30" s="278">
        <v>2192.5232017726898</v>
      </c>
      <c r="O30" s="278">
        <v>21724.479777233228</v>
      </c>
      <c r="P30" s="278">
        <v>799.42226420084421</v>
      </c>
      <c r="Q30" s="278">
        <v>306.28553257697462</v>
      </c>
      <c r="R30" s="278">
        <v>1466.0707582988496</v>
      </c>
      <c r="S30" s="81" t="s">
        <v>1</v>
      </c>
      <c r="T30" s="926" t="s">
        <v>120</v>
      </c>
      <c r="U30" s="1206" t="s">
        <v>99</v>
      </c>
      <c r="V30" s="1386"/>
    </row>
    <row r="31" spans="1:24" s="16" customFormat="1" ht="15" customHeight="1">
      <c r="A31" s="1381"/>
      <c r="B31" s="1206"/>
      <c r="C31" s="1212"/>
      <c r="D31" s="191" t="s">
        <v>22</v>
      </c>
      <c r="E31" s="248">
        <v>45244.906978419742</v>
      </c>
      <c r="F31" s="248">
        <v>5323.5538269677181</v>
      </c>
      <c r="G31" s="248">
        <v>576.49083202745794</v>
      </c>
      <c r="H31" s="248">
        <v>1122.9224637766333</v>
      </c>
      <c r="I31" s="248">
        <v>54.752942462533035</v>
      </c>
      <c r="J31" s="248">
        <v>694.57210989472583</v>
      </c>
      <c r="K31" s="248">
        <v>3224.7691406482536</v>
      </c>
      <c r="L31" s="248">
        <v>0</v>
      </c>
      <c r="M31" s="248">
        <v>905.01565077020018</v>
      </c>
      <c r="N31" s="248">
        <v>8389.5841100757261</v>
      </c>
      <c r="O31" s="248">
        <v>21282.692965146751</v>
      </c>
      <c r="P31" s="248">
        <v>1127.6220785470643</v>
      </c>
      <c r="Q31" s="248">
        <v>490.04237165810753</v>
      </c>
      <c r="R31" s="248">
        <v>2052.8884864442621</v>
      </c>
      <c r="S31" s="284" t="s">
        <v>2</v>
      </c>
      <c r="T31" s="921"/>
      <c r="U31" s="1206"/>
      <c r="V31" s="1386"/>
    </row>
    <row r="32" spans="1:24" s="16" customFormat="1" ht="15" customHeight="1">
      <c r="A32" s="1381"/>
      <c r="B32" s="1206"/>
      <c r="C32" s="1213"/>
      <c r="D32" s="191" t="s">
        <v>0</v>
      </c>
      <c r="E32" s="278">
        <v>87623.181815703385</v>
      </c>
      <c r="F32" s="278">
        <v>5965.2442073005886</v>
      </c>
      <c r="G32" s="278">
        <v>576.49083202745794</v>
      </c>
      <c r="H32" s="278">
        <v>1180.9794712214386</v>
      </c>
      <c r="I32" s="278">
        <v>54.752942462533035</v>
      </c>
      <c r="J32" s="278">
        <v>701.30478624568457</v>
      </c>
      <c r="K32" s="278">
        <v>3439.7139941368669</v>
      </c>
      <c r="L32" s="278">
        <v>14627.353676994266</v>
      </c>
      <c r="M32" s="278">
        <v>1245.7303593604547</v>
      </c>
      <c r="N32" s="278">
        <v>10582.107311848418</v>
      </c>
      <c r="O32" s="278">
        <v>43007.172742380317</v>
      </c>
      <c r="P32" s="278">
        <v>1927.044342747909</v>
      </c>
      <c r="Q32" s="278">
        <v>796.32790423508186</v>
      </c>
      <c r="R32" s="278">
        <v>3518.9592447431119</v>
      </c>
      <c r="S32" s="284" t="s">
        <v>16</v>
      </c>
      <c r="T32" s="927"/>
      <c r="U32" s="1206"/>
      <c r="V32" s="1386"/>
    </row>
    <row r="33" spans="1:22" s="16" customFormat="1" ht="15" customHeight="1">
      <c r="A33" s="1381"/>
      <c r="B33" s="1206"/>
      <c r="C33" s="1378" t="s">
        <v>213</v>
      </c>
      <c r="D33" s="191" t="s">
        <v>21</v>
      </c>
      <c r="E33" s="278">
        <v>154735.63439318948</v>
      </c>
      <c r="F33" s="278">
        <v>3144.9006733055012</v>
      </c>
      <c r="G33" s="278">
        <v>109.39204909900688</v>
      </c>
      <c r="H33" s="278">
        <v>395.42786162100344</v>
      </c>
      <c r="I33" s="278">
        <v>87.802032460202227</v>
      </c>
      <c r="J33" s="278">
        <v>60.476461865736411</v>
      </c>
      <c r="K33" s="278">
        <v>1029.060935066603</v>
      </c>
      <c r="L33" s="278">
        <v>69271.097662730142</v>
      </c>
      <c r="M33" s="278">
        <v>3912.5059062377604</v>
      </c>
      <c r="N33" s="278">
        <v>12162.216603137411</v>
      </c>
      <c r="O33" s="278">
        <v>57570.415446872379</v>
      </c>
      <c r="P33" s="278">
        <v>4670.9689387729959</v>
      </c>
      <c r="Q33" s="278">
        <v>689.38261392923221</v>
      </c>
      <c r="R33" s="278">
        <v>1631.9872080953694</v>
      </c>
      <c r="S33" s="81" t="s">
        <v>1</v>
      </c>
      <c r="T33" s="1208" t="s">
        <v>121</v>
      </c>
      <c r="U33" s="1206"/>
      <c r="V33" s="1386"/>
    </row>
    <row r="34" spans="1:22" s="16" customFormat="1" ht="15" customHeight="1">
      <c r="A34" s="1381"/>
      <c r="B34" s="1206"/>
      <c r="C34" s="1212"/>
      <c r="D34" s="191" t="s">
        <v>22</v>
      </c>
      <c r="E34" s="278">
        <v>178348.34426085802</v>
      </c>
      <c r="F34" s="278">
        <v>35934.918109156584</v>
      </c>
      <c r="G34" s="278">
        <v>3861.9087935443431</v>
      </c>
      <c r="H34" s="278">
        <v>11017.598806558024</v>
      </c>
      <c r="I34" s="278">
        <v>482.46472652005718</v>
      </c>
      <c r="J34" s="278">
        <v>3822.3556050474181</v>
      </c>
      <c r="K34" s="278">
        <v>11418.718721126477</v>
      </c>
      <c r="L34" s="278">
        <v>0</v>
      </c>
      <c r="M34" s="278">
        <v>5482.8164298181027</v>
      </c>
      <c r="N34" s="278">
        <v>43544.958563698179</v>
      </c>
      <c r="O34" s="278">
        <v>52003.718061227599</v>
      </c>
      <c r="P34" s="278">
        <v>5219.3285237622613</v>
      </c>
      <c r="Q34" s="278">
        <v>2272.7523075942495</v>
      </c>
      <c r="R34" s="278">
        <v>3286.8056128102753</v>
      </c>
      <c r="S34" s="284" t="s">
        <v>2</v>
      </c>
      <c r="T34" s="921"/>
      <c r="U34" s="1206"/>
      <c r="V34" s="1386"/>
    </row>
    <row r="35" spans="1:22" s="16" customFormat="1" ht="15" customHeight="1">
      <c r="A35" s="1381"/>
      <c r="B35" s="1206"/>
      <c r="C35" s="1213"/>
      <c r="D35" s="191" t="s">
        <v>0</v>
      </c>
      <c r="E35" s="278">
        <v>333083.97865405947</v>
      </c>
      <c r="F35" s="278">
        <v>39079.818782462185</v>
      </c>
      <c r="G35" s="278">
        <v>3971.3008426433507</v>
      </c>
      <c r="H35" s="278">
        <v>11413.026668179024</v>
      </c>
      <c r="I35" s="278">
        <v>570.2667589802594</v>
      </c>
      <c r="J35" s="278">
        <v>3882.8320669131549</v>
      </c>
      <c r="K35" s="278">
        <v>12447.779656193081</v>
      </c>
      <c r="L35" s="278">
        <v>69271.097662730142</v>
      </c>
      <c r="M35" s="278">
        <v>9395.3223360558786</v>
      </c>
      <c r="N35" s="278">
        <v>55707.175166835623</v>
      </c>
      <c r="O35" s="278">
        <v>109574.13350809844</v>
      </c>
      <c r="P35" s="278">
        <v>9890.2974625352508</v>
      </c>
      <c r="Q35" s="278">
        <v>2962.1349215234823</v>
      </c>
      <c r="R35" s="278">
        <v>4918.7928209056454</v>
      </c>
      <c r="S35" s="284" t="s">
        <v>16</v>
      </c>
      <c r="T35" s="922"/>
      <c r="U35" s="1206"/>
      <c r="V35" s="1386"/>
    </row>
    <row r="36" spans="1:22" s="16" customFormat="1" ht="15" customHeight="1">
      <c r="A36" s="1381"/>
      <c r="B36" s="1206"/>
      <c r="C36" s="1377" t="s">
        <v>222</v>
      </c>
      <c r="D36" s="192" t="s">
        <v>21</v>
      </c>
      <c r="E36" s="279">
        <v>197113.90923047214</v>
      </c>
      <c r="F36" s="279">
        <v>3786.591053638374</v>
      </c>
      <c r="G36" s="279">
        <v>109.39204909900688</v>
      </c>
      <c r="H36" s="279">
        <v>453.48486906580877</v>
      </c>
      <c r="I36" s="279">
        <v>87.802032460202227</v>
      </c>
      <c r="J36" s="279">
        <v>67.209138216695152</v>
      </c>
      <c r="K36" s="279">
        <v>1244.0057885552162</v>
      </c>
      <c r="L36" s="279">
        <v>83898.45133972379</v>
      </c>
      <c r="M36" s="279">
        <v>4253.2206148280147</v>
      </c>
      <c r="N36" s="279">
        <v>14354.739804910092</v>
      </c>
      <c r="O36" s="279">
        <v>79294.895224105087</v>
      </c>
      <c r="P36" s="279">
        <v>5470.3912029738449</v>
      </c>
      <c r="Q36" s="279">
        <v>995.66814650620654</v>
      </c>
      <c r="R36" s="279">
        <v>3098.0579663942203</v>
      </c>
      <c r="S36" s="84" t="s">
        <v>1</v>
      </c>
      <c r="T36" s="1377" t="s">
        <v>174</v>
      </c>
      <c r="U36" s="1206"/>
      <c r="V36" s="1386"/>
    </row>
    <row r="37" spans="1:22" s="16" customFormat="1" ht="15" customHeight="1">
      <c r="A37" s="1381"/>
      <c r="B37" s="1206"/>
      <c r="C37" s="1206"/>
      <c r="D37" s="192" t="s">
        <v>22</v>
      </c>
      <c r="E37" s="279">
        <v>223593.25123927565</v>
      </c>
      <c r="F37" s="279">
        <v>41258.471936124522</v>
      </c>
      <c r="G37" s="279">
        <v>4438.3996255718002</v>
      </c>
      <c r="H37" s="279">
        <v>12140.521270334659</v>
      </c>
      <c r="I37" s="279">
        <v>537.21766898259011</v>
      </c>
      <c r="J37" s="279">
        <v>4516.9277149421396</v>
      </c>
      <c r="K37" s="279">
        <v>14643.48786177472</v>
      </c>
      <c r="L37" s="279">
        <v>0</v>
      </c>
      <c r="M37" s="279">
        <v>6387.8320805883059</v>
      </c>
      <c r="N37" s="279">
        <v>51934.542673773845</v>
      </c>
      <c r="O37" s="279">
        <v>73286.411026373884</v>
      </c>
      <c r="P37" s="279">
        <v>6346.9506023093236</v>
      </c>
      <c r="Q37" s="279">
        <v>2762.7946792523571</v>
      </c>
      <c r="R37" s="279">
        <v>5339.6940992545369</v>
      </c>
      <c r="S37" s="285" t="s">
        <v>2</v>
      </c>
      <c r="T37" s="1206"/>
      <c r="U37" s="1206"/>
      <c r="V37" s="1386"/>
    </row>
    <row r="38" spans="1:22" s="16" customFormat="1" ht="15" customHeight="1">
      <c r="A38" s="1381"/>
      <c r="B38" s="1207"/>
      <c r="C38" s="1207"/>
      <c r="D38" s="192" t="s">
        <v>0</v>
      </c>
      <c r="E38" s="279">
        <v>420707.16046977357</v>
      </c>
      <c r="F38" s="279">
        <v>45045.062989762933</v>
      </c>
      <c r="G38" s="279">
        <v>4547.791674670807</v>
      </c>
      <c r="H38" s="279">
        <v>12594.006139400457</v>
      </c>
      <c r="I38" s="279">
        <v>625.01970144279232</v>
      </c>
      <c r="J38" s="279">
        <v>4584.1368531588341</v>
      </c>
      <c r="K38" s="279">
        <v>15887.493650329927</v>
      </c>
      <c r="L38" s="279">
        <v>83898.45133972379</v>
      </c>
      <c r="M38" s="279">
        <v>10641.052695416334</v>
      </c>
      <c r="N38" s="279">
        <v>66289.282478684152</v>
      </c>
      <c r="O38" s="279">
        <v>152581.30625047712</v>
      </c>
      <c r="P38" s="279">
        <v>11817.341805283153</v>
      </c>
      <c r="Q38" s="279">
        <v>3758.4628257585637</v>
      </c>
      <c r="R38" s="279">
        <v>8437.7520656487486</v>
      </c>
      <c r="S38" s="285" t="s">
        <v>16</v>
      </c>
      <c r="T38" s="1207"/>
      <c r="U38" s="1207"/>
      <c r="V38" s="1386"/>
    </row>
    <row r="39" spans="1:22" s="16" customFormat="1" ht="15" customHeight="1">
      <c r="A39" s="1381"/>
      <c r="B39" s="724" t="s">
        <v>220</v>
      </c>
      <c r="C39" s="719"/>
      <c r="D39" s="191" t="s">
        <v>21</v>
      </c>
      <c r="E39" s="248">
        <v>400719.49722009973</v>
      </c>
      <c r="F39" s="248">
        <v>24963.292128831217</v>
      </c>
      <c r="G39" s="248">
        <v>264.64113197416771</v>
      </c>
      <c r="H39" s="248">
        <v>1522.4072278272349</v>
      </c>
      <c r="I39" s="248">
        <v>301.15637089630377</v>
      </c>
      <c r="J39" s="248">
        <v>146.1027839146991</v>
      </c>
      <c r="K39" s="248">
        <v>1837.0927435550675</v>
      </c>
      <c r="L39" s="248">
        <v>235406.44913887902</v>
      </c>
      <c r="M39" s="248">
        <v>17408.640095599527</v>
      </c>
      <c r="N39" s="248">
        <v>26938.935452004363</v>
      </c>
      <c r="O39" s="248">
        <v>81300.507156066829</v>
      </c>
      <c r="P39" s="248">
        <v>8344.0985376265526</v>
      </c>
      <c r="Q39" s="248">
        <v>554.56743913502964</v>
      </c>
      <c r="R39" s="248">
        <v>1731.6070137717629</v>
      </c>
      <c r="S39" s="81" t="s">
        <v>1</v>
      </c>
      <c r="T39" s="1384" t="s">
        <v>104</v>
      </c>
      <c r="U39" s="1385"/>
      <c r="V39" s="1386"/>
    </row>
    <row r="40" spans="1:22" s="16" customFormat="1" ht="15" customHeight="1">
      <c r="A40" s="1381"/>
      <c r="B40" s="724"/>
      <c r="C40" s="719"/>
      <c r="D40" s="191" t="s">
        <v>22</v>
      </c>
      <c r="E40" s="248">
        <v>416525.22809602646</v>
      </c>
      <c r="F40" s="248">
        <v>134500.80781258224</v>
      </c>
      <c r="G40" s="248">
        <v>17325.657587766324</v>
      </c>
      <c r="H40" s="248">
        <v>40139.927421489643</v>
      </c>
      <c r="I40" s="248">
        <v>884.46583803994599</v>
      </c>
      <c r="J40" s="248">
        <v>8283.440762093067</v>
      </c>
      <c r="K40" s="248">
        <v>19630.226191363938</v>
      </c>
      <c r="L40" s="248">
        <v>0</v>
      </c>
      <c r="M40" s="248">
        <v>19544.162268791108</v>
      </c>
      <c r="N40" s="248">
        <v>105532.47040078361</v>
      </c>
      <c r="O40" s="248">
        <v>57604.454864351253</v>
      </c>
      <c r="P40" s="248">
        <v>7948.4341599138706</v>
      </c>
      <c r="Q40" s="248">
        <v>2081.576104823575</v>
      </c>
      <c r="R40" s="248">
        <v>3049.6046840118311</v>
      </c>
      <c r="S40" s="284" t="s">
        <v>2</v>
      </c>
      <c r="T40" s="724"/>
      <c r="U40" s="719"/>
      <c r="V40" s="1386"/>
    </row>
    <row r="41" spans="1:22" s="16" customFormat="1" ht="15" customHeight="1">
      <c r="A41" s="1381"/>
      <c r="B41" s="1216"/>
      <c r="C41" s="1217"/>
      <c r="D41" s="191" t="s">
        <v>0</v>
      </c>
      <c r="E41" s="278">
        <v>817244.72531613975</v>
      </c>
      <c r="F41" s="278">
        <v>159464.09994141062</v>
      </c>
      <c r="G41" s="278">
        <v>17590.29871974048</v>
      </c>
      <c r="H41" s="278">
        <v>41662.334649317017</v>
      </c>
      <c r="I41" s="278">
        <v>1185.6222089362498</v>
      </c>
      <c r="J41" s="278">
        <v>8429.5435460077661</v>
      </c>
      <c r="K41" s="278">
        <v>21467.318934918974</v>
      </c>
      <c r="L41" s="278">
        <v>235406.44913887902</v>
      </c>
      <c r="M41" s="278">
        <v>36952.802364390729</v>
      </c>
      <c r="N41" s="278">
        <v>132471.40585278891</v>
      </c>
      <c r="O41" s="278">
        <v>138904.96202041532</v>
      </c>
      <c r="P41" s="278">
        <v>16292.53269754039</v>
      </c>
      <c r="Q41" s="278">
        <v>2636.1435439586057</v>
      </c>
      <c r="R41" s="278">
        <v>4781.2116977835958</v>
      </c>
      <c r="S41" s="284" t="s">
        <v>16</v>
      </c>
      <c r="T41" s="1216"/>
      <c r="U41" s="1217"/>
      <c r="V41" s="1386"/>
    </row>
    <row r="42" spans="1:22" s="16" customFormat="1" ht="15" customHeight="1">
      <c r="A42" s="1381"/>
      <c r="B42" s="1379" t="s">
        <v>216</v>
      </c>
      <c r="C42" s="1380"/>
      <c r="D42" s="195" t="s">
        <v>21</v>
      </c>
      <c r="E42" s="252">
        <v>6769360.8847677056</v>
      </c>
      <c r="F42" s="252">
        <v>604870.06775805017</v>
      </c>
      <c r="G42" s="252">
        <v>4859.4365470332878</v>
      </c>
      <c r="H42" s="252">
        <v>14381.326809274511</v>
      </c>
      <c r="I42" s="252">
        <v>6196.6846094307002</v>
      </c>
      <c r="J42" s="252">
        <v>4383.4757036737828</v>
      </c>
      <c r="K42" s="252">
        <v>127366.24209463809</v>
      </c>
      <c r="L42" s="252">
        <v>4791202.4254027465</v>
      </c>
      <c r="M42" s="252">
        <v>942476.41610797262</v>
      </c>
      <c r="N42" s="252">
        <v>87087.831352411289</v>
      </c>
      <c r="O42" s="252">
        <v>134010.36041315729</v>
      </c>
      <c r="P42" s="252">
        <v>40708.750242639282</v>
      </c>
      <c r="Q42" s="252">
        <v>4916.1499390146373</v>
      </c>
      <c r="R42" s="252">
        <v>6901.7177863121678</v>
      </c>
      <c r="S42" s="85" t="s">
        <v>1</v>
      </c>
      <c r="T42" s="1209" t="s">
        <v>215</v>
      </c>
      <c r="U42" s="1209"/>
      <c r="V42" s="1386"/>
    </row>
    <row r="43" spans="1:22" s="16" customFormat="1" ht="15" customHeight="1">
      <c r="A43" s="1381"/>
      <c r="B43" s="845"/>
      <c r="C43" s="731"/>
      <c r="D43" s="195" t="s">
        <v>22</v>
      </c>
      <c r="E43" s="252">
        <v>6688577.1578891603</v>
      </c>
      <c r="F43" s="252">
        <v>3075440.9616059959</v>
      </c>
      <c r="G43" s="252">
        <v>242502.62627953943</v>
      </c>
      <c r="H43" s="252">
        <v>791734.89565723867</v>
      </c>
      <c r="I43" s="252">
        <v>33745.982214249445</v>
      </c>
      <c r="J43" s="252">
        <v>126997.21130386302</v>
      </c>
      <c r="K43" s="252">
        <v>683738.65531056793</v>
      </c>
      <c r="L43" s="252">
        <v>0</v>
      </c>
      <c r="M43" s="252">
        <v>1191213.6594298561</v>
      </c>
      <c r="N43" s="252">
        <v>358447.85646084475</v>
      </c>
      <c r="O43" s="252">
        <v>91063.034968079082</v>
      </c>
      <c r="P43" s="252">
        <v>44233.670058647462</v>
      </c>
      <c r="Q43" s="252">
        <v>19387.08422995398</v>
      </c>
      <c r="R43" s="252">
        <v>30071.520369638962</v>
      </c>
      <c r="S43" s="286" t="s">
        <v>2</v>
      </c>
      <c r="T43" s="1209"/>
      <c r="U43" s="1209"/>
      <c r="V43" s="1386"/>
    </row>
    <row r="44" spans="1:22" s="16" customFormat="1" ht="15" customHeight="1" thickBot="1">
      <c r="A44" s="1347"/>
      <c r="B44" s="846"/>
      <c r="C44" s="733"/>
      <c r="D44" s="196" t="s">
        <v>0</v>
      </c>
      <c r="E44" s="276">
        <v>13457938.04265622</v>
      </c>
      <c r="F44" s="276">
        <v>3680311.0293631395</v>
      </c>
      <c r="G44" s="276">
        <v>247362.06282657292</v>
      </c>
      <c r="H44" s="276">
        <v>806116.22246652667</v>
      </c>
      <c r="I44" s="276">
        <v>39942.666823680149</v>
      </c>
      <c r="J44" s="276">
        <v>131380.68700753644</v>
      </c>
      <c r="K44" s="276">
        <v>811104.89740516653</v>
      </c>
      <c r="L44" s="276">
        <v>4791202.4254027465</v>
      </c>
      <c r="M44" s="276">
        <v>2133690.0755379363</v>
      </c>
      <c r="N44" s="276">
        <v>445535.68781327724</v>
      </c>
      <c r="O44" s="276">
        <v>225073.39538123467</v>
      </c>
      <c r="P44" s="276">
        <v>84942.420301285238</v>
      </c>
      <c r="Q44" s="276">
        <v>24303.234168968655</v>
      </c>
      <c r="R44" s="276">
        <v>36973.238155951243</v>
      </c>
      <c r="S44" s="87" t="s">
        <v>16</v>
      </c>
      <c r="T44" s="1210"/>
      <c r="U44" s="1210"/>
      <c r="V44" s="1371"/>
    </row>
    <row r="45" spans="1:22" s="16" customFormat="1" ht="15" customHeight="1">
      <c r="A45" s="805" t="s">
        <v>32</v>
      </c>
      <c r="B45" s="983" t="s">
        <v>226</v>
      </c>
      <c r="C45" s="983"/>
      <c r="D45" s="83" t="s">
        <v>21</v>
      </c>
      <c r="E45" s="272">
        <v>2843667.9768269034</v>
      </c>
      <c r="F45" s="272">
        <v>50579.145569161876</v>
      </c>
      <c r="G45" s="272">
        <v>3313.6916247732565</v>
      </c>
      <c r="H45" s="272">
        <v>11305.58657719564</v>
      </c>
      <c r="I45" s="272">
        <v>88978.912606047743</v>
      </c>
      <c r="J45" s="272">
        <v>1291.6787260424906</v>
      </c>
      <c r="K45" s="272">
        <v>21396.706167868015</v>
      </c>
      <c r="L45" s="272">
        <v>2292278.7912740163</v>
      </c>
      <c r="M45" s="272">
        <v>180172.94149094081</v>
      </c>
      <c r="N45" s="272">
        <v>18082.493708909282</v>
      </c>
      <c r="O45" s="272">
        <v>153082.70258938428</v>
      </c>
      <c r="P45" s="272">
        <v>17540.120933477127</v>
      </c>
      <c r="Q45" s="272">
        <v>1800.6531910677529</v>
      </c>
      <c r="R45" s="272">
        <v>3844.5523682300086</v>
      </c>
      <c r="S45" s="117" t="s">
        <v>1</v>
      </c>
      <c r="T45" s="983" t="s">
        <v>218</v>
      </c>
      <c r="U45" s="983"/>
      <c r="V45" s="816" t="s">
        <v>39</v>
      </c>
    </row>
    <row r="46" spans="1:22" s="16" customFormat="1" ht="15" customHeight="1">
      <c r="A46" s="806"/>
      <c r="B46" s="1239"/>
      <c r="C46" s="1239"/>
      <c r="D46" s="202" t="s">
        <v>22</v>
      </c>
      <c r="E46" s="280">
        <v>2821424.0350481807</v>
      </c>
      <c r="F46" s="280">
        <v>1112480.1433907193</v>
      </c>
      <c r="G46" s="280">
        <v>79641.962591211224</v>
      </c>
      <c r="H46" s="280">
        <v>404459.52125865384</v>
      </c>
      <c r="I46" s="280">
        <v>78117.880382993288</v>
      </c>
      <c r="J46" s="280">
        <v>52356.390674735434</v>
      </c>
      <c r="K46" s="280">
        <v>338209.71577644174</v>
      </c>
      <c r="L46" s="280">
        <v>0</v>
      </c>
      <c r="M46" s="280">
        <v>453645.18581370957</v>
      </c>
      <c r="N46" s="280">
        <v>130170.26197307098</v>
      </c>
      <c r="O46" s="280">
        <v>116674.31891577518</v>
      </c>
      <c r="P46" s="280">
        <v>34285.573912456493</v>
      </c>
      <c r="Q46" s="280">
        <v>8993.3987481535478</v>
      </c>
      <c r="R46" s="280">
        <v>12389.681610603588</v>
      </c>
      <c r="S46" s="281" t="s">
        <v>2</v>
      </c>
      <c r="T46" s="1239"/>
      <c r="U46" s="1239"/>
      <c r="V46" s="1280"/>
    </row>
    <row r="47" spans="1:22" s="16" customFormat="1" ht="15" customHeight="1">
      <c r="A47" s="806"/>
      <c r="B47" s="1239"/>
      <c r="C47" s="1239"/>
      <c r="D47" s="202" t="s">
        <v>0</v>
      </c>
      <c r="E47" s="280">
        <v>5665092.0118730357</v>
      </c>
      <c r="F47" s="280">
        <v>1163059.2889598566</v>
      </c>
      <c r="G47" s="280">
        <v>82955.654215984818</v>
      </c>
      <c r="H47" s="280">
        <v>415765.10783584794</v>
      </c>
      <c r="I47" s="280">
        <v>167096.79298903717</v>
      </c>
      <c r="J47" s="280">
        <v>53648.069400777997</v>
      </c>
      <c r="K47" s="280">
        <v>359606.42194432369</v>
      </c>
      <c r="L47" s="280">
        <v>2292278.7912740163</v>
      </c>
      <c r="M47" s="280">
        <v>633818.12730468553</v>
      </c>
      <c r="N47" s="280">
        <v>148252.75568197874</v>
      </c>
      <c r="O47" s="280">
        <v>269757.02150513825</v>
      </c>
      <c r="P47" s="280">
        <v>51825.694845933809</v>
      </c>
      <c r="Q47" s="280">
        <v>10794.051939221339</v>
      </c>
      <c r="R47" s="280">
        <v>16234.233978833587</v>
      </c>
      <c r="S47" s="281" t="s">
        <v>16</v>
      </c>
      <c r="T47" s="1239"/>
      <c r="U47" s="1239"/>
      <c r="V47" s="1280"/>
    </row>
    <row r="48" spans="1:22" s="16" customFormat="1" ht="15" customHeight="1">
      <c r="A48" s="806"/>
      <c r="B48" s="1377" t="s">
        <v>20</v>
      </c>
      <c r="C48" s="1378" t="s">
        <v>212</v>
      </c>
      <c r="D48" s="77" t="s">
        <v>21</v>
      </c>
      <c r="E48" s="278">
        <v>14618.993814928534</v>
      </c>
      <c r="F48" s="278">
        <v>30.79533327120204</v>
      </c>
      <c r="G48" s="278">
        <v>19.757469976463064</v>
      </c>
      <c r="H48" s="278">
        <v>96.758675697005259</v>
      </c>
      <c r="I48" s="278">
        <v>181.49806929055882</v>
      </c>
      <c r="J48" s="278">
        <v>0</v>
      </c>
      <c r="K48" s="278">
        <v>115.99694740936505</v>
      </c>
      <c r="L48" s="278">
        <v>4049.5482703412176</v>
      </c>
      <c r="M48" s="278">
        <v>39.503028819476235</v>
      </c>
      <c r="N48" s="278">
        <v>305.21031976236708</v>
      </c>
      <c r="O48" s="278">
        <v>9081.5719759704516</v>
      </c>
      <c r="P48" s="278">
        <v>223.98706287983921</v>
      </c>
      <c r="Q48" s="278">
        <v>71.03616832124365</v>
      </c>
      <c r="R48" s="278">
        <v>403.33049318931808</v>
      </c>
      <c r="S48" s="108" t="s">
        <v>1</v>
      </c>
      <c r="T48" s="926" t="s">
        <v>120</v>
      </c>
      <c r="U48" s="1206" t="s">
        <v>99</v>
      </c>
      <c r="V48" s="1280"/>
    </row>
    <row r="49" spans="1:28" s="16" customFormat="1" ht="15" customHeight="1">
      <c r="A49" s="806"/>
      <c r="B49" s="1206"/>
      <c r="C49" s="1212"/>
      <c r="D49" s="191" t="s">
        <v>22</v>
      </c>
      <c r="E49" s="248">
        <v>16458.263291064766</v>
      </c>
      <c r="F49" s="248">
        <v>1738.9426989520396</v>
      </c>
      <c r="G49" s="248">
        <v>100.70227593595247</v>
      </c>
      <c r="H49" s="248">
        <v>580.65066310906275</v>
      </c>
      <c r="I49" s="248">
        <v>139.56049772175967</v>
      </c>
      <c r="J49" s="248">
        <v>112.11626466177097</v>
      </c>
      <c r="K49" s="248">
        <v>1136.1193106039475</v>
      </c>
      <c r="L49" s="248">
        <v>0</v>
      </c>
      <c r="M49" s="248">
        <v>195.17248473635621</v>
      </c>
      <c r="N49" s="248">
        <v>1532.3555272295243</v>
      </c>
      <c r="O49" s="248">
        <v>9440.3221356148297</v>
      </c>
      <c r="P49" s="248">
        <v>605.33141100824071</v>
      </c>
      <c r="Q49" s="248">
        <v>139.3403679211832</v>
      </c>
      <c r="R49" s="248">
        <v>737.64965357004053</v>
      </c>
      <c r="S49" s="109" t="s">
        <v>2</v>
      </c>
      <c r="T49" s="921"/>
      <c r="U49" s="1206"/>
      <c r="V49" s="1280"/>
    </row>
    <row r="50" spans="1:28" s="16" customFormat="1" ht="15" customHeight="1">
      <c r="A50" s="806"/>
      <c r="B50" s="1206"/>
      <c r="C50" s="1213"/>
      <c r="D50" s="191" t="s">
        <v>0</v>
      </c>
      <c r="E50" s="278">
        <v>31077.257105993282</v>
      </c>
      <c r="F50" s="278">
        <v>1769.7380322232418</v>
      </c>
      <c r="G50" s="278">
        <v>120.45974591241553</v>
      </c>
      <c r="H50" s="278">
        <v>677.40933880606826</v>
      </c>
      <c r="I50" s="278">
        <v>321.05856701231863</v>
      </c>
      <c r="J50" s="278">
        <v>112.11626466177097</v>
      </c>
      <c r="K50" s="278">
        <v>1252.1162580133121</v>
      </c>
      <c r="L50" s="278">
        <v>4049.5482703412176</v>
      </c>
      <c r="M50" s="278">
        <v>234.67551355583245</v>
      </c>
      <c r="N50" s="278">
        <v>1837.5658469918908</v>
      </c>
      <c r="O50" s="278">
        <v>18521.894111585356</v>
      </c>
      <c r="P50" s="278">
        <v>829.31847388807978</v>
      </c>
      <c r="Q50" s="278">
        <v>210.37653624242679</v>
      </c>
      <c r="R50" s="278">
        <v>1140.9801467593595</v>
      </c>
      <c r="S50" s="108" t="s">
        <v>16</v>
      </c>
      <c r="T50" s="927"/>
      <c r="U50" s="1206"/>
      <c r="V50" s="1280"/>
    </row>
    <row r="51" spans="1:28" s="16" customFormat="1" ht="15" customHeight="1">
      <c r="A51" s="806"/>
      <c r="B51" s="1206"/>
      <c r="C51" s="1378" t="s">
        <v>213</v>
      </c>
      <c r="D51" s="191" t="s">
        <v>21</v>
      </c>
      <c r="E51" s="278">
        <v>48141.837789533238</v>
      </c>
      <c r="F51" s="278">
        <v>306.4139926566437</v>
      </c>
      <c r="G51" s="278">
        <v>33.582887317535608</v>
      </c>
      <c r="H51" s="278">
        <v>196.89970004761133</v>
      </c>
      <c r="I51" s="278">
        <v>493.29443197164858</v>
      </c>
      <c r="J51" s="278">
        <v>7.402468734923846</v>
      </c>
      <c r="K51" s="278">
        <v>182.36743313097071</v>
      </c>
      <c r="L51" s="278">
        <v>17290.702113628704</v>
      </c>
      <c r="M51" s="278">
        <v>603.23850094527006</v>
      </c>
      <c r="N51" s="278">
        <v>1504.3686770761287</v>
      </c>
      <c r="O51" s="278">
        <v>25427.149891516554</v>
      </c>
      <c r="P51" s="278">
        <v>1039.9154252312342</v>
      </c>
      <c r="Q51" s="278">
        <v>196.14107863069276</v>
      </c>
      <c r="R51" s="278">
        <v>860.36118864501657</v>
      </c>
      <c r="S51" s="108" t="s">
        <v>1</v>
      </c>
      <c r="T51" s="1208" t="s">
        <v>121</v>
      </c>
      <c r="U51" s="1206"/>
      <c r="V51" s="1280"/>
    </row>
    <row r="52" spans="1:28" s="16" customFormat="1" ht="15" customHeight="1">
      <c r="A52" s="806"/>
      <c r="B52" s="1206"/>
      <c r="C52" s="1212"/>
      <c r="D52" s="191" t="s">
        <v>22</v>
      </c>
      <c r="E52" s="278">
        <v>58992.537804987631</v>
      </c>
      <c r="F52" s="278">
        <v>8290.3533085268064</v>
      </c>
      <c r="G52" s="278">
        <v>811.9341514164031</v>
      </c>
      <c r="H52" s="278">
        <v>4522.8189434547485</v>
      </c>
      <c r="I52" s="278">
        <v>407.66428786081542</v>
      </c>
      <c r="J52" s="278">
        <v>943.11640303123681</v>
      </c>
      <c r="K52" s="278">
        <v>4009.0370095400067</v>
      </c>
      <c r="L52" s="278">
        <v>0</v>
      </c>
      <c r="M52" s="278">
        <v>1536.0411565894942</v>
      </c>
      <c r="N52" s="278">
        <v>9432.2806999042878</v>
      </c>
      <c r="O52" s="278">
        <v>24377.027730217287</v>
      </c>
      <c r="P52" s="278">
        <v>2383.1852647396986</v>
      </c>
      <c r="Q52" s="278">
        <v>658.06226333894983</v>
      </c>
      <c r="R52" s="278">
        <v>1621.0165863673283</v>
      </c>
      <c r="S52" s="108" t="s">
        <v>2</v>
      </c>
      <c r="T52" s="921"/>
      <c r="U52" s="1206"/>
      <c r="V52" s="1280"/>
    </row>
    <row r="53" spans="1:28" s="16" customFormat="1" ht="15" customHeight="1">
      <c r="A53" s="806"/>
      <c r="B53" s="1206"/>
      <c r="C53" s="1213"/>
      <c r="D53" s="191" t="s">
        <v>0</v>
      </c>
      <c r="E53" s="278">
        <v>107134.37559451969</v>
      </c>
      <c r="F53" s="278">
        <v>8596.7673011834504</v>
      </c>
      <c r="G53" s="278">
        <v>845.51703873393876</v>
      </c>
      <c r="H53" s="278">
        <v>4719.7186435023623</v>
      </c>
      <c r="I53" s="278">
        <v>900.95871983246377</v>
      </c>
      <c r="J53" s="278">
        <v>950.5188717661606</v>
      </c>
      <c r="K53" s="278">
        <v>4191.4044426709788</v>
      </c>
      <c r="L53" s="278">
        <v>17290.702113628704</v>
      </c>
      <c r="M53" s="278">
        <v>2139.2796575347647</v>
      </c>
      <c r="N53" s="278">
        <v>10936.649376980416</v>
      </c>
      <c r="O53" s="278">
        <v>49804.177621734074</v>
      </c>
      <c r="P53" s="278">
        <v>3423.1006899709328</v>
      </c>
      <c r="Q53" s="278">
        <v>854.20334196964279</v>
      </c>
      <c r="R53" s="278">
        <v>2481.377775012349</v>
      </c>
      <c r="S53" s="108" t="s">
        <v>16</v>
      </c>
      <c r="T53" s="922"/>
      <c r="U53" s="1206"/>
      <c r="V53" s="1280"/>
    </row>
    <row r="54" spans="1:28" s="16" customFormat="1" ht="15" customHeight="1">
      <c r="A54" s="806"/>
      <c r="B54" s="1206"/>
      <c r="C54" s="1377" t="s">
        <v>222</v>
      </c>
      <c r="D54" s="192" t="s">
        <v>21</v>
      </c>
      <c r="E54" s="279">
        <v>62760.831604462306</v>
      </c>
      <c r="F54" s="279">
        <v>337.20932592784573</v>
      </c>
      <c r="G54" s="279">
        <v>53.340357293998672</v>
      </c>
      <c r="H54" s="279">
        <v>293.65837574461648</v>
      </c>
      <c r="I54" s="279">
        <v>674.79250126220711</v>
      </c>
      <c r="J54" s="279">
        <v>7.402468734923846</v>
      </c>
      <c r="K54" s="279">
        <v>298.36438054033579</v>
      </c>
      <c r="L54" s="279">
        <v>21340.250383969924</v>
      </c>
      <c r="M54" s="279">
        <v>642.74152976474613</v>
      </c>
      <c r="N54" s="279">
        <v>1809.5789968384959</v>
      </c>
      <c r="O54" s="279">
        <v>34508.721867487009</v>
      </c>
      <c r="P54" s="279">
        <v>1263.902488111072</v>
      </c>
      <c r="Q54" s="279">
        <v>267.17724695193641</v>
      </c>
      <c r="R54" s="279">
        <v>1263.691681834335</v>
      </c>
      <c r="S54" s="118" t="s">
        <v>1</v>
      </c>
      <c r="T54" s="1377" t="s">
        <v>174</v>
      </c>
      <c r="U54" s="1206"/>
      <c r="V54" s="1280"/>
    </row>
    <row r="55" spans="1:28" s="16" customFormat="1" ht="15" customHeight="1">
      <c r="A55" s="806"/>
      <c r="B55" s="1206"/>
      <c r="C55" s="1206"/>
      <c r="D55" s="192" t="s">
        <v>22</v>
      </c>
      <c r="E55" s="279">
        <v>75450.801096052382</v>
      </c>
      <c r="F55" s="279">
        <v>10029.296007478864</v>
      </c>
      <c r="G55" s="279">
        <v>912.63642735235533</v>
      </c>
      <c r="H55" s="279">
        <v>5103.4696065638109</v>
      </c>
      <c r="I55" s="279">
        <v>547.22478558257512</v>
      </c>
      <c r="J55" s="279">
        <v>1055.2326676930079</v>
      </c>
      <c r="K55" s="279">
        <v>5145.1563201439403</v>
      </c>
      <c r="L55" s="279">
        <v>0</v>
      </c>
      <c r="M55" s="279">
        <v>1731.2136413258509</v>
      </c>
      <c r="N55" s="279">
        <v>10964.636227133815</v>
      </c>
      <c r="O55" s="279">
        <v>33817.349865832082</v>
      </c>
      <c r="P55" s="279">
        <v>2988.5166757479374</v>
      </c>
      <c r="Q55" s="279">
        <v>797.40263126013303</v>
      </c>
      <c r="R55" s="279">
        <v>2358.6662399373708</v>
      </c>
      <c r="S55" s="118" t="s">
        <v>2</v>
      </c>
      <c r="T55" s="1206"/>
      <c r="U55" s="1206"/>
      <c r="V55" s="1280"/>
    </row>
    <row r="56" spans="1:28" s="16" customFormat="1" ht="15" customHeight="1">
      <c r="A56" s="806"/>
      <c r="B56" s="1207"/>
      <c r="C56" s="1207"/>
      <c r="D56" s="192" t="s">
        <v>0</v>
      </c>
      <c r="E56" s="279">
        <v>138211.63270051134</v>
      </c>
      <c r="F56" s="279">
        <v>10366.505333406712</v>
      </c>
      <c r="G56" s="279">
        <v>965.97678464635419</v>
      </c>
      <c r="H56" s="279">
        <v>5397.127982308426</v>
      </c>
      <c r="I56" s="279">
        <v>1222.0172868447821</v>
      </c>
      <c r="J56" s="279">
        <v>1062.6351364279317</v>
      </c>
      <c r="K56" s="279">
        <v>5443.5207006842766</v>
      </c>
      <c r="L56" s="279">
        <v>21340.250383969924</v>
      </c>
      <c r="M56" s="279">
        <v>2373.955171090598</v>
      </c>
      <c r="N56" s="279">
        <v>12774.215223972313</v>
      </c>
      <c r="O56" s="279">
        <v>68326.071733320307</v>
      </c>
      <c r="P56" s="279">
        <v>4252.4191638590091</v>
      </c>
      <c r="Q56" s="279">
        <v>1064.5798782120696</v>
      </c>
      <c r="R56" s="279">
        <v>3622.3579217717079</v>
      </c>
      <c r="S56" s="118" t="s">
        <v>16</v>
      </c>
      <c r="T56" s="1207"/>
      <c r="U56" s="1207"/>
      <c r="V56" s="1280"/>
    </row>
    <row r="57" spans="1:28" s="16" customFormat="1" ht="15" customHeight="1">
      <c r="A57" s="806"/>
      <c r="B57" s="724" t="s">
        <v>220</v>
      </c>
      <c r="C57" s="719"/>
      <c r="D57" s="191" t="s">
        <v>21</v>
      </c>
      <c r="E57" s="248">
        <v>103933.29101904735</v>
      </c>
      <c r="F57" s="248">
        <v>1581.030030406014</v>
      </c>
      <c r="G57" s="248">
        <v>88.674856310299262</v>
      </c>
      <c r="H57" s="248">
        <v>560.28201470504803</v>
      </c>
      <c r="I57" s="248">
        <v>1389.0109279205508</v>
      </c>
      <c r="J57" s="248">
        <v>14.092300132007306</v>
      </c>
      <c r="K57" s="248">
        <v>307.36910232456984</v>
      </c>
      <c r="L57" s="248">
        <v>52008.795340367862</v>
      </c>
      <c r="M57" s="248">
        <v>1670.4916467217217</v>
      </c>
      <c r="N57" s="248">
        <v>3593.1597056954229</v>
      </c>
      <c r="O57" s="248">
        <v>40061.351340758672</v>
      </c>
      <c r="P57" s="248">
        <v>2173.2537329289526</v>
      </c>
      <c r="Q57" s="248">
        <v>167.71924506266387</v>
      </c>
      <c r="R57" s="248">
        <v>318.06077571452073</v>
      </c>
      <c r="S57" s="109" t="s">
        <v>1</v>
      </c>
      <c r="T57" s="1384" t="s">
        <v>104</v>
      </c>
      <c r="U57" s="1385"/>
      <c r="V57" s="1280"/>
    </row>
    <row r="58" spans="1:28" s="16" customFormat="1" ht="15" customHeight="1">
      <c r="A58" s="806"/>
      <c r="B58" s="724"/>
      <c r="C58" s="719"/>
      <c r="D58" s="191" t="s">
        <v>22</v>
      </c>
      <c r="E58" s="248">
        <v>116219.93749088258</v>
      </c>
      <c r="F58" s="248">
        <v>29171.457372187659</v>
      </c>
      <c r="G58" s="248">
        <v>3304.0257455473657</v>
      </c>
      <c r="H58" s="248">
        <v>13464.747091864387</v>
      </c>
      <c r="I58" s="248">
        <v>900.33559242609101</v>
      </c>
      <c r="J58" s="248">
        <v>2040.7127739478881</v>
      </c>
      <c r="K58" s="248">
        <v>6496.8459220240629</v>
      </c>
      <c r="L58" s="248">
        <v>0</v>
      </c>
      <c r="M58" s="248">
        <v>3441.5755940787831</v>
      </c>
      <c r="N58" s="248">
        <v>22904.004004522361</v>
      </c>
      <c r="O58" s="248">
        <v>28888.551147000795</v>
      </c>
      <c r="P58" s="248">
        <v>3866.6121341952135</v>
      </c>
      <c r="Q58" s="248">
        <v>552.67581653810839</v>
      </c>
      <c r="R58" s="248">
        <v>1188.3942965501883</v>
      </c>
      <c r="S58" s="109" t="s">
        <v>2</v>
      </c>
      <c r="T58" s="724"/>
      <c r="U58" s="719"/>
      <c r="V58" s="1280"/>
    </row>
    <row r="59" spans="1:28" s="16" customFormat="1" ht="15" customHeight="1">
      <c r="A59" s="806"/>
      <c r="B59" s="1216"/>
      <c r="C59" s="1217"/>
      <c r="D59" s="191" t="s">
        <v>0</v>
      </c>
      <c r="E59" s="278">
        <v>220153.22850992341</v>
      </c>
      <c r="F59" s="278">
        <v>30752.487402593601</v>
      </c>
      <c r="G59" s="278">
        <v>3392.7006018576653</v>
      </c>
      <c r="H59" s="278">
        <v>14025.02910656942</v>
      </c>
      <c r="I59" s="278">
        <v>2289.3465203466385</v>
      </c>
      <c r="J59" s="278">
        <v>2054.8050740798949</v>
      </c>
      <c r="K59" s="278">
        <v>6804.215024348634</v>
      </c>
      <c r="L59" s="278">
        <v>52008.795340367862</v>
      </c>
      <c r="M59" s="278">
        <v>5112.0672408005084</v>
      </c>
      <c r="N59" s="278">
        <v>26497.163710217785</v>
      </c>
      <c r="O59" s="278">
        <v>68949.902487760672</v>
      </c>
      <c r="P59" s="278">
        <v>6039.8658671241583</v>
      </c>
      <c r="Q59" s="278">
        <v>720.39506160077212</v>
      </c>
      <c r="R59" s="278">
        <v>1506.4550722647089</v>
      </c>
      <c r="S59" s="108" t="s">
        <v>16</v>
      </c>
      <c r="T59" s="1216"/>
      <c r="U59" s="1217"/>
      <c r="V59" s="1280"/>
    </row>
    <row r="60" spans="1:28" s="16" customFormat="1" ht="15" customHeight="1">
      <c r="A60" s="806"/>
      <c r="B60" s="1379" t="s">
        <v>216</v>
      </c>
      <c r="C60" s="1380"/>
      <c r="D60" s="195" t="s">
        <v>21</v>
      </c>
      <c r="E60" s="252">
        <v>2676973.8542035422</v>
      </c>
      <c r="F60" s="252">
        <v>48660.906212828195</v>
      </c>
      <c r="G60" s="252">
        <v>3171.6764111689577</v>
      </c>
      <c r="H60" s="252">
        <v>10451.646186745964</v>
      </c>
      <c r="I60" s="252">
        <v>86915.109176864455</v>
      </c>
      <c r="J60" s="252">
        <v>1270.1839571755597</v>
      </c>
      <c r="K60" s="252">
        <v>20790.972685003107</v>
      </c>
      <c r="L60" s="252">
        <v>2218929.7455497272</v>
      </c>
      <c r="M60" s="252">
        <v>177859.70831445494</v>
      </c>
      <c r="N60" s="252">
        <v>12679.755006375359</v>
      </c>
      <c r="O60" s="252">
        <v>78512.629381141873</v>
      </c>
      <c r="P60" s="252">
        <v>14102.964712437137</v>
      </c>
      <c r="Q60" s="252">
        <v>1365.7566990531514</v>
      </c>
      <c r="R60" s="252">
        <v>2262.7999106811399</v>
      </c>
      <c r="S60" s="110" t="s">
        <v>1</v>
      </c>
      <c r="T60" s="1209" t="s">
        <v>215</v>
      </c>
      <c r="U60" s="1209"/>
      <c r="V60" s="1280"/>
    </row>
    <row r="61" spans="1:28" s="16" customFormat="1" ht="15" customHeight="1">
      <c r="A61" s="806"/>
      <c r="B61" s="845"/>
      <c r="C61" s="731"/>
      <c r="D61" s="195" t="s">
        <v>22</v>
      </c>
      <c r="E61" s="252">
        <v>2629753.2964612446</v>
      </c>
      <c r="F61" s="252">
        <v>1073279.3900110244</v>
      </c>
      <c r="G61" s="252">
        <v>75425.300418311512</v>
      </c>
      <c r="H61" s="252">
        <v>385891.30456022127</v>
      </c>
      <c r="I61" s="252">
        <v>76670.320004984431</v>
      </c>
      <c r="J61" s="252">
        <v>49260.445233094331</v>
      </c>
      <c r="K61" s="252">
        <v>326567.71353427344</v>
      </c>
      <c r="L61" s="252">
        <v>0</v>
      </c>
      <c r="M61" s="252">
        <v>448472.39657829836</v>
      </c>
      <c r="N61" s="252">
        <v>96301.621741413896</v>
      </c>
      <c r="O61" s="252">
        <v>53968.417902941655</v>
      </c>
      <c r="P61" s="252">
        <v>27430.445102513491</v>
      </c>
      <c r="Q61" s="252">
        <v>7643.3203003553053</v>
      </c>
      <c r="R61" s="252">
        <v>8842.621074115983</v>
      </c>
      <c r="S61" s="110" t="s">
        <v>2</v>
      </c>
      <c r="T61" s="1209"/>
      <c r="U61" s="1209"/>
      <c r="V61" s="1280"/>
    </row>
    <row r="62" spans="1:28" s="16" customFormat="1" ht="15" customHeight="1" thickBot="1">
      <c r="A62" s="807"/>
      <c r="B62" s="846"/>
      <c r="C62" s="733"/>
      <c r="D62" s="196" t="s">
        <v>0</v>
      </c>
      <c r="E62" s="276">
        <v>5306727.1506639607</v>
      </c>
      <c r="F62" s="276">
        <v>1121940.2962238663</v>
      </c>
      <c r="G62" s="276">
        <v>78596.976829481064</v>
      </c>
      <c r="H62" s="276">
        <v>396342.95074696525</v>
      </c>
      <c r="I62" s="276">
        <v>163585.42918184621</v>
      </c>
      <c r="J62" s="276">
        <v>50530.629190269989</v>
      </c>
      <c r="K62" s="276">
        <v>347358.68621928641</v>
      </c>
      <c r="L62" s="276">
        <v>2218929.7455497272</v>
      </c>
      <c r="M62" s="276">
        <v>626332.10489278939</v>
      </c>
      <c r="N62" s="276">
        <v>108981.37674779035</v>
      </c>
      <c r="O62" s="276">
        <v>132481.0472840865</v>
      </c>
      <c r="P62" s="276">
        <v>41533.409814950915</v>
      </c>
      <c r="Q62" s="276">
        <v>9009.0769994084712</v>
      </c>
      <c r="R62" s="276">
        <v>11105.420984797165</v>
      </c>
      <c r="S62" s="116" t="s">
        <v>16</v>
      </c>
      <c r="T62" s="1210"/>
      <c r="U62" s="1210"/>
      <c r="V62" s="818"/>
    </row>
    <row r="63" spans="1:28" s="16" customFormat="1">
      <c r="A63" s="70"/>
      <c r="B63" s="70"/>
      <c r="C63" s="70"/>
      <c r="D63" s="3"/>
      <c r="E63" s="56"/>
      <c r="F63" s="3"/>
      <c r="G63" s="3"/>
      <c r="H63" s="15"/>
      <c r="I63" s="15"/>
      <c r="J63" s="15"/>
      <c r="K63" s="15"/>
      <c r="L63" s="15"/>
      <c r="M63" s="15"/>
      <c r="N63" s="15"/>
      <c r="O63" s="15"/>
      <c r="P63" s="15"/>
      <c r="Q63" s="15"/>
      <c r="R63" s="15"/>
      <c r="S63" s="3"/>
      <c r="T63" s="71"/>
      <c r="U63" s="71"/>
      <c r="V63" s="71"/>
      <c r="W63" s="70"/>
      <c r="X63" s="70"/>
      <c r="Y63" s="70"/>
      <c r="Z63" s="70"/>
      <c r="AA63" s="70"/>
      <c r="AB63" s="70"/>
    </row>
    <row r="64" spans="1:28" ht="14.25" customHeight="1"/>
    <row r="65" spans="1:9" ht="27.75" customHeight="1">
      <c r="A65" s="1411" t="s">
        <v>204</v>
      </c>
      <c r="B65" s="1412"/>
      <c r="C65" s="1412"/>
      <c r="D65" s="1412"/>
      <c r="E65" s="1412"/>
      <c r="F65" s="1412"/>
      <c r="G65" s="1412"/>
      <c r="H65" s="1412"/>
      <c r="I65" s="1413"/>
    </row>
    <row r="66" spans="1:9" ht="27.75" customHeight="1" thickBot="1">
      <c r="A66" s="1414" t="s">
        <v>166</v>
      </c>
      <c r="B66" s="1415"/>
      <c r="C66" s="1415"/>
      <c r="D66" s="1415"/>
      <c r="E66" s="1415"/>
      <c r="F66" s="1415"/>
      <c r="G66" s="1415"/>
      <c r="H66" s="46"/>
      <c r="I66" s="47"/>
    </row>
    <row r="67" spans="1:9" ht="24.75" customHeight="1" thickBot="1">
      <c r="A67" s="48" t="s">
        <v>165</v>
      </c>
      <c r="B67" s="1416"/>
      <c r="C67" s="1417"/>
      <c r="D67" s="1417"/>
      <c r="E67" s="1417"/>
      <c r="F67" s="1417"/>
      <c r="G67" s="1417"/>
      <c r="H67" s="1417"/>
      <c r="I67" s="1418"/>
    </row>
    <row r="68" spans="1:9" ht="21.75" customHeight="1" thickBot="1">
      <c r="A68" s="49" t="s">
        <v>167</v>
      </c>
      <c r="B68" s="1416"/>
      <c r="C68" s="1417"/>
      <c r="D68" s="1417"/>
      <c r="E68" s="1417"/>
      <c r="F68" s="1417"/>
      <c r="G68" s="1417"/>
      <c r="H68" s="1417"/>
      <c r="I68" s="1418"/>
    </row>
    <row r="69" spans="1:9" ht="27.75" customHeight="1">
      <c r="A69" s="1419" t="s">
        <v>108</v>
      </c>
      <c r="B69" s="1421" t="s">
        <v>87</v>
      </c>
      <c r="C69" s="1422"/>
      <c r="D69" s="1422"/>
      <c r="E69" s="1423"/>
      <c r="F69" s="1421" t="s">
        <v>88</v>
      </c>
      <c r="G69" s="1423"/>
      <c r="H69" s="1421" t="s">
        <v>88</v>
      </c>
      <c r="I69" s="1424"/>
    </row>
    <row r="70" spans="1:9" ht="33" customHeight="1">
      <c r="A70" s="1420"/>
      <c r="B70" s="37" t="s">
        <v>89</v>
      </c>
      <c r="C70" s="37" t="s">
        <v>90</v>
      </c>
      <c r="D70" s="37" t="s">
        <v>91</v>
      </c>
      <c r="E70" s="37" t="s">
        <v>92</v>
      </c>
      <c r="F70" s="37" t="s">
        <v>93</v>
      </c>
      <c r="G70" s="37" t="s">
        <v>94</v>
      </c>
      <c r="H70" s="37" t="s">
        <v>95</v>
      </c>
      <c r="I70" s="38" t="s">
        <v>96</v>
      </c>
    </row>
    <row r="71" spans="1:9" ht="17.25" customHeight="1">
      <c r="A71" s="39">
        <v>1</v>
      </c>
      <c r="B71" s="40"/>
      <c r="C71" s="40"/>
      <c r="D71" s="40"/>
      <c r="E71" s="40"/>
      <c r="F71" s="40"/>
      <c r="G71" s="40"/>
      <c r="H71" s="40"/>
      <c r="I71" s="41"/>
    </row>
    <row r="72" spans="1:9" ht="14.25" customHeight="1">
      <c r="A72" s="42"/>
      <c r="B72" s="35"/>
      <c r="C72" s="35"/>
      <c r="D72" s="35"/>
      <c r="E72" s="35"/>
      <c r="F72" s="35"/>
      <c r="G72" s="35"/>
      <c r="H72" s="35"/>
      <c r="I72" s="36"/>
    </row>
    <row r="73" spans="1:9" ht="15.75" customHeight="1">
      <c r="A73" s="43" t="s">
        <v>86</v>
      </c>
      <c r="B73" s="44"/>
      <c r="C73" s="44"/>
      <c r="D73" s="44"/>
      <c r="E73" s="44"/>
      <c r="F73" s="44"/>
      <c r="G73" s="44"/>
      <c r="H73" s="44"/>
      <c r="I73" s="45"/>
    </row>
    <row r="74" spans="1:9" ht="182.25" customHeight="1" thickBot="1">
      <c r="A74" s="1408"/>
      <c r="B74" s="1409"/>
      <c r="C74" s="1409"/>
      <c r="D74" s="1409"/>
      <c r="E74" s="1409"/>
      <c r="F74" s="1409"/>
      <c r="G74" s="1409"/>
      <c r="H74" s="1409"/>
      <c r="I74" s="1410"/>
    </row>
    <row r="75" spans="1:9" ht="16.5" customHeight="1"/>
  </sheetData>
  <mergeCells count="84">
    <mergeCell ref="A74:I74"/>
    <mergeCell ref="A65:I65"/>
    <mergeCell ref="A66:G66"/>
    <mergeCell ref="B67:I67"/>
    <mergeCell ref="B68:I68"/>
    <mergeCell ref="A69:A70"/>
    <mergeCell ref="B69:E69"/>
    <mergeCell ref="F69:G69"/>
    <mergeCell ref="H69:I69"/>
    <mergeCell ref="F1:P1"/>
    <mergeCell ref="F2:P2"/>
    <mergeCell ref="T9:U11"/>
    <mergeCell ref="F7:F8"/>
    <mergeCell ref="G7:G8"/>
    <mergeCell ref="H7:H8"/>
    <mergeCell ref="I7:I8"/>
    <mergeCell ref="J7:J8"/>
    <mergeCell ref="K7:K8"/>
    <mergeCell ref="L7:L8"/>
    <mergeCell ref="M7:M8"/>
    <mergeCell ref="F4:R4"/>
    <mergeCell ref="N7:N8"/>
    <mergeCell ref="P7:P8"/>
    <mergeCell ref="R7:R8"/>
    <mergeCell ref="Q7:Q8"/>
    <mergeCell ref="V9:V26"/>
    <mergeCell ref="B57:C59"/>
    <mergeCell ref="B39:C41"/>
    <mergeCell ref="B21:C23"/>
    <mergeCell ref="T21:U23"/>
    <mergeCell ref="T39:U41"/>
    <mergeCell ref="T57:U59"/>
    <mergeCell ref="C18:C20"/>
    <mergeCell ref="T12:T14"/>
    <mergeCell ref="U12:U20"/>
    <mergeCell ref="T15:T17"/>
    <mergeCell ref="T18:T20"/>
    <mergeCell ref="B24:C26"/>
    <mergeCell ref="T24:U26"/>
    <mergeCell ref="C48:C50"/>
    <mergeCell ref="V27:V44"/>
    <mergeCell ref="V4:V8"/>
    <mergeCell ref="A4:A8"/>
    <mergeCell ref="D4:D8"/>
    <mergeCell ref="E4:E8"/>
    <mergeCell ref="B4:C8"/>
    <mergeCell ref="T4:U8"/>
    <mergeCell ref="L5:R6"/>
    <mergeCell ref="O7:O8"/>
    <mergeCell ref="B27:C29"/>
    <mergeCell ref="T27:U29"/>
    <mergeCell ref="A27:A44"/>
    <mergeCell ref="S4:S8"/>
    <mergeCell ref="F6:I6"/>
    <mergeCell ref="J6:K6"/>
    <mergeCell ref="F5:K5"/>
    <mergeCell ref="B9:C11"/>
    <mergeCell ref="A9:A26"/>
    <mergeCell ref="B12:B20"/>
    <mergeCell ref="C12:C14"/>
    <mergeCell ref="C15:C17"/>
    <mergeCell ref="B30:B38"/>
    <mergeCell ref="C30:C32"/>
    <mergeCell ref="C33:C35"/>
    <mergeCell ref="C36:C38"/>
    <mergeCell ref="T30:T32"/>
    <mergeCell ref="U30:U38"/>
    <mergeCell ref="T33:T35"/>
    <mergeCell ref="T36:T38"/>
    <mergeCell ref="B42:C44"/>
    <mergeCell ref="T42:U44"/>
    <mergeCell ref="V45:V62"/>
    <mergeCell ref="A45:A62"/>
    <mergeCell ref="B48:B56"/>
    <mergeCell ref="C51:C53"/>
    <mergeCell ref="C54:C56"/>
    <mergeCell ref="T60:U62"/>
    <mergeCell ref="T48:T50"/>
    <mergeCell ref="U48:U56"/>
    <mergeCell ref="T51:T53"/>
    <mergeCell ref="T54:T56"/>
    <mergeCell ref="B60:C62"/>
    <mergeCell ref="B45:C47"/>
    <mergeCell ref="T45:U47"/>
  </mergeCells>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4"/>
  </sheetPr>
  <dimension ref="A1:V60"/>
  <sheetViews>
    <sheetView zoomScale="90" zoomScaleNormal="90" workbookViewId="0">
      <selection activeCell="M16" sqref="M16"/>
    </sheetView>
  </sheetViews>
  <sheetFormatPr defaultColWidth="9.140625" defaultRowHeight="15"/>
  <cols>
    <col min="1" max="1" width="15.7109375" style="20" customWidth="1"/>
    <col min="2" max="2" width="12.28515625" style="20" customWidth="1"/>
    <col min="3" max="3" width="19.28515625" style="20" customWidth="1"/>
    <col min="4" max="4" width="10.85546875" style="20" customWidth="1"/>
    <col min="5" max="5" width="14" style="20" customWidth="1"/>
    <col min="6" max="10" width="15.85546875" style="20" customWidth="1"/>
    <col min="11" max="11" width="15.85546875" style="75" customWidth="1"/>
    <col min="12" max="16" width="15.85546875" style="20" customWidth="1"/>
    <col min="17" max="17" width="9.140625" style="20"/>
    <col min="18" max="18" width="13.85546875" style="20" customWidth="1"/>
    <col min="19" max="19" width="11.42578125" style="20" customWidth="1"/>
    <col min="20" max="20" width="14.140625" style="20" customWidth="1"/>
    <col min="21" max="16384" width="9.140625" style="20"/>
  </cols>
  <sheetData>
    <row r="1" spans="1:22" ht="24" customHeight="1">
      <c r="A1" s="61" t="s">
        <v>176</v>
      </c>
      <c r="B1" s="98"/>
      <c r="E1" s="689" t="s">
        <v>145</v>
      </c>
      <c r="F1" s="689"/>
      <c r="G1" s="689"/>
      <c r="H1" s="689"/>
      <c r="I1" s="689"/>
      <c r="J1" s="689"/>
      <c r="K1" s="689"/>
      <c r="L1" s="689"/>
      <c r="M1" s="689"/>
      <c r="N1" s="689"/>
      <c r="O1" s="689"/>
      <c r="P1" s="689"/>
      <c r="Q1" s="58"/>
      <c r="R1" s="58"/>
    </row>
    <row r="2" spans="1:22" ht="29.25" customHeight="1">
      <c r="A2" s="358"/>
      <c r="C2" s="99"/>
      <c r="E2" s="689" t="s">
        <v>184</v>
      </c>
      <c r="F2" s="689"/>
      <c r="G2" s="689"/>
      <c r="H2" s="689"/>
      <c r="I2" s="689"/>
      <c r="J2" s="689"/>
      <c r="K2" s="689"/>
      <c r="L2" s="689"/>
      <c r="M2" s="689"/>
      <c r="N2" s="689"/>
      <c r="O2" s="689"/>
      <c r="P2" s="689"/>
      <c r="Q2" s="60"/>
      <c r="R2" s="60"/>
      <c r="U2" s="13"/>
      <c r="V2" s="13"/>
    </row>
    <row r="3" spans="1:22" s="542" customFormat="1" ht="29.25" customHeight="1">
      <c r="C3" s="99"/>
      <c r="E3" s="565"/>
      <c r="F3" s="565"/>
      <c r="G3" s="565"/>
      <c r="H3" s="565"/>
      <c r="I3" s="565"/>
      <c r="J3" s="565"/>
      <c r="K3" s="565"/>
      <c r="L3" s="565"/>
      <c r="M3" s="565"/>
      <c r="N3" s="565"/>
      <c r="O3" s="565"/>
      <c r="P3" s="565"/>
      <c r="Q3" s="362"/>
      <c r="R3" s="362"/>
      <c r="U3" s="355"/>
      <c r="V3" s="355"/>
    </row>
    <row r="4" spans="1:22" s="16" customFormat="1" ht="42" customHeight="1">
      <c r="A4" s="1024" t="s">
        <v>45</v>
      </c>
      <c r="B4" s="1032" t="s">
        <v>52</v>
      </c>
      <c r="C4" s="1033"/>
      <c r="D4" s="1455" t="s">
        <v>46</v>
      </c>
      <c r="E4" s="1451" t="s">
        <v>503</v>
      </c>
      <c r="F4" s="1451"/>
      <c r="G4" s="1451"/>
      <c r="H4" s="1451"/>
      <c r="I4" s="1451"/>
      <c r="J4" s="1451"/>
      <c r="K4" s="1451"/>
      <c r="L4" s="1451"/>
      <c r="M4" s="1451"/>
      <c r="N4" s="1451"/>
      <c r="O4" s="1451"/>
      <c r="P4" s="1451"/>
      <c r="Q4" s="1202" t="s">
        <v>48</v>
      </c>
      <c r="R4" s="1445" t="s">
        <v>107</v>
      </c>
      <c r="S4" s="1446"/>
      <c r="T4" s="1024" t="s">
        <v>47</v>
      </c>
    </row>
    <row r="5" spans="1:22" s="16" customFormat="1" ht="101.25" customHeight="1" thickBot="1">
      <c r="A5" s="1025"/>
      <c r="B5" s="1034"/>
      <c r="C5" s="1035"/>
      <c r="D5" s="1203"/>
      <c r="E5" s="123" t="s">
        <v>0</v>
      </c>
      <c r="F5" s="686" t="s">
        <v>502</v>
      </c>
      <c r="G5" s="63" t="s">
        <v>126</v>
      </c>
      <c r="H5" s="64" t="s">
        <v>127</v>
      </c>
      <c r="I5" s="66" t="s">
        <v>128</v>
      </c>
      <c r="J5" s="65" t="s">
        <v>129</v>
      </c>
      <c r="K5" s="64" t="s">
        <v>130</v>
      </c>
      <c r="L5" s="66" t="s">
        <v>131</v>
      </c>
      <c r="M5" s="67" t="s">
        <v>132</v>
      </c>
      <c r="N5" s="64" t="s">
        <v>134</v>
      </c>
      <c r="O5" s="66" t="s">
        <v>154</v>
      </c>
      <c r="P5" s="66" t="s">
        <v>153</v>
      </c>
      <c r="Q5" s="1203"/>
      <c r="R5" s="1224"/>
      <c r="S5" s="1225"/>
      <c r="T5" s="717"/>
      <c r="U5" s="1"/>
    </row>
    <row r="6" spans="1:22" s="16" customFormat="1" ht="16.5" customHeight="1">
      <c r="A6" s="1456" t="s">
        <v>168</v>
      </c>
      <c r="B6" s="1044" t="s">
        <v>225</v>
      </c>
      <c r="C6" s="1045"/>
      <c r="D6" s="51" t="s">
        <v>21</v>
      </c>
      <c r="E6" s="159">
        <v>815973.61896478361</v>
      </c>
      <c r="F6" s="159">
        <v>1482.5374731120569</v>
      </c>
      <c r="G6" s="159">
        <v>20605.207323413109</v>
      </c>
      <c r="H6" s="159">
        <v>512086.93694524351</v>
      </c>
      <c r="I6" s="159">
        <v>43520.296028509401</v>
      </c>
      <c r="J6" s="159">
        <v>49411.661705271035</v>
      </c>
      <c r="K6" s="159">
        <v>29684.61871659071</v>
      </c>
      <c r="L6" s="159">
        <v>95327.222663764769</v>
      </c>
      <c r="M6" s="159">
        <v>14809.290035063743</v>
      </c>
      <c r="N6" s="159">
        <v>3130.4090680154454</v>
      </c>
      <c r="O6" s="159">
        <v>34342.263330625959</v>
      </c>
      <c r="P6" s="159">
        <v>11573.175675141019</v>
      </c>
      <c r="Q6" s="51" t="s">
        <v>1</v>
      </c>
      <c r="R6" s="1044" t="s">
        <v>170</v>
      </c>
      <c r="S6" s="1045"/>
      <c r="T6" s="1442" t="s">
        <v>170</v>
      </c>
      <c r="U6" s="1"/>
    </row>
    <row r="7" spans="1:22" s="16" customFormat="1" ht="16.5" customHeight="1">
      <c r="A7" s="1457"/>
      <c r="B7" s="1046"/>
      <c r="C7" s="1047"/>
      <c r="D7" s="160" t="s">
        <v>22</v>
      </c>
      <c r="E7" s="161">
        <v>6069349.4425407797</v>
      </c>
      <c r="F7" s="161">
        <v>368438.94066663779</v>
      </c>
      <c r="G7" s="161">
        <v>87144.484620349322</v>
      </c>
      <c r="H7" s="161">
        <v>767909.36401410436</v>
      </c>
      <c r="I7" s="161">
        <v>334336.05839726049</v>
      </c>
      <c r="J7" s="161">
        <v>101851.39368512106</v>
      </c>
      <c r="K7" s="161">
        <v>1438609.4424492561</v>
      </c>
      <c r="L7" s="161">
        <v>393554.10859217367</v>
      </c>
      <c r="M7" s="161">
        <v>487843.45955065469</v>
      </c>
      <c r="N7" s="161">
        <v>734199.45133922447</v>
      </c>
      <c r="O7" s="161">
        <v>1294887.3691542184</v>
      </c>
      <c r="P7" s="161">
        <v>60575.370073790953</v>
      </c>
      <c r="Q7" s="160" t="s">
        <v>2</v>
      </c>
      <c r="R7" s="1046"/>
      <c r="S7" s="1047"/>
      <c r="T7" s="1443"/>
      <c r="U7" s="1"/>
    </row>
    <row r="8" spans="1:22" s="16" customFormat="1" ht="16.5" customHeight="1">
      <c r="A8" s="1457"/>
      <c r="B8" s="1429"/>
      <c r="C8" s="1355"/>
      <c r="D8" s="160" t="s">
        <v>0</v>
      </c>
      <c r="E8" s="161">
        <v>6885323.0615041656</v>
      </c>
      <c r="F8" s="161">
        <v>369921.47813974839</v>
      </c>
      <c r="G8" s="161">
        <v>107749.69194376208</v>
      </c>
      <c r="H8" s="161">
        <v>1279996.3009592947</v>
      </c>
      <c r="I8" s="161">
        <v>377856.35442577652</v>
      </c>
      <c r="J8" s="161">
        <v>151263.05539039054</v>
      </c>
      <c r="K8" s="161">
        <v>1468294.0611658394</v>
      </c>
      <c r="L8" s="161">
        <v>488881.33125596057</v>
      </c>
      <c r="M8" s="161">
        <v>502652.74958572455</v>
      </c>
      <c r="N8" s="161">
        <v>737329.86040724628</v>
      </c>
      <c r="O8" s="161">
        <v>1329229.6324848521</v>
      </c>
      <c r="P8" s="161">
        <v>72148.545748932287</v>
      </c>
      <c r="Q8" s="160" t="s">
        <v>16</v>
      </c>
      <c r="R8" s="1429"/>
      <c r="S8" s="1355"/>
      <c r="T8" s="1443"/>
      <c r="U8" s="1"/>
    </row>
    <row r="9" spans="1:22" s="16" customFormat="1" ht="16.5" customHeight="1">
      <c r="A9" s="1457"/>
      <c r="B9" s="1426" t="s">
        <v>20</v>
      </c>
      <c r="C9" s="1440" t="s">
        <v>212</v>
      </c>
      <c r="D9" s="162" t="s">
        <v>21</v>
      </c>
      <c r="E9" s="163">
        <v>1028.5569360129091</v>
      </c>
      <c r="F9" s="163">
        <v>0</v>
      </c>
      <c r="G9" s="163">
        <v>12.230240272615172</v>
      </c>
      <c r="H9" s="163">
        <v>319.69156325600119</v>
      </c>
      <c r="I9" s="163">
        <v>0</v>
      </c>
      <c r="J9" s="163">
        <v>47.440058645716313</v>
      </c>
      <c r="K9" s="163">
        <v>109.75271683117386</v>
      </c>
      <c r="L9" s="163">
        <v>229.81385061320444</v>
      </c>
      <c r="M9" s="163">
        <v>59.605396235154963</v>
      </c>
      <c r="N9" s="163">
        <v>0</v>
      </c>
      <c r="O9" s="163">
        <v>213.99850760592037</v>
      </c>
      <c r="P9" s="163">
        <v>36.024602553122747</v>
      </c>
      <c r="Q9" s="164" t="s">
        <v>1</v>
      </c>
      <c r="R9" s="1425" t="s">
        <v>120</v>
      </c>
      <c r="S9" s="1426" t="s">
        <v>99</v>
      </c>
      <c r="T9" s="1443"/>
    </row>
    <row r="10" spans="1:22" s="16" customFormat="1" ht="16.5" customHeight="1">
      <c r="A10" s="1457"/>
      <c r="B10" s="1206"/>
      <c r="C10" s="1212"/>
      <c r="D10" s="162" t="s">
        <v>22</v>
      </c>
      <c r="E10" s="163">
        <v>9637.5762009531536</v>
      </c>
      <c r="F10" s="163">
        <v>255.96554662685807</v>
      </c>
      <c r="G10" s="163">
        <v>97.085488667007809</v>
      </c>
      <c r="H10" s="163">
        <v>1013.2504664819912</v>
      </c>
      <c r="I10" s="163">
        <v>495.07724550911433</v>
      </c>
      <c r="J10" s="163">
        <v>222.94528826118051</v>
      </c>
      <c r="K10" s="163">
        <v>1783.9389233750157</v>
      </c>
      <c r="L10" s="163">
        <v>681.74872770404875</v>
      </c>
      <c r="M10" s="163">
        <v>864.68443560026719</v>
      </c>
      <c r="N10" s="163">
        <v>898.26306390285674</v>
      </c>
      <c r="O10" s="163">
        <v>3085.6323133439823</v>
      </c>
      <c r="P10" s="163">
        <v>238.98470148083658</v>
      </c>
      <c r="Q10" s="162" t="s">
        <v>2</v>
      </c>
      <c r="R10" s="921"/>
      <c r="S10" s="1206"/>
      <c r="T10" s="1443"/>
    </row>
    <row r="11" spans="1:22" s="16" customFormat="1" ht="16.5" customHeight="1">
      <c r="A11" s="1457"/>
      <c r="B11" s="1206"/>
      <c r="C11" s="1441"/>
      <c r="D11" s="162" t="s">
        <v>0</v>
      </c>
      <c r="E11" s="163">
        <v>10666.13313696606</v>
      </c>
      <c r="F11" s="163">
        <v>255.96554662685807</v>
      </c>
      <c r="G11" s="163">
        <v>109.31572893962299</v>
      </c>
      <c r="H11" s="163">
        <v>1332.9420297379929</v>
      </c>
      <c r="I11" s="163">
        <v>495.07724550911433</v>
      </c>
      <c r="J11" s="163">
        <v>270.38534690689681</v>
      </c>
      <c r="K11" s="163">
        <v>1893.6916402061893</v>
      </c>
      <c r="L11" s="163">
        <v>911.56257831725293</v>
      </c>
      <c r="M11" s="163">
        <v>924.28983183542221</v>
      </c>
      <c r="N11" s="163">
        <v>898.26306390285674</v>
      </c>
      <c r="O11" s="163">
        <v>3299.6308209499039</v>
      </c>
      <c r="P11" s="163">
        <v>275.00930403395932</v>
      </c>
      <c r="Q11" s="162" t="s">
        <v>16</v>
      </c>
      <c r="R11" s="927"/>
      <c r="S11" s="1206"/>
      <c r="T11" s="1443"/>
    </row>
    <row r="12" spans="1:22" s="16" customFormat="1" ht="16.5" customHeight="1">
      <c r="A12" s="1457"/>
      <c r="B12" s="1206"/>
      <c r="C12" s="1440" t="s">
        <v>213</v>
      </c>
      <c r="D12" s="162" t="s">
        <v>21</v>
      </c>
      <c r="E12" s="163">
        <v>4767.7136284791522</v>
      </c>
      <c r="F12" s="163">
        <v>0</v>
      </c>
      <c r="G12" s="163">
        <v>139.89544346955208</v>
      </c>
      <c r="H12" s="163">
        <v>2371.5644733958206</v>
      </c>
      <c r="I12" s="163">
        <v>253.82606576928603</v>
      </c>
      <c r="J12" s="163">
        <v>37.29567696002259</v>
      </c>
      <c r="K12" s="163">
        <v>449.32700170011321</v>
      </c>
      <c r="L12" s="163">
        <v>646.84407589578086</v>
      </c>
      <c r="M12" s="163">
        <v>101.85525458359407</v>
      </c>
      <c r="N12" s="163">
        <v>0</v>
      </c>
      <c r="O12" s="163">
        <v>515.39414285735381</v>
      </c>
      <c r="P12" s="163">
        <v>251.71149384763154</v>
      </c>
      <c r="Q12" s="164" t="s">
        <v>1</v>
      </c>
      <c r="R12" s="1425" t="s">
        <v>121</v>
      </c>
      <c r="S12" s="1206"/>
      <c r="T12" s="1443"/>
    </row>
    <row r="13" spans="1:22" s="16" customFormat="1" ht="16.5" customHeight="1">
      <c r="A13" s="1457"/>
      <c r="B13" s="1206"/>
      <c r="C13" s="1212"/>
      <c r="D13" s="162" t="s">
        <v>22</v>
      </c>
      <c r="E13" s="163">
        <v>65329.661127038344</v>
      </c>
      <c r="F13" s="163">
        <v>2183.5013886244701</v>
      </c>
      <c r="G13" s="163">
        <v>1055.6630707580114</v>
      </c>
      <c r="H13" s="163">
        <v>7197.9915055762413</v>
      </c>
      <c r="I13" s="163">
        <v>3466.3257259046295</v>
      </c>
      <c r="J13" s="163">
        <v>1394.130514394722</v>
      </c>
      <c r="K13" s="163">
        <v>16935.857997536474</v>
      </c>
      <c r="L13" s="163">
        <v>5183.8488266010545</v>
      </c>
      <c r="M13" s="163">
        <v>5730.3601256369848</v>
      </c>
      <c r="N13" s="163">
        <v>8550.2977945713992</v>
      </c>
      <c r="O13" s="163">
        <v>12426.259865381879</v>
      </c>
      <c r="P13" s="163">
        <v>1205.4243120517797</v>
      </c>
      <c r="Q13" s="162" t="s">
        <v>2</v>
      </c>
      <c r="R13" s="921"/>
      <c r="S13" s="1206"/>
      <c r="T13" s="1443"/>
    </row>
    <row r="14" spans="1:22" s="16" customFormat="1" ht="16.5" customHeight="1">
      <c r="A14" s="1457"/>
      <c r="B14" s="1206"/>
      <c r="C14" s="1441"/>
      <c r="D14" s="162" t="s">
        <v>0</v>
      </c>
      <c r="E14" s="163">
        <v>70097.374755517434</v>
      </c>
      <c r="F14" s="163">
        <v>2183.5013886244701</v>
      </c>
      <c r="G14" s="163">
        <v>1195.5585142275636</v>
      </c>
      <c r="H14" s="163">
        <v>9569.5559789720628</v>
      </c>
      <c r="I14" s="163">
        <v>3720.1517916739153</v>
      </c>
      <c r="J14" s="163">
        <v>1431.4261913547443</v>
      </c>
      <c r="K14" s="163">
        <v>17385.184999236568</v>
      </c>
      <c r="L14" s="163">
        <v>5830.6929024968376</v>
      </c>
      <c r="M14" s="163">
        <v>5832.2153802205785</v>
      </c>
      <c r="N14" s="163">
        <v>8550.2977945713992</v>
      </c>
      <c r="O14" s="163">
        <v>12941.654008239242</v>
      </c>
      <c r="P14" s="163">
        <v>1457.1358058994115</v>
      </c>
      <c r="Q14" s="162" t="s">
        <v>16</v>
      </c>
      <c r="R14" s="922"/>
      <c r="S14" s="1206"/>
      <c r="T14" s="1443"/>
    </row>
    <row r="15" spans="1:22" s="16" customFormat="1" ht="16.5" customHeight="1">
      <c r="A15" s="1457"/>
      <c r="B15" s="1206"/>
      <c r="C15" s="1426" t="s">
        <v>222</v>
      </c>
      <c r="D15" s="165" t="s">
        <v>21</v>
      </c>
      <c r="E15" s="177">
        <v>5796.2705644920634</v>
      </c>
      <c r="F15" s="177">
        <v>0</v>
      </c>
      <c r="G15" s="177">
        <v>152.12568374216727</v>
      </c>
      <c r="H15" s="177">
        <v>2691.2560366518214</v>
      </c>
      <c r="I15" s="177">
        <v>253.82606576928603</v>
      </c>
      <c r="J15" s="177">
        <v>84.735735605738896</v>
      </c>
      <c r="K15" s="177">
        <v>559.07971853128697</v>
      </c>
      <c r="L15" s="177">
        <v>876.6579265089847</v>
      </c>
      <c r="M15" s="177">
        <v>161.46065081874903</v>
      </c>
      <c r="N15" s="177">
        <v>0</v>
      </c>
      <c r="O15" s="177">
        <v>729.39265046327444</v>
      </c>
      <c r="P15" s="177">
        <v>287.73609640075432</v>
      </c>
      <c r="Q15" s="166" t="s">
        <v>1</v>
      </c>
      <c r="R15" s="1426" t="s">
        <v>174</v>
      </c>
      <c r="S15" s="1206"/>
      <c r="T15" s="1443"/>
    </row>
    <row r="16" spans="1:22" s="16" customFormat="1" ht="16.5" customHeight="1">
      <c r="A16" s="1457"/>
      <c r="B16" s="1206"/>
      <c r="C16" s="1206"/>
      <c r="D16" s="165" t="s">
        <v>22</v>
      </c>
      <c r="E16" s="177">
        <v>74967.237327991286</v>
      </c>
      <c r="F16" s="177">
        <v>2439.4669352513288</v>
      </c>
      <c r="G16" s="177">
        <v>1152.7485594250193</v>
      </c>
      <c r="H16" s="177">
        <v>8211.2419720582293</v>
      </c>
      <c r="I16" s="177">
        <v>3961.4029714137446</v>
      </c>
      <c r="J16" s="177">
        <v>1617.0758026559017</v>
      </c>
      <c r="K16" s="177">
        <v>18719.79692091146</v>
      </c>
      <c r="L16" s="177">
        <v>5865.5975543051045</v>
      </c>
      <c r="M16" s="177">
        <v>6595.0445612372496</v>
      </c>
      <c r="N16" s="177">
        <v>9448.5608584742549</v>
      </c>
      <c r="O16" s="177">
        <v>15511.892178725844</v>
      </c>
      <c r="P16" s="177">
        <v>1444.4090135326164</v>
      </c>
      <c r="Q16" s="165" t="s">
        <v>2</v>
      </c>
      <c r="R16" s="1206"/>
      <c r="S16" s="1206"/>
      <c r="T16" s="1443"/>
    </row>
    <row r="17" spans="1:21" s="16" customFormat="1" ht="16.5" customHeight="1">
      <c r="A17" s="1457"/>
      <c r="B17" s="1427"/>
      <c r="C17" s="1427"/>
      <c r="D17" s="165" t="s">
        <v>0</v>
      </c>
      <c r="E17" s="177">
        <v>80763.507892483263</v>
      </c>
      <c r="F17" s="177">
        <v>2439.4669352513288</v>
      </c>
      <c r="G17" s="177">
        <v>1304.8742431671867</v>
      </c>
      <c r="H17" s="177">
        <v>10902.498008710052</v>
      </c>
      <c r="I17" s="177">
        <v>4215.2290371830313</v>
      </c>
      <c r="J17" s="177">
        <v>1701.8115382616409</v>
      </c>
      <c r="K17" s="177">
        <v>19278.876639442748</v>
      </c>
      <c r="L17" s="177">
        <v>6742.2554808140794</v>
      </c>
      <c r="M17" s="177">
        <v>6756.5052120560003</v>
      </c>
      <c r="N17" s="177">
        <v>9448.5608584742549</v>
      </c>
      <c r="O17" s="177">
        <v>16241.284829189124</v>
      </c>
      <c r="P17" s="177">
        <v>1732.1451099333703</v>
      </c>
      <c r="Q17" s="165" t="s">
        <v>16</v>
      </c>
      <c r="R17" s="1427"/>
      <c r="S17" s="1427"/>
      <c r="T17" s="1443"/>
    </row>
    <row r="18" spans="1:21" s="16" customFormat="1" ht="16.5" customHeight="1">
      <c r="A18" s="1457"/>
      <c r="B18" s="724" t="s">
        <v>220</v>
      </c>
      <c r="C18" s="719"/>
      <c r="D18" s="162" t="s">
        <v>21</v>
      </c>
      <c r="E18" s="163">
        <v>30670.494688870844</v>
      </c>
      <c r="F18" s="163">
        <v>0</v>
      </c>
      <c r="G18" s="163">
        <v>903.44957558662531</v>
      </c>
      <c r="H18" s="163">
        <v>19592.089877225237</v>
      </c>
      <c r="I18" s="163">
        <v>1589.1723470846193</v>
      </c>
      <c r="J18" s="163">
        <v>1419.5455810722049</v>
      </c>
      <c r="K18" s="163">
        <v>1864.3306201272089</v>
      </c>
      <c r="L18" s="163">
        <v>1643.9343588333936</v>
      </c>
      <c r="M18" s="163">
        <v>866.68962816499698</v>
      </c>
      <c r="N18" s="163">
        <v>231.64601896749599</v>
      </c>
      <c r="O18" s="163">
        <v>2208.6954744458048</v>
      </c>
      <c r="P18" s="163">
        <v>350.94120736323737</v>
      </c>
      <c r="Q18" s="164" t="s">
        <v>1</v>
      </c>
      <c r="R18" s="1430" t="s">
        <v>104</v>
      </c>
      <c r="S18" s="1431"/>
      <c r="T18" s="1443"/>
    </row>
    <row r="19" spans="1:21" s="16" customFormat="1" ht="16.5" customHeight="1">
      <c r="A19" s="1457"/>
      <c r="B19" s="724"/>
      <c r="C19" s="719"/>
      <c r="D19" s="162" t="s">
        <v>22</v>
      </c>
      <c r="E19" s="163">
        <v>239691.42446189717</v>
      </c>
      <c r="F19" s="163">
        <v>7237.9278717725874</v>
      </c>
      <c r="G19" s="163">
        <v>5356.478651239624</v>
      </c>
      <c r="H19" s="163">
        <v>36274.821682610927</v>
      </c>
      <c r="I19" s="163">
        <v>17799.571973791404</v>
      </c>
      <c r="J19" s="163">
        <v>5074.129498823746</v>
      </c>
      <c r="K19" s="163">
        <v>57063.140231752848</v>
      </c>
      <c r="L19" s="163">
        <v>15539.358968209015</v>
      </c>
      <c r="M19" s="163">
        <v>22264.293478535608</v>
      </c>
      <c r="N19" s="163">
        <v>32732.692027863031</v>
      </c>
      <c r="O19" s="163">
        <v>38613.15757529797</v>
      </c>
      <c r="P19" s="163">
        <v>1735.8525020075892</v>
      </c>
      <c r="Q19" s="162" t="s">
        <v>2</v>
      </c>
      <c r="R19" s="724"/>
      <c r="S19" s="719"/>
      <c r="T19" s="1443"/>
    </row>
    <row r="20" spans="1:21" s="16" customFormat="1" ht="16.5" customHeight="1">
      <c r="A20" s="1457"/>
      <c r="B20" s="913"/>
      <c r="C20" s="914"/>
      <c r="D20" s="162" t="s">
        <v>0</v>
      </c>
      <c r="E20" s="163">
        <v>270361.91915076651</v>
      </c>
      <c r="F20" s="163">
        <v>7237.9278717725874</v>
      </c>
      <c r="G20" s="163">
        <v>6259.928226826245</v>
      </c>
      <c r="H20" s="163">
        <v>55866.911559836677</v>
      </c>
      <c r="I20" s="163">
        <v>19388.744320876031</v>
      </c>
      <c r="J20" s="163">
        <v>6493.6750798959474</v>
      </c>
      <c r="K20" s="163">
        <v>58927.470851880134</v>
      </c>
      <c r="L20" s="163">
        <v>17183.293327042364</v>
      </c>
      <c r="M20" s="163">
        <v>23130.983106700631</v>
      </c>
      <c r="N20" s="163">
        <v>32964.338046830533</v>
      </c>
      <c r="O20" s="163">
        <v>40821.853049743797</v>
      </c>
      <c r="P20" s="163">
        <v>2086.793709370826</v>
      </c>
      <c r="Q20" s="162" t="s">
        <v>16</v>
      </c>
      <c r="R20" s="913"/>
      <c r="S20" s="914"/>
      <c r="T20" s="1443"/>
    </row>
    <row r="21" spans="1:21" s="16" customFormat="1" ht="16.5" customHeight="1">
      <c r="A21" s="1457"/>
      <c r="B21" s="1435" t="s">
        <v>216</v>
      </c>
      <c r="C21" s="1436"/>
      <c r="D21" s="167" t="s">
        <v>21</v>
      </c>
      <c r="E21" s="168">
        <v>779506.85371140961</v>
      </c>
      <c r="F21" s="168">
        <v>1482.5374731120569</v>
      </c>
      <c r="G21" s="168">
        <v>19549.632064084319</v>
      </c>
      <c r="H21" s="168">
        <v>489803.59103136481</v>
      </c>
      <c r="I21" s="168">
        <v>41677.297615655494</v>
      </c>
      <c r="J21" s="168">
        <v>47907.380388592988</v>
      </c>
      <c r="K21" s="168">
        <v>27261.208377932213</v>
      </c>
      <c r="L21" s="168">
        <v>92806.630378422473</v>
      </c>
      <c r="M21" s="168">
        <v>13781.139756080011</v>
      </c>
      <c r="N21" s="168">
        <v>2898.7630490479482</v>
      </c>
      <c r="O21" s="168">
        <v>31404.175205716812</v>
      </c>
      <c r="P21" s="168">
        <v>10934.498371377033</v>
      </c>
      <c r="Q21" s="169" t="s">
        <v>1</v>
      </c>
      <c r="R21" s="734" t="s">
        <v>215</v>
      </c>
      <c r="S21" s="734"/>
      <c r="T21" s="1443"/>
    </row>
    <row r="22" spans="1:21" s="16" customFormat="1" ht="16.5" customHeight="1">
      <c r="A22" s="1457"/>
      <c r="B22" s="845"/>
      <c r="C22" s="731"/>
      <c r="D22" s="167" t="s">
        <v>22</v>
      </c>
      <c r="E22" s="168">
        <v>5754690.780751206</v>
      </c>
      <c r="F22" s="168">
        <v>358761.54585961672</v>
      </c>
      <c r="G22" s="168">
        <v>80635.257409684811</v>
      </c>
      <c r="H22" s="168">
        <v>723423.30035944353</v>
      </c>
      <c r="I22" s="168">
        <v>312575.08345205145</v>
      </c>
      <c r="J22" s="168">
        <v>95160.188383641973</v>
      </c>
      <c r="K22" s="168">
        <v>1362826.5052966415</v>
      </c>
      <c r="L22" s="168">
        <v>372149.15206965897</v>
      </c>
      <c r="M22" s="168">
        <v>458984.1215108771</v>
      </c>
      <c r="N22" s="168">
        <v>692018.19845285779</v>
      </c>
      <c r="O22" s="168">
        <v>1240762.319400175</v>
      </c>
      <c r="P22" s="168">
        <v>57395.108558250766</v>
      </c>
      <c r="Q22" s="167" t="s">
        <v>2</v>
      </c>
      <c r="R22" s="734"/>
      <c r="S22" s="734"/>
      <c r="T22" s="1443"/>
    </row>
    <row r="23" spans="1:21" s="16" customFormat="1" ht="16.5" customHeight="1" thickBot="1">
      <c r="A23" s="1458"/>
      <c r="B23" s="845"/>
      <c r="C23" s="731"/>
      <c r="D23" s="170" t="s">
        <v>0</v>
      </c>
      <c r="E23" s="171">
        <v>6534197.6344611347</v>
      </c>
      <c r="F23" s="171">
        <v>360244.08333272696</v>
      </c>
      <c r="G23" s="171">
        <v>100184.88947376939</v>
      </c>
      <c r="H23" s="171">
        <v>1213226.8913907094</v>
      </c>
      <c r="I23" s="171">
        <v>354252.3810677164</v>
      </c>
      <c r="J23" s="171">
        <v>143067.56877223437</v>
      </c>
      <c r="K23" s="171">
        <v>1390087.7136746147</v>
      </c>
      <c r="L23" s="171">
        <v>464955.78244808776</v>
      </c>
      <c r="M23" s="171">
        <v>472765.26126696082</v>
      </c>
      <c r="N23" s="171">
        <v>694916.96150190954</v>
      </c>
      <c r="O23" s="171">
        <v>1272166.494605907</v>
      </c>
      <c r="P23" s="171">
        <v>68329.606929628106</v>
      </c>
      <c r="Q23" s="172" t="s">
        <v>16</v>
      </c>
      <c r="R23" s="1428"/>
      <c r="S23" s="1428"/>
      <c r="T23" s="1444"/>
    </row>
    <row r="24" spans="1:21" s="16" customFormat="1" ht="16.5" customHeight="1">
      <c r="A24" s="1432" t="s">
        <v>31</v>
      </c>
      <c r="B24" s="951" t="s">
        <v>223</v>
      </c>
      <c r="C24" s="953"/>
      <c r="D24" s="82" t="s">
        <v>21</v>
      </c>
      <c r="E24" s="173">
        <v>661796.28258756397</v>
      </c>
      <c r="F24" s="173">
        <v>1191.1855890118509</v>
      </c>
      <c r="G24" s="173">
        <v>19549.185905370294</v>
      </c>
      <c r="H24" s="173">
        <v>479961.37429353141</v>
      </c>
      <c r="I24" s="173">
        <v>39530.369979464587</v>
      </c>
      <c r="J24" s="173">
        <v>47247.739264830481</v>
      </c>
      <c r="K24" s="173">
        <v>23459.740029664787</v>
      </c>
      <c r="L24" s="173">
        <v>3272.8538617402628</v>
      </c>
      <c r="M24" s="173">
        <v>12759.982546688028</v>
      </c>
      <c r="N24" s="173">
        <v>2700.8840690661796</v>
      </c>
      <c r="O24" s="173">
        <v>24074.185075956029</v>
      </c>
      <c r="P24" s="173">
        <v>8048.7819722439772</v>
      </c>
      <c r="Q24" s="82" t="s">
        <v>1</v>
      </c>
      <c r="R24" s="951" t="s">
        <v>16</v>
      </c>
      <c r="S24" s="953"/>
      <c r="T24" s="1437" t="s">
        <v>38</v>
      </c>
      <c r="U24" s="1"/>
    </row>
    <row r="25" spans="1:21" s="16" customFormat="1" ht="16.5" customHeight="1">
      <c r="A25" s="1433"/>
      <c r="B25" s="954"/>
      <c r="C25" s="956"/>
      <c r="D25" s="174" t="s">
        <v>22</v>
      </c>
      <c r="E25" s="175">
        <v>4394649.9349170206</v>
      </c>
      <c r="F25" s="175">
        <v>249466.29544758535</v>
      </c>
      <c r="G25" s="175">
        <v>72799.202842327024</v>
      </c>
      <c r="H25" s="175">
        <v>639057.62278557895</v>
      </c>
      <c r="I25" s="175">
        <v>276450.1755708062</v>
      </c>
      <c r="J25" s="175">
        <v>88514.223621377183</v>
      </c>
      <c r="K25" s="175">
        <v>1142881.9037627436</v>
      </c>
      <c r="L25" s="175">
        <v>48596.383400686973</v>
      </c>
      <c r="M25" s="175">
        <v>411013.93015073217</v>
      </c>
      <c r="N25" s="175">
        <v>559046.25726722344</v>
      </c>
      <c r="O25" s="175">
        <v>868089.25357580732</v>
      </c>
      <c r="P25" s="175">
        <v>38734.686494567934</v>
      </c>
      <c r="Q25" s="174" t="s">
        <v>2</v>
      </c>
      <c r="R25" s="954"/>
      <c r="S25" s="956"/>
      <c r="T25" s="1438"/>
      <c r="U25" s="1"/>
    </row>
    <row r="26" spans="1:21" s="16" customFormat="1" ht="16.5" customHeight="1">
      <c r="A26" s="1433"/>
      <c r="B26" s="957"/>
      <c r="C26" s="959"/>
      <c r="D26" s="174" t="s">
        <v>0</v>
      </c>
      <c r="E26" s="175">
        <v>5056446.2175074294</v>
      </c>
      <c r="F26" s="175">
        <v>250657.48103659687</v>
      </c>
      <c r="G26" s="175">
        <v>92348.388747697172</v>
      </c>
      <c r="H26" s="175">
        <v>1119018.9970790276</v>
      </c>
      <c r="I26" s="175">
        <v>315980.54555028823</v>
      </c>
      <c r="J26" s="175">
        <v>135761.9628862075</v>
      </c>
      <c r="K26" s="175">
        <v>1166341.6437923694</v>
      </c>
      <c r="L26" s="175">
        <v>51869.237262427225</v>
      </c>
      <c r="M26" s="175">
        <v>423773.9126974211</v>
      </c>
      <c r="N26" s="175">
        <v>561747.14133629249</v>
      </c>
      <c r="O26" s="175">
        <v>892163.43865176651</v>
      </c>
      <c r="P26" s="175">
        <v>46783.468466811879</v>
      </c>
      <c r="Q26" s="174" t="s">
        <v>16</v>
      </c>
      <c r="R26" s="954"/>
      <c r="S26" s="956"/>
      <c r="T26" s="1438"/>
    </row>
    <row r="27" spans="1:21" s="16" customFormat="1" ht="16.5" customHeight="1">
      <c r="A27" s="1433"/>
      <c r="B27" s="1426" t="s">
        <v>20</v>
      </c>
      <c r="C27" s="1440" t="s">
        <v>212</v>
      </c>
      <c r="D27" s="162" t="s">
        <v>21</v>
      </c>
      <c r="E27" s="176">
        <v>699.74738777768005</v>
      </c>
      <c r="F27" s="176">
        <v>0</v>
      </c>
      <c r="G27" s="176">
        <v>12.230240272615172</v>
      </c>
      <c r="H27" s="176">
        <v>319.69156325600119</v>
      </c>
      <c r="I27" s="176">
        <v>0</v>
      </c>
      <c r="J27" s="176">
        <v>47.440058645716313</v>
      </c>
      <c r="K27" s="176">
        <v>90.61135800298571</v>
      </c>
      <c r="L27" s="176">
        <v>0</v>
      </c>
      <c r="M27" s="176">
        <v>59.605396235154963</v>
      </c>
      <c r="N27" s="176">
        <v>0</v>
      </c>
      <c r="O27" s="176">
        <v>153.90163878854679</v>
      </c>
      <c r="P27" s="176">
        <v>16.267132576659687</v>
      </c>
      <c r="Q27" s="164" t="s">
        <v>1</v>
      </c>
      <c r="R27" s="1425" t="s">
        <v>120</v>
      </c>
      <c r="S27" s="1426" t="s">
        <v>99</v>
      </c>
      <c r="T27" s="1438"/>
    </row>
    <row r="28" spans="1:21" s="16" customFormat="1" ht="16.5" customHeight="1">
      <c r="A28" s="1433"/>
      <c r="B28" s="1206"/>
      <c r="C28" s="1212"/>
      <c r="D28" s="162" t="s">
        <v>22</v>
      </c>
      <c r="E28" s="176">
        <v>7077.7200652343399</v>
      </c>
      <c r="F28" s="176">
        <v>176.14208053047986</v>
      </c>
      <c r="G28" s="176">
        <v>90.230143241657345</v>
      </c>
      <c r="H28" s="176">
        <v>905.43212778448492</v>
      </c>
      <c r="I28" s="176">
        <v>388.80626871739543</v>
      </c>
      <c r="J28" s="176">
        <v>183.92914883128824</v>
      </c>
      <c r="K28" s="176">
        <v>1402.4328987167037</v>
      </c>
      <c r="L28" s="176">
        <v>137.96103396539243</v>
      </c>
      <c r="M28" s="176">
        <v>745.28216639226991</v>
      </c>
      <c r="N28" s="176">
        <v>665.73751277423878</v>
      </c>
      <c r="O28" s="176">
        <v>2185.3359596913497</v>
      </c>
      <c r="P28" s="176">
        <v>196.43072458908517</v>
      </c>
      <c r="Q28" s="162" t="s">
        <v>2</v>
      </c>
      <c r="R28" s="921"/>
      <c r="S28" s="1206"/>
      <c r="T28" s="1438"/>
    </row>
    <row r="29" spans="1:21" s="16" customFormat="1" ht="16.5" customHeight="1">
      <c r="A29" s="1433"/>
      <c r="B29" s="1206"/>
      <c r="C29" s="1441"/>
      <c r="D29" s="162" t="s">
        <v>0</v>
      </c>
      <c r="E29" s="176">
        <v>7777.4674530120228</v>
      </c>
      <c r="F29" s="176">
        <v>176.14208053047986</v>
      </c>
      <c r="G29" s="176">
        <v>102.46038351427252</v>
      </c>
      <c r="H29" s="176">
        <v>1225.1236910404864</v>
      </c>
      <c r="I29" s="176">
        <v>388.80626871739543</v>
      </c>
      <c r="J29" s="176">
        <v>231.36920747700455</v>
      </c>
      <c r="K29" s="176">
        <v>1493.0442567196897</v>
      </c>
      <c r="L29" s="176">
        <v>137.96103396539243</v>
      </c>
      <c r="M29" s="176">
        <v>804.88756262742481</v>
      </c>
      <c r="N29" s="176">
        <v>665.73751277423878</v>
      </c>
      <c r="O29" s="176">
        <v>2339.2375984798964</v>
      </c>
      <c r="P29" s="176">
        <v>212.69785716574486</v>
      </c>
      <c r="Q29" s="162" t="s">
        <v>16</v>
      </c>
      <c r="R29" s="927"/>
      <c r="S29" s="1206"/>
      <c r="T29" s="1438"/>
    </row>
    <row r="30" spans="1:21" s="16" customFormat="1" ht="16.5" customHeight="1">
      <c r="A30" s="1433"/>
      <c r="B30" s="1206"/>
      <c r="C30" s="1440" t="s">
        <v>213</v>
      </c>
      <c r="D30" s="162" t="s">
        <v>21</v>
      </c>
      <c r="E30" s="176">
        <v>3737.5226164857127</v>
      </c>
      <c r="F30" s="176">
        <v>0</v>
      </c>
      <c r="G30" s="176">
        <v>139.89544346955208</v>
      </c>
      <c r="H30" s="176">
        <v>2227.4639872456396</v>
      </c>
      <c r="I30" s="176">
        <v>186.51087479835843</v>
      </c>
      <c r="J30" s="176">
        <v>32.34729883374726</v>
      </c>
      <c r="K30" s="176">
        <v>394.78119927310638</v>
      </c>
      <c r="L30" s="176">
        <v>60.26774397144559</v>
      </c>
      <c r="M30" s="176">
        <v>96.249100490623491</v>
      </c>
      <c r="N30" s="176">
        <v>0</v>
      </c>
      <c r="O30" s="176">
        <v>396.20377076550977</v>
      </c>
      <c r="P30" s="176">
        <v>203.80319763773204</v>
      </c>
      <c r="Q30" s="164" t="s">
        <v>1</v>
      </c>
      <c r="R30" s="1425" t="s">
        <v>121</v>
      </c>
      <c r="S30" s="1206"/>
      <c r="T30" s="1438"/>
    </row>
    <row r="31" spans="1:21" s="16" customFormat="1" ht="16.5" customHeight="1">
      <c r="A31" s="1433"/>
      <c r="B31" s="1206"/>
      <c r="C31" s="1212"/>
      <c r="D31" s="162" t="s">
        <v>22</v>
      </c>
      <c r="E31" s="176">
        <v>51296.890435779125</v>
      </c>
      <c r="F31" s="176">
        <v>1612.1666622794032</v>
      </c>
      <c r="G31" s="176">
        <v>947.69148912120716</v>
      </c>
      <c r="H31" s="176">
        <v>6300.3353982583812</v>
      </c>
      <c r="I31" s="176">
        <v>2935.6477768246755</v>
      </c>
      <c r="J31" s="176">
        <v>1224.0460296389729</v>
      </c>
      <c r="K31" s="176">
        <v>14414.007246412353</v>
      </c>
      <c r="L31" s="176">
        <v>1150.1586841735832</v>
      </c>
      <c r="M31" s="176">
        <v>5344.5446444823137</v>
      </c>
      <c r="N31" s="176">
        <v>7237.6969544506983</v>
      </c>
      <c r="O31" s="176">
        <v>9174.7250860470831</v>
      </c>
      <c r="P31" s="176">
        <v>955.87046409017182</v>
      </c>
      <c r="Q31" s="162" t="s">
        <v>2</v>
      </c>
      <c r="R31" s="921"/>
      <c r="S31" s="1206"/>
      <c r="T31" s="1438"/>
    </row>
    <row r="32" spans="1:21" s="16" customFormat="1" ht="16.5" customHeight="1">
      <c r="A32" s="1433"/>
      <c r="B32" s="1206"/>
      <c r="C32" s="1441"/>
      <c r="D32" s="162" t="s">
        <v>0</v>
      </c>
      <c r="E32" s="176">
        <v>55034.413052265059</v>
      </c>
      <c r="F32" s="176">
        <v>1612.1666622794032</v>
      </c>
      <c r="G32" s="176">
        <v>1087.5869325907593</v>
      </c>
      <c r="H32" s="176">
        <v>8527.7993855040258</v>
      </c>
      <c r="I32" s="176">
        <v>3122.1586516230336</v>
      </c>
      <c r="J32" s="176">
        <v>1256.3933284727202</v>
      </c>
      <c r="K32" s="176">
        <v>14808.788445685459</v>
      </c>
      <c r="L32" s="176">
        <v>1210.4264281450289</v>
      </c>
      <c r="M32" s="176">
        <v>5440.793744972937</v>
      </c>
      <c r="N32" s="176">
        <v>7237.6969544506983</v>
      </c>
      <c r="O32" s="176">
        <v>9570.9288568125976</v>
      </c>
      <c r="P32" s="176">
        <v>1159.6736617279039</v>
      </c>
      <c r="Q32" s="162" t="s">
        <v>16</v>
      </c>
      <c r="R32" s="922"/>
      <c r="S32" s="1206"/>
      <c r="T32" s="1438"/>
    </row>
    <row r="33" spans="1:20" s="16" customFormat="1" ht="16.5" customHeight="1">
      <c r="A33" s="1433"/>
      <c r="B33" s="1206"/>
      <c r="C33" s="1426" t="s">
        <v>222</v>
      </c>
      <c r="D33" s="165" t="s">
        <v>21</v>
      </c>
      <c r="E33" s="177">
        <v>4437.2700042633933</v>
      </c>
      <c r="F33" s="177">
        <v>0</v>
      </c>
      <c r="G33" s="177">
        <v>152.12568374216727</v>
      </c>
      <c r="H33" s="177">
        <v>2547.1555505016408</v>
      </c>
      <c r="I33" s="177">
        <v>186.51087479835843</v>
      </c>
      <c r="J33" s="177">
        <v>79.787357479463566</v>
      </c>
      <c r="K33" s="177">
        <v>485.39255727609202</v>
      </c>
      <c r="L33" s="177">
        <v>60.26774397144559</v>
      </c>
      <c r="M33" s="177">
        <v>155.85449672577843</v>
      </c>
      <c r="N33" s="177">
        <v>0</v>
      </c>
      <c r="O33" s="177">
        <v>550.10540955405656</v>
      </c>
      <c r="P33" s="177">
        <v>220.07033021439173</v>
      </c>
      <c r="Q33" s="166" t="s">
        <v>1</v>
      </c>
      <c r="R33" s="1426" t="s">
        <v>174</v>
      </c>
      <c r="S33" s="1206"/>
      <c r="T33" s="1438"/>
    </row>
    <row r="34" spans="1:20" s="16" customFormat="1" ht="16.5" customHeight="1">
      <c r="A34" s="1433"/>
      <c r="B34" s="1206"/>
      <c r="C34" s="1206"/>
      <c r="D34" s="165" t="s">
        <v>22</v>
      </c>
      <c r="E34" s="177">
        <v>58374.610501013725</v>
      </c>
      <c r="F34" s="177">
        <v>1788.3087428098831</v>
      </c>
      <c r="G34" s="177">
        <v>1037.9216323628643</v>
      </c>
      <c r="H34" s="177">
        <v>7205.7675260428668</v>
      </c>
      <c r="I34" s="177">
        <v>3324.4540455420711</v>
      </c>
      <c r="J34" s="177">
        <v>1407.9751784702612</v>
      </c>
      <c r="K34" s="177">
        <v>15816.440145129058</v>
      </c>
      <c r="L34" s="177">
        <v>1288.1197181389759</v>
      </c>
      <c r="M34" s="177">
        <v>6089.8268108745833</v>
      </c>
      <c r="N34" s="177">
        <v>7903.4344672249408</v>
      </c>
      <c r="O34" s="177">
        <v>11360.061045738408</v>
      </c>
      <c r="P34" s="177">
        <v>1152.3011886792569</v>
      </c>
      <c r="Q34" s="165" t="s">
        <v>2</v>
      </c>
      <c r="R34" s="1206"/>
      <c r="S34" s="1206"/>
      <c r="T34" s="1438"/>
    </row>
    <row r="35" spans="1:20" s="16" customFormat="1" ht="16.5" customHeight="1">
      <c r="A35" s="1433"/>
      <c r="B35" s="1427"/>
      <c r="C35" s="1427"/>
      <c r="D35" s="165" t="s">
        <v>0</v>
      </c>
      <c r="E35" s="177">
        <v>62811.880505277186</v>
      </c>
      <c r="F35" s="177">
        <v>1788.3087428098831</v>
      </c>
      <c r="G35" s="177">
        <v>1190.0473161050318</v>
      </c>
      <c r="H35" s="177">
        <v>9752.9230765445118</v>
      </c>
      <c r="I35" s="177">
        <v>3510.9649203404292</v>
      </c>
      <c r="J35" s="177">
        <v>1487.7625359497245</v>
      </c>
      <c r="K35" s="177">
        <v>16301.83270240515</v>
      </c>
      <c r="L35" s="177">
        <v>1348.3874621104219</v>
      </c>
      <c r="M35" s="177">
        <v>6245.6813076003591</v>
      </c>
      <c r="N35" s="177">
        <v>7903.4344672249408</v>
      </c>
      <c r="O35" s="177">
        <v>11910.16645529247</v>
      </c>
      <c r="P35" s="177">
        <v>1372.3715188936485</v>
      </c>
      <c r="Q35" s="165" t="s">
        <v>16</v>
      </c>
      <c r="R35" s="1427"/>
      <c r="S35" s="1427"/>
      <c r="T35" s="1438"/>
    </row>
    <row r="36" spans="1:20" s="16" customFormat="1" ht="16.5" customHeight="1">
      <c r="A36" s="1433"/>
      <c r="B36" s="724" t="s">
        <v>220</v>
      </c>
      <c r="C36" s="719"/>
      <c r="D36" s="162" t="s">
        <v>21</v>
      </c>
      <c r="E36" s="176">
        <v>27051.496859528932</v>
      </c>
      <c r="F36" s="176">
        <v>0</v>
      </c>
      <c r="G36" s="176">
        <v>889.57746238527272</v>
      </c>
      <c r="H36" s="176">
        <v>18688.729569397219</v>
      </c>
      <c r="I36" s="176">
        <v>1494.2514977204364</v>
      </c>
      <c r="J36" s="176">
        <v>1401.1790295699441</v>
      </c>
      <c r="K36" s="176">
        <v>1520.2554897125715</v>
      </c>
      <c r="L36" s="176">
        <v>92.24534405291206</v>
      </c>
      <c r="M36" s="176">
        <v>779.22582130116712</v>
      </c>
      <c r="N36" s="176">
        <v>224.12201960712071</v>
      </c>
      <c r="O36" s="176">
        <v>1672.4144647877299</v>
      </c>
      <c r="P36" s="176">
        <v>289.49616099454994</v>
      </c>
      <c r="Q36" s="164" t="s">
        <v>1</v>
      </c>
      <c r="R36" s="1430" t="s">
        <v>104</v>
      </c>
      <c r="S36" s="1431"/>
      <c r="T36" s="1438"/>
    </row>
    <row r="37" spans="1:20" s="16" customFormat="1" ht="16.5" customHeight="1">
      <c r="A37" s="1433"/>
      <c r="B37" s="724"/>
      <c r="C37" s="719"/>
      <c r="D37" s="162" t="s">
        <v>22</v>
      </c>
      <c r="E37" s="176">
        <v>192850.85865987281</v>
      </c>
      <c r="F37" s="176">
        <v>5445.3946867531686</v>
      </c>
      <c r="G37" s="176">
        <v>4642.4318327178826</v>
      </c>
      <c r="H37" s="176">
        <v>31906.706084363526</v>
      </c>
      <c r="I37" s="176">
        <v>15760.504654166583</v>
      </c>
      <c r="J37" s="176">
        <v>4706.6117108517219</v>
      </c>
      <c r="K37" s="176">
        <v>49807.599414345226</v>
      </c>
      <c r="L37" s="176">
        <v>2905.0505051503123</v>
      </c>
      <c r="M37" s="176">
        <v>19959.870642944221</v>
      </c>
      <c r="N37" s="176">
        <v>27200.682354744164</v>
      </c>
      <c r="O37" s="176">
        <v>29095.044942806762</v>
      </c>
      <c r="P37" s="176">
        <v>1420.9618310348435</v>
      </c>
      <c r="Q37" s="162" t="s">
        <v>2</v>
      </c>
      <c r="R37" s="724"/>
      <c r="S37" s="719"/>
      <c r="T37" s="1438"/>
    </row>
    <row r="38" spans="1:20" s="16" customFormat="1" ht="16.5" customHeight="1">
      <c r="A38" s="1433"/>
      <c r="B38" s="913"/>
      <c r="C38" s="914"/>
      <c r="D38" s="162" t="s">
        <v>0</v>
      </c>
      <c r="E38" s="176">
        <v>219902.3555193996</v>
      </c>
      <c r="F38" s="176">
        <v>5445.3946867531686</v>
      </c>
      <c r="G38" s="176">
        <v>5532.0092951031538</v>
      </c>
      <c r="H38" s="176">
        <v>50595.435653761233</v>
      </c>
      <c r="I38" s="176">
        <v>17254.756151887021</v>
      </c>
      <c r="J38" s="176">
        <v>6107.7907404216576</v>
      </c>
      <c r="K38" s="176">
        <v>51327.854904057756</v>
      </c>
      <c r="L38" s="176">
        <v>2997.2958492032258</v>
      </c>
      <c r="M38" s="176">
        <v>20739.096464245376</v>
      </c>
      <c r="N38" s="176">
        <v>27424.804374351279</v>
      </c>
      <c r="O38" s="176">
        <v>30767.459407594477</v>
      </c>
      <c r="P38" s="176">
        <v>1710.4579920293936</v>
      </c>
      <c r="Q38" s="162" t="s">
        <v>16</v>
      </c>
      <c r="R38" s="913"/>
      <c r="S38" s="914"/>
      <c r="T38" s="1438"/>
    </row>
    <row r="39" spans="1:20" s="16" customFormat="1" ht="16.5" customHeight="1">
      <c r="A39" s="1433"/>
      <c r="B39" s="1435" t="s">
        <v>216</v>
      </c>
      <c r="C39" s="1436"/>
      <c r="D39" s="167" t="s">
        <v>21</v>
      </c>
      <c r="E39" s="178">
        <v>630307.51572377549</v>
      </c>
      <c r="F39" s="178">
        <v>1191.1855890118509</v>
      </c>
      <c r="G39" s="178">
        <v>18507.482759242874</v>
      </c>
      <c r="H39" s="178">
        <v>458725.48917363374</v>
      </c>
      <c r="I39" s="178">
        <v>37849.607606945719</v>
      </c>
      <c r="J39" s="178">
        <v>45766.772877781055</v>
      </c>
      <c r="K39" s="178">
        <v>21454.091982676091</v>
      </c>
      <c r="L39" s="178">
        <v>3120.3407737159055</v>
      </c>
      <c r="M39" s="178">
        <v>11824.902228661083</v>
      </c>
      <c r="N39" s="178">
        <v>2476.7620494590583</v>
      </c>
      <c r="O39" s="178">
        <v>21851.665201614214</v>
      </c>
      <c r="P39" s="178">
        <v>7539.2154810350403</v>
      </c>
      <c r="Q39" s="169" t="s">
        <v>1</v>
      </c>
      <c r="R39" s="734" t="s">
        <v>215</v>
      </c>
      <c r="S39" s="734"/>
      <c r="T39" s="1438"/>
    </row>
    <row r="40" spans="1:20" s="16" customFormat="1" ht="16.5" customHeight="1">
      <c r="A40" s="1433"/>
      <c r="B40" s="845"/>
      <c r="C40" s="731"/>
      <c r="D40" s="167" t="s">
        <v>22</v>
      </c>
      <c r="E40" s="178">
        <v>4143424.4657557928</v>
      </c>
      <c r="F40" s="178">
        <v>242232.59201802334</v>
      </c>
      <c r="G40" s="178">
        <v>67118.849377246021</v>
      </c>
      <c r="H40" s="178">
        <v>599945.14917519246</v>
      </c>
      <c r="I40" s="178">
        <v>257365.21687109672</v>
      </c>
      <c r="J40" s="178">
        <v>82399.636732055078</v>
      </c>
      <c r="K40" s="178">
        <v>1077257.864203267</v>
      </c>
      <c r="L40" s="178">
        <v>44403.213177398109</v>
      </c>
      <c r="M40" s="178">
        <v>384964.23269691196</v>
      </c>
      <c r="N40" s="178">
        <v>523942.14044523949</v>
      </c>
      <c r="O40" s="178">
        <v>827634.14758726628</v>
      </c>
      <c r="P40" s="178">
        <v>36161.423474853691</v>
      </c>
      <c r="Q40" s="167" t="s">
        <v>2</v>
      </c>
      <c r="R40" s="734"/>
      <c r="S40" s="734"/>
      <c r="T40" s="1438"/>
    </row>
    <row r="41" spans="1:20" s="16" customFormat="1" ht="16.5" customHeight="1" thickBot="1">
      <c r="A41" s="1434"/>
      <c r="B41" s="845"/>
      <c r="C41" s="731"/>
      <c r="D41" s="170" t="s">
        <v>0</v>
      </c>
      <c r="E41" s="179">
        <v>4773731.9814811489</v>
      </c>
      <c r="F41" s="179">
        <v>243423.77760703504</v>
      </c>
      <c r="G41" s="179">
        <v>85626.332136488752</v>
      </c>
      <c r="H41" s="179">
        <v>1058670.6383487298</v>
      </c>
      <c r="I41" s="179">
        <v>295214.82447804959</v>
      </c>
      <c r="J41" s="179">
        <v>128166.40960983632</v>
      </c>
      <c r="K41" s="179">
        <v>1098711.9561859572</v>
      </c>
      <c r="L41" s="179">
        <v>47523.553951113834</v>
      </c>
      <c r="M41" s="179">
        <v>396789.13492557488</v>
      </c>
      <c r="N41" s="179">
        <v>526418.90249469911</v>
      </c>
      <c r="O41" s="179">
        <v>849485.8127888646</v>
      </c>
      <c r="P41" s="179">
        <v>43700.638955888782</v>
      </c>
      <c r="Q41" s="170" t="s">
        <v>16</v>
      </c>
      <c r="R41" s="1428"/>
      <c r="S41" s="1428"/>
      <c r="T41" s="1439"/>
    </row>
    <row r="42" spans="1:20" s="16" customFormat="1" ht="16.5" customHeight="1">
      <c r="A42" s="1452" t="s">
        <v>32</v>
      </c>
      <c r="B42" s="983" t="s">
        <v>226</v>
      </c>
      <c r="C42" s="983"/>
      <c r="D42" s="83" t="s">
        <v>21</v>
      </c>
      <c r="E42" s="180">
        <v>154177.336377175</v>
      </c>
      <c r="F42" s="180">
        <v>291.35188410020618</v>
      </c>
      <c r="G42" s="180">
        <v>1056.0214180428156</v>
      </c>
      <c r="H42" s="180">
        <v>32125.562651707449</v>
      </c>
      <c r="I42" s="180">
        <v>3989.9260490446904</v>
      </c>
      <c r="J42" s="180">
        <v>2163.9224404404517</v>
      </c>
      <c r="K42" s="180">
        <v>6224.8786869259429</v>
      </c>
      <c r="L42" s="180">
        <v>92054.368802024255</v>
      </c>
      <c r="M42" s="180">
        <v>2049.3074883757154</v>
      </c>
      <c r="N42" s="180">
        <v>429.52499894926444</v>
      </c>
      <c r="O42" s="180">
        <v>10268.078254669859</v>
      </c>
      <c r="P42" s="180">
        <v>3524.3937028970918</v>
      </c>
      <c r="Q42" s="181" t="s">
        <v>1</v>
      </c>
      <c r="R42" s="974" t="s">
        <v>16</v>
      </c>
      <c r="S42" s="976"/>
      <c r="T42" s="1448" t="s">
        <v>39</v>
      </c>
    </row>
    <row r="43" spans="1:20" s="16" customFormat="1" ht="16.5" customHeight="1">
      <c r="A43" s="1453"/>
      <c r="B43" s="984"/>
      <c r="C43" s="984"/>
      <c r="D43" s="182" t="s">
        <v>22</v>
      </c>
      <c r="E43" s="183">
        <v>1674699.5076236224</v>
      </c>
      <c r="F43" s="183">
        <v>118972.64521904499</v>
      </c>
      <c r="G43" s="183">
        <v>14345.281778022889</v>
      </c>
      <c r="H43" s="183">
        <v>128851.74122851276</v>
      </c>
      <c r="I43" s="183">
        <v>57885.882826442903</v>
      </c>
      <c r="J43" s="183">
        <v>13337.17006374435</v>
      </c>
      <c r="K43" s="183">
        <v>295727.53868650767</v>
      </c>
      <c r="L43" s="183">
        <v>344957.72519149299</v>
      </c>
      <c r="M43" s="183">
        <v>76829.52939991618</v>
      </c>
      <c r="N43" s="183">
        <v>175153.19407199742</v>
      </c>
      <c r="O43" s="183">
        <v>426798.11557842256</v>
      </c>
      <c r="P43" s="183">
        <v>21840.683579224049</v>
      </c>
      <c r="Q43" s="182" t="s">
        <v>2</v>
      </c>
      <c r="R43" s="977"/>
      <c r="S43" s="979"/>
      <c r="T43" s="1449"/>
    </row>
    <row r="44" spans="1:20" s="16" customFormat="1" ht="16.5" customHeight="1">
      <c r="A44" s="1453"/>
      <c r="B44" s="984"/>
      <c r="C44" s="984"/>
      <c r="D44" s="182" t="s">
        <v>0</v>
      </c>
      <c r="E44" s="183">
        <v>1828876.8440006503</v>
      </c>
      <c r="F44" s="183">
        <v>119263.99710314532</v>
      </c>
      <c r="G44" s="183">
        <v>15401.303196065712</v>
      </c>
      <c r="H44" s="183">
        <v>160977.30388021914</v>
      </c>
      <c r="I44" s="183">
        <v>61875.808875487826</v>
      </c>
      <c r="J44" s="183">
        <v>15501.092504184793</v>
      </c>
      <c r="K44" s="183">
        <v>301952.41737343132</v>
      </c>
      <c r="L44" s="183">
        <v>437012.09399350145</v>
      </c>
      <c r="M44" s="183">
        <v>78878.836888292091</v>
      </c>
      <c r="N44" s="183">
        <v>175582.71907094659</v>
      </c>
      <c r="O44" s="183">
        <v>437066.1938330913</v>
      </c>
      <c r="P44" s="183">
        <v>25365.077282121165</v>
      </c>
      <c r="Q44" s="182" t="s">
        <v>16</v>
      </c>
      <c r="R44" s="977"/>
      <c r="S44" s="979"/>
      <c r="T44" s="1449"/>
    </row>
    <row r="45" spans="1:20" s="16" customFormat="1" ht="16.5" customHeight="1">
      <c r="A45" s="1453"/>
      <c r="B45" s="1426" t="s">
        <v>20</v>
      </c>
      <c r="C45" s="1440" t="s">
        <v>212</v>
      </c>
      <c r="D45" s="162" t="s">
        <v>21</v>
      </c>
      <c r="E45" s="176">
        <v>328.80954823522922</v>
      </c>
      <c r="F45" s="176">
        <v>0</v>
      </c>
      <c r="G45" s="176">
        <v>0</v>
      </c>
      <c r="H45" s="176">
        <v>0</v>
      </c>
      <c r="I45" s="176">
        <v>0</v>
      </c>
      <c r="J45" s="176">
        <v>0</v>
      </c>
      <c r="K45" s="176">
        <v>19.141358828188132</v>
      </c>
      <c r="L45" s="176">
        <v>229.81385061320444</v>
      </c>
      <c r="M45" s="176">
        <v>0</v>
      </c>
      <c r="N45" s="176">
        <v>0</v>
      </c>
      <c r="O45" s="176">
        <v>60.096868817373597</v>
      </c>
      <c r="P45" s="176">
        <v>19.757469976463064</v>
      </c>
      <c r="Q45" s="164" t="s">
        <v>1</v>
      </c>
      <c r="R45" s="1440" t="s">
        <v>120</v>
      </c>
      <c r="S45" s="1426" t="s">
        <v>99</v>
      </c>
      <c r="T45" s="1449"/>
    </row>
    <row r="46" spans="1:20" s="16" customFormat="1" ht="16.5" customHeight="1">
      <c r="A46" s="1453"/>
      <c r="B46" s="1206"/>
      <c r="C46" s="1212"/>
      <c r="D46" s="162" t="s">
        <v>22</v>
      </c>
      <c r="E46" s="176">
        <v>2559.8561357188146</v>
      </c>
      <c r="F46" s="176">
        <v>79.823466096378212</v>
      </c>
      <c r="G46" s="176">
        <v>6.8553454253504613</v>
      </c>
      <c r="H46" s="176">
        <v>107.81833869750636</v>
      </c>
      <c r="I46" s="176">
        <v>106.27097679171892</v>
      </c>
      <c r="J46" s="176">
        <v>39.016139429892263</v>
      </c>
      <c r="K46" s="176">
        <v>381.50602465831167</v>
      </c>
      <c r="L46" s="176">
        <v>543.78769373865646</v>
      </c>
      <c r="M46" s="176">
        <v>119.40226920799742</v>
      </c>
      <c r="N46" s="176">
        <v>232.52555112861796</v>
      </c>
      <c r="O46" s="176">
        <v>900.29635365263277</v>
      </c>
      <c r="P46" s="176">
        <v>42.553976891751397</v>
      </c>
      <c r="Q46" s="162" t="s">
        <v>2</v>
      </c>
      <c r="R46" s="1212"/>
      <c r="S46" s="1206"/>
      <c r="T46" s="1449"/>
    </row>
    <row r="47" spans="1:20" s="16" customFormat="1" ht="16.5" customHeight="1">
      <c r="A47" s="1453"/>
      <c r="B47" s="1206"/>
      <c r="C47" s="1441"/>
      <c r="D47" s="162" t="s">
        <v>0</v>
      </c>
      <c r="E47" s="176">
        <v>2888.6656839540456</v>
      </c>
      <c r="F47" s="176">
        <v>79.823466096378212</v>
      </c>
      <c r="G47" s="176">
        <v>6.8553454253504613</v>
      </c>
      <c r="H47" s="176">
        <v>107.81833869750636</v>
      </c>
      <c r="I47" s="176">
        <v>106.27097679171892</v>
      </c>
      <c r="J47" s="176">
        <v>39.016139429892263</v>
      </c>
      <c r="K47" s="176">
        <v>400.64738348649979</v>
      </c>
      <c r="L47" s="176">
        <v>773.60154435186041</v>
      </c>
      <c r="M47" s="176">
        <v>119.40226920799742</v>
      </c>
      <c r="N47" s="176">
        <v>232.52555112861796</v>
      </c>
      <c r="O47" s="176">
        <v>960.39322247000644</v>
      </c>
      <c r="P47" s="176">
        <v>62.31144686821446</v>
      </c>
      <c r="Q47" s="162" t="s">
        <v>16</v>
      </c>
      <c r="R47" s="1212"/>
      <c r="S47" s="1206"/>
      <c r="T47" s="1449"/>
    </row>
    <row r="48" spans="1:20" s="16" customFormat="1" ht="16.5" customHeight="1">
      <c r="A48" s="1453"/>
      <c r="B48" s="1206"/>
      <c r="C48" s="1440" t="s">
        <v>213</v>
      </c>
      <c r="D48" s="162" t="s">
        <v>21</v>
      </c>
      <c r="E48" s="176">
        <v>1030.1910119934391</v>
      </c>
      <c r="F48" s="176">
        <v>0</v>
      </c>
      <c r="G48" s="176">
        <v>0</v>
      </c>
      <c r="H48" s="176">
        <v>144.1004861501799</v>
      </c>
      <c r="I48" s="176">
        <v>67.31519097092756</v>
      </c>
      <c r="J48" s="176">
        <v>4.948378126275327</v>
      </c>
      <c r="K48" s="176">
        <v>54.545802427006841</v>
      </c>
      <c r="L48" s="176">
        <v>586.57633192433525</v>
      </c>
      <c r="M48" s="176">
        <v>5.6061540929705931</v>
      </c>
      <c r="N48" s="176">
        <v>0</v>
      </c>
      <c r="O48" s="176">
        <v>119.1903720918442</v>
      </c>
      <c r="P48" s="176">
        <v>47.908296209899461</v>
      </c>
      <c r="Q48" s="164" t="s">
        <v>1</v>
      </c>
      <c r="R48" s="1440" t="s">
        <v>121</v>
      </c>
      <c r="S48" s="1206"/>
      <c r="T48" s="1449"/>
    </row>
    <row r="49" spans="1:20" s="16" customFormat="1" ht="16.5" customHeight="1">
      <c r="A49" s="1453"/>
      <c r="B49" s="1206"/>
      <c r="C49" s="1212"/>
      <c r="D49" s="162" t="s">
        <v>22</v>
      </c>
      <c r="E49" s="176">
        <v>14032.770691258851</v>
      </c>
      <c r="F49" s="176">
        <v>571.334726345067</v>
      </c>
      <c r="G49" s="176">
        <v>107.97158163680426</v>
      </c>
      <c r="H49" s="176">
        <v>897.65610731786171</v>
      </c>
      <c r="I49" s="176">
        <v>530.67794907995494</v>
      </c>
      <c r="J49" s="176">
        <v>170.08448475574878</v>
      </c>
      <c r="K49" s="176">
        <v>2521.850751124105</v>
      </c>
      <c r="L49" s="176">
        <v>4033.6901424274743</v>
      </c>
      <c r="M49" s="176">
        <v>385.81548115467189</v>
      </c>
      <c r="N49" s="176">
        <v>1312.6008401206925</v>
      </c>
      <c r="O49" s="176">
        <v>3251.5347793348014</v>
      </c>
      <c r="P49" s="176">
        <v>249.55384796160791</v>
      </c>
      <c r="Q49" s="162" t="s">
        <v>2</v>
      </c>
      <c r="R49" s="1212"/>
      <c r="S49" s="1206"/>
      <c r="T49" s="1449"/>
    </row>
    <row r="50" spans="1:20" s="16" customFormat="1" ht="16.5" customHeight="1">
      <c r="A50" s="1453"/>
      <c r="B50" s="1206"/>
      <c r="C50" s="1441"/>
      <c r="D50" s="162" t="s">
        <v>0</v>
      </c>
      <c r="E50" s="176">
        <v>15062.961703252278</v>
      </c>
      <c r="F50" s="176">
        <v>571.334726345067</v>
      </c>
      <c r="G50" s="176">
        <v>107.97158163680426</v>
      </c>
      <c r="H50" s="176">
        <v>1041.7565934680415</v>
      </c>
      <c r="I50" s="176">
        <v>597.99314005088229</v>
      </c>
      <c r="J50" s="176">
        <v>175.03286288202409</v>
      </c>
      <c r="K50" s="176">
        <v>2576.3965535511111</v>
      </c>
      <c r="L50" s="176">
        <v>4620.2664743518108</v>
      </c>
      <c r="M50" s="176">
        <v>391.42163524764254</v>
      </c>
      <c r="N50" s="176">
        <v>1312.6008401206925</v>
      </c>
      <c r="O50" s="176">
        <v>3370.7251514266463</v>
      </c>
      <c r="P50" s="176">
        <v>297.4621441715073</v>
      </c>
      <c r="Q50" s="162" t="s">
        <v>16</v>
      </c>
      <c r="R50" s="1441"/>
      <c r="S50" s="1206"/>
      <c r="T50" s="1449"/>
    </row>
    <row r="51" spans="1:20" s="16" customFormat="1" ht="16.5" customHeight="1">
      <c r="A51" s="1453"/>
      <c r="B51" s="1206"/>
      <c r="C51" s="1426" t="s">
        <v>222</v>
      </c>
      <c r="D51" s="165" t="s">
        <v>21</v>
      </c>
      <c r="E51" s="177">
        <v>1359.0005602286683</v>
      </c>
      <c r="F51" s="177">
        <v>0</v>
      </c>
      <c r="G51" s="177">
        <v>0</v>
      </c>
      <c r="H51" s="177">
        <v>144.1004861501799</v>
      </c>
      <c r="I51" s="177">
        <v>67.31519097092756</v>
      </c>
      <c r="J51" s="177">
        <v>4.948378126275327</v>
      </c>
      <c r="K51" s="177">
        <v>73.68716125519498</v>
      </c>
      <c r="L51" s="177">
        <v>816.3901825375392</v>
      </c>
      <c r="M51" s="177">
        <v>5.6061540929705931</v>
      </c>
      <c r="N51" s="177">
        <v>0</v>
      </c>
      <c r="O51" s="177">
        <v>179.28724090921773</v>
      </c>
      <c r="P51" s="177">
        <v>67.665766186362532</v>
      </c>
      <c r="Q51" s="166" t="s">
        <v>1</v>
      </c>
      <c r="R51" s="1426" t="s">
        <v>174</v>
      </c>
      <c r="S51" s="1206"/>
      <c r="T51" s="1449"/>
    </row>
    <row r="52" spans="1:20" s="16" customFormat="1" ht="16.5" customHeight="1">
      <c r="A52" s="1453"/>
      <c r="B52" s="1206"/>
      <c r="C52" s="1206"/>
      <c r="D52" s="165" t="s">
        <v>22</v>
      </c>
      <c r="E52" s="177">
        <v>16592.626826977656</v>
      </c>
      <c r="F52" s="177">
        <v>651.15819244144529</v>
      </c>
      <c r="G52" s="177">
        <v>114.82692706215472</v>
      </c>
      <c r="H52" s="177">
        <v>1005.4744460153679</v>
      </c>
      <c r="I52" s="177">
        <v>636.94892587167362</v>
      </c>
      <c r="J52" s="177">
        <v>209.10062418564107</v>
      </c>
      <c r="K52" s="177">
        <v>2903.3567757824148</v>
      </c>
      <c r="L52" s="177">
        <v>4577.4778361661301</v>
      </c>
      <c r="M52" s="177">
        <v>505.21775036266922</v>
      </c>
      <c r="N52" s="177">
        <v>1545.1263912493107</v>
      </c>
      <c r="O52" s="177">
        <v>4151.8311329874341</v>
      </c>
      <c r="P52" s="177">
        <v>292.10782485335932</v>
      </c>
      <c r="Q52" s="165" t="s">
        <v>2</v>
      </c>
      <c r="R52" s="1206"/>
      <c r="S52" s="1206"/>
      <c r="T52" s="1449"/>
    </row>
    <row r="53" spans="1:20" s="16" customFormat="1" ht="16.5" customHeight="1">
      <c r="A53" s="1453"/>
      <c r="B53" s="1427"/>
      <c r="C53" s="1427"/>
      <c r="D53" s="165" t="s">
        <v>0</v>
      </c>
      <c r="E53" s="177">
        <v>17951.627387206303</v>
      </c>
      <c r="F53" s="177">
        <v>651.15819244144529</v>
      </c>
      <c r="G53" s="177">
        <v>114.82692706215472</v>
      </c>
      <c r="H53" s="177">
        <v>1149.5749321655476</v>
      </c>
      <c r="I53" s="177">
        <v>704.26411684260097</v>
      </c>
      <c r="J53" s="177">
        <v>214.04900231191638</v>
      </c>
      <c r="K53" s="177">
        <v>2977.0439370376102</v>
      </c>
      <c r="L53" s="177">
        <v>5393.8680187036725</v>
      </c>
      <c r="M53" s="177">
        <v>510.82390445563976</v>
      </c>
      <c r="N53" s="177">
        <v>1545.1263912493107</v>
      </c>
      <c r="O53" s="177">
        <v>4331.1183738966547</v>
      </c>
      <c r="P53" s="177">
        <v>359.77359103972174</v>
      </c>
      <c r="Q53" s="165" t="s">
        <v>16</v>
      </c>
      <c r="R53" s="1427"/>
      <c r="S53" s="1427"/>
      <c r="T53" s="1449"/>
    </row>
    <row r="54" spans="1:20" s="16" customFormat="1" ht="16.5" customHeight="1">
      <c r="A54" s="1453"/>
      <c r="B54" s="724" t="s">
        <v>220</v>
      </c>
      <c r="C54" s="719"/>
      <c r="D54" s="162" t="s">
        <v>21</v>
      </c>
      <c r="E54" s="176">
        <v>3618.9978293419185</v>
      </c>
      <c r="F54" s="176">
        <v>0</v>
      </c>
      <c r="G54" s="176">
        <v>13.872113201352638</v>
      </c>
      <c r="H54" s="176">
        <v>903.36030782803039</v>
      </c>
      <c r="I54" s="176">
        <v>94.920849364182772</v>
      </c>
      <c r="J54" s="176">
        <v>18.366551502260585</v>
      </c>
      <c r="K54" s="176">
        <v>344.07513041463699</v>
      </c>
      <c r="L54" s="176">
        <v>1551.6890147804816</v>
      </c>
      <c r="M54" s="176">
        <v>87.463806863829817</v>
      </c>
      <c r="N54" s="176">
        <v>7.5239993603752957</v>
      </c>
      <c r="O54" s="176">
        <v>536.2810096580763</v>
      </c>
      <c r="P54" s="176">
        <v>61.445046368687471</v>
      </c>
      <c r="Q54" s="164" t="s">
        <v>1</v>
      </c>
      <c r="R54" s="1430" t="s">
        <v>104</v>
      </c>
      <c r="S54" s="1431"/>
      <c r="T54" s="1449"/>
    </row>
    <row r="55" spans="1:20" s="16" customFormat="1" ht="16.5" customHeight="1">
      <c r="A55" s="1453"/>
      <c r="B55" s="724"/>
      <c r="C55" s="719"/>
      <c r="D55" s="162" t="s">
        <v>22</v>
      </c>
      <c r="E55" s="176">
        <v>46840.56580202582</v>
      </c>
      <c r="F55" s="176">
        <v>1792.5331850194148</v>
      </c>
      <c r="G55" s="176">
        <v>714.04681852173962</v>
      </c>
      <c r="H55" s="176">
        <v>4368.1155982472819</v>
      </c>
      <c r="I55" s="176">
        <v>2039.0673196248383</v>
      </c>
      <c r="J55" s="176">
        <v>367.51778797202604</v>
      </c>
      <c r="K55" s="176">
        <v>7255.5408174074319</v>
      </c>
      <c r="L55" s="176">
        <v>12634.30846305872</v>
      </c>
      <c r="M55" s="176">
        <v>2304.4228355914147</v>
      </c>
      <c r="N55" s="176">
        <v>5532.0096731188878</v>
      </c>
      <c r="O55" s="176">
        <v>9518.1126324910165</v>
      </c>
      <c r="P55" s="176">
        <v>314.8906709727458</v>
      </c>
      <c r="Q55" s="162" t="s">
        <v>2</v>
      </c>
      <c r="R55" s="724"/>
      <c r="S55" s="719"/>
      <c r="T55" s="1449"/>
    </row>
    <row r="56" spans="1:20" s="16" customFormat="1" ht="16.5" customHeight="1">
      <c r="A56" s="1453"/>
      <c r="B56" s="913"/>
      <c r="C56" s="914"/>
      <c r="D56" s="162" t="s">
        <v>0</v>
      </c>
      <c r="E56" s="176">
        <v>50459.563631367913</v>
      </c>
      <c r="F56" s="176">
        <v>1792.5331850194148</v>
      </c>
      <c r="G56" s="176">
        <v>727.91893172309221</v>
      </c>
      <c r="H56" s="176">
        <v>5271.4759060753113</v>
      </c>
      <c r="I56" s="176">
        <v>2133.9881689890221</v>
      </c>
      <c r="J56" s="176">
        <v>385.88433947428655</v>
      </c>
      <c r="K56" s="176">
        <v>7599.6159478220707</v>
      </c>
      <c r="L56" s="176">
        <v>14185.997477839221</v>
      </c>
      <c r="M56" s="176">
        <v>2391.886642455243</v>
      </c>
      <c r="N56" s="176">
        <v>5539.5336724792633</v>
      </c>
      <c r="O56" s="176">
        <v>10054.393642149089</v>
      </c>
      <c r="P56" s="176">
        <v>376.33571734143322</v>
      </c>
      <c r="Q56" s="162" t="s">
        <v>16</v>
      </c>
      <c r="R56" s="913"/>
      <c r="S56" s="914"/>
      <c r="T56" s="1449"/>
    </row>
    <row r="57" spans="1:20" s="16" customFormat="1" ht="16.5" customHeight="1">
      <c r="A57" s="1453"/>
      <c r="B57" s="1435" t="s">
        <v>216</v>
      </c>
      <c r="C57" s="1436"/>
      <c r="D57" s="167" t="s">
        <v>21</v>
      </c>
      <c r="E57" s="178">
        <v>149199.33798760475</v>
      </c>
      <c r="F57" s="178">
        <v>291.35188410020618</v>
      </c>
      <c r="G57" s="178">
        <v>1042.1493048414629</v>
      </c>
      <c r="H57" s="178">
        <v>31078.101857729245</v>
      </c>
      <c r="I57" s="178">
        <v>3827.6900087095814</v>
      </c>
      <c r="J57" s="178">
        <v>2140.6075108119162</v>
      </c>
      <c r="K57" s="178">
        <v>5807.1163952561055</v>
      </c>
      <c r="L57" s="178">
        <v>89686.289604705904</v>
      </c>
      <c r="M57" s="178">
        <v>1956.2375274189149</v>
      </c>
      <c r="N57" s="178">
        <v>422.00099958888916</v>
      </c>
      <c r="O57" s="178">
        <v>9552.5100041025562</v>
      </c>
      <c r="P57" s="178">
        <v>3395.2828903420423</v>
      </c>
      <c r="Q57" s="169" t="s">
        <v>1</v>
      </c>
      <c r="R57" s="734" t="s">
        <v>215</v>
      </c>
      <c r="S57" s="734"/>
      <c r="T57" s="1449"/>
    </row>
    <row r="58" spans="1:20" s="16" customFormat="1" ht="16.5" customHeight="1">
      <c r="A58" s="1453"/>
      <c r="B58" s="845"/>
      <c r="C58" s="731"/>
      <c r="D58" s="167" t="s">
        <v>22</v>
      </c>
      <c r="E58" s="178">
        <v>1611266.3149947224</v>
      </c>
      <c r="F58" s="178">
        <v>116528.95384158395</v>
      </c>
      <c r="G58" s="178">
        <v>13516.408032439005</v>
      </c>
      <c r="H58" s="178">
        <v>123478.15118425037</v>
      </c>
      <c r="I58" s="178">
        <v>55209.866580946276</v>
      </c>
      <c r="J58" s="178">
        <v>12760.551651586689</v>
      </c>
      <c r="K58" s="178">
        <v>285568.64109332114</v>
      </c>
      <c r="L58" s="178">
        <v>327745.93889228709</v>
      </c>
      <c r="M58" s="178">
        <v>74019.888813962098</v>
      </c>
      <c r="N58" s="178">
        <v>168076.05800762895</v>
      </c>
      <c r="O58" s="178">
        <v>413128.17181294278</v>
      </c>
      <c r="P58" s="178">
        <v>21233.685083397919</v>
      </c>
      <c r="Q58" s="167" t="s">
        <v>2</v>
      </c>
      <c r="R58" s="734"/>
      <c r="S58" s="734"/>
      <c r="T58" s="1449"/>
    </row>
    <row r="59" spans="1:20" s="16" customFormat="1" ht="16.5" customHeight="1" thickBot="1">
      <c r="A59" s="1454"/>
      <c r="B59" s="845"/>
      <c r="C59" s="731"/>
      <c r="D59" s="170" t="s">
        <v>0</v>
      </c>
      <c r="E59" s="179">
        <v>1760465.6529819327</v>
      </c>
      <c r="F59" s="179">
        <v>116820.30572568421</v>
      </c>
      <c r="G59" s="179">
        <v>14558.557337280457</v>
      </c>
      <c r="H59" s="179">
        <v>154556.25304197762</v>
      </c>
      <c r="I59" s="179">
        <v>59037.556589656022</v>
      </c>
      <c r="J59" s="179">
        <v>14901.159162398591</v>
      </c>
      <c r="K59" s="179">
        <v>291375.75748857373</v>
      </c>
      <c r="L59" s="179">
        <v>417432.22849695204</v>
      </c>
      <c r="M59" s="179">
        <v>75976.126341381052</v>
      </c>
      <c r="N59" s="179">
        <v>168498.05900721817</v>
      </c>
      <c r="O59" s="179">
        <v>422680.68181704491</v>
      </c>
      <c r="P59" s="179">
        <v>24628.967973740015</v>
      </c>
      <c r="Q59" s="172" t="s">
        <v>16</v>
      </c>
      <c r="R59" s="1428"/>
      <c r="S59" s="1428"/>
      <c r="T59" s="1450"/>
    </row>
    <row r="60" spans="1:20" s="16" customFormat="1" ht="39.75" customHeight="1">
      <c r="A60" s="1447"/>
      <c r="B60" s="1447"/>
      <c r="C60" s="1447"/>
      <c r="D60" s="1447"/>
      <c r="E60" s="1447"/>
      <c r="F60" s="1447"/>
      <c r="G60" s="1447"/>
      <c r="H60" s="1447"/>
      <c r="I60" s="1447"/>
      <c r="J60" s="1447"/>
      <c r="K60" s="1447"/>
      <c r="L60" s="1447"/>
      <c r="M60" s="1447"/>
      <c r="N60" s="1447"/>
      <c r="O60" s="15"/>
      <c r="P60" s="15"/>
      <c r="Q60" s="3"/>
      <c r="R60" s="3"/>
      <c r="S60" s="17"/>
      <c r="T60" s="29"/>
    </row>
  </sheetData>
  <mergeCells count="58">
    <mergeCell ref="E4:P4"/>
    <mergeCell ref="B57:C59"/>
    <mergeCell ref="A42:A59"/>
    <mergeCell ref="D4:D5"/>
    <mergeCell ref="A4:A5"/>
    <mergeCell ref="B6:C8"/>
    <mergeCell ref="B9:B17"/>
    <mergeCell ref="A6:A23"/>
    <mergeCell ref="B18:C20"/>
    <mergeCell ref="C9:C11"/>
    <mergeCell ref="B4:C5"/>
    <mergeCell ref="C12:C14"/>
    <mergeCell ref="C15:C17"/>
    <mergeCell ref="B21:C23"/>
    <mergeCell ref="E1:P1"/>
    <mergeCell ref="E2:P2"/>
    <mergeCell ref="A60:N60"/>
    <mergeCell ref="T42:T59"/>
    <mergeCell ref="B45:B53"/>
    <mergeCell ref="C45:C47"/>
    <mergeCell ref="C48:C50"/>
    <mergeCell ref="R57:S59"/>
    <mergeCell ref="S45:S53"/>
    <mergeCell ref="R51:R53"/>
    <mergeCell ref="R54:S56"/>
    <mergeCell ref="R45:R47"/>
    <mergeCell ref="R42:S44"/>
    <mergeCell ref="C51:C53"/>
    <mergeCell ref="B42:C44"/>
    <mergeCell ref="R48:R50"/>
    <mergeCell ref="Q4:Q5"/>
    <mergeCell ref="B39:C41"/>
    <mergeCell ref="T24:T41"/>
    <mergeCell ref="S27:S35"/>
    <mergeCell ref="R30:R32"/>
    <mergeCell ref="R9:R11"/>
    <mergeCell ref="R39:S41"/>
    <mergeCell ref="B36:C38"/>
    <mergeCell ref="B24:C26"/>
    <mergeCell ref="C30:C32"/>
    <mergeCell ref="C33:C35"/>
    <mergeCell ref="B27:B35"/>
    <mergeCell ref="C27:C29"/>
    <mergeCell ref="T6:T23"/>
    <mergeCell ref="R4:S5"/>
    <mergeCell ref="S9:S17"/>
    <mergeCell ref="R36:S38"/>
    <mergeCell ref="B54:C56"/>
    <mergeCell ref="A24:A41"/>
    <mergeCell ref="R27:R29"/>
    <mergeCell ref="R33:R35"/>
    <mergeCell ref="T4:T5"/>
    <mergeCell ref="R12:R14"/>
    <mergeCell ref="R15:R17"/>
    <mergeCell ref="R24:S26"/>
    <mergeCell ref="R21:S23"/>
    <mergeCell ref="R6:S8"/>
    <mergeCell ref="R18:S20"/>
  </mergeCells>
  <pageMargins left="0.7" right="0.7" top="0.75" bottom="0.75" header="0.3" footer="0.3"/>
  <pageSetup paperSize="9" orientation="landscape"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4"/>
  </sheetPr>
  <dimension ref="A1:V62"/>
  <sheetViews>
    <sheetView zoomScale="85" zoomScaleNormal="85" workbookViewId="0">
      <selection activeCell="F5" sqref="F5"/>
    </sheetView>
  </sheetViews>
  <sheetFormatPr defaultColWidth="9.140625" defaultRowHeight="15"/>
  <cols>
    <col min="1" max="1" width="14.28515625" style="20" customWidth="1"/>
    <col min="2" max="2" width="14.140625" style="20" customWidth="1"/>
    <col min="3" max="3" width="21.42578125" style="20" customWidth="1"/>
    <col min="4" max="4" width="12.42578125" style="20" customWidth="1"/>
    <col min="5" max="5" width="16.42578125" style="20" customWidth="1"/>
    <col min="6" max="6" width="15" style="20" customWidth="1"/>
    <col min="7" max="7" width="14.42578125" style="20" customWidth="1"/>
    <col min="8" max="8" width="17.42578125" style="20" customWidth="1"/>
    <col min="9" max="9" width="15.5703125" style="20" customWidth="1"/>
    <col min="10" max="10" width="16.140625" style="20" customWidth="1"/>
    <col min="11" max="11" width="11.85546875" style="20" customWidth="1"/>
    <col min="12" max="12" width="13" style="20" customWidth="1"/>
    <col min="13" max="13" width="13.28515625" style="20" customWidth="1"/>
    <col min="14" max="14" width="14.28515625" style="20" customWidth="1"/>
    <col min="15" max="16384" width="9.140625" style="20"/>
  </cols>
  <sheetData>
    <row r="1" spans="1:22" ht="13.5" customHeight="1">
      <c r="A1" s="23" t="s">
        <v>164</v>
      </c>
      <c r="F1" s="689" t="s">
        <v>147</v>
      </c>
      <c r="G1" s="689"/>
      <c r="H1" s="689"/>
      <c r="I1" s="689"/>
      <c r="J1" s="689"/>
      <c r="K1" s="58"/>
      <c r="L1" s="58"/>
      <c r="M1" s="58"/>
      <c r="N1" s="58"/>
      <c r="O1" s="58"/>
    </row>
    <row r="2" spans="1:22" ht="13.5" customHeight="1">
      <c r="F2" s="689" t="s">
        <v>146</v>
      </c>
      <c r="G2" s="689"/>
      <c r="H2" s="689"/>
      <c r="I2" s="689"/>
      <c r="J2" s="689"/>
      <c r="K2" s="60"/>
      <c r="L2" s="60"/>
      <c r="O2" s="58"/>
      <c r="P2" s="13"/>
      <c r="Q2" s="13"/>
      <c r="R2" s="13"/>
      <c r="S2" s="13"/>
      <c r="T2" s="13"/>
      <c r="U2" s="13"/>
      <c r="V2" s="13"/>
    </row>
    <row r="3" spans="1:22" ht="17.25" customHeight="1">
      <c r="A3" s="13"/>
      <c r="B3" s="13"/>
      <c r="C3" s="100"/>
      <c r="D3" s="13"/>
      <c r="E3" s="13"/>
      <c r="F3" s="13"/>
      <c r="G3" s="13"/>
      <c r="H3" s="13"/>
      <c r="I3" s="13"/>
      <c r="J3" s="13"/>
    </row>
    <row r="4" spans="1:22" s="16" customFormat="1" ht="38.25" customHeight="1">
      <c r="A4" s="1024" t="s">
        <v>45</v>
      </c>
      <c r="B4" s="1032" t="s">
        <v>52</v>
      </c>
      <c r="C4" s="1033"/>
      <c r="D4" s="1455" t="s">
        <v>46</v>
      </c>
      <c r="E4" s="1455" t="s">
        <v>0</v>
      </c>
      <c r="F4" s="1459" t="s">
        <v>148</v>
      </c>
      <c r="G4" s="1459"/>
      <c r="H4" s="1459"/>
      <c r="I4" s="1459"/>
      <c r="J4" s="1459"/>
      <c r="K4" s="1198" t="s">
        <v>48</v>
      </c>
      <c r="L4" s="1032" t="s">
        <v>107</v>
      </c>
      <c r="M4" s="1033"/>
      <c r="N4" s="1024" t="s">
        <v>47</v>
      </c>
    </row>
    <row r="5" spans="1:22" s="16" customFormat="1" ht="65.25" customHeight="1" thickBot="1">
      <c r="A5" s="1025"/>
      <c r="B5" s="1034"/>
      <c r="C5" s="1035"/>
      <c r="D5" s="1203"/>
      <c r="E5" s="1203"/>
      <c r="F5" s="63" t="s">
        <v>119</v>
      </c>
      <c r="G5" s="64" t="s">
        <v>116</v>
      </c>
      <c r="H5" s="65" t="s">
        <v>117</v>
      </c>
      <c r="I5" s="66" t="s">
        <v>118</v>
      </c>
      <c r="J5" s="68" t="s">
        <v>135</v>
      </c>
      <c r="K5" s="1025"/>
      <c r="L5" s="1034"/>
      <c r="M5" s="1035"/>
      <c r="N5" s="1025"/>
      <c r="O5" s="1"/>
      <c r="P5" s="1"/>
    </row>
    <row r="6" spans="1:22" s="16" customFormat="1" ht="18.75" customHeight="1">
      <c r="A6" s="1050" t="s">
        <v>168</v>
      </c>
      <c r="B6" s="1044" t="s">
        <v>225</v>
      </c>
      <c r="C6" s="1045"/>
      <c r="D6" s="360" t="s">
        <v>21</v>
      </c>
      <c r="E6" s="390">
        <v>815973.61896478361</v>
      </c>
      <c r="F6" s="330">
        <v>101718.56036825322</v>
      </c>
      <c r="G6" s="330">
        <v>31250.498987434519</v>
      </c>
      <c r="H6" s="330">
        <v>8098.5752543313729</v>
      </c>
      <c r="I6" s="330">
        <v>663455.61056663701</v>
      </c>
      <c r="J6" s="330">
        <v>11450.373788087865</v>
      </c>
      <c r="K6" s="366" t="s">
        <v>1</v>
      </c>
      <c r="L6" s="1044" t="s">
        <v>170</v>
      </c>
      <c r="M6" s="1045"/>
      <c r="N6" s="1041" t="s">
        <v>170</v>
      </c>
      <c r="O6" s="1"/>
      <c r="P6" s="1"/>
    </row>
    <row r="7" spans="1:22" s="16" customFormat="1" ht="18.75" customHeight="1">
      <c r="A7" s="1051"/>
      <c r="B7" s="1046"/>
      <c r="C7" s="1047"/>
      <c r="D7" s="323" t="s">
        <v>22</v>
      </c>
      <c r="E7" s="404">
        <v>6069349.4425407797</v>
      </c>
      <c r="F7" s="405">
        <v>407912.04622944561</v>
      </c>
      <c r="G7" s="405">
        <v>479677.25175621413</v>
      </c>
      <c r="H7" s="405">
        <v>1160603.710741648</v>
      </c>
      <c r="I7" s="405">
        <v>3961142.8067333749</v>
      </c>
      <c r="J7" s="405">
        <v>60013.627080049569</v>
      </c>
      <c r="K7" s="406" t="s">
        <v>2</v>
      </c>
      <c r="L7" s="1046"/>
      <c r="M7" s="1047"/>
      <c r="N7" s="1042"/>
      <c r="O7" s="1"/>
      <c r="P7" s="1"/>
    </row>
    <row r="8" spans="1:22" s="16" customFormat="1" ht="18.75" customHeight="1">
      <c r="A8" s="1051"/>
      <c r="B8" s="1220"/>
      <c r="C8" s="1355"/>
      <c r="D8" s="323" t="s">
        <v>0</v>
      </c>
      <c r="E8" s="404">
        <v>6885323.0615041656</v>
      </c>
      <c r="F8" s="405">
        <v>509630.60659767367</v>
      </c>
      <c r="G8" s="405">
        <v>510927.75074365141</v>
      </c>
      <c r="H8" s="405">
        <v>1168702.2859959651</v>
      </c>
      <c r="I8" s="405">
        <v>4624598.4172997614</v>
      </c>
      <c r="J8" s="405">
        <v>71464.000868137795</v>
      </c>
      <c r="K8" s="406" t="s">
        <v>16</v>
      </c>
      <c r="L8" s="1220"/>
      <c r="M8" s="1355"/>
      <c r="N8" s="1042"/>
      <c r="O8" s="1"/>
      <c r="P8" s="1"/>
    </row>
    <row r="9" spans="1:22" s="16" customFormat="1" ht="18.75" customHeight="1">
      <c r="A9" s="1051"/>
      <c r="B9" s="1338" t="s">
        <v>20</v>
      </c>
      <c r="C9" s="1339" t="s">
        <v>212</v>
      </c>
      <c r="D9" s="389" t="s">
        <v>21</v>
      </c>
      <c r="E9" s="328">
        <v>1028.5569360129091</v>
      </c>
      <c r="F9" s="328">
        <v>250.65016098553511</v>
      </c>
      <c r="G9" s="328">
        <v>120.08185810089137</v>
      </c>
      <c r="H9" s="328">
        <v>24.948743563615725</v>
      </c>
      <c r="I9" s="328">
        <v>596.85157080974409</v>
      </c>
      <c r="J9" s="328">
        <v>36.024602553122747</v>
      </c>
      <c r="K9" s="407" t="s">
        <v>1</v>
      </c>
      <c r="L9" s="1339" t="s">
        <v>120</v>
      </c>
      <c r="M9" s="1338" t="s">
        <v>99</v>
      </c>
      <c r="N9" s="1042"/>
    </row>
    <row r="10" spans="1:22" s="16" customFormat="1" ht="18.75" customHeight="1">
      <c r="A10" s="1051"/>
      <c r="B10" s="749"/>
      <c r="C10" s="743"/>
      <c r="D10" s="389" t="s">
        <v>22</v>
      </c>
      <c r="E10" s="328">
        <v>9637.5762009531536</v>
      </c>
      <c r="F10" s="328">
        <v>749.6463655134163</v>
      </c>
      <c r="G10" s="328">
        <v>619.84406307757217</v>
      </c>
      <c r="H10" s="328">
        <v>2194.2876413468766</v>
      </c>
      <c r="I10" s="328">
        <v>5834.8134295344489</v>
      </c>
      <c r="J10" s="328">
        <v>238.98470148083658</v>
      </c>
      <c r="K10" s="408" t="s">
        <v>2</v>
      </c>
      <c r="L10" s="743"/>
      <c r="M10" s="749"/>
      <c r="N10" s="1042"/>
    </row>
    <row r="11" spans="1:22" s="16" customFormat="1" ht="18.75" customHeight="1">
      <c r="A11" s="1051"/>
      <c r="B11" s="749"/>
      <c r="C11" s="1213"/>
      <c r="D11" s="389" t="s">
        <v>0</v>
      </c>
      <c r="E11" s="328">
        <v>10666.13313696606</v>
      </c>
      <c r="F11" s="328">
        <v>1000.2965264989512</v>
      </c>
      <c r="G11" s="328">
        <v>739.92592117846368</v>
      </c>
      <c r="H11" s="328">
        <v>2219.2363849104922</v>
      </c>
      <c r="I11" s="328">
        <v>6431.6650003441946</v>
      </c>
      <c r="J11" s="328">
        <v>275.00930403395932</v>
      </c>
      <c r="K11" s="408" t="s">
        <v>16</v>
      </c>
      <c r="L11" s="1213"/>
      <c r="M11" s="749"/>
      <c r="N11" s="1042"/>
    </row>
    <row r="12" spans="1:22" s="16" customFormat="1" ht="18.75" customHeight="1">
      <c r="A12" s="1051"/>
      <c r="B12" s="749"/>
      <c r="C12" s="1339" t="s">
        <v>213</v>
      </c>
      <c r="D12" s="389" t="s">
        <v>21</v>
      </c>
      <c r="E12" s="328">
        <v>4767.7136284791522</v>
      </c>
      <c r="F12" s="328">
        <v>668.98926822650481</v>
      </c>
      <c r="G12" s="328">
        <v>155.05044834695286</v>
      </c>
      <c r="H12" s="328">
        <v>94.343568538813869</v>
      </c>
      <c r="I12" s="328">
        <v>3597.6188495192491</v>
      </c>
      <c r="J12" s="328">
        <v>251.71149384763154</v>
      </c>
      <c r="K12" s="407" t="s">
        <v>1</v>
      </c>
      <c r="L12" s="1339" t="s">
        <v>121</v>
      </c>
      <c r="M12" s="749"/>
      <c r="N12" s="1042"/>
    </row>
    <row r="13" spans="1:22" s="16" customFormat="1" ht="18.75" customHeight="1">
      <c r="A13" s="1051"/>
      <c r="B13" s="749"/>
      <c r="C13" s="743"/>
      <c r="D13" s="389" t="s">
        <v>22</v>
      </c>
      <c r="E13" s="328">
        <v>65329.661127038344</v>
      </c>
      <c r="F13" s="328">
        <v>5233.8946332030391</v>
      </c>
      <c r="G13" s="328">
        <v>5135.1882448512088</v>
      </c>
      <c r="H13" s="328">
        <v>8982.6912370134669</v>
      </c>
      <c r="I13" s="328">
        <v>44772.462699918608</v>
      </c>
      <c r="J13" s="328">
        <v>1205.4243120517797</v>
      </c>
      <c r="K13" s="408" t="s">
        <v>2</v>
      </c>
      <c r="L13" s="743"/>
      <c r="M13" s="749"/>
      <c r="N13" s="1042"/>
    </row>
    <row r="14" spans="1:22" s="16" customFormat="1" ht="18.75" customHeight="1">
      <c r="A14" s="1051"/>
      <c r="B14" s="749"/>
      <c r="C14" s="1213"/>
      <c r="D14" s="389" t="s">
        <v>0</v>
      </c>
      <c r="E14" s="328">
        <v>70097.374755517434</v>
      </c>
      <c r="F14" s="328">
        <v>5902.8839014295399</v>
      </c>
      <c r="G14" s="328">
        <v>5290.2386931981591</v>
      </c>
      <c r="H14" s="328">
        <v>9077.0348055522772</v>
      </c>
      <c r="I14" s="328">
        <v>48370.081549437833</v>
      </c>
      <c r="J14" s="328">
        <v>1457.1358058994115</v>
      </c>
      <c r="K14" s="408" t="s">
        <v>16</v>
      </c>
      <c r="L14" s="1213"/>
      <c r="M14" s="749"/>
      <c r="N14" s="1042"/>
    </row>
    <row r="15" spans="1:22" s="16" customFormat="1" ht="18.75" customHeight="1">
      <c r="A15" s="1051"/>
      <c r="B15" s="749"/>
      <c r="C15" s="1338" t="s">
        <v>222</v>
      </c>
      <c r="D15" s="337" t="s">
        <v>21</v>
      </c>
      <c r="E15" s="329">
        <v>5796.2705644920634</v>
      </c>
      <c r="F15" s="329">
        <v>919.63942921203966</v>
      </c>
      <c r="G15" s="329">
        <v>275.13230644784426</v>
      </c>
      <c r="H15" s="329">
        <v>119.29231210242959</v>
      </c>
      <c r="I15" s="329">
        <v>4194.4704203289939</v>
      </c>
      <c r="J15" s="329">
        <v>287.73609640075432</v>
      </c>
      <c r="K15" s="409" t="s">
        <v>1</v>
      </c>
      <c r="L15" s="1338" t="s">
        <v>174</v>
      </c>
      <c r="M15" s="749"/>
      <c r="N15" s="1042"/>
    </row>
    <row r="16" spans="1:22" s="16" customFormat="1" ht="18.75" customHeight="1">
      <c r="A16" s="1051"/>
      <c r="B16" s="749"/>
      <c r="C16" s="749"/>
      <c r="D16" s="337" t="s">
        <v>22</v>
      </c>
      <c r="E16" s="329">
        <v>74967.237327991286</v>
      </c>
      <c r="F16" s="329">
        <v>5983.5409987164512</v>
      </c>
      <c r="G16" s="329">
        <v>5755.0323079287755</v>
      </c>
      <c r="H16" s="329">
        <v>11176.978878360333</v>
      </c>
      <c r="I16" s="329">
        <v>50607.276129452992</v>
      </c>
      <c r="J16" s="329">
        <v>1444.4090135326164</v>
      </c>
      <c r="K16" s="410" t="s">
        <v>2</v>
      </c>
      <c r="L16" s="749"/>
      <c r="M16" s="749"/>
      <c r="N16" s="1042"/>
    </row>
    <row r="17" spans="1:16" s="16" customFormat="1" ht="18.75" customHeight="1">
      <c r="A17" s="1051"/>
      <c r="B17" s="1207"/>
      <c r="C17" s="1207"/>
      <c r="D17" s="337" t="s">
        <v>0</v>
      </c>
      <c r="E17" s="329">
        <v>80763.507892483263</v>
      </c>
      <c r="F17" s="329">
        <v>6903.1804279284906</v>
      </c>
      <c r="G17" s="329">
        <v>6030.1646143766193</v>
      </c>
      <c r="H17" s="329">
        <v>11296.271190462763</v>
      </c>
      <c r="I17" s="329">
        <v>54801.746549782089</v>
      </c>
      <c r="J17" s="329">
        <v>1732.1451099333703</v>
      </c>
      <c r="K17" s="410" t="s">
        <v>16</v>
      </c>
      <c r="L17" s="1207"/>
      <c r="M17" s="1207"/>
      <c r="N17" s="1042"/>
    </row>
    <row r="18" spans="1:16" s="16" customFormat="1" ht="18.75" customHeight="1">
      <c r="A18" s="1051"/>
      <c r="B18" s="1367" t="s">
        <v>214</v>
      </c>
      <c r="C18" s="1368"/>
      <c r="D18" s="389" t="s">
        <v>21</v>
      </c>
      <c r="E18" s="328">
        <v>30670.494688870844</v>
      </c>
      <c r="F18" s="328">
        <v>1943.5808939812187</v>
      </c>
      <c r="G18" s="328">
        <v>1753.0253678864992</v>
      </c>
      <c r="H18" s="328">
        <v>138.33753050846937</v>
      </c>
      <c r="I18" s="328">
        <v>26497.830457615699</v>
      </c>
      <c r="J18" s="328">
        <v>337.72043887895245</v>
      </c>
      <c r="K18" s="370" t="s">
        <v>1</v>
      </c>
      <c r="L18" s="1367" t="s">
        <v>104</v>
      </c>
      <c r="M18" s="1368"/>
      <c r="N18" s="1042"/>
    </row>
    <row r="19" spans="1:16" s="16" customFormat="1" ht="18.75" customHeight="1">
      <c r="A19" s="1051"/>
      <c r="B19" s="724"/>
      <c r="C19" s="719"/>
      <c r="D19" s="389" t="s">
        <v>22</v>
      </c>
      <c r="E19" s="328">
        <v>239691.42446189717</v>
      </c>
      <c r="F19" s="328">
        <v>15967.966850010553</v>
      </c>
      <c r="G19" s="328">
        <v>23672.189230228811</v>
      </c>
      <c r="H19" s="328">
        <v>32696.216830686291</v>
      </c>
      <c r="I19" s="328">
        <v>165635.81723702842</v>
      </c>
      <c r="J19" s="328">
        <v>1719.2343139471629</v>
      </c>
      <c r="K19" s="332" t="s">
        <v>2</v>
      </c>
      <c r="L19" s="724"/>
      <c r="M19" s="719"/>
      <c r="N19" s="1042"/>
    </row>
    <row r="20" spans="1:16" s="16" customFormat="1" ht="18.75" customHeight="1">
      <c r="A20" s="1051"/>
      <c r="B20" s="1216"/>
      <c r="C20" s="914"/>
      <c r="D20" s="389" t="s">
        <v>0</v>
      </c>
      <c r="E20" s="328">
        <v>270361.91915076651</v>
      </c>
      <c r="F20" s="328">
        <v>17911.547743991719</v>
      </c>
      <c r="G20" s="328">
        <v>25425.214598115268</v>
      </c>
      <c r="H20" s="328">
        <v>32834.554361194772</v>
      </c>
      <c r="I20" s="328">
        <v>192133.64769464155</v>
      </c>
      <c r="J20" s="328">
        <v>2056.9547528261151</v>
      </c>
      <c r="K20" s="332" t="s">
        <v>16</v>
      </c>
      <c r="L20" s="1216"/>
      <c r="M20" s="914"/>
      <c r="N20" s="1042"/>
    </row>
    <row r="21" spans="1:16" s="16" customFormat="1" ht="18.75" customHeight="1">
      <c r="A21" s="1051"/>
      <c r="B21" s="1343" t="s">
        <v>216</v>
      </c>
      <c r="C21" s="1344"/>
      <c r="D21" s="336" t="s">
        <v>21</v>
      </c>
      <c r="E21" s="395">
        <v>779506.85371140961</v>
      </c>
      <c r="F21" s="395">
        <v>98855.3400450599</v>
      </c>
      <c r="G21" s="395">
        <v>29222.341313100173</v>
      </c>
      <c r="H21" s="395">
        <v>7840.9454117204741</v>
      </c>
      <c r="I21" s="395">
        <v>632763.30968868546</v>
      </c>
      <c r="J21" s="395">
        <v>10824.917252808164</v>
      </c>
      <c r="K21" s="369" t="s">
        <v>1</v>
      </c>
      <c r="L21" s="1343" t="s">
        <v>215</v>
      </c>
      <c r="M21" s="1344"/>
      <c r="N21" s="1042"/>
    </row>
    <row r="22" spans="1:16" s="16" customFormat="1" ht="18.75" customHeight="1">
      <c r="A22" s="1051"/>
      <c r="B22" s="845"/>
      <c r="C22" s="731"/>
      <c r="D22" s="336" t="s">
        <v>22</v>
      </c>
      <c r="E22" s="395">
        <v>5754690.780751206</v>
      </c>
      <c r="F22" s="395">
        <v>385960.53838071082</v>
      </c>
      <c r="G22" s="395">
        <v>450250.03021805227</v>
      </c>
      <c r="H22" s="395">
        <v>1116730.5150326365</v>
      </c>
      <c r="I22" s="395">
        <v>3744899.7133671045</v>
      </c>
      <c r="J22" s="395">
        <v>56849.983752569722</v>
      </c>
      <c r="K22" s="336" t="s">
        <v>2</v>
      </c>
      <c r="L22" s="845"/>
      <c r="M22" s="731"/>
      <c r="N22" s="1042"/>
    </row>
    <row r="23" spans="1:16" s="16" customFormat="1" ht="18.75" customHeight="1" thickBot="1">
      <c r="A23" s="1052"/>
      <c r="B23" s="846"/>
      <c r="C23" s="733"/>
      <c r="D23" s="391" t="s">
        <v>0</v>
      </c>
      <c r="E23" s="393">
        <v>6534197.6344611347</v>
      </c>
      <c r="F23" s="393">
        <v>484815.87842578045</v>
      </c>
      <c r="G23" s="393">
        <v>479472.37153115653</v>
      </c>
      <c r="H23" s="393">
        <v>1124571.4604443454</v>
      </c>
      <c r="I23" s="393">
        <v>4377663.0230550859</v>
      </c>
      <c r="J23" s="393">
        <v>67674.901005378095</v>
      </c>
      <c r="K23" s="391" t="s">
        <v>16</v>
      </c>
      <c r="L23" s="846"/>
      <c r="M23" s="733"/>
      <c r="N23" s="1043"/>
    </row>
    <row r="24" spans="1:16" s="16" customFormat="1" ht="18.75" customHeight="1">
      <c r="A24" s="791" t="s">
        <v>31</v>
      </c>
      <c r="B24" s="951" t="s">
        <v>221</v>
      </c>
      <c r="C24" s="953"/>
      <c r="D24" s="371" t="s">
        <v>21</v>
      </c>
      <c r="E24" s="392">
        <v>661796.28258756397</v>
      </c>
      <c r="F24" s="392">
        <v>5401.7182447958639</v>
      </c>
      <c r="G24" s="392">
        <v>27711.820228141143</v>
      </c>
      <c r="H24" s="392">
        <v>6520.0607507502236</v>
      </c>
      <c r="I24" s="392">
        <v>614193.79695895407</v>
      </c>
      <c r="J24" s="392">
        <v>7968.8864049314152</v>
      </c>
      <c r="K24" s="376" t="s">
        <v>1</v>
      </c>
      <c r="L24" s="951" t="s">
        <v>16</v>
      </c>
      <c r="M24" s="953"/>
      <c r="N24" s="1460" t="s">
        <v>38</v>
      </c>
      <c r="O24" s="1"/>
      <c r="P24" s="1"/>
    </row>
    <row r="25" spans="1:16" s="16" customFormat="1" ht="18.75" customHeight="1">
      <c r="A25" s="1346"/>
      <c r="B25" s="954"/>
      <c r="C25" s="956"/>
      <c r="D25" s="335" t="s">
        <v>22</v>
      </c>
      <c r="E25" s="396">
        <v>4394649.9349170206</v>
      </c>
      <c r="F25" s="396">
        <v>50085.570980900535</v>
      </c>
      <c r="G25" s="396">
        <v>386068.6028771337</v>
      </c>
      <c r="H25" s="396">
        <v>786066.45590491861</v>
      </c>
      <c r="I25" s="396">
        <v>3134113.5597689901</v>
      </c>
      <c r="J25" s="396">
        <v>38315.745386217917</v>
      </c>
      <c r="K25" s="397" t="s">
        <v>2</v>
      </c>
      <c r="L25" s="954"/>
      <c r="M25" s="956"/>
      <c r="N25" s="1461"/>
      <c r="O25" s="1"/>
      <c r="P25" s="1"/>
    </row>
    <row r="26" spans="1:16" s="16" customFormat="1" ht="18.75" customHeight="1">
      <c r="A26" s="1346"/>
      <c r="B26" s="1275"/>
      <c r="C26" s="959"/>
      <c r="D26" s="335" t="s">
        <v>0</v>
      </c>
      <c r="E26" s="396">
        <v>5056446.2175074294</v>
      </c>
      <c r="F26" s="396">
        <v>55487.289225696237</v>
      </c>
      <c r="G26" s="396">
        <v>413780.42310527957</v>
      </c>
      <c r="H26" s="396">
        <v>792586.51665566803</v>
      </c>
      <c r="I26" s="396">
        <v>3748307.3567274017</v>
      </c>
      <c r="J26" s="396">
        <v>46284.631791149346</v>
      </c>
      <c r="K26" s="397" t="s">
        <v>16</v>
      </c>
      <c r="L26" s="954"/>
      <c r="M26" s="956"/>
      <c r="N26" s="1461"/>
    </row>
    <row r="27" spans="1:16" s="16" customFormat="1" ht="18" customHeight="1">
      <c r="A27" s="1346"/>
      <c r="B27" s="1338" t="s">
        <v>20</v>
      </c>
      <c r="C27" s="1339" t="s">
        <v>212</v>
      </c>
      <c r="D27" s="389" t="s">
        <v>21</v>
      </c>
      <c r="E27" s="328">
        <v>699.74738777768005</v>
      </c>
      <c r="F27" s="328">
        <v>0</v>
      </c>
      <c r="G27" s="328">
        <v>120.08185810089137</v>
      </c>
      <c r="H27" s="328">
        <v>0</v>
      </c>
      <c r="I27" s="328">
        <v>563.3983971001287</v>
      </c>
      <c r="J27" s="328">
        <v>16.267132576659687</v>
      </c>
      <c r="K27" s="384" t="s">
        <v>1</v>
      </c>
      <c r="L27" s="1342" t="s">
        <v>120</v>
      </c>
      <c r="M27" s="1338" t="s">
        <v>99</v>
      </c>
      <c r="N27" s="1461"/>
    </row>
    <row r="28" spans="1:16" s="16" customFormat="1" ht="18.75" customHeight="1">
      <c r="A28" s="1346"/>
      <c r="B28" s="749"/>
      <c r="C28" s="743"/>
      <c r="D28" s="389" t="s">
        <v>22</v>
      </c>
      <c r="E28" s="328">
        <v>7077.7200652343399</v>
      </c>
      <c r="F28" s="328">
        <v>181.37497779908577</v>
      </c>
      <c r="G28" s="328">
        <v>532.65274654963707</v>
      </c>
      <c r="H28" s="328">
        <v>1534.861533356132</v>
      </c>
      <c r="I28" s="328">
        <v>4632.4000829404022</v>
      </c>
      <c r="J28" s="328">
        <v>196.43072458908517</v>
      </c>
      <c r="K28" s="398" t="s">
        <v>2</v>
      </c>
      <c r="L28" s="921"/>
      <c r="M28" s="749"/>
      <c r="N28" s="1461"/>
    </row>
    <row r="29" spans="1:16" s="16" customFormat="1" ht="18.75" customHeight="1">
      <c r="A29" s="1346"/>
      <c r="B29" s="749"/>
      <c r="C29" s="1213"/>
      <c r="D29" s="389" t="s">
        <v>0</v>
      </c>
      <c r="E29" s="328">
        <v>7777.4674530120228</v>
      </c>
      <c r="F29" s="328">
        <v>181.37497779908577</v>
      </c>
      <c r="G29" s="328">
        <v>652.73460465052835</v>
      </c>
      <c r="H29" s="328">
        <v>1534.861533356132</v>
      </c>
      <c r="I29" s="328">
        <v>5195.7984800405275</v>
      </c>
      <c r="J29" s="328">
        <v>212.69785716574486</v>
      </c>
      <c r="K29" s="398" t="s">
        <v>16</v>
      </c>
      <c r="L29" s="927"/>
      <c r="M29" s="749"/>
      <c r="N29" s="1461"/>
    </row>
    <row r="30" spans="1:16" s="16" customFormat="1" ht="18.75" customHeight="1">
      <c r="A30" s="1346"/>
      <c r="B30" s="749"/>
      <c r="C30" s="1339" t="s">
        <v>213</v>
      </c>
      <c r="D30" s="389" t="s">
        <v>21</v>
      </c>
      <c r="E30" s="328">
        <v>3737.5226164857127</v>
      </c>
      <c r="F30" s="328">
        <v>22.609938203592016</v>
      </c>
      <c r="G30" s="328">
        <v>134.28509556723137</v>
      </c>
      <c r="H30" s="328">
        <v>81.002236033235434</v>
      </c>
      <c r="I30" s="328">
        <v>3295.8221490439219</v>
      </c>
      <c r="J30" s="328">
        <v>203.80319763773204</v>
      </c>
      <c r="K30" s="384" t="s">
        <v>1</v>
      </c>
      <c r="L30" s="1342" t="s">
        <v>121</v>
      </c>
      <c r="M30" s="749"/>
      <c r="N30" s="1461"/>
    </row>
    <row r="31" spans="1:16" s="16" customFormat="1" ht="18.75" customHeight="1">
      <c r="A31" s="1346"/>
      <c r="B31" s="749"/>
      <c r="C31" s="743"/>
      <c r="D31" s="389" t="s">
        <v>22</v>
      </c>
      <c r="E31" s="328">
        <v>51296.890435779125</v>
      </c>
      <c r="F31" s="328">
        <v>1003.2053245297378</v>
      </c>
      <c r="G31" s="328">
        <v>4390.8569070236217</v>
      </c>
      <c r="H31" s="328">
        <v>6862.8796861620585</v>
      </c>
      <c r="I31" s="328">
        <v>38084.078053973535</v>
      </c>
      <c r="J31" s="328">
        <v>955.87046409017182</v>
      </c>
      <c r="K31" s="398" t="s">
        <v>2</v>
      </c>
      <c r="L31" s="921"/>
      <c r="M31" s="749"/>
      <c r="N31" s="1461"/>
    </row>
    <row r="32" spans="1:16" s="16" customFormat="1" ht="18.75" customHeight="1">
      <c r="A32" s="1346"/>
      <c r="B32" s="749"/>
      <c r="C32" s="1213"/>
      <c r="D32" s="389" t="s">
        <v>0</v>
      </c>
      <c r="E32" s="328">
        <v>55034.413052265059</v>
      </c>
      <c r="F32" s="328">
        <v>1025.81526273333</v>
      </c>
      <c r="G32" s="328">
        <v>4525.1420025908528</v>
      </c>
      <c r="H32" s="328">
        <v>6943.8819221952936</v>
      </c>
      <c r="I32" s="328">
        <v>41379.900203017576</v>
      </c>
      <c r="J32" s="328">
        <v>1159.6736617279039</v>
      </c>
      <c r="K32" s="398" t="s">
        <v>16</v>
      </c>
      <c r="L32" s="922"/>
      <c r="M32" s="749"/>
      <c r="N32" s="1461"/>
    </row>
    <row r="33" spans="1:14" s="16" customFormat="1" ht="18.75" customHeight="1">
      <c r="A33" s="1346"/>
      <c r="B33" s="749"/>
      <c r="C33" s="1338" t="s">
        <v>222</v>
      </c>
      <c r="D33" s="337" t="s">
        <v>21</v>
      </c>
      <c r="E33" s="329">
        <v>4437.2700042633933</v>
      </c>
      <c r="F33" s="329">
        <v>22.609938203592016</v>
      </c>
      <c r="G33" s="329">
        <v>254.36695366812273</v>
      </c>
      <c r="H33" s="329">
        <v>81.002236033235434</v>
      </c>
      <c r="I33" s="329">
        <v>3859.2205461440494</v>
      </c>
      <c r="J33" s="329">
        <v>220.07033021439173</v>
      </c>
      <c r="K33" s="399" t="s">
        <v>1</v>
      </c>
      <c r="L33" s="1338" t="s">
        <v>174</v>
      </c>
      <c r="M33" s="749"/>
      <c r="N33" s="1461"/>
    </row>
    <row r="34" spans="1:14" s="16" customFormat="1" ht="18.75" customHeight="1">
      <c r="A34" s="1346"/>
      <c r="B34" s="749"/>
      <c r="C34" s="749"/>
      <c r="D34" s="337" t="s">
        <v>22</v>
      </c>
      <c r="E34" s="329">
        <v>58374.610501013725</v>
      </c>
      <c r="F34" s="329">
        <v>1184.5803023288238</v>
      </c>
      <c r="G34" s="329">
        <v>4923.5096535732582</v>
      </c>
      <c r="H34" s="329">
        <v>8397.7412195181951</v>
      </c>
      <c r="I34" s="329">
        <v>42716.478136914127</v>
      </c>
      <c r="J34" s="329">
        <v>1152.3011886792569</v>
      </c>
      <c r="K34" s="400" t="s">
        <v>2</v>
      </c>
      <c r="L34" s="749"/>
      <c r="M34" s="749"/>
      <c r="N34" s="1461"/>
    </row>
    <row r="35" spans="1:14" s="16" customFormat="1" ht="18.75" customHeight="1">
      <c r="A35" s="1346"/>
      <c r="B35" s="1207"/>
      <c r="C35" s="1207"/>
      <c r="D35" s="337" t="s">
        <v>0</v>
      </c>
      <c r="E35" s="329">
        <v>62811.880505277186</v>
      </c>
      <c r="F35" s="329">
        <v>1207.1902405324158</v>
      </c>
      <c r="G35" s="329">
        <v>5177.8766072413764</v>
      </c>
      <c r="H35" s="329">
        <v>8478.7434555514301</v>
      </c>
      <c r="I35" s="329">
        <v>46575.69868305805</v>
      </c>
      <c r="J35" s="329">
        <v>1372.3715188936485</v>
      </c>
      <c r="K35" s="400" t="s">
        <v>16</v>
      </c>
      <c r="L35" s="1207"/>
      <c r="M35" s="1207"/>
      <c r="N35" s="1461"/>
    </row>
    <row r="36" spans="1:14" s="16" customFormat="1" ht="18.75" customHeight="1">
      <c r="A36" s="1346"/>
      <c r="B36" s="724" t="s">
        <v>220</v>
      </c>
      <c r="C36" s="719"/>
      <c r="D36" s="389" t="s">
        <v>21</v>
      </c>
      <c r="E36" s="328">
        <v>27051.496859528932</v>
      </c>
      <c r="F36" s="328">
        <v>194.76557261518104</v>
      </c>
      <c r="G36" s="328">
        <v>1598.9160541388273</v>
      </c>
      <c r="H36" s="328">
        <v>105.11533867154176</v>
      </c>
      <c r="I36" s="328">
        <v>24863.203733108829</v>
      </c>
      <c r="J36" s="328">
        <v>289.49616099454994</v>
      </c>
      <c r="K36" s="384" t="s">
        <v>1</v>
      </c>
      <c r="L36" s="1367" t="s">
        <v>104</v>
      </c>
      <c r="M36" s="1368"/>
      <c r="N36" s="1461"/>
    </row>
    <row r="37" spans="1:14" s="16" customFormat="1" ht="18.75" customHeight="1">
      <c r="A37" s="1346"/>
      <c r="B37" s="724"/>
      <c r="C37" s="719"/>
      <c r="D37" s="389" t="s">
        <v>22</v>
      </c>
      <c r="E37" s="328">
        <v>192850.85865987281</v>
      </c>
      <c r="F37" s="328">
        <v>3126.8770548326411</v>
      </c>
      <c r="G37" s="328">
        <v>20744.805942564592</v>
      </c>
      <c r="H37" s="328">
        <v>25131.850755439431</v>
      </c>
      <c r="I37" s="328">
        <v>142434.20300207715</v>
      </c>
      <c r="J37" s="328">
        <v>1413.1219049631115</v>
      </c>
      <c r="K37" s="398" t="s">
        <v>2</v>
      </c>
      <c r="L37" s="724"/>
      <c r="M37" s="719"/>
      <c r="N37" s="1461"/>
    </row>
    <row r="38" spans="1:14" s="16" customFormat="1" ht="18.75" customHeight="1">
      <c r="A38" s="1346"/>
      <c r="B38" s="1216"/>
      <c r="C38" s="914"/>
      <c r="D38" s="389" t="s">
        <v>0</v>
      </c>
      <c r="E38" s="328">
        <v>219902.3555193996</v>
      </c>
      <c r="F38" s="328">
        <v>3321.6426274478217</v>
      </c>
      <c r="G38" s="328">
        <v>22343.721996703396</v>
      </c>
      <c r="H38" s="328">
        <v>25236.966094110991</v>
      </c>
      <c r="I38" s="328">
        <v>167297.40673518428</v>
      </c>
      <c r="J38" s="328">
        <v>1702.6180659576617</v>
      </c>
      <c r="K38" s="398" t="s">
        <v>16</v>
      </c>
      <c r="L38" s="1216"/>
      <c r="M38" s="914"/>
      <c r="N38" s="1461"/>
    </row>
    <row r="39" spans="1:14" s="16" customFormat="1" ht="18.75" customHeight="1">
      <c r="A39" s="1346"/>
      <c r="B39" s="1343" t="s">
        <v>216</v>
      </c>
      <c r="C39" s="1344"/>
      <c r="D39" s="336" t="s">
        <v>21</v>
      </c>
      <c r="E39" s="395">
        <v>630307.51572377549</v>
      </c>
      <c r="F39" s="395">
        <v>5184.3427339770924</v>
      </c>
      <c r="G39" s="395">
        <v>25858.537220334165</v>
      </c>
      <c r="H39" s="395">
        <v>6333.9431760454472</v>
      </c>
      <c r="I39" s="395">
        <v>585471.37267970212</v>
      </c>
      <c r="J39" s="395">
        <v>7459.3199137224783</v>
      </c>
      <c r="K39" s="401" t="s">
        <v>1</v>
      </c>
      <c r="L39" s="1340" t="s">
        <v>215</v>
      </c>
      <c r="M39" s="1340"/>
      <c r="N39" s="1461"/>
    </row>
    <row r="40" spans="1:14" s="16" customFormat="1" ht="18.75" customHeight="1">
      <c r="A40" s="1346"/>
      <c r="B40" s="845"/>
      <c r="C40" s="731"/>
      <c r="D40" s="336" t="s">
        <v>22</v>
      </c>
      <c r="E40" s="395">
        <v>4143424.4657557928</v>
      </c>
      <c r="F40" s="395">
        <v>45774.113623739133</v>
      </c>
      <c r="G40" s="395">
        <v>360400.28728099447</v>
      </c>
      <c r="H40" s="395">
        <v>752536.86392995808</v>
      </c>
      <c r="I40" s="395">
        <v>2948962.878630043</v>
      </c>
      <c r="J40" s="395">
        <v>35750.322292575445</v>
      </c>
      <c r="K40" s="402" t="s">
        <v>2</v>
      </c>
      <c r="L40" s="1340"/>
      <c r="M40" s="1340"/>
      <c r="N40" s="1461"/>
    </row>
    <row r="41" spans="1:14" s="16" customFormat="1" ht="18.75" customHeight="1" thickBot="1">
      <c r="A41" s="1347"/>
      <c r="B41" s="846"/>
      <c r="C41" s="733"/>
      <c r="D41" s="391" t="s">
        <v>0</v>
      </c>
      <c r="E41" s="393">
        <v>4773731.9814811489</v>
      </c>
      <c r="F41" s="393">
        <v>50958.456357716117</v>
      </c>
      <c r="G41" s="393">
        <v>386258.82450133032</v>
      </c>
      <c r="H41" s="393">
        <v>758870.80710599583</v>
      </c>
      <c r="I41" s="393">
        <v>3534434.2513091844</v>
      </c>
      <c r="J41" s="393">
        <v>43209.642206298005</v>
      </c>
      <c r="K41" s="403" t="s">
        <v>16</v>
      </c>
      <c r="L41" s="1341"/>
      <c r="M41" s="1341"/>
      <c r="N41" s="1462"/>
    </row>
    <row r="42" spans="1:14" s="16" customFormat="1" ht="18.75" customHeight="1">
      <c r="A42" s="805" t="s">
        <v>32</v>
      </c>
      <c r="B42" s="983" t="s">
        <v>226</v>
      </c>
      <c r="C42" s="983"/>
      <c r="D42" s="372" t="s">
        <v>21</v>
      </c>
      <c r="E42" s="394">
        <v>154177.336377175</v>
      </c>
      <c r="F42" s="394">
        <v>96316.842123457754</v>
      </c>
      <c r="G42" s="394">
        <v>3538.6787592934047</v>
      </c>
      <c r="H42" s="394">
        <v>1578.5145035811515</v>
      </c>
      <c r="I42" s="394">
        <v>49261.813607690012</v>
      </c>
      <c r="J42" s="394">
        <v>3481.4873831565001</v>
      </c>
      <c r="K42" s="372" t="s">
        <v>1</v>
      </c>
      <c r="L42" s="974" t="s">
        <v>16</v>
      </c>
      <c r="M42" s="976"/>
      <c r="N42" s="816" t="s">
        <v>39</v>
      </c>
    </row>
    <row r="43" spans="1:14" s="16" customFormat="1" ht="18.75" customHeight="1">
      <c r="A43" s="1337"/>
      <c r="B43" s="1345"/>
      <c r="C43" s="1345"/>
      <c r="D43" s="340" t="s">
        <v>22</v>
      </c>
      <c r="E43" s="327">
        <v>1674699.5076236224</v>
      </c>
      <c r="F43" s="327">
        <v>357826.47524853132</v>
      </c>
      <c r="G43" s="327">
        <v>93608.64887906544</v>
      </c>
      <c r="H43" s="327">
        <v>374537.25483673275</v>
      </c>
      <c r="I43" s="327">
        <v>827029.2469651734</v>
      </c>
      <c r="J43" s="327">
        <v>21697.881693832649</v>
      </c>
      <c r="K43" s="340" t="s">
        <v>2</v>
      </c>
      <c r="L43" s="977"/>
      <c r="M43" s="979"/>
      <c r="N43" s="817"/>
    </row>
    <row r="44" spans="1:14" s="16" customFormat="1" ht="18.75" customHeight="1">
      <c r="A44" s="1337"/>
      <c r="B44" s="1345"/>
      <c r="C44" s="1345"/>
      <c r="D44" s="340" t="s">
        <v>0</v>
      </c>
      <c r="E44" s="327">
        <v>1828876.8440006503</v>
      </c>
      <c r="F44" s="327">
        <v>454143.31737198337</v>
      </c>
      <c r="G44" s="327">
        <v>97147.327638359056</v>
      </c>
      <c r="H44" s="327">
        <v>376115.76934031461</v>
      </c>
      <c r="I44" s="327">
        <v>876291.06057289126</v>
      </c>
      <c r="J44" s="327">
        <v>25179.369076989184</v>
      </c>
      <c r="K44" s="340" t="s">
        <v>16</v>
      </c>
      <c r="L44" s="977"/>
      <c r="M44" s="979"/>
      <c r="N44" s="817"/>
    </row>
    <row r="45" spans="1:14" s="16" customFormat="1" ht="18.75" customHeight="1">
      <c r="A45" s="1337"/>
      <c r="B45" s="1338" t="s">
        <v>20</v>
      </c>
      <c r="C45" s="1339" t="s">
        <v>212</v>
      </c>
      <c r="D45" s="389" t="s">
        <v>21</v>
      </c>
      <c r="E45" s="328">
        <v>328.80954823522922</v>
      </c>
      <c r="F45" s="328">
        <v>250.65016098553511</v>
      </c>
      <c r="G45" s="328">
        <v>0</v>
      </c>
      <c r="H45" s="328">
        <v>24.948743563615725</v>
      </c>
      <c r="I45" s="328">
        <v>33.453173709615371</v>
      </c>
      <c r="J45" s="328">
        <v>19.757469976463064</v>
      </c>
      <c r="K45" s="367" t="s">
        <v>1</v>
      </c>
      <c r="L45" s="1342" t="s">
        <v>120</v>
      </c>
      <c r="M45" s="1338" t="s">
        <v>99</v>
      </c>
      <c r="N45" s="817"/>
    </row>
    <row r="46" spans="1:14" s="16" customFormat="1" ht="18.75" customHeight="1">
      <c r="A46" s="1337"/>
      <c r="B46" s="749"/>
      <c r="C46" s="743"/>
      <c r="D46" s="389" t="s">
        <v>22</v>
      </c>
      <c r="E46" s="328">
        <v>2559.8561357188146</v>
      </c>
      <c r="F46" s="328">
        <v>568.27138771433044</v>
      </c>
      <c r="G46" s="328">
        <v>87.1913165279352</v>
      </c>
      <c r="H46" s="328">
        <v>659.42610799074407</v>
      </c>
      <c r="I46" s="328">
        <v>1202.4133465940533</v>
      </c>
      <c r="J46" s="328">
        <v>42.553976891751397</v>
      </c>
      <c r="K46" s="389" t="s">
        <v>2</v>
      </c>
      <c r="L46" s="921"/>
      <c r="M46" s="749"/>
      <c r="N46" s="817"/>
    </row>
    <row r="47" spans="1:14" s="16" customFormat="1" ht="18.75" customHeight="1">
      <c r="A47" s="1337"/>
      <c r="B47" s="749"/>
      <c r="C47" s="1213"/>
      <c r="D47" s="389" t="s">
        <v>0</v>
      </c>
      <c r="E47" s="328">
        <v>2888.6656839540456</v>
      </c>
      <c r="F47" s="328">
        <v>818.92154869986507</v>
      </c>
      <c r="G47" s="328">
        <v>87.1913165279352</v>
      </c>
      <c r="H47" s="328">
        <v>684.37485155435968</v>
      </c>
      <c r="I47" s="328">
        <v>1235.8665203036685</v>
      </c>
      <c r="J47" s="328">
        <v>62.31144686821446</v>
      </c>
      <c r="K47" s="389" t="s">
        <v>16</v>
      </c>
      <c r="L47" s="927"/>
      <c r="M47" s="749"/>
      <c r="N47" s="817"/>
    </row>
    <row r="48" spans="1:14" s="16" customFormat="1" ht="18.75" customHeight="1">
      <c r="A48" s="1337"/>
      <c r="B48" s="749"/>
      <c r="C48" s="1339" t="s">
        <v>213</v>
      </c>
      <c r="D48" s="389" t="s">
        <v>21</v>
      </c>
      <c r="E48" s="328">
        <v>1030.1910119934391</v>
      </c>
      <c r="F48" s="328">
        <v>646.37933002291277</v>
      </c>
      <c r="G48" s="328">
        <v>20.765352779721496</v>
      </c>
      <c r="H48" s="328">
        <v>13.341332505578432</v>
      </c>
      <c r="I48" s="328">
        <v>301.79670047532687</v>
      </c>
      <c r="J48" s="328">
        <v>47.908296209899461</v>
      </c>
      <c r="K48" s="367" t="s">
        <v>1</v>
      </c>
      <c r="L48" s="1342" t="s">
        <v>121</v>
      </c>
      <c r="M48" s="749"/>
      <c r="N48" s="817"/>
    </row>
    <row r="49" spans="1:14" s="16" customFormat="1" ht="18.75" customHeight="1">
      <c r="A49" s="1337"/>
      <c r="B49" s="749"/>
      <c r="C49" s="743"/>
      <c r="D49" s="389" t="s">
        <v>22</v>
      </c>
      <c r="E49" s="328">
        <v>14032.770691258851</v>
      </c>
      <c r="F49" s="328">
        <v>4230.6893086733044</v>
      </c>
      <c r="G49" s="328">
        <v>744.3313378275883</v>
      </c>
      <c r="H49" s="328">
        <v>2119.8115508514006</v>
      </c>
      <c r="I49" s="328">
        <v>6688.3846459448787</v>
      </c>
      <c r="J49" s="328">
        <v>249.55384796160791</v>
      </c>
      <c r="K49" s="389" t="s">
        <v>2</v>
      </c>
      <c r="L49" s="921"/>
      <c r="M49" s="749"/>
      <c r="N49" s="817"/>
    </row>
    <row r="50" spans="1:14" s="16" customFormat="1" ht="18.75" customHeight="1">
      <c r="A50" s="1337"/>
      <c r="B50" s="749"/>
      <c r="C50" s="1213"/>
      <c r="D50" s="389" t="s">
        <v>0</v>
      </c>
      <c r="E50" s="328">
        <v>15062.961703252278</v>
      </c>
      <c r="F50" s="328">
        <v>4877.068638696217</v>
      </c>
      <c r="G50" s="328">
        <v>765.09669060730982</v>
      </c>
      <c r="H50" s="328">
        <v>2133.1528833569791</v>
      </c>
      <c r="I50" s="328">
        <v>6990.1813464202069</v>
      </c>
      <c r="J50" s="328">
        <v>297.4621441715073</v>
      </c>
      <c r="K50" s="389" t="s">
        <v>16</v>
      </c>
      <c r="L50" s="922"/>
      <c r="M50" s="749"/>
      <c r="N50" s="817"/>
    </row>
    <row r="51" spans="1:14" s="16" customFormat="1" ht="18.75" customHeight="1">
      <c r="A51" s="1337"/>
      <c r="B51" s="749"/>
      <c r="C51" s="1338" t="s">
        <v>222</v>
      </c>
      <c r="D51" s="337" t="s">
        <v>21</v>
      </c>
      <c r="E51" s="329">
        <v>1359.0005602286683</v>
      </c>
      <c r="F51" s="329">
        <v>897.02949100844762</v>
      </c>
      <c r="G51" s="329">
        <v>20.765352779721496</v>
      </c>
      <c r="H51" s="329">
        <v>38.290076069194157</v>
      </c>
      <c r="I51" s="329">
        <v>335.24987418494226</v>
      </c>
      <c r="J51" s="329">
        <v>67.665766186362532</v>
      </c>
      <c r="K51" s="368" t="s">
        <v>1</v>
      </c>
      <c r="L51" s="1338" t="s">
        <v>174</v>
      </c>
      <c r="M51" s="749"/>
      <c r="N51" s="817"/>
    </row>
    <row r="52" spans="1:14" s="16" customFormat="1" ht="18.75" customHeight="1">
      <c r="A52" s="1337"/>
      <c r="B52" s="749"/>
      <c r="C52" s="749"/>
      <c r="D52" s="337" t="s">
        <v>22</v>
      </c>
      <c r="E52" s="329">
        <v>16592.626826977656</v>
      </c>
      <c r="F52" s="329">
        <v>4798.960696387634</v>
      </c>
      <c r="G52" s="329">
        <v>831.52265435552363</v>
      </c>
      <c r="H52" s="329">
        <v>2779.2376588421434</v>
      </c>
      <c r="I52" s="329">
        <v>7890.7979925389309</v>
      </c>
      <c r="J52" s="329">
        <v>292.10782485335932</v>
      </c>
      <c r="K52" s="337" t="s">
        <v>2</v>
      </c>
      <c r="L52" s="749"/>
      <c r="M52" s="749"/>
      <c r="N52" s="817"/>
    </row>
    <row r="53" spans="1:14" s="16" customFormat="1" ht="18.75" customHeight="1">
      <c r="A53" s="1337"/>
      <c r="B53" s="1207"/>
      <c r="C53" s="1207"/>
      <c r="D53" s="337" t="s">
        <v>0</v>
      </c>
      <c r="E53" s="329">
        <v>17951.627387206303</v>
      </c>
      <c r="F53" s="329">
        <v>5695.9901873960816</v>
      </c>
      <c r="G53" s="329">
        <v>852.28800713524515</v>
      </c>
      <c r="H53" s="329">
        <v>2817.527734911338</v>
      </c>
      <c r="I53" s="329">
        <v>8226.0478667238785</v>
      </c>
      <c r="J53" s="329">
        <v>359.77359103972174</v>
      </c>
      <c r="K53" s="337" t="s">
        <v>16</v>
      </c>
      <c r="L53" s="1207"/>
      <c r="M53" s="1207"/>
      <c r="N53" s="817"/>
    </row>
    <row r="54" spans="1:14" s="16" customFormat="1" ht="18.75" customHeight="1">
      <c r="A54" s="1337"/>
      <c r="B54" s="724" t="s">
        <v>220</v>
      </c>
      <c r="C54" s="719"/>
      <c r="D54" s="389" t="s">
        <v>21</v>
      </c>
      <c r="E54" s="328">
        <v>3618.9978293419185</v>
      </c>
      <c r="F54" s="328">
        <v>1748.8153213660385</v>
      </c>
      <c r="G54" s="328">
        <v>154.10931374767131</v>
      </c>
      <c r="H54" s="328">
        <v>33.222191836927614</v>
      </c>
      <c r="I54" s="328">
        <v>1634.6267245068727</v>
      </c>
      <c r="J54" s="328">
        <v>48.224277884402518</v>
      </c>
      <c r="K54" s="367" t="s">
        <v>1</v>
      </c>
      <c r="L54" s="1367" t="s">
        <v>104</v>
      </c>
      <c r="M54" s="1368"/>
      <c r="N54" s="817"/>
    </row>
    <row r="55" spans="1:14" s="16" customFormat="1" ht="18.75" customHeight="1">
      <c r="A55" s="1337"/>
      <c r="B55" s="724"/>
      <c r="C55" s="719"/>
      <c r="D55" s="389" t="s">
        <v>22</v>
      </c>
      <c r="E55" s="328">
        <v>46840.56580202582</v>
      </c>
      <c r="F55" s="328">
        <v>12841.089795177948</v>
      </c>
      <c r="G55" s="328">
        <v>2927.3832876642418</v>
      </c>
      <c r="H55" s="328">
        <v>7564.3660752467658</v>
      </c>
      <c r="I55" s="328">
        <v>23201.614234952631</v>
      </c>
      <c r="J55" s="328">
        <v>306.1124089840514</v>
      </c>
      <c r="K55" s="389" t="s">
        <v>2</v>
      </c>
      <c r="L55" s="724"/>
      <c r="M55" s="719"/>
      <c r="N55" s="817"/>
    </row>
    <row r="56" spans="1:14" s="16" customFormat="1" ht="18.75" customHeight="1">
      <c r="A56" s="1337"/>
      <c r="B56" s="1216"/>
      <c r="C56" s="914"/>
      <c r="D56" s="389" t="s">
        <v>0</v>
      </c>
      <c r="E56" s="328">
        <v>50459.563631367913</v>
      </c>
      <c r="F56" s="328">
        <v>14589.905116543978</v>
      </c>
      <c r="G56" s="328">
        <v>3081.4926014119128</v>
      </c>
      <c r="H56" s="328">
        <v>7597.5882670836936</v>
      </c>
      <c r="I56" s="328">
        <v>24836.240959459508</v>
      </c>
      <c r="J56" s="328">
        <v>354.33668686845385</v>
      </c>
      <c r="K56" s="389" t="s">
        <v>16</v>
      </c>
      <c r="L56" s="1216"/>
      <c r="M56" s="914"/>
      <c r="N56" s="817"/>
    </row>
    <row r="57" spans="1:14" s="16" customFormat="1" ht="18.75" customHeight="1">
      <c r="A57" s="1337"/>
      <c r="B57" s="1343" t="s">
        <v>216</v>
      </c>
      <c r="C57" s="1344"/>
      <c r="D57" s="336" t="s">
        <v>21</v>
      </c>
      <c r="E57" s="395">
        <v>149199.33798760475</v>
      </c>
      <c r="F57" s="395">
        <v>93670.997311083076</v>
      </c>
      <c r="G57" s="395">
        <v>3363.8040927660109</v>
      </c>
      <c r="H57" s="395">
        <v>1507.0022356750301</v>
      </c>
      <c r="I57" s="395">
        <v>47291.937008998386</v>
      </c>
      <c r="J57" s="395">
        <v>3365.5973390857353</v>
      </c>
      <c r="K57" s="369" t="s">
        <v>1</v>
      </c>
      <c r="L57" s="1340" t="s">
        <v>215</v>
      </c>
      <c r="M57" s="1340"/>
      <c r="N57" s="817"/>
    </row>
    <row r="58" spans="1:14" s="16" customFormat="1" ht="18.75" customHeight="1">
      <c r="A58" s="1337"/>
      <c r="B58" s="845"/>
      <c r="C58" s="731"/>
      <c r="D58" s="336" t="s">
        <v>22</v>
      </c>
      <c r="E58" s="395">
        <v>1611266.3149947224</v>
      </c>
      <c r="F58" s="395">
        <v>340186.42475697433</v>
      </c>
      <c r="G58" s="395">
        <v>89849.742937045667</v>
      </c>
      <c r="H58" s="395">
        <v>364193.651102642</v>
      </c>
      <c r="I58" s="395">
        <v>795936.83473764942</v>
      </c>
      <c r="J58" s="395">
        <v>21099.661459995197</v>
      </c>
      <c r="K58" s="336" t="s">
        <v>2</v>
      </c>
      <c r="L58" s="1340"/>
      <c r="M58" s="1340"/>
      <c r="N58" s="817"/>
    </row>
    <row r="59" spans="1:14" s="16" customFormat="1" ht="18.75" customHeight="1" thickBot="1">
      <c r="A59" s="807"/>
      <c r="B59" s="846"/>
      <c r="C59" s="733"/>
      <c r="D59" s="391" t="s">
        <v>0</v>
      </c>
      <c r="E59" s="393">
        <v>1760465.6529819327</v>
      </c>
      <c r="F59" s="393">
        <v>433857.42206804676</v>
      </c>
      <c r="G59" s="393">
        <v>93213.547029811947</v>
      </c>
      <c r="H59" s="393">
        <v>365700.65333831834</v>
      </c>
      <c r="I59" s="393">
        <v>843228.77174669504</v>
      </c>
      <c r="J59" s="393">
        <v>24465.258799080988</v>
      </c>
      <c r="K59" s="391" t="s">
        <v>16</v>
      </c>
      <c r="L59" s="1341"/>
      <c r="M59" s="1341"/>
      <c r="N59" s="818"/>
    </row>
    <row r="60" spans="1:14" s="16" customFormat="1">
      <c r="A60" s="7"/>
      <c r="B60" s="11"/>
      <c r="C60" s="11"/>
      <c r="D60" s="3"/>
      <c r="E60" s="3"/>
      <c r="F60" s="3"/>
      <c r="G60" s="15"/>
      <c r="H60" s="15"/>
      <c r="I60" s="15"/>
      <c r="J60" s="15"/>
      <c r="K60" s="3"/>
      <c r="L60" s="3"/>
      <c r="M60" s="17"/>
      <c r="N60" s="29"/>
    </row>
    <row r="61" spans="1:14" s="16" customFormat="1">
      <c r="A61" s="55"/>
      <c r="B61" s="11"/>
      <c r="C61" s="11"/>
      <c r="D61" s="3"/>
      <c r="E61" s="3"/>
      <c r="F61" s="3"/>
      <c r="G61" s="15"/>
      <c r="H61" s="15"/>
      <c r="I61" s="15"/>
      <c r="J61" s="15"/>
      <c r="K61" s="3"/>
      <c r="L61" s="3"/>
      <c r="M61" s="17"/>
      <c r="N61" s="29"/>
    </row>
    <row r="62" spans="1:14" s="16" customFormat="1">
      <c r="A62" s="55"/>
      <c r="B62" s="11"/>
      <c r="C62" s="11"/>
      <c r="D62" s="3"/>
      <c r="E62" s="3"/>
      <c r="F62" s="3"/>
      <c r="G62" s="15"/>
      <c r="H62" s="15"/>
      <c r="I62" s="15"/>
      <c r="J62" s="15"/>
      <c r="K62" s="3"/>
      <c r="L62" s="3"/>
      <c r="M62" s="17"/>
      <c r="N62" s="29"/>
    </row>
  </sheetData>
  <mergeCells count="58">
    <mergeCell ref="N4:N5"/>
    <mergeCell ref="N24:N41"/>
    <mergeCell ref="L36:M38"/>
    <mergeCell ref="B54:C56"/>
    <mergeCell ref="N42:N59"/>
    <mergeCell ref="B45:B53"/>
    <mergeCell ref="L4:M5"/>
    <mergeCell ref="B4:C5"/>
    <mergeCell ref="N6:N23"/>
    <mergeCell ref="L27:L29"/>
    <mergeCell ref="M27:M35"/>
    <mergeCell ref="L30:L32"/>
    <mergeCell ref="L33:L35"/>
    <mergeCell ref="L15:L17"/>
    <mergeCell ref="L12:L14"/>
    <mergeCell ref="L9:L11"/>
    <mergeCell ref="A24:A41"/>
    <mergeCell ref="L39:M41"/>
    <mergeCell ref="B6:C8"/>
    <mergeCell ref="L6:M8"/>
    <mergeCell ref="F4:J4"/>
    <mergeCell ref="M9:M17"/>
    <mergeCell ref="L18:M20"/>
    <mergeCell ref="K4:K5"/>
    <mergeCell ref="L21:M23"/>
    <mergeCell ref="B39:C41"/>
    <mergeCell ref="B27:B35"/>
    <mergeCell ref="C27:C29"/>
    <mergeCell ref="C30:C32"/>
    <mergeCell ref="C33:C35"/>
    <mergeCell ref="B36:C38"/>
    <mergeCell ref="L24:M26"/>
    <mergeCell ref="L57:M59"/>
    <mergeCell ref="L42:M44"/>
    <mergeCell ref="L54:M56"/>
    <mergeCell ref="C48:C50"/>
    <mergeCell ref="C51:C53"/>
    <mergeCell ref="L45:L47"/>
    <mergeCell ref="M45:M53"/>
    <mergeCell ref="L48:L50"/>
    <mergeCell ref="L51:L53"/>
    <mergeCell ref="C45:C47"/>
    <mergeCell ref="A42:A59"/>
    <mergeCell ref="F1:J1"/>
    <mergeCell ref="F2:J2"/>
    <mergeCell ref="B9:B17"/>
    <mergeCell ref="C9:C11"/>
    <mergeCell ref="C12:C14"/>
    <mergeCell ref="C15:C17"/>
    <mergeCell ref="A6:A23"/>
    <mergeCell ref="B18:C20"/>
    <mergeCell ref="B21:C23"/>
    <mergeCell ref="B24:C26"/>
    <mergeCell ref="A4:A5"/>
    <mergeCell ref="D4:D5"/>
    <mergeCell ref="E4:E5"/>
    <mergeCell ref="B42:C44"/>
    <mergeCell ref="B57:C59"/>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14"/>
  <sheetViews>
    <sheetView workbookViewId="0">
      <selection activeCell="B6" sqref="B6"/>
    </sheetView>
  </sheetViews>
  <sheetFormatPr defaultRowHeight="15"/>
  <cols>
    <col min="1" max="1" width="6.5703125" customWidth="1"/>
    <col min="2" max="2" width="147.5703125" customWidth="1"/>
  </cols>
  <sheetData>
    <row r="1" spans="1:4" ht="15.75">
      <c r="A1" s="567"/>
      <c r="B1" s="584" t="s">
        <v>375</v>
      </c>
      <c r="C1" s="567"/>
      <c r="D1" s="567"/>
    </row>
    <row r="2" spans="1:4">
      <c r="A2" s="567"/>
      <c r="B2" s="567"/>
      <c r="C2" s="567"/>
      <c r="D2" s="567"/>
    </row>
    <row r="3" spans="1:4" ht="98.25" customHeight="1">
      <c r="A3" s="589"/>
      <c r="B3" s="590" t="s">
        <v>376</v>
      </c>
      <c r="C3" s="567"/>
      <c r="D3" s="567"/>
    </row>
    <row r="4" spans="1:4" ht="33.75" customHeight="1">
      <c r="A4" s="589"/>
      <c r="B4" s="591" t="s">
        <v>377</v>
      </c>
      <c r="C4" s="567"/>
      <c r="D4" s="567"/>
    </row>
    <row r="5" spans="1:4" ht="15.75">
      <c r="A5" s="589"/>
      <c r="B5" s="590"/>
      <c r="C5" s="567"/>
      <c r="D5" s="567"/>
    </row>
    <row r="6" spans="1:4" ht="165.75" customHeight="1">
      <c r="A6" s="589"/>
      <c r="B6" s="591" t="s">
        <v>378</v>
      </c>
      <c r="C6" s="567"/>
      <c r="D6" s="567"/>
    </row>
    <row r="7" spans="1:4" ht="112.5" customHeight="1">
      <c r="A7" s="589"/>
      <c r="B7" s="591" t="s">
        <v>379</v>
      </c>
      <c r="C7" s="567"/>
      <c r="D7" s="567"/>
    </row>
    <row r="8" spans="1:4" ht="165" customHeight="1">
      <c r="A8" s="589"/>
      <c r="B8" s="590" t="s">
        <v>380</v>
      </c>
      <c r="C8" s="567"/>
      <c r="D8" s="567"/>
    </row>
    <row r="9" spans="1:4" ht="15.75">
      <c r="A9" s="589"/>
      <c r="B9" s="590"/>
      <c r="C9" s="567"/>
      <c r="D9" s="567"/>
    </row>
    <row r="10" spans="1:4" ht="409.5" customHeight="1">
      <c r="A10" s="589"/>
      <c r="B10" s="592" t="s">
        <v>381</v>
      </c>
      <c r="C10" s="567"/>
      <c r="D10" s="567"/>
    </row>
    <row r="11" spans="1:4" ht="392.25" customHeight="1">
      <c r="A11" s="589"/>
      <c r="B11" s="592" t="s">
        <v>382</v>
      </c>
      <c r="C11" s="567"/>
      <c r="D11" s="567"/>
    </row>
    <row r="12" spans="1:4">
      <c r="A12" s="567"/>
      <c r="B12" s="567"/>
      <c r="C12" s="567"/>
      <c r="D12" s="567"/>
    </row>
    <row r="13" spans="1:4">
      <c r="A13" s="567"/>
      <c r="B13" s="567"/>
      <c r="C13" s="567"/>
      <c r="D13" s="567"/>
    </row>
    <row r="14" spans="1:4">
      <c r="A14" s="567"/>
      <c r="B14" s="567"/>
      <c r="C14" s="567"/>
      <c r="D14" s="567"/>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47"/>
  <sheetViews>
    <sheetView tabSelected="1" topLeftCell="A13" workbookViewId="0">
      <selection activeCell="B15" sqref="B15"/>
    </sheetView>
  </sheetViews>
  <sheetFormatPr defaultRowHeight="15"/>
  <cols>
    <col min="1" max="1" width="11" customWidth="1"/>
    <col min="2" max="2" width="178.5703125" customWidth="1"/>
  </cols>
  <sheetData>
    <row r="1" spans="1:2" ht="15.75">
      <c r="A1" s="567"/>
      <c r="B1" s="584" t="s">
        <v>383</v>
      </c>
    </row>
    <row r="2" spans="1:2">
      <c r="A2" s="567"/>
      <c r="B2" s="567"/>
    </row>
    <row r="3" spans="1:2" ht="57" customHeight="1">
      <c r="A3" s="567"/>
      <c r="B3" s="593" t="s">
        <v>384</v>
      </c>
    </row>
    <row r="4" spans="1:2" ht="33.75" customHeight="1">
      <c r="A4" s="567"/>
      <c r="B4" s="594"/>
    </row>
    <row r="5" spans="1:2" ht="15.75">
      <c r="A5" s="567"/>
      <c r="B5" s="594" t="s">
        <v>385</v>
      </c>
    </row>
    <row r="6" spans="1:2" ht="33.75" customHeight="1">
      <c r="A6" s="567"/>
      <c r="B6" s="595" t="s">
        <v>386</v>
      </c>
    </row>
    <row r="7" spans="1:2" ht="28.5" customHeight="1">
      <c r="A7" s="567"/>
      <c r="B7" s="585" t="s">
        <v>387</v>
      </c>
    </row>
    <row r="8" spans="1:2" ht="30.75" customHeight="1">
      <c r="A8" s="567"/>
      <c r="B8" s="567" t="s">
        <v>388</v>
      </c>
    </row>
    <row r="9" spans="1:2">
      <c r="A9" s="567"/>
      <c r="B9" s="567"/>
    </row>
    <row r="10" spans="1:2" ht="28.5" customHeight="1">
      <c r="A10" s="567"/>
      <c r="B10" s="595" t="s">
        <v>389</v>
      </c>
    </row>
    <row r="11" spans="1:2" ht="285" customHeight="1">
      <c r="A11" s="567"/>
      <c r="B11" s="567"/>
    </row>
    <row r="12" spans="1:2">
      <c r="A12" s="567"/>
      <c r="B12" s="567"/>
    </row>
    <row r="13" spans="1:2" ht="15.75">
      <c r="A13" s="567"/>
      <c r="B13" s="595" t="s">
        <v>390</v>
      </c>
    </row>
    <row r="14" spans="1:2" ht="15.75">
      <c r="A14" s="567"/>
      <c r="B14" s="596"/>
    </row>
    <row r="15" spans="1:2" s="567" customFormat="1" ht="15.75">
      <c r="B15" s="1463" t="s">
        <v>504</v>
      </c>
    </row>
    <row r="16" spans="1:2" s="567" customFormat="1" ht="15.75">
      <c r="B16" s="596"/>
    </row>
    <row r="17" spans="1:2" ht="15.75">
      <c r="A17" s="567"/>
      <c r="B17" s="596" t="s">
        <v>489</v>
      </c>
    </row>
    <row r="18" spans="1:2" ht="15.75">
      <c r="A18" s="567"/>
      <c r="B18" s="597" t="s">
        <v>491</v>
      </c>
    </row>
    <row r="19" spans="1:2" ht="15.75">
      <c r="A19" s="567"/>
      <c r="B19" s="597"/>
    </row>
    <row r="20" spans="1:2" ht="15.75">
      <c r="A20" s="567"/>
      <c r="B20" s="596" t="s">
        <v>490</v>
      </c>
    </row>
    <row r="21" spans="1:2" ht="15.75">
      <c r="A21" s="567"/>
      <c r="B21" s="597" t="s">
        <v>391</v>
      </c>
    </row>
    <row r="22" spans="1:2" ht="15.75">
      <c r="A22" s="567"/>
      <c r="B22" s="598" t="s">
        <v>392</v>
      </c>
    </row>
    <row r="23" spans="1:2" ht="15.75">
      <c r="A23" s="567"/>
      <c r="B23" s="598" t="s">
        <v>393</v>
      </c>
    </row>
    <row r="24" spans="1:2" ht="15.75">
      <c r="A24" s="567"/>
      <c r="B24" s="598" t="s">
        <v>394</v>
      </c>
    </row>
    <row r="25" spans="1:2" ht="15.75">
      <c r="A25" s="567"/>
      <c r="B25" s="596" t="s">
        <v>395</v>
      </c>
    </row>
    <row r="26" spans="1:2" s="567" customFormat="1">
      <c r="B26" s="599" t="s">
        <v>496</v>
      </c>
    </row>
    <row r="27" spans="1:2">
      <c r="A27" s="567"/>
      <c r="B27" s="599" t="s">
        <v>495</v>
      </c>
    </row>
    <row r="28" spans="1:2">
      <c r="A28" s="567"/>
      <c r="B28" s="599" t="s">
        <v>396</v>
      </c>
    </row>
    <row r="29" spans="1:2">
      <c r="A29" s="567"/>
      <c r="B29" s="599" t="s">
        <v>397</v>
      </c>
    </row>
    <row r="30" spans="1:2">
      <c r="A30" s="567"/>
      <c r="B30" s="599" t="s">
        <v>398</v>
      </c>
    </row>
    <row r="31" spans="1:2" s="567" customFormat="1">
      <c r="B31" s="599"/>
    </row>
    <row r="32" spans="1:2" ht="15.75">
      <c r="A32" s="567"/>
      <c r="B32" s="596" t="s">
        <v>399</v>
      </c>
    </row>
    <row r="33" spans="1:2" ht="15.75">
      <c r="A33" s="567"/>
      <c r="B33" s="596"/>
    </row>
    <row r="34" spans="1:2" ht="15.75">
      <c r="A34" s="567"/>
      <c r="B34" s="596" t="s">
        <v>400</v>
      </c>
    </row>
    <row r="35" spans="1:2">
      <c r="A35" s="567"/>
      <c r="B35" s="600" t="s">
        <v>401</v>
      </c>
    </row>
    <row r="36" spans="1:2">
      <c r="A36" s="567"/>
      <c r="B36" s="567" t="s">
        <v>402</v>
      </c>
    </row>
    <row r="37" spans="1:2">
      <c r="A37" s="567"/>
      <c r="B37" s="567" t="s">
        <v>403</v>
      </c>
    </row>
    <row r="38" spans="1:2" ht="15.75">
      <c r="A38" s="567"/>
      <c r="B38" s="596"/>
    </row>
    <row r="39" spans="1:2" ht="15.75">
      <c r="A39" s="567"/>
      <c r="B39" s="596" t="s">
        <v>404</v>
      </c>
    </row>
    <row r="40" spans="1:2" s="567" customFormat="1">
      <c r="B40" s="685" t="s">
        <v>501</v>
      </c>
    </row>
    <row r="41" spans="1:2">
      <c r="A41" s="567"/>
      <c r="B41" s="567" t="s">
        <v>405</v>
      </c>
    </row>
    <row r="42" spans="1:2">
      <c r="A42" s="567"/>
      <c r="B42" s="567"/>
    </row>
    <row r="43" spans="1:2" ht="15.75">
      <c r="A43" s="567"/>
      <c r="B43" s="596" t="s">
        <v>406</v>
      </c>
    </row>
    <row r="44" spans="1:2" s="567" customFormat="1">
      <c r="B44" s="685" t="s">
        <v>501</v>
      </c>
    </row>
    <row r="45" spans="1:2">
      <c r="A45" s="567"/>
      <c r="B45" s="567" t="s">
        <v>407</v>
      </c>
    </row>
    <row r="46" spans="1:2">
      <c r="A46" s="567"/>
      <c r="B46" s="567"/>
    </row>
    <row r="47" spans="1:2">
      <c r="A47" s="567"/>
      <c r="B47" s="567"/>
    </row>
  </sheetData>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63"/>
  <sheetViews>
    <sheetView workbookViewId="0">
      <selection activeCell="A37" sqref="A37:XFD60"/>
    </sheetView>
  </sheetViews>
  <sheetFormatPr defaultRowHeight="15"/>
  <cols>
    <col min="1" max="1" width="10.7109375" customWidth="1"/>
    <col min="2" max="3" width="100" customWidth="1"/>
    <col min="4" max="4" width="9.140625" customWidth="1"/>
  </cols>
  <sheetData>
    <row r="1" spans="1:4" ht="18">
      <c r="A1" s="586" t="s">
        <v>372</v>
      </c>
      <c r="B1" s="601"/>
      <c r="C1" s="601" t="s">
        <v>408</v>
      </c>
      <c r="D1" s="586"/>
    </row>
    <row r="2" spans="1:4">
      <c r="A2" s="687" t="s">
        <v>373</v>
      </c>
      <c r="B2" s="687"/>
      <c r="C2" s="687" t="s">
        <v>409</v>
      </c>
      <c r="D2" s="687"/>
    </row>
    <row r="3" spans="1:4" ht="24" customHeight="1">
      <c r="A3" s="588" t="s">
        <v>374</v>
      </c>
      <c r="B3" s="602" t="s">
        <v>179</v>
      </c>
      <c r="C3" s="602" t="s">
        <v>191</v>
      </c>
      <c r="D3" s="603" t="s">
        <v>410</v>
      </c>
    </row>
    <row r="4" spans="1:4" ht="24" customHeight="1">
      <c r="A4" s="588"/>
      <c r="B4" s="602"/>
      <c r="C4" s="602"/>
      <c r="D4" s="603"/>
    </row>
    <row r="5" spans="1:4" ht="24" customHeight="1">
      <c r="A5" s="604" t="s">
        <v>411</v>
      </c>
      <c r="B5" s="602" t="s">
        <v>412</v>
      </c>
      <c r="C5" s="602" t="s">
        <v>192</v>
      </c>
      <c r="D5" s="603" t="s">
        <v>413</v>
      </c>
    </row>
    <row r="6" spans="1:4" ht="24" customHeight="1">
      <c r="A6" s="604"/>
      <c r="B6" s="602"/>
      <c r="C6" s="602"/>
      <c r="D6" s="603"/>
    </row>
    <row r="7" spans="1:4" ht="24" customHeight="1">
      <c r="A7" s="588" t="s">
        <v>414</v>
      </c>
      <c r="B7" s="602" t="s">
        <v>144</v>
      </c>
      <c r="C7" s="602" t="s">
        <v>150</v>
      </c>
      <c r="D7" s="603" t="s">
        <v>415</v>
      </c>
    </row>
    <row r="8" spans="1:4" ht="24" customHeight="1">
      <c r="A8" s="588"/>
      <c r="B8" s="602"/>
      <c r="C8" s="602"/>
      <c r="D8" s="603"/>
    </row>
    <row r="9" spans="1:4" ht="24" customHeight="1">
      <c r="A9" s="588" t="s">
        <v>416</v>
      </c>
      <c r="B9" s="605" t="s">
        <v>182</v>
      </c>
      <c r="C9" s="602" t="s">
        <v>181</v>
      </c>
      <c r="D9" s="603" t="s">
        <v>417</v>
      </c>
    </row>
    <row r="10" spans="1:4" ht="24" customHeight="1">
      <c r="A10" s="588"/>
      <c r="B10" s="602"/>
      <c r="C10" s="602"/>
      <c r="D10" s="603"/>
    </row>
    <row r="11" spans="1:4" ht="24" customHeight="1">
      <c r="A11" s="588" t="s">
        <v>418</v>
      </c>
      <c r="B11" s="602" t="s">
        <v>35</v>
      </c>
      <c r="C11" s="602" t="s">
        <v>183</v>
      </c>
      <c r="D11" s="603" t="s">
        <v>419</v>
      </c>
    </row>
    <row r="12" spans="1:4" ht="24" customHeight="1">
      <c r="A12" s="588"/>
      <c r="B12" s="602"/>
      <c r="C12" s="602"/>
      <c r="D12" s="603"/>
    </row>
    <row r="13" spans="1:4" ht="24" customHeight="1">
      <c r="A13" s="588" t="s">
        <v>420</v>
      </c>
      <c r="B13" s="602" t="s">
        <v>421</v>
      </c>
      <c r="C13" s="602" t="s">
        <v>422</v>
      </c>
      <c r="D13" s="603" t="s">
        <v>423</v>
      </c>
    </row>
    <row r="14" spans="1:4" ht="24" customHeight="1">
      <c r="A14" s="588"/>
      <c r="B14" s="602"/>
      <c r="C14" s="602"/>
      <c r="D14" s="603"/>
    </row>
    <row r="15" spans="1:4" ht="24" customHeight="1">
      <c r="A15" s="588" t="s">
        <v>424</v>
      </c>
      <c r="B15" s="602" t="s">
        <v>425</v>
      </c>
      <c r="C15" s="602" t="s">
        <v>426</v>
      </c>
      <c r="D15" s="603" t="s">
        <v>427</v>
      </c>
    </row>
    <row r="16" spans="1:4" ht="24" customHeight="1">
      <c r="A16" s="603"/>
      <c r="B16" s="602"/>
      <c r="C16" s="602"/>
      <c r="D16" s="603"/>
    </row>
    <row r="17" spans="1:4" ht="24" customHeight="1">
      <c r="A17" s="687" t="s">
        <v>428</v>
      </c>
      <c r="B17" s="687"/>
      <c r="C17" s="687" t="s">
        <v>429</v>
      </c>
      <c r="D17" s="687"/>
    </row>
    <row r="18" spans="1:4" ht="24" customHeight="1">
      <c r="A18" s="588" t="s">
        <v>430</v>
      </c>
      <c r="B18" s="602" t="s">
        <v>431</v>
      </c>
      <c r="C18" s="602" t="s">
        <v>432</v>
      </c>
      <c r="D18" s="603" t="s">
        <v>433</v>
      </c>
    </row>
    <row r="19" spans="1:4" ht="24" customHeight="1">
      <c r="A19" s="588"/>
      <c r="B19" s="602"/>
      <c r="C19" s="602"/>
      <c r="D19" s="603"/>
    </row>
    <row r="20" spans="1:4" ht="24" customHeight="1">
      <c r="A20" s="606" t="s">
        <v>434</v>
      </c>
      <c r="B20" s="602" t="s">
        <v>435</v>
      </c>
      <c r="C20" s="602" t="s">
        <v>436</v>
      </c>
      <c r="D20" s="603" t="s">
        <v>437</v>
      </c>
    </row>
    <row r="21" spans="1:4" ht="24" customHeight="1">
      <c r="A21" s="588"/>
      <c r="B21" s="602"/>
      <c r="C21" s="602"/>
      <c r="D21" s="603"/>
    </row>
    <row r="22" spans="1:4" ht="24" customHeight="1">
      <c r="A22" s="588" t="s">
        <v>438</v>
      </c>
      <c r="B22" s="602" t="s">
        <v>439</v>
      </c>
      <c r="C22" s="602" t="s">
        <v>440</v>
      </c>
      <c r="D22" s="603" t="s">
        <v>441</v>
      </c>
    </row>
    <row r="23" spans="1:4" ht="24" customHeight="1">
      <c r="A23" s="588"/>
      <c r="B23" s="602"/>
      <c r="C23" s="602"/>
      <c r="D23" s="603"/>
    </row>
    <row r="24" spans="1:4" ht="24" customHeight="1">
      <c r="A24" s="588" t="s">
        <v>442</v>
      </c>
      <c r="B24" s="602" t="s">
        <v>443</v>
      </c>
      <c r="C24" s="602" t="s">
        <v>444</v>
      </c>
      <c r="D24" s="603" t="s">
        <v>445</v>
      </c>
    </row>
    <row r="25" spans="1:4" ht="24" customHeight="1">
      <c r="A25" s="603"/>
      <c r="B25" s="602"/>
      <c r="C25" s="602"/>
      <c r="D25" s="603"/>
    </row>
    <row r="26" spans="1:4" ht="24" customHeight="1">
      <c r="A26" s="688" t="s">
        <v>446</v>
      </c>
      <c r="B26" s="688"/>
      <c r="C26" s="687" t="s">
        <v>447</v>
      </c>
      <c r="D26" s="687"/>
    </row>
    <row r="27" spans="1:4" ht="24" customHeight="1">
      <c r="A27" s="588" t="s">
        <v>448</v>
      </c>
      <c r="B27" s="605" t="s">
        <v>449</v>
      </c>
      <c r="C27" s="602" t="s">
        <v>450</v>
      </c>
      <c r="D27" s="603" t="s">
        <v>451</v>
      </c>
    </row>
    <row r="28" spans="1:4" ht="24" customHeight="1">
      <c r="A28" s="588"/>
      <c r="B28" s="602"/>
      <c r="C28" s="602"/>
      <c r="D28" s="603"/>
    </row>
    <row r="29" spans="1:4" ht="24" customHeight="1">
      <c r="A29" s="588" t="s">
        <v>452</v>
      </c>
      <c r="B29" s="602" t="s">
        <v>200</v>
      </c>
      <c r="C29" s="602" t="s">
        <v>453</v>
      </c>
      <c r="D29" s="603" t="s">
        <v>454</v>
      </c>
    </row>
    <row r="30" spans="1:4" ht="24" customHeight="1">
      <c r="A30" s="588"/>
      <c r="B30" s="602"/>
      <c r="C30" s="602"/>
      <c r="D30" s="603"/>
    </row>
    <row r="31" spans="1:4" ht="24" customHeight="1">
      <c r="A31" s="588" t="s">
        <v>455</v>
      </c>
      <c r="B31" s="602" t="s">
        <v>145</v>
      </c>
      <c r="C31" s="602" t="s">
        <v>184</v>
      </c>
      <c r="D31" s="603" t="s">
        <v>456</v>
      </c>
    </row>
    <row r="32" spans="1:4" ht="24" customHeight="1">
      <c r="A32" s="588"/>
      <c r="B32" s="602"/>
      <c r="C32" s="602"/>
      <c r="D32" s="603"/>
    </row>
    <row r="33" spans="1:4" ht="24" customHeight="1">
      <c r="A33" s="588" t="s">
        <v>457</v>
      </c>
      <c r="B33" s="602" t="s">
        <v>458</v>
      </c>
      <c r="C33" s="602" t="s">
        <v>146</v>
      </c>
      <c r="D33" s="603" t="s">
        <v>459</v>
      </c>
    </row>
    <row r="34" spans="1:4" ht="24" customHeight="1">
      <c r="A34" s="588"/>
      <c r="B34" s="602"/>
      <c r="C34" s="602"/>
      <c r="D34" s="603"/>
    </row>
    <row r="35" spans="1:4" ht="24" customHeight="1">
      <c r="A35" s="588" t="s">
        <v>460</v>
      </c>
      <c r="B35" s="605" t="s">
        <v>461</v>
      </c>
      <c r="C35" s="602" t="s">
        <v>205</v>
      </c>
      <c r="D35" s="603" t="s">
        <v>462</v>
      </c>
    </row>
    <row r="36" spans="1:4" ht="24" customHeight="1">
      <c r="A36" s="603"/>
      <c r="B36" s="602"/>
      <c r="C36" s="602"/>
      <c r="D36" s="603"/>
    </row>
    <row r="37" spans="1:4" ht="24" customHeight="1">
      <c r="A37" s="688" t="s">
        <v>463</v>
      </c>
      <c r="B37" s="688"/>
      <c r="C37" s="687" t="s">
        <v>464</v>
      </c>
      <c r="D37" s="687"/>
    </row>
    <row r="38" spans="1:4" ht="24" customHeight="1">
      <c r="A38" s="588" t="s">
        <v>465</v>
      </c>
      <c r="B38" s="602" t="s">
        <v>149</v>
      </c>
      <c r="C38" s="602" t="s">
        <v>195</v>
      </c>
      <c r="D38" s="603" t="s">
        <v>466</v>
      </c>
    </row>
    <row r="39" spans="1:4" ht="24" customHeight="1">
      <c r="A39" s="607"/>
      <c r="B39" s="608"/>
      <c r="C39" s="608"/>
      <c r="D39" s="609"/>
    </row>
    <row r="40" spans="1:4" ht="24" customHeight="1">
      <c r="A40" s="588" t="s">
        <v>467</v>
      </c>
      <c r="B40" s="602" t="s">
        <v>202</v>
      </c>
      <c r="C40" s="602" t="s">
        <v>203</v>
      </c>
      <c r="D40" s="603" t="s">
        <v>468</v>
      </c>
    </row>
    <row r="41" spans="1:4" ht="24" customHeight="1">
      <c r="A41" s="603"/>
      <c r="B41" s="602"/>
      <c r="C41" s="602"/>
      <c r="D41" s="603"/>
    </row>
    <row r="42" spans="1:4" ht="24" customHeight="1">
      <c r="A42" s="687" t="s">
        <v>469</v>
      </c>
      <c r="B42" s="687"/>
      <c r="C42" s="687" t="s">
        <v>470</v>
      </c>
      <c r="D42" s="687"/>
    </row>
    <row r="43" spans="1:4" ht="24" customHeight="1">
      <c r="A43" s="588" t="s">
        <v>471</v>
      </c>
      <c r="B43" s="602" t="s">
        <v>172</v>
      </c>
      <c r="C43" s="602" t="s">
        <v>190</v>
      </c>
      <c r="D43" s="603" t="s">
        <v>472</v>
      </c>
    </row>
    <row r="44" spans="1:4" ht="24" customHeight="1">
      <c r="A44" s="588"/>
      <c r="B44" s="602"/>
      <c r="C44" s="602"/>
      <c r="D44" s="603"/>
    </row>
    <row r="45" spans="1:4" ht="24" customHeight="1">
      <c r="A45" s="588" t="s">
        <v>473</v>
      </c>
      <c r="B45" s="602" t="s">
        <v>173</v>
      </c>
      <c r="C45" s="602" t="s">
        <v>196</v>
      </c>
      <c r="D45" s="603" t="s">
        <v>474</v>
      </c>
    </row>
    <row r="46" spans="1:4" ht="24" customHeight="1">
      <c r="A46" s="603"/>
      <c r="B46" s="602"/>
      <c r="C46" s="602"/>
      <c r="D46" s="603"/>
    </row>
    <row r="47" spans="1:4" ht="24" customHeight="1">
      <c r="A47" s="687" t="s">
        <v>475</v>
      </c>
      <c r="B47" s="687"/>
      <c r="C47" s="687" t="s">
        <v>476</v>
      </c>
      <c r="D47" s="687"/>
    </row>
    <row r="48" spans="1:4" ht="24" customHeight="1">
      <c r="A48" s="588" t="s">
        <v>477</v>
      </c>
      <c r="B48" s="602" t="s">
        <v>198</v>
      </c>
      <c r="C48" s="602" t="s">
        <v>197</v>
      </c>
      <c r="D48" s="603" t="s">
        <v>478</v>
      </c>
    </row>
    <row r="49" spans="1:4" ht="24" customHeight="1">
      <c r="A49" s="610"/>
      <c r="B49" s="602"/>
      <c r="C49" s="602"/>
      <c r="D49" s="603"/>
    </row>
    <row r="50" spans="1:4" ht="24" customHeight="1">
      <c r="A50" s="604" t="s">
        <v>479</v>
      </c>
      <c r="B50" s="602" t="s">
        <v>207</v>
      </c>
      <c r="C50" s="602" t="s">
        <v>208</v>
      </c>
      <c r="D50" s="603" t="s">
        <v>480</v>
      </c>
    </row>
    <row r="51" spans="1:4" ht="24" customHeight="1">
      <c r="A51" s="588"/>
      <c r="B51" s="602"/>
      <c r="C51" s="602"/>
      <c r="D51" s="603"/>
    </row>
    <row r="52" spans="1:4" ht="24" customHeight="1">
      <c r="A52" s="588" t="s">
        <v>481</v>
      </c>
      <c r="B52" s="602" t="s">
        <v>171</v>
      </c>
      <c r="C52" s="602" t="s">
        <v>199</v>
      </c>
      <c r="D52" s="611" t="s">
        <v>482</v>
      </c>
    </row>
    <row r="53" spans="1:4" ht="24" customHeight="1">
      <c r="A53" s="603"/>
      <c r="B53" s="602"/>
      <c r="C53" s="602"/>
      <c r="D53" s="603"/>
    </row>
    <row r="54" spans="1:4" ht="24" customHeight="1">
      <c r="A54" s="687" t="s">
        <v>483</v>
      </c>
      <c r="B54" s="687"/>
      <c r="C54" s="687" t="s">
        <v>484</v>
      </c>
      <c r="D54" s="687"/>
    </row>
    <row r="55" spans="1:4" ht="24" customHeight="1">
      <c r="A55" s="603" t="s">
        <v>485</v>
      </c>
      <c r="B55" s="602" t="s">
        <v>486</v>
      </c>
      <c r="C55" s="602" t="s">
        <v>487</v>
      </c>
      <c r="D55" s="603" t="s">
        <v>488</v>
      </c>
    </row>
    <row r="56" spans="1:4" ht="24" customHeight="1">
      <c r="A56" s="587"/>
      <c r="B56" s="602"/>
      <c r="C56" s="602"/>
      <c r="D56" s="603"/>
    </row>
    <row r="57" spans="1:4" ht="24" customHeight="1">
      <c r="A57" s="612"/>
      <c r="B57" s="613"/>
      <c r="C57" s="614"/>
      <c r="D57" s="615"/>
    </row>
    <row r="58" spans="1:4" ht="24" customHeight="1">
      <c r="A58" s="587"/>
      <c r="B58" s="602"/>
      <c r="C58" s="602"/>
      <c r="D58" s="603"/>
    </row>
    <row r="59" spans="1:4" ht="24" customHeight="1">
      <c r="A59" s="603"/>
      <c r="B59" s="602"/>
      <c r="C59" s="602"/>
      <c r="D59" s="603"/>
    </row>
    <row r="60" spans="1:4" ht="24" customHeight="1">
      <c r="A60" s="603"/>
      <c r="B60" s="602"/>
      <c r="C60" s="602"/>
      <c r="D60" s="603"/>
    </row>
    <row r="61" spans="1:4" ht="24" customHeight="1">
      <c r="A61" s="603"/>
      <c r="B61" s="602"/>
      <c r="C61" s="602"/>
      <c r="D61" s="603"/>
    </row>
    <row r="62" spans="1:4">
      <c r="A62" s="603"/>
      <c r="B62" s="602"/>
      <c r="C62" s="602"/>
      <c r="D62" s="603"/>
    </row>
    <row r="63" spans="1:4">
      <c r="A63" s="603"/>
      <c r="B63" s="602"/>
      <c r="C63" s="602"/>
      <c r="D63" s="603"/>
    </row>
  </sheetData>
  <mergeCells count="14">
    <mergeCell ref="A54:B54"/>
    <mergeCell ref="C54:D54"/>
    <mergeCell ref="A37:B37"/>
    <mergeCell ref="C37:D37"/>
    <mergeCell ref="A42:B42"/>
    <mergeCell ref="C42:D42"/>
    <mergeCell ref="A47:B47"/>
    <mergeCell ref="C47:D47"/>
    <mergeCell ref="A2:B2"/>
    <mergeCell ref="C2:D2"/>
    <mergeCell ref="A17:B17"/>
    <mergeCell ref="C17:D17"/>
    <mergeCell ref="A26:B26"/>
    <mergeCell ref="C26:D26"/>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sheetPr>
  <dimension ref="A1:J28"/>
  <sheetViews>
    <sheetView workbookViewId="0">
      <selection activeCell="N17" sqref="N17"/>
    </sheetView>
  </sheetViews>
  <sheetFormatPr defaultRowHeight="15"/>
  <cols>
    <col min="4" max="6" width="16.140625" customWidth="1"/>
  </cols>
  <sheetData>
    <row r="1" spans="1:10">
      <c r="A1" s="363" t="s">
        <v>155</v>
      </c>
      <c r="B1" s="97"/>
      <c r="C1" s="97"/>
      <c r="D1" s="689" t="s">
        <v>179</v>
      </c>
      <c r="E1" s="689"/>
      <c r="F1" s="689"/>
      <c r="G1" s="542"/>
      <c r="H1" s="542"/>
      <c r="I1" s="542"/>
      <c r="J1" s="542"/>
    </row>
    <row r="2" spans="1:10">
      <c r="A2" s="541"/>
      <c r="B2" s="2"/>
      <c r="C2" s="2"/>
      <c r="D2" s="690" t="s">
        <v>191</v>
      </c>
      <c r="E2" s="690"/>
      <c r="F2" s="690"/>
      <c r="G2" s="541"/>
      <c r="H2" s="541"/>
      <c r="I2" s="541"/>
      <c r="J2" s="541"/>
    </row>
    <row r="3" spans="1:10">
      <c r="A3" s="541"/>
      <c r="B3" s="541"/>
      <c r="C3" s="541"/>
      <c r="D3" s="541"/>
      <c r="E3" s="541"/>
      <c r="F3" s="541"/>
      <c r="G3" s="541"/>
      <c r="H3" s="541"/>
      <c r="I3" s="541"/>
      <c r="J3" s="541"/>
    </row>
    <row r="4" spans="1:10" ht="45" customHeight="1">
      <c r="A4" s="691" t="s">
        <v>178</v>
      </c>
      <c r="B4" s="692"/>
      <c r="C4" s="695" t="s">
        <v>46</v>
      </c>
      <c r="D4" s="697" t="s">
        <v>209</v>
      </c>
      <c r="E4" s="698"/>
      <c r="F4" s="698"/>
      <c r="G4" s="695" t="s">
        <v>48</v>
      </c>
      <c r="H4" s="691" t="s">
        <v>152</v>
      </c>
      <c r="I4" s="692"/>
      <c r="J4" s="541"/>
    </row>
    <row r="5" spans="1:10">
      <c r="A5" s="693"/>
      <c r="B5" s="694"/>
      <c r="C5" s="696"/>
      <c r="D5" s="701" t="s">
        <v>169</v>
      </c>
      <c r="E5" s="703" t="s">
        <v>206</v>
      </c>
      <c r="F5" s="705" t="s">
        <v>177</v>
      </c>
      <c r="G5" s="696"/>
      <c r="H5" s="693"/>
      <c r="I5" s="694"/>
      <c r="J5" s="541"/>
    </row>
    <row r="6" spans="1:10">
      <c r="A6" s="693"/>
      <c r="B6" s="694"/>
      <c r="C6" s="696"/>
      <c r="D6" s="702"/>
      <c r="E6" s="704"/>
      <c r="F6" s="706"/>
      <c r="G6" s="696"/>
      <c r="H6" s="693"/>
      <c r="I6" s="694"/>
      <c r="J6" s="541"/>
    </row>
    <row r="7" spans="1:10">
      <c r="A7" s="693"/>
      <c r="B7" s="694"/>
      <c r="C7" s="696"/>
      <c r="D7" s="702"/>
      <c r="E7" s="704"/>
      <c r="F7" s="706"/>
      <c r="G7" s="696"/>
      <c r="H7" s="693"/>
      <c r="I7" s="694"/>
      <c r="J7" s="541"/>
    </row>
    <row r="8" spans="1:10" ht="15.75" thickBot="1">
      <c r="A8" s="693"/>
      <c r="B8" s="694"/>
      <c r="C8" s="696"/>
      <c r="D8" s="702"/>
      <c r="E8" s="704"/>
      <c r="F8" s="706"/>
      <c r="G8" s="717"/>
      <c r="H8" s="699"/>
      <c r="I8" s="700"/>
      <c r="J8" s="541"/>
    </row>
    <row r="9" spans="1:10">
      <c r="A9" s="707" t="s">
        <v>225</v>
      </c>
      <c r="B9" s="708"/>
      <c r="C9" s="52" t="s">
        <v>21</v>
      </c>
      <c r="D9" s="186">
        <v>16923843.291455057</v>
      </c>
      <c r="E9" s="186">
        <v>11833782.889598701</v>
      </c>
      <c r="F9" s="186">
        <v>5090060.401843504</v>
      </c>
      <c r="G9" s="52" t="s">
        <v>1</v>
      </c>
      <c r="H9" s="711" t="s">
        <v>170</v>
      </c>
      <c r="I9" s="712"/>
      <c r="J9" s="541"/>
    </row>
    <row r="10" spans="1:10">
      <c r="A10" s="709"/>
      <c r="B10" s="710"/>
      <c r="C10" s="437" t="s">
        <v>22</v>
      </c>
      <c r="D10" s="616">
        <v>17281194.187480766</v>
      </c>
      <c r="E10" s="616">
        <v>12057155.137411002</v>
      </c>
      <c r="F10" s="616">
        <v>5224039.0500562498</v>
      </c>
      <c r="G10" s="437" t="s">
        <v>2</v>
      </c>
      <c r="H10" s="713"/>
      <c r="I10" s="714"/>
      <c r="J10" s="541"/>
    </row>
    <row r="11" spans="1:10">
      <c r="A11" s="709"/>
      <c r="B11" s="710"/>
      <c r="C11" s="437" t="s">
        <v>0</v>
      </c>
      <c r="D11" s="616">
        <v>34205037.478839703</v>
      </c>
      <c r="E11" s="616">
        <v>23890938.026961125</v>
      </c>
      <c r="F11" s="616">
        <v>10314099.45188266</v>
      </c>
      <c r="G11" s="437" t="s">
        <v>16</v>
      </c>
      <c r="H11" s="715"/>
      <c r="I11" s="716"/>
      <c r="J11" s="541"/>
    </row>
    <row r="12" spans="1:10">
      <c r="A12" s="739" t="s">
        <v>20</v>
      </c>
      <c r="B12" s="742" t="s">
        <v>212</v>
      </c>
      <c r="C12" s="426" t="s">
        <v>21</v>
      </c>
      <c r="D12" s="617">
        <v>72361.533118337597</v>
      </c>
      <c r="E12" s="617">
        <v>51974.508735471405</v>
      </c>
      <c r="F12" s="617">
        <v>20387.024382866275</v>
      </c>
      <c r="G12" s="426" t="s">
        <v>1</v>
      </c>
      <c r="H12" s="742" t="s">
        <v>120</v>
      </c>
      <c r="I12" s="745" t="s">
        <v>99</v>
      </c>
      <c r="J12" s="541"/>
    </row>
    <row r="13" spans="1:10">
      <c r="A13" s="740"/>
      <c r="B13" s="743"/>
      <c r="C13" s="426" t="s">
        <v>22</v>
      </c>
      <c r="D13" s="617">
        <v>83127.557638333805</v>
      </c>
      <c r="E13" s="617">
        <v>59163.643567656873</v>
      </c>
      <c r="F13" s="617">
        <v>23963.914070676819</v>
      </c>
      <c r="G13" s="426" t="s">
        <v>2</v>
      </c>
      <c r="H13" s="743"/>
      <c r="I13" s="746"/>
      <c r="J13" s="541"/>
    </row>
    <row r="14" spans="1:10">
      <c r="A14" s="740"/>
      <c r="B14" s="744"/>
      <c r="C14" s="426" t="s">
        <v>0</v>
      </c>
      <c r="D14" s="617">
        <v>155489.09075666798</v>
      </c>
      <c r="E14" s="617">
        <v>111138.15230312711</v>
      </c>
      <c r="F14" s="617">
        <v>44350.938453543022</v>
      </c>
      <c r="G14" s="426" t="s">
        <v>16</v>
      </c>
      <c r="H14" s="744"/>
      <c r="I14" s="746"/>
      <c r="J14" s="541"/>
    </row>
    <row r="15" spans="1:10">
      <c r="A15" s="740"/>
      <c r="B15" s="742" t="s">
        <v>213</v>
      </c>
      <c r="C15" s="426" t="s">
        <v>21</v>
      </c>
      <c r="D15" s="617">
        <v>239180.21154739417</v>
      </c>
      <c r="E15" s="617">
        <v>181394.32446200345</v>
      </c>
      <c r="F15" s="617">
        <v>57785.887085392147</v>
      </c>
      <c r="G15" s="426" t="s">
        <v>1</v>
      </c>
      <c r="H15" s="742" t="s">
        <v>121</v>
      </c>
      <c r="I15" s="746"/>
      <c r="J15" s="541"/>
    </row>
    <row r="16" spans="1:10">
      <c r="A16" s="740"/>
      <c r="B16" s="743"/>
      <c r="C16" s="426" t="s">
        <v>22</v>
      </c>
      <c r="D16" s="617">
        <v>282822.72067302652</v>
      </c>
      <c r="E16" s="617">
        <v>209905.41749019583</v>
      </c>
      <c r="F16" s="617">
        <v>72917.303182835734</v>
      </c>
      <c r="G16" s="426" t="s">
        <v>2</v>
      </c>
      <c r="H16" s="743"/>
      <c r="I16" s="746"/>
      <c r="J16" s="541"/>
    </row>
    <row r="17" spans="1:10">
      <c r="A17" s="740"/>
      <c r="B17" s="744"/>
      <c r="C17" s="426" t="s">
        <v>0</v>
      </c>
      <c r="D17" s="617">
        <v>522002.93222044571</v>
      </c>
      <c r="E17" s="617">
        <v>391299.74195221683</v>
      </c>
      <c r="F17" s="617">
        <v>130703.19026822661</v>
      </c>
      <c r="G17" s="426" t="s">
        <v>16</v>
      </c>
      <c r="H17" s="744"/>
      <c r="I17" s="746"/>
      <c r="J17" s="541"/>
    </row>
    <row r="18" spans="1:10">
      <c r="A18" s="740"/>
      <c r="B18" s="748" t="s">
        <v>222</v>
      </c>
      <c r="C18" s="165" t="s">
        <v>21</v>
      </c>
      <c r="D18" s="618">
        <v>311541.74466572865</v>
      </c>
      <c r="E18" s="618">
        <v>233368.83319747265</v>
      </c>
      <c r="F18" s="618">
        <v>78172.91146825839</v>
      </c>
      <c r="G18" s="165" t="s">
        <v>1</v>
      </c>
      <c r="H18" s="748" t="s">
        <v>174</v>
      </c>
      <c r="I18" s="746"/>
      <c r="J18" s="541"/>
    </row>
    <row r="19" spans="1:10">
      <c r="A19" s="740"/>
      <c r="B19" s="749"/>
      <c r="C19" s="165" t="s">
        <v>22</v>
      </c>
      <c r="D19" s="618">
        <v>365950.27831137378</v>
      </c>
      <c r="E19" s="618">
        <v>269069.06105784659</v>
      </c>
      <c r="F19" s="618">
        <v>96881.217253512936</v>
      </c>
      <c r="G19" s="165" t="s">
        <v>2</v>
      </c>
      <c r="H19" s="749"/>
      <c r="I19" s="746"/>
      <c r="J19" s="541"/>
    </row>
    <row r="20" spans="1:10">
      <c r="A20" s="741"/>
      <c r="B20" s="750"/>
      <c r="C20" s="165" t="s">
        <v>0</v>
      </c>
      <c r="D20" s="618">
        <v>677492.02297713363</v>
      </c>
      <c r="E20" s="618">
        <v>502437.89425535785</v>
      </c>
      <c r="F20" s="618">
        <v>175054.12872176812</v>
      </c>
      <c r="G20" s="165" t="s">
        <v>16</v>
      </c>
      <c r="H20" s="750"/>
      <c r="I20" s="747"/>
      <c r="J20" s="541"/>
    </row>
    <row r="21" spans="1:10">
      <c r="A21" s="718" t="s">
        <v>220</v>
      </c>
      <c r="B21" s="719"/>
      <c r="C21" s="426" t="s">
        <v>21</v>
      </c>
      <c r="D21" s="617">
        <v>553644.87271418259</v>
      </c>
      <c r="E21" s="617">
        <v>438641.96203550202</v>
      </c>
      <c r="F21" s="617">
        <v>115002.9106786763</v>
      </c>
      <c r="G21" s="426" t="s">
        <v>1</v>
      </c>
      <c r="H21" s="722" t="s">
        <v>104</v>
      </c>
      <c r="I21" s="723"/>
      <c r="J21" s="541"/>
    </row>
    <row r="22" spans="1:10">
      <c r="A22" s="718"/>
      <c r="B22" s="719"/>
      <c r="C22" s="426" t="s">
        <v>22</v>
      </c>
      <c r="D22" s="617">
        <v>592783.31135777023</v>
      </c>
      <c r="E22" s="617">
        <v>461351.47739269747</v>
      </c>
      <c r="F22" s="617">
        <v>131431.83396506487</v>
      </c>
      <c r="G22" s="426" t="s">
        <v>2</v>
      </c>
      <c r="H22" s="724"/>
      <c r="I22" s="725"/>
      <c r="J22" s="101"/>
    </row>
    <row r="23" spans="1:10">
      <c r="A23" s="720"/>
      <c r="B23" s="721"/>
      <c r="C23" s="426" t="s">
        <v>0</v>
      </c>
      <c r="D23" s="617">
        <v>1146428.1840720761</v>
      </c>
      <c r="E23" s="617">
        <v>899993.43942822376</v>
      </c>
      <c r="F23" s="617">
        <v>246434.74464373721</v>
      </c>
      <c r="G23" s="426" t="s">
        <v>16</v>
      </c>
      <c r="H23" s="726"/>
      <c r="I23" s="727"/>
      <c r="J23" s="541"/>
    </row>
    <row r="24" spans="1:10">
      <c r="A24" s="728" t="s">
        <v>216</v>
      </c>
      <c r="B24" s="729"/>
      <c r="C24" s="167" t="s">
        <v>21</v>
      </c>
      <c r="D24" s="619">
        <v>16058656.674069181</v>
      </c>
      <c r="E24" s="619">
        <v>11161772.094360584</v>
      </c>
      <c r="F24" s="619">
        <v>4896884.5796965137</v>
      </c>
      <c r="G24" s="167" t="s">
        <v>1</v>
      </c>
      <c r="H24" s="734" t="s">
        <v>215</v>
      </c>
      <c r="I24" s="735"/>
      <c r="J24" s="541"/>
    </row>
    <row r="25" spans="1:10">
      <c r="A25" s="730"/>
      <c r="B25" s="731"/>
      <c r="C25" s="167" t="s">
        <v>22</v>
      </c>
      <c r="D25" s="619">
        <v>16322460.597807201</v>
      </c>
      <c r="E25" s="619">
        <v>11326734.598959135</v>
      </c>
      <c r="F25" s="619">
        <v>4995725.9988391977</v>
      </c>
      <c r="G25" s="167" t="s">
        <v>2</v>
      </c>
      <c r="H25" s="736"/>
      <c r="I25" s="735"/>
      <c r="J25" s="541"/>
    </row>
    <row r="26" spans="1:10" ht="15.75" thickBot="1">
      <c r="A26" s="732"/>
      <c r="B26" s="733"/>
      <c r="C26" s="620" t="s">
        <v>0</v>
      </c>
      <c r="D26" s="621">
        <v>32381117.271850459</v>
      </c>
      <c r="E26" s="621">
        <v>22488506.693303905</v>
      </c>
      <c r="F26" s="621">
        <v>9892610.5785210095</v>
      </c>
      <c r="G26" s="620" t="s">
        <v>16</v>
      </c>
      <c r="H26" s="737"/>
      <c r="I26" s="738"/>
      <c r="J26" s="542"/>
    </row>
    <row r="27" spans="1:10">
      <c r="A27" s="5"/>
      <c r="B27" s="5"/>
      <c r="C27" s="354"/>
      <c r="D27" s="544"/>
      <c r="E27" s="544"/>
      <c r="F27" s="544"/>
      <c r="G27" s="542"/>
      <c r="H27" s="542"/>
      <c r="I27" s="542"/>
      <c r="J27" s="542"/>
    </row>
    <row r="28" spans="1:10">
      <c r="A28" s="564"/>
      <c r="B28" s="564"/>
      <c r="C28" s="564"/>
      <c r="D28" s="544"/>
      <c r="E28" s="544"/>
      <c r="F28" s="544"/>
      <c r="G28" s="564"/>
      <c r="H28" s="564"/>
      <c r="I28" s="564"/>
      <c r="J28" s="564"/>
    </row>
  </sheetData>
  <mergeCells count="24">
    <mergeCell ref="A21:B23"/>
    <mergeCell ref="H21:I23"/>
    <mergeCell ref="A24:B26"/>
    <mergeCell ref="H24:I26"/>
    <mergeCell ref="A12:A20"/>
    <mergeCell ref="B12:B14"/>
    <mergeCell ref="H12:H14"/>
    <mergeCell ref="I12:I20"/>
    <mergeCell ref="B15:B17"/>
    <mergeCell ref="H15:H17"/>
    <mergeCell ref="B18:B20"/>
    <mergeCell ref="H18:H20"/>
    <mergeCell ref="H4:I8"/>
    <mergeCell ref="D5:D8"/>
    <mergeCell ref="E5:E8"/>
    <mergeCell ref="F5:F8"/>
    <mergeCell ref="A9:B11"/>
    <mergeCell ref="H9:I11"/>
    <mergeCell ref="G4:G8"/>
    <mergeCell ref="D1:F1"/>
    <mergeCell ref="D2:F2"/>
    <mergeCell ref="A4:B8"/>
    <mergeCell ref="C4:C8"/>
    <mergeCell ref="D4:F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pageSetUpPr fitToPage="1"/>
  </sheetPr>
  <dimension ref="A1:S54"/>
  <sheetViews>
    <sheetView zoomScale="88" zoomScaleNormal="88" workbookViewId="0">
      <selection activeCell="N26" sqref="N26:N34"/>
    </sheetView>
  </sheetViews>
  <sheetFormatPr defaultColWidth="9.140625" defaultRowHeight="15"/>
  <cols>
    <col min="1" max="2" width="13.42578125" style="20" customWidth="1"/>
    <col min="3" max="3" width="22.5703125" style="20" customWidth="1"/>
    <col min="4" max="4" width="12.42578125" style="20" customWidth="1"/>
    <col min="5" max="5" width="12.7109375" style="20" customWidth="1"/>
    <col min="6" max="6" width="13" style="20" customWidth="1"/>
    <col min="7" max="7" width="13.28515625" style="20" customWidth="1"/>
    <col min="8" max="8" width="13.85546875" style="20" customWidth="1"/>
    <col min="9" max="9" width="15.7109375" style="20" customWidth="1"/>
    <col min="10" max="10" width="9.85546875" style="20" customWidth="1"/>
    <col min="11" max="11" width="13.7109375" style="20" bestFit="1" customWidth="1"/>
    <col min="12" max="12" width="11.5703125" style="20" customWidth="1"/>
    <col min="13" max="13" width="12.5703125" style="20" customWidth="1"/>
    <col min="14" max="14" width="11.85546875" style="20" customWidth="1"/>
    <col min="15" max="15" width="9.7109375" style="20" customWidth="1"/>
    <col min="16" max="16384" width="9.140625" style="20"/>
  </cols>
  <sheetData>
    <row r="1" spans="1:19">
      <c r="A1" s="363" t="s">
        <v>156</v>
      </c>
      <c r="B1" s="542"/>
      <c r="C1" s="689" t="s">
        <v>412</v>
      </c>
      <c r="D1" s="689"/>
      <c r="E1" s="689"/>
      <c r="F1" s="689"/>
      <c r="G1" s="689"/>
      <c r="H1" s="689"/>
      <c r="I1" s="689"/>
      <c r="J1" s="689"/>
      <c r="K1" s="689"/>
      <c r="L1" s="689"/>
      <c r="M1" s="689"/>
      <c r="N1" s="355"/>
      <c r="O1" s="355"/>
      <c r="P1" s="542"/>
      <c r="Q1" s="542"/>
      <c r="R1" s="542"/>
      <c r="S1" s="542"/>
    </row>
    <row r="2" spans="1:19">
      <c r="A2" s="541"/>
      <c r="B2" s="2"/>
      <c r="C2" s="690" t="s">
        <v>192</v>
      </c>
      <c r="D2" s="690"/>
      <c r="E2" s="690"/>
      <c r="F2" s="690"/>
      <c r="G2" s="690"/>
      <c r="H2" s="690"/>
      <c r="I2" s="690"/>
      <c r="J2" s="690"/>
      <c r="K2" s="690"/>
      <c r="L2" s="690"/>
      <c r="M2" s="690"/>
      <c r="N2" s="363"/>
      <c r="O2" s="363"/>
      <c r="P2" s="541"/>
      <c r="Q2" s="541"/>
      <c r="R2" s="541"/>
      <c r="S2" s="541"/>
    </row>
    <row r="3" spans="1:19">
      <c r="A3" s="541"/>
      <c r="B3" s="541"/>
      <c r="C3" s="541"/>
      <c r="D3" s="541"/>
      <c r="E3" s="541"/>
      <c r="F3" s="541"/>
      <c r="G3" s="541"/>
      <c r="H3" s="541"/>
      <c r="I3" s="541"/>
      <c r="J3" s="18"/>
      <c r="K3" s="541"/>
      <c r="L3" s="541"/>
      <c r="M3" s="541"/>
      <c r="N3" s="541"/>
      <c r="O3" s="541"/>
      <c r="P3" s="541"/>
      <c r="Q3" s="541"/>
      <c r="R3" s="541"/>
      <c r="S3" s="541"/>
    </row>
    <row r="4" spans="1:19">
      <c r="A4" s="695" t="s">
        <v>45</v>
      </c>
      <c r="B4" s="755" t="s">
        <v>52</v>
      </c>
      <c r="C4" s="756"/>
      <c r="D4" s="695" t="s">
        <v>46</v>
      </c>
      <c r="E4" s="622"/>
      <c r="F4" s="757" t="s">
        <v>345</v>
      </c>
      <c r="G4" s="757"/>
      <c r="H4" s="757"/>
      <c r="I4" s="757"/>
      <c r="J4" s="757"/>
      <c r="K4" s="757"/>
      <c r="L4" s="695" t="s">
        <v>48</v>
      </c>
      <c r="M4" s="758" t="s">
        <v>152</v>
      </c>
      <c r="N4" s="759"/>
      <c r="O4" s="762" t="s">
        <v>47</v>
      </c>
      <c r="P4" s="541"/>
      <c r="Q4" s="541"/>
      <c r="R4" s="541"/>
      <c r="S4" s="541"/>
    </row>
    <row r="5" spans="1:19">
      <c r="A5" s="696"/>
      <c r="B5" s="693"/>
      <c r="C5" s="694"/>
      <c r="D5" s="696"/>
      <c r="E5" s="563"/>
      <c r="F5" s="764" t="s">
        <v>346</v>
      </c>
      <c r="G5" s="764"/>
      <c r="H5" s="764"/>
      <c r="I5" s="764"/>
      <c r="J5" s="764"/>
      <c r="K5" s="764"/>
      <c r="L5" s="696"/>
      <c r="M5" s="760"/>
      <c r="N5" s="761"/>
      <c r="O5" s="763"/>
      <c r="P5" s="541"/>
      <c r="Q5" s="541"/>
      <c r="R5" s="541"/>
      <c r="S5" s="541"/>
    </row>
    <row r="6" spans="1:19" ht="39" customHeight="1">
      <c r="A6" s="696"/>
      <c r="B6" s="693"/>
      <c r="C6" s="694"/>
      <c r="D6" s="696"/>
      <c r="E6" s="765" t="s">
        <v>341</v>
      </c>
      <c r="F6" s="767" t="s">
        <v>493</v>
      </c>
      <c r="G6" s="769" t="s">
        <v>76</v>
      </c>
      <c r="H6" s="767" t="s">
        <v>78</v>
      </c>
      <c r="I6" s="769" t="s">
        <v>492</v>
      </c>
      <c r="J6" s="767" t="s">
        <v>77</v>
      </c>
      <c r="K6" s="767" t="s">
        <v>258</v>
      </c>
      <c r="L6" s="696"/>
      <c r="M6" s="760"/>
      <c r="N6" s="761"/>
      <c r="O6" s="763"/>
      <c r="P6" s="541"/>
      <c r="Q6" s="541"/>
      <c r="R6" s="541"/>
      <c r="S6" s="541"/>
    </row>
    <row r="7" spans="1:19" ht="47.25" customHeight="1" thickBot="1">
      <c r="A7" s="696"/>
      <c r="B7" s="693"/>
      <c r="C7" s="694"/>
      <c r="D7" s="696"/>
      <c r="E7" s="766"/>
      <c r="F7" s="768"/>
      <c r="G7" s="770"/>
      <c r="H7" s="768"/>
      <c r="I7" s="770"/>
      <c r="J7" s="768"/>
      <c r="K7" s="768"/>
      <c r="L7" s="696"/>
      <c r="M7" s="760"/>
      <c r="N7" s="761"/>
      <c r="O7" s="763"/>
      <c r="P7" s="541"/>
      <c r="Q7" s="541"/>
      <c r="R7" s="541"/>
      <c r="S7" s="541"/>
    </row>
    <row r="8" spans="1:19">
      <c r="A8" s="751" t="s">
        <v>168</v>
      </c>
      <c r="B8" s="708" t="s">
        <v>349</v>
      </c>
      <c r="C8" s="708"/>
      <c r="D8" s="52" t="s">
        <v>21</v>
      </c>
      <c r="E8" s="436">
        <v>1410331.7642872476</v>
      </c>
      <c r="F8" s="436">
        <v>578683.81995458272</v>
      </c>
      <c r="G8" s="436">
        <v>231603.42305764579</v>
      </c>
      <c r="H8" s="436">
        <v>402705.97251377173</v>
      </c>
      <c r="I8" s="436">
        <v>102660.20869255377</v>
      </c>
      <c r="J8" s="436">
        <v>0</v>
      </c>
      <c r="K8" s="436">
        <v>94678.340068693375</v>
      </c>
      <c r="L8" s="52" t="s">
        <v>1</v>
      </c>
      <c r="M8" s="771" t="s">
        <v>170</v>
      </c>
      <c r="N8" s="772"/>
      <c r="O8" s="777" t="s">
        <v>170</v>
      </c>
      <c r="P8" s="541"/>
      <c r="Q8" s="541"/>
      <c r="R8" s="541"/>
      <c r="S8" s="541"/>
    </row>
    <row r="9" spans="1:19">
      <c r="A9" s="752"/>
      <c r="B9" s="754"/>
      <c r="C9" s="754"/>
      <c r="D9" s="659" t="s">
        <v>22</v>
      </c>
      <c r="E9" s="660">
        <v>1464717.6735252514</v>
      </c>
      <c r="F9" s="660">
        <v>586034.99031321809</v>
      </c>
      <c r="G9" s="660">
        <v>232467.42103951174</v>
      </c>
      <c r="H9" s="660">
        <v>414294.79606221523</v>
      </c>
      <c r="I9" s="660">
        <v>122281.97499123936</v>
      </c>
      <c r="J9" s="660">
        <v>0</v>
      </c>
      <c r="K9" s="660">
        <v>109638.49111906698</v>
      </c>
      <c r="L9" s="659" t="s">
        <v>2</v>
      </c>
      <c r="M9" s="773"/>
      <c r="N9" s="774"/>
      <c r="O9" s="778"/>
      <c r="P9" s="541"/>
      <c r="Q9" s="541"/>
      <c r="R9" s="541"/>
      <c r="S9" s="541"/>
    </row>
    <row r="10" spans="1:19">
      <c r="A10" s="752"/>
      <c r="B10" s="754"/>
      <c r="C10" s="754"/>
      <c r="D10" s="659" t="s">
        <v>0</v>
      </c>
      <c r="E10" s="660">
        <v>2875049.4378126352</v>
      </c>
      <c r="F10" s="660">
        <v>1164718.8102679038</v>
      </c>
      <c r="G10" s="660">
        <v>464070.84409716708</v>
      </c>
      <c r="H10" s="660">
        <v>817000.76857601211</v>
      </c>
      <c r="I10" s="660">
        <v>224942.18368379178</v>
      </c>
      <c r="J10" s="660">
        <v>0</v>
      </c>
      <c r="K10" s="660">
        <v>204316.83118776043</v>
      </c>
      <c r="L10" s="659" t="s">
        <v>16</v>
      </c>
      <c r="M10" s="775"/>
      <c r="N10" s="776"/>
      <c r="O10" s="778"/>
      <c r="P10" s="541"/>
      <c r="Q10" s="541"/>
      <c r="R10" s="541"/>
      <c r="S10" s="541"/>
    </row>
    <row r="11" spans="1:19">
      <c r="A11" s="752"/>
      <c r="B11" s="780" t="s">
        <v>20</v>
      </c>
      <c r="C11" s="781" t="s">
        <v>212</v>
      </c>
      <c r="D11" s="661" t="s">
        <v>21</v>
      </c>
      <c r="E11" s="662">
        <v>102646.03835727644</v>
      </c>
      <c r="F11" s="663">
        <v>17478.813355735256</v>
      </c>
      <c r="G11" s="663">
        <v>16685.339264310034</v>
      </c>
      <c r="H11" s="663">
        <v>33256.17193362258</v>
      </c>
      <c r="I11" s="663">
        <v>16922.09152137757</v>
      </c>
      <c r="J11" s="664"/>
      <c r="K11" s="663">
        <v>18303.622282231001</v>
      </c>
      <c r="L11" s="661" t="s">
        <v>1</v>
      </c>
      <c r="M11" s="781" t="s">
        <v>120</v>
      </c>
      <c r="N11" s="782" t="s">
        <v>99</v>
      </c>
      <c r="O11" s="778"/>
      <c r="P11" s="541"/>
      <c r="Q11" s="541"/>
      <c r="R11" s="541"/>
      <c r="S11" s="541"/>
    </row>
    <row r="12" spans="1:19">
      <c r="A12" s="752"/>
      <c r="B12" s="749"/>
      <c r="C12" s="743"/>
      <c r="D12" s="661" t="s">
        <v>22</v>
      </c>
      <c r="E12" s="662">
        <v>120403.98789896829</v>
      </c>
      <c r="F12" s="663">
        <v>17644.752979386973</v>
      </c>
      <c r="G12" s="663">
        <v>18863.625384898201</v>
      </c>
      <c r="H12" s="663">
        <v>36771.50765066404</v>
      </c>
      <c r="I12" s="663">
        <v>22966.996767443627</v>
      </c>
      <c r="J12" s="664"/>
      <c r="K12" s="663">
        <v>24157.105116575451</v>
      </c>
      <c r="L12" s="661" t="s">
        <v>2</v>
      </c>
      <c r="M12" s="743"/>
      <c r="N12" s="783"/>
      <c r="O12" s="778"/>
      <c r="P12" s="541"/>
      <c r="Q12" s="541"/>
      <c r="R12" s="541"/>
      <c r="S12" s="541"/>
    </row>
    <row r="13" spans="1:19">
      <c r="A13" s="752"/>
      <c r="B13" s="749"/>
      <c r="C13" s="744"/>
      <c r="D13" s="661" t="s">
        <v>0</v>
      </c>
      <c r="E13" s="662">
        <v>223050.02625624579</v>
      </c>
      <c r="F13" s="663">
        <v>35123.566335122319</v>
      </c>
      <c r="G13" s="663">
        <v>35548.964649208465</v>
      </c>
      <c r="H13" s="663">
        <v>70027.679584287034</v>
      </c>
      <c r="I13" s="663">
        <v>39889.088288821411</v>
      </c>
      <c r="J13" s="664"/>
      <c r="K13" s="663">
        <v>42460.727398806601</v>
      </c>
      <c r="L13" s="661" t="s">
        <v>16</v>
      </c>
      <c r="M13" s="744"/>
      <c r="N13" s="783"/>
      <c r="O13" s="778"/>
      <c r="P13" s="541"/>
      <c r="Q13" s="541"/>
      <c r="R13" s="541"/>
      <c r="S13" s="541"/>
    </row>
    <row r="14" spans="1:19">
      <c r="A14" s="752"/>
      <c r="B14" s="749"/>
      <c r="C14" s="781" t="s">
        <v>213</v>
      </c>
      <c r="D14" s="661" t="s">
        <v>21</v>
      </c>
      <c r="E14" s="662">
        <v>356853.16821901686</v>
      </c>
      <c r="F14" s="663">
        <v>111080.5977982192</v>
      </c>
      <c r="G14" s="663">
        <v>49708.266722866574</v>
      </c>
      <c r="H14" s="663">
        <v>120113.16696547256</v>
      </c>
      <c r="I14" s="663">
        <v>40081.945084673273</v>
      </c>
      <c r="J14" s="664"/>
      <c r="K14" s="663">
        <v>35869.191647785257</v>
      </c>
      <c r="L14" s="661" t="s">
        <v>1</v>
      </c>
      <c r="M14" s="781" t="s">
        <v>121</v>
      </c>
      <c r="N14" s="783"/>
      <c r="O14" s="778"/>
      <c r="P14" s="541"/>
      <c r="Q14" s="541"/>
      <c r="R14" s="541"/>
      <c r="S14" s="541"/>
    </row>
    <row r="15" spans="1:19">
      <c r="A15" s="752"/>
      <c r="B15" s="749"/>
      <c r="C15" s="743"/>
      <c r="D15" s="661" t="s">
        <v>22</v>
      </c>
      <c r="E15" s="662">
        <v>400711.92512104649</v>
      </c>
      <c r="F15" s="663">
        <v>113349.10410621413</v>
      </c>
      <c r="G15" s="663">
        <v>51379.041871177164</v>
      </c>
      <c r="H15" s="663">
        <v>140948.79533206488</v>
      </c>
      <c r="I15" s="663">
        <v>51988.209572339118</v>
      </c>
      <c r="J15" s="664"/>
      <c r="K15" s="663">
        <v>43046.774239251215</v>
      </c>
      <c r="L15" s="661" t="s">
        <v>2</v>
      </c>
      <c r="M15" s="743"/>
      <c r="N15" s="783"/>
      <c r="O15" s="778"/>
      <c r="P15" s="541"/>
      <c r="Q15" s="541"/>
      <c r="R15" s="541"/>
      <c r="S15" s="541"/>
    </row>
    <row r="16" spans="1:19">
      <c r="A16" s="752"/>
      <c r="B16" s="749"/>
      <c r="C16" s="744"/>
      <c r="D16" s="661" t="s">
        <v>0</v>
      </c>
      <c r="E16" s="662">
        <v>757565.09334005229</v>
      </c>
      <c r="F16" s="663">
        <v>224429.70190442941</v>
      </c>
      <c r="G16" s="663">
        <v>101087.3085940429</v>
      </c>
      <c r="H16" s="663">
        <v>261061.96229753151</v>
      </c>
      <c r="I16" s="663">
        <v>92070.154657011939</v>
      </c>
      <c r="J16" s="664"/>
      <c r="K16" s="663">
        <v>78915.965887036524</v>
      </c>
      <c r="L16" s="661" t="s">
        <v>16</v>
      </c>
      <c r="M16" s="744"/>
      <c r="N16" s="783"/>
      <c r="O16" s="778"/>
      <c r="P16" s="541"/>
      <c r="Q16" s="541"/>
      <c r="R16" s="541"/>
      <c r="S16" s="541"/>
    </row>
    <row r="17" spans="1:19">
      <c r="A17" s="752"/>
      <c r="B17" s="749"/>
      <c r="C17" s="780" t="s">
        <v>222</v>
      </c>
      <c r="D17" s="665" t="s">
        <v>21</v>
      </c>
      <c r="E17" s="666">
        <v>459499.20657629328</v>
      </c>
      <c r="F17" s="667">
        <v>128559.41115395445</v>
      </c>
      <c r="G17" s="667">
        <v>66393.605987176605</v>
      </c>
      <c r="H17" s="667">
        <v>153369.33889909514</v>
      </c>
      <c r="I17" s="667">
        <v>57004.036606050839</v>
      </c>
      <c r="J17" s="668"/>
      <c r="K17" s="667">
        <v>54172.813930016258</v>
      </c>
      <c r="L17" s="665" t="s">
        <v>1</v>
      </c>
      <c r="M17" s="780" t="s">
        <v>174</v>
      </c>
      <c r="N17" s="783"/>
      <c r="O17" s="778"/>
      <c r="P17" s="541"/>
      <c r="Q17" s="541"/>
      <c r="R17" s="541"/>
      <c r="S17" s="541"/>
    </row>
    <row r="18" spans="1:19">
      <c r="A18" s="752"/>
      <c r="B18" s="749"/>
      <c r="C18" s="749"/>
      <c r="D18" s="665" t="s">
        <v>22</v>
      </c>
      <c r="E18" s="666">
        <v>521115.91302001482</v>
      </c>
      <c r="F18" s="667">
        <v>130993.85708560111</v>
      </c>
      <c r="G18" s="667">
        <v>70242.667256075365</v>
      </c>
      <c r="H18" s="667">
        <v>177720.30298272893</v>
      </c>
      <c r="I18" s="667">
        <v>74955.206339782744</v>
      </c>
      <c r="J18" s="668"/>
      <c r="K18" s="667">
        <v>67203.879355826663</v>
      </c>
      <c r="L18" s="665" t="s">
        <v>2</v>
      </c>
      <c r="M18" s="785"/>
      <c r="N18" s="783"/>
      <c r="O18" s="778"/>
      <c r="P18" s="541"/>
      <c r="Q18" s="541"/>
      <c r="R18" s="541"/>
      <c r="S18" s="541"/>
    </row>
    <row r="19" spans="1:19">
      <c r="A19" s="752"/>
      <c r="B19" s="750"/>
      <c r="C19" s="750"/>
      <c r="D19" s="665" t="s">
        <v>0</v>
      </c>
      <c r="E19" s="666">
        <v>980615.11959629809</v>
      </c>
      <c r="F19" s="667">
        <v>259553.26823955175</v>
      </c>
      <c r="G19" s="667">
        <v>136636.27324325137</v>
      </c>
      <c r="H19" s="667">
        <v>331089.64188181853</v>
      </c>
      <c r="I19" s="667">
        <v>131959.24294583336</v>
      </c>
      <c r="J19" s="668"/>
      <c r="K19" s="667">
        <v>121376.69328584312</v>
      </c>
      <c r="L19" s="665" t="s">
        <v>16</v>
      </c>
      <c r="M19" s="786"/>
      <c r="N19" s="784"/>
      <c r="O19" s="778"/>
      <c r="P19" s="541"/>
      <c r="Q19" s="541"/>
      <c r="R19" s="541"/>
      <c r="S19" s="541"/>
    </row>
    <row r="20" spans="1:19">
      <c r="A20" s="752"/>
      <c r="B20" s="724" t="s">
        <v>220</v>
      </c>
      <c r="C20" s="719"/>
      <c r="D20" s="661" t="s">
        <v>21</v>
      </c>
      <c r="E20" s="662">
        <v>950832.55771095422</v>
      </c>
      <c r="F20" s="663">
        <v>450124.40880062833</v>
      </c>
      <c r="G20" s="663">
        <v>165209.81707046917</v>
      </c>
      <c r="H20" s="663">
        <v>249336.63361467663</v>
      </c>
      <c r="I20" s="663">
        <v>45656.172086502935</v>
      </c>
      <c r="J20" s="664"/>
      <c r="K20" s="663">
        <v>40505.526138677116</v>
      </c>
      <c r="L20" s="661" t="s">
        <v>1</v>
      </c>
      <c r="M20" s="789" t="s">
        <v>104</v>
      </c>
      <c r="N20" s="790"/>
      <c r="O20" s="778"/>
      <c r="P20" s="541"/>
      <c r="Q20" s="541"/>
      <c r="R20" s="541"/>
      <c r="S20" s="541"/>
    </row>
    <row r="21" spans="1:19">
      <c r="A21" s="752"/>
      <c r="B21" s="724"/>
      <c r="C21" s="719"/>
      <c r="D21" s="661" t="s">
        <v>22</v>
      </c>
      <c r="E21" s="662">
        <v>943601.76050523657</v>
      </c>
      <c r="F21" s="663">
        <v>455041.13322761701</v>
      </c>
      <c r="G21" s="663">
        <v>162224.75378343638</v>
      </c>
      <c r="H21" s="663">
        <v>236574.49307948627</v>
      </c>
      <c r="I21" s="663">
        <v>47326.768651456616</v>
      </c>
      <c r="J21" s="664"/>
      <c r="K21" s="663">
        <v>42434.611763240318</v>
      </c>
      <c r="L21" s="661" t="s">
        <v>2</v>
      </c>
      <c r="M21" s="724"/>
      <c r="N21" s="719"/>
      <c r="O21" s="778"/>
      <c r="P21" s="541"/>
      <c r="Q21" s="541"/>
      <c r="R21" s="541"/>
      <c r="S21" s="541"/>
    </row>
    <row r="22" spans="1:19" ht="15.75" thickBot="1">
      <c r="A22" s="753"/>
      <c r="B22" s="787"/>
      <c r="C22" s="788"/>
      <c r="D22" s="669" t="s">
        <v>0</v>
      </c>
      <c r="E22" s="670">
        <v>1894434.3182163371</v>
      </c>
      <c r="F22" s="671">
        <v>905165.54202835215</v>
      </c>
      <c r="G22" s="671">
        <v>327434.57085391571</v>
      </c>
      <c r="H22" s="671">
        <v>485911.12669419358</v>
      </c>
      <c r="I22" s="671">
        <v>92982.940737958401</v>
      </c>
      <c r="J22" s="672"/>
      <c r="K22" s="671">
        <v>82940.137901917304</v>
      </c>
      <c r="L22" s="669" t="s">
        <v>16</v>
      </c>
      <c r="M22" s="787"/>
      <c r="N22" s="788"/>
      <c r="O22" s="779"/>
      <c r="P22" s="541"/>
      <c r="Q22" s="541"/>
      <c r="R22" s="541"/>
      <c r="S22" s="541"/>
    </row>
    <row r="23" spans="1:19">
      <c r="A23" s="791" t="s">
        <v>31</v>
      </c>
      <c r="B23" s="794" t="s">
        <v>348</v>
      </c>
      <c r="C23" s="794"/>
      <c r="D23" s="78" t="s">
        <v>21</v>
      </c>
      <c r="E23" s="261">
        <v>1073795.7969250197</v>
      </c>
      <c r="F23" s="261">
        <v>460465.3745273517</v>
      </c>
      <c r="G23" s="261">
        <v>171781.53584717549</v>
      </c>
      <c r="H23" s="261">
        <v>301820.96109011775</v>
      </c>
      <c r="I23" s="261">
        <v>74374.588463354798</v>
      </c>
      <c r="J23" s="261">
        <v>0</v>
      </c>
      <c r="K23" s="261">
        <v>65353.336997019782</v>
      </c>
      <c r="L23" s="435" t="s">
        <v>1</v>
      </c>
      <c r="M23" s="796" t="s">
        <v>170</v>
      </c>
      <c r="N23" s="797"/>
      <c r="O23" s="802" t="s">
        <v>38</v>
      </c>
      <c r="P23" s="541"/>
      <c r="Q23" s="541"/>
      <c r="R23" s="541"/>
      <c r="S23" s="541"/>
    </row>
    <row r="24" spans="1:19">
      <c r="A24" s="792"/>
      <c r="B24" s="795"/>
      <c r="C24" s="795"/>
      <c r="D24" s="673" t="s">
        <v>22</v>
      </c>
      <c r="E24" s="674">
        <v>1102593.7621516148</v>
      </c>
      <c r="F24" s="674">
        <v>458374.5679314204</v>
      </c>
      <c r="G24" s="674">
        <v>172993.96942077533</v>
      </c>
      <c r="H24" s="674">
        <v>304837.38459017704</v>
      </c>
      <c r="I24" s="674">
        <v>89437.592427690062</v>
      </c>
      <c r="J24" s="674">
        <v>0</v>
      </c>
      <c r="K24" s="674">
        <v>76950.247781552112</v>
      </c>
      <c r="L24" s="675" t="s">
        <v>2</v>
      </c>
      <c r="M24" s="798"/>
      <c r="N24" s="799"/>
      <c r="O24" s="803"/>
      <c r="P24" s="541"/>
      <c r="Q24" s="541"/>
      <c r="R24" s="541"/>
      <c r="S24" s="541"/>
    </row>
    <row r="25" spans="1:19">
      <c r="A25" s="792"/>
      <c r="B25" s="795"/>
      <c r="C25" s="795"/>
      <c r="D25" s="673" t="s">
        <v>0</v>
      </c>
      <c r="E25" s="674">
        <v>2176389.5590766417</v>
      </c>
      <c r="F25" s="674">
        <v>918839.9424587728</v>
      </c>
      <c r="G25" s="674">
        <v>344775.50526794395</v>
      </c>
      <c r="H25" s="674">
        <v>606658.34568030795</v>
      </c>
      <c r="I25" s="674">
        <v>163812.18089104508</v>
      </c>
      <c r="J25" s="674">
        <v>0</v>
      </c>
      <c r="K25" s="674">
        <v>142303.58477857232</v>
      </c>
      <c r="L25" s="675" t="s">
        <v>16</v>
      </c>
      <c r="M25" s="800"/>
      <c r="N25" s="801"/>
      <c r="O25" s="803"/>
      <c r="P25" s="541"/>
      <c r="Q25" s="541"/>
      <c r="R25" s="541"/>
      <c r="S25" s="541"/>
    </row>
    <row r="26" spans="1:19">
      <c r="A26" s="792"/>
      <c r="B26" s="780" t="s">
        <v>20</v>
      </c>
      <c r="C26" s="781" t="s">
        <v>212</v>
      </c>
      <c r="D26" s="676" t="s">
        <v>21</v>
      </c>
      <c r="E26" s="662">
        <v>72243.146468490042</v>
      </c>
      <c r="F26" s="663">
        <v>13094.398328982279</v>
      </c>
      <c r="G26" s="663">
        <v>11509.938591901424</v>
      </c>
      <c r="H26" s="663">
        <v>24403.409377214284</v>
      </c>
      <c r="I26" s="663">
        <v>11471.595982568413</v>
      </c>
      <c r="J26" s="663"/>
      <c r="K26" s="663">
        <v>11763.804187823633</v>
      </c>
      <c r="L26" s="676" t="s">
        <v>1</v>
      </c>
      <c r="M26" s="781" t="s">
        <v>120</v>
      </c>
      <c r="N26" s="782" t="s">
        <v>99</v>
      </c>
      <c r="O26" s="803"/>
      <c r="P26" s="541"/>
      <c r="Q26" s="541"/>
      <c r="R26" s="541"/>
      <c r="S26" s="541"/>
    </row>
    <row r="27" spans="1:19">
      <c r="A27" s="792"/>
      <c r="B27" s="749"/>
      <c r="C27" s="743"/>
      <c r="D27" s="661" t="s">
        <v>22</v>
      </c>
      <c r="E27" s="662">
        <v>84541.659569914118</v>
      </c>
      <c r="F27" s="663">
        <v>12844.636065352217</v>
      </c>
      <c r="G27" s="663">
        <v>12539.39319419793</v>
      </c>
      <c r="H27" s="663">
        <v>26558.136438748723</v>
      </c>
      <c r="I27" s="663">
        <v>15840.56314691716</v>
      </c>
      <c r="J27" s="663"/>
      <c r="K27" s="663">
        <v>16758.93072469809</v>
      </c>
      <c r="L27" s="661" t="s">
        <v>2</v>
      </c>
      <c r="M27" s="743"/>
      <c r="N27" s="783"/>
      <c r="O27" s="803"/>
      <c r="P27" s="541"/>
      <c r="Q27" s="541"/>
      <c r="R27" s="541"/>
      <c r="S27" s="541"/>
    </row>
    <row r="28" spans="1:19">
      <c r="A28" s="792"/>
      <c r="B28" s="749"/>
      <c r="C28" s="744"/>
      <c r="D28" s="661" t="s">
        <v>0</v>
      </c>
      <c r="E28" s="662">
        <v>156784.80603840447</v>
      </c>
      <c r="F28" s="663">
        <v>25939.034394334623</v>
      </c>
      <c r="G28" s="663">
        <v>24049.331786099418</v>
      </c>
      <c r="H28" s="663">
        <v>50961.545815962912</v>
      </c>
      <c r="I28" s="663">
        <v>27312.159129485739</v>
      </c>
      <c r="J28" s="663"/>
      <c r="K28" s="663">
        <v>28522.734912521777</v>
      </c>
      <c r="L28" s="661" t="s">
        <v>16</v>
      </c>
      <c r="M28" s="743"/>
      <c r="N28" s="783"/>
      <c r="O28" s="803"/>
      <c r="P28" s="541"/>
      <c r="Q28" s="541"/>
      <c r="R28" s="541"/>
      <c r="S28" s="541"/>
    </row>
    <row r="29" spans="1:19">
      <c r="A29" s="792"/>
      <c r="B29" s="749"/>
      <c r="C29" s="781" t="s">
        <v>213</v>
      </c>
      <c r="D29" s="661" t="s">
        <v>21</v>
      </c>
      <c r="E29" s="662">
        <v>266149.39732206194</v>
      </c>
      <c r="F29" s="663">
        <v>85958.198792386902</v>
      </c>
      <c r="G29" s="663">
        <v>36294.091546644646</v>
      </c>
      <c r="H29" s="663">
        <v>89241.590476542318</v>
      </c>
      <c r="I29" s="663">
        <v>29342.498163420725</v>
      </c>
      <c r="J29" s="663"/>
      <c r="K29" s="663">
        <v>25313.018343067371</v>
      </c>
      <c r="L29" s="661" t="s">
        <v>1</v>
      </c>
      <c r="M29" s="781" t="s">
        <v>121</v>
      </c>
      <c r="N29" s="783"/>
      <c r="O29" s="803"/>
      <c r="P29" s="541"/>
      <c r="Q29" s="541"/>
      <c r="R29" s="541"/>
      <c r="S29" s="541"/>
    </row>
    <row r="30" spans="1:19">
      <c r="A30" s="792"/>
      <c r="B30" s="749"/>
      <c r="C30" s="743"/>
      <c r="D30" s="661" t="s">
        <v>22</v>
      </c>
      <c r="E30" s="662">
        <v>295535.93699152349</v>
      </c>
      <c r="F30" s="663">
        <v>85777.16733365001</v>
      </c>
      <c r="G30" s="663">
        <v>38043.64579605819</v>
      </c>
      <c r="H30" s="663">
        <v>103326.4050416626</v>
      </c>
      <c r="I30" s="663">
        <v>38208.963572233646</v>
      </c>
      <c r="J30" s="663"/>
      <c r="K30" s="663">
        <v>30179.755247919082</v>
      </c>
      <c r="L30" s="661" t="s">
        <v>2</v>
      </c>
      <c r="M30" s="743"/>
      <c r="N30" s="783"/>
      <c r="O30" s="803"/>
      <c r="P30" s="541"/>
      <c r="Q30" s="541"/>
      <c r="R30" s="541"/>
      <c r="S30" s="541"/>
    </row>
    <row r="31" spans="1:19">
      <c r="A31" s="792"/>
      <c r="B31" s="749"/>
      <c r="C31" s="744"/>
      <c r="D31" s="661" t="s">
        <v>0</v>
      </c>
      <c r="E31" s="662">
        <v>561685.33431357646</v>
      </c>
      <c r="F31" s="663">
        <v>171735.36612603092</v>
      </c>
      <c r="G31" s="663">
        <v>74337.737342702574</v>
      </c>
      <c r="H31" s="663">
        <v>192567.9955182019</v>
      </c>
      <c r="I31" s="663">
        <v>67551.461735654462</v>
      </c>
      <c r="J31" s="663"/>
      <c r="K31" s="663">
        <v>55492.773590986631</v>
      </c>
      <c r="L31" s="661" t="s">
        <v>16</v>
      </c>
      <c r="M31" s="744"/>
      <c r="N31" s="783"/>
      <c r="O31" s="803"/>
      <c r="P31" s="541"/>
      <c r="Q31" s="541"/>
      <c r="R31" s="541"/>
      <c r="S31" s="541"/>
    </row>
    <row r="32" spans="1:19">
      <c r="A32" s="792"/>
      <c r="B32" s="749"/>
      <c r="C32" s="780" t="s">
        <v>222</v>
      </c>
      <c r="D32" s="665" t="s">
        <v>21</v>
      </c>
      <c r="E32" s="666">
        <v>338392.54379055201</v>
      </c>
      <c r="F32" s="667">
        <v>99052.597121369181</v>
      </c>
      <c r="G32" s="667">
        <v>47804.03013854607</v>
      </c>
      <c r="H32" s="667">
        <v>113644.9998537566</v>
      </c>
      <c r="I32" s="667">
        <v>40814.09414598914</v>
      </c>
      <c r="J32" s="667"/>
      <c r="K32" s="667">
        <v>37076.822530891004</v>
      </c>
      <c r="L32" s="665" t="s">
        <v>1</v>
      </c>
      <c r="M32" s="780" t="s">
        <v>174</v>
      </c>
      <c r="N32" s="783"/>
      <c r="O32" s="803"/>
      <c r="P32" s="541"/>
      <c r="Q32" s="541"/>
      <c r="R32" s="541"/>
      <c r="S32" s="541"/>
    </row>
    <row r="33" spans="1:19">
      <c r="A33" s="792"/>
      <c r="B33" s="749"/>
      <c r="C33" s="749"/>
      <c r="D33" s="665" t="s">
        <v>22</v>
      </c>
      <c r="E33" s="666">
        <v>380077.59656143765</v>
      </c>
      <c r="F33" s="667">
        <v>98621.803399002223</v>
      </c>
      <c r="G33" s="667">
        <v>50583.038990256122</v>
      </c>
      <c r="H33" s="667">
        <v>129884.54148041132</v>
      </c>
      <c r="I33" s="667">
        <v>54049.526719150803</v>
      </c>
      <c r="J33" s="667"/>
      <c r="K33" s="667">
        <v>46938.685972617168</v>
      </c>
      <c r="L33" s="665" t="s">
        <v>2</v>
      </c>
      <c r="M33" s="749"/>
      <c r="N33" s="783"/>
      <c r="O33" s="803"/>
      <c r="P33" s="541"/>
      <c r="Q33" s="541"/>
      <c r="R33" s="541"/>
      <c r="S33" s="541"/>
    </row>
    <row r="34" spans="1:19">
      <c r="A34" s="792"/>
      <c r="B34" s="750"/>
      <c r="C34" s="750"/>
      <c r="D34" s="665" t="s">
        <v>0</v>
      </c>
      <c r="E34" s="666">
        <v>718470.14035198092</v>
      </c>
      <c r="F34" s="667">
        <v>197674.40052036554</v>
      </c>
      <c r="G34" s="667">
        <v>98387.069128801988</v>
      </c>
      <c r="H34" s="667">
        <v>243529.54133416482</v>
      </c>
      <c r="I34" s="667">
        <v>94863.620865140198</v>
      </c>
      <c r="J34" s="667"/>
      <c r="K34" s="667">
        <v>84015.508503508405</v>
      </c>
      <c r="L34" s="665" t="s">
        <v>16</v>
      </c>
      <c r="M34" s="750"/>
      <c r="N34" s="784"/>
      <c r="O34" s="803"/>
      <c r="P34" s="541"/>
      <c r="Q34" s="541"/>
      <c r="R34" s="541"/>
      <c r="S34" s="541"/>
    </row>
    <row r="35" spans="1:19">
      <c r="A35" s="792"/>
      <c r="B35" s="724" t="s">
        <v>220</v>
      </c>
      <c r="C35" s="719"/>
      <c r="D35" s="661" t="s">
        <v>21</v>
      </c>
      <c r="E35" s="662">
        <v>735403.25313446764</v>
      </c>
      <c r="F35" s="663">
        <v>361412.77740598255</v>
      </c>
      <c r="G35" s="663">
        <v>123977.50570862943</v>
      </c>
      <c r="H35" s="663">
        <v>188175.96123636115</v>
      </c>
      <c r="I35" s="663">
        <v>33560.494317365657</v>
      </c>
      <c r="J35" s="663"/>
      <c r="K35" s="663">
        <v>28276.514466128778</v>
      </c>
      <c r="L35" s="661" t="s">
        <v>1</v>
      </c>
      <c r="M35" s="789" t="s">
        <v>104</v>
      </c>
      <c r="N35" s="790"/>
      <c r="O35" s="803"/>
      <c r="P35" s="541"/>
      <c r="Q35" s="541"/>
      <c r="R35" s="541"/>
      <c r="S35" s="541"/>
    </row>
    <row r="36" spans="1:19">
      <c r="A36" s="792"/>
      <c r="B36" s="724"/>
      <c r="C36" s="719"/>
      <c r="D36" s="661" t="s">
        <v>22</v>
      </c>
      <c r="E36" s="662">
        <v>722516.16559017717</v>
      </c>
      <c r="F36" s="663">
        <v>359752.76453241816</v>
      </c>
      <c r="G36" s="663">
        <v>122410.93043051922</v>
      </c>
      <c r="H36" s="663">
        <v>174952.8431097657</v>
      </c>
      <c r="I36" s="663">
        <v>35388.06570853926</v>
      </c>
      <c r="J36" s="663"/>
      <c r="K36" s="663">
        <v>30011.561808934941</v>
      </c>
      <c r="L36" s="661" t="s">
        <v>2</v>
      </c>
      <c r="M36" s="724"/>
      <c r="N36" s="719"/>
      <c r="O36" s="803"/>
      <c r="P36" s="541"/>
      <c r="Q36" s="541"/>
      <c r="R36" s="541"/>
      <c r="S36" s="541"/>
    </row>
    <row r="37" spans="1:19" ht="15.75" thickBot="1">
      <c r="A37" s="793"/>
      <c r="B37" s="787"/>
      <c r="C37" s="788"/>
      <c r="D37" s="669" t="s">
        <v>0</v>
      </c>
      <c r="E37" s="670">
        <v>1457919.418724661</v>
      </c>
      <c r="F37" s="671">
        <v>721165.54193840723</v>
      </c>
      <c r="G37" s="671">
        <v>246388.436139142</v>
      </c>
      <c r="H37" s="671">
        <v>363128.80434614309</v>
      </c>
      <c r="I37" s="671">
        <v>68948.560025904866</v>
      </c>
      <c r="J37" s="671"/>
      <c r="K37" s="671">
        <v>58288.076275063926</v>
      </c>
      <c r="L37" s="669" t="s">
        <v>16</v>
      </c>
      <c r="M37" s="787"/>
      <c r="N37" s="788"/>
      <c r="O37" s="804"/>
      <c r="P37" s="541"/>
      <c r="Q37" s="541"/>
      <c r="R37" s="541"/>
      <c r="S37" s="541"/>
    </row>
    <row r="38" spans="1:19">
      <c r="A38" s="805" t="s">
        <v>32</v>
      </c>
      <c r="B38" s="808" t="s">
        <v>347</v>
      </c>
      <c r="C38" s="808"/>
      <c r="D38" s="546" t="s">
        <v>21</v>
      </c>
      <c r="E38" s="273">
        <v>336535.96736223728</v>
      </c>
      <c r="F38" s="273">
        <v>118218.44542723041</v>
      </c>
      <c r="G38" s="273">
        <v>59821.887210473047</v>
      </c>
      <c r="H38" s="273">
        <v>100885.01142366197</v>
      </c>
      <c r="I38" s="273">
        <v>28285.620229198452</v>
      </c>
      <c r="J38" s="273">
        <v>0</v>
      </c>
      <c r="K38" s="273">
        <v>29325.003071673422</v>
      </c>
      <c r="L38" s="546" t="s">
        <v>1</v>
      </c>
      <c r="M38" s="810" t="s">
        <v>170</v>
      </c>
      <c r="N38" s="811"/>
      <c r="O38" s="816" t="s">
        <v>39</v>
      </c>
      <c r="P38" s="541"/>
      <c r="Q38" s="541"/>
      <c r="R38" s="541"/>
      <c r="S38" s="541"/>
    </row>
    <row r="39" spans="1:19">
      <c r="A39" s="806"/>
      <c r="B39" s="809"/>
      <c r="C39" s="809"/>
      <c r="D39" s="677" t="s">
        <v>22</v>
      </c>
      <c r="E39" s="678">
        <v>362123.91137363599</v>
      </c>
      <c r="F39" s="678">
        <v>127660.42238179248</v>
      </c>
      <c r="G39" s="678">
        <v>59473.451618737919</v>
      </c>
      <c r="H39" s="678">
        <v>109457.41147204229</v>
      </c>
      <c r="I39" s="678">
        <v>32844.382563548941</v>
      </c>
      <c r="J39" s="678">
        <v>0</v>
      </c>
      <c r="K39" s="678">
        <v>32688.243337514345</v>
      </c>
      <c r="L39" s="677" t="s">
        <v>2</v>
      </c>
      <c r="M39" s="812"/>
      <c r="N39" s="813"/>
      <c r="O39" s="817"/>
      <c r="P39" s="541"/>
      <c r="Q39" s="541"/>
      <c r="R39" s="541"/>
      <c r="S39" s="541"/>
    </row>
    <row r="40" spans="1:19">
      <c r="A40" s="806"/>
      <c r="B40" s="809"/>
      <c r="C40" s="809"/>
      <c r="D40" s="677" t="s">
        <v>0</v>
      </c>
      <c r="E40" s="678">
        <v>698659.8787358664</v>
      </c>
      <c r="F40" s="678">
        <v>245878.86780901655</v>
      </c>
      <c r="G40" s="678">
        <v>119295.33882921329</v>
      </c>
      <c r="H40" s="678">
        <v>210342.42289570108</v>
      </c>
      <c r="I40" s="678">
        <v>61130.002792747531</v>
      </c>
      <c r="J40" s="678">
        <v>0</v>
      </c>
      <c r="K40" s="678">
        <v>62013.246409187988</v>
      </c>
      <c r="L40" s="677" t="s">
        <v>16</v>
      </c>
      <c r="M40" s="814"/>
      <c r="N40" s="815"/>
      <c r="O40" s="817"/>
      <c r="P40" s="541"/>
      <c r="Q40" s="541"/>
      <c r="R40" s="541"/>
      <c r="S40" s="541"/>
    </row>
    <row r="41" spans="1:19">
      <c r="A41" s="806"/>
      <c r="B41" s="780" t="s">
        <v>20</v>
      </c>
      <c r="C41" s="781" t="s">
        <v>212</v>
      </c>
      <c r="D41" s="676" t="s">
        <v>21</v>
      </c>
      <c r="E41" s="662">
        <v>30402.891888786544</v>
      </c>
      <c r="F41" s="663">
        <v>4384.4150267529485</v>
      </c>
      <c r="G41" s="663">
        <v>5175.400672408643</v>
      </c>
      <c r="H41" s="663">
        <v>8852.7625564083319</v>
      </c>
      <c r="I41" s="663">
        <v>5450.4955388092021</v>
      </c>
      <c r="J41" s="663"/>
      <c r="K41" s="663">
        <v>6539.8180944074193</v>
      </c>
      <c r="L41" s="676" t="s">
        <v>1</v>
      </c>
      <c r="M41" s="743" t="s">
        <v>120</v>
      </c>
      <c r="N41" s="783" t="s">
        <v>99</v>
      </c>
      <c r="O41" s="817"/>
      <c r="P41" s="542"/>
      <c r="Q41" s="542"/>
      <c r="R41" s="542"/>
      <c r="S41" s="542"/>
    </row>
    <row r="42" spans="1:19">
      <c r="A42" s="806"/>
      <c r="B42" s="749"/>
      <c r="C42" s="743"/>
      <c r="D42" s="661" t="s">
        <v>22</v>
      </c>
      <c r="E42" s="662">
        <v>35862.328329054071</v>
      </c>
      <c r="F42" s="663">
        <v>4800.1169140347492</v>
      </c>
      <c r="G42" s="663">
        <v>6324.2321907002543</v>
      </c>
      <c r="H42" s="663">
        <v>10213.371211915266</v>
      </c>
      <c r="I42" s="663">
        <v>7126.4336205264626</v>
      </c>
      <c r="J42" s="663"/>
      <c r="K42" s="663">
        <v>7398.17439187734</v>
      </c>
      <c r="L42" s="661" t="s">
        <v>2</v>
      </c>
      <c r="M42" s="743"/>
      <c r="N42" s="783"/>
      <c r="O42" s="817"/>
      <c r="P42" s="542"/>
      <c r="Q42" s="542"/>
      <c r="R42" s="542"/>
      <c r="S42" s="542"/>
    </row>
    <row r="43" spans="1:19">
      <c r="A43" s="806"/>
      <c r="B43" s="749"/>
      <c r="C43" s="744"/>
      <c r="D43" s="661" t="s">
        <v>0</v>
      </c>
      <c r="E43" s="662">
        <v>66265.220217840804</v>
      </c>
      <c r="F43" s="663">
        <v>9184.5319407877159</v>
      </c>
      <c r="G43" s="663">
        <v>11499.632863108922</v>
      </c>
      <c r="H43" s="663">
        <v>19066.133768323674</v>
      </c>
      <c r="I43" s="663">
        <v>12576.929159335699</v>
      </c>
      <c r="J43" s="663"/>
      <c r="K43" s="663">
        <v>13937.992486284784</v>
      </c>
      <c r="L43" s="661" t="s">
        <v>16</v>
      </c>
      <c r="M43" s="744"/>
      <c r="N43" s="783"/>
      <c r="O43" s="817"/>
      <c r="P43" s="542"/>
      <c r="Q43" s="542"/>
      <c r="R43" s="542"/>
      <c r="S43" s="542"/>
    </row>
    <row r="44" spans="1:19">
      <c r="A44" s="806"/>
      <c r="B44" s="749"/>
      <c r="C44" s="781" t="s">
        <v>213</v>
      </c>
      <c r="D44" s="661" t="s">
        <v>21</v>
      </c>
      <c r="E44" s="662">
        <v>90703.770896956179</v>
      </c>
      <c r="F44" s="663">
        <v>25122.399005833613</v>
      </c>
      <c r="G44" s="663">
        <v>13414.175176221872</v>
      </c>
      <c r="H44" s="663">
        <v>30871.576488930616</v>
      </c>
      <c r="I44" s="663">
        <v>10739.446921252296</v>
      </c>
      <c r="J44" s="663"/>
      <c r="K44" s="663">
        <v>10556.173304717791</v>
      </c>
      <c r="L44" s="661" t="s">
        <v>1</v>
      </c>
      <c r="M44" s="781" t="s">
        <v>121</v>
      </c>
      <c r="N44" s="783"/>
      <c r="O44" s="817"/>
      <c r="P44" s="542"/>
      <c r="Q44" s="542"/>
      <c r="R44" s="542"/>
      <c r="S44" s="542"/>
    </row>
    <row r="45" spans="1:19">
      <c r="A45" s="806"/>
      <c r="B45" s="749"/>
      <c r="C45" s="743"/>
      <c r="D45" s="661" t="s">
        <v>22</v>
      </c>
      <c r="E45" s="662">
        <v>105175.98812952582</v>
      </c>
      <c r="F45" s="663">
        <v>27571.93677256595</v>
      </c>
      <c r="G45" s="663">
        <v>13335.396075118875</v>
      </c>
      <c r="H45" s="663">
        <v>37622.390290403739</v>
      </c>
      <c r="I45" s="663">
        <v>13779.246000105375</v>
      </c>
      <c r="J45" s="663"/>
      <c r="K45" s="663">
        <v>12867.018991331895</v>
      </c>
      <c r="L45" s="661" t="s">
        <v>2</v>
      </c>
      <c r="M45" s="743"/>
      <c r="N45" s="783"/>
      <c r="O45" s="817"/>
      <c r="P45" s="542"/>
      <c r="Q45" s="542"/>
      <c r="R45" s="542"/>
      <c r="S45" s="542"/>
    </row>
    <row r="46" spans="1:19">
      <c r="A46" s="806"/>
      <c r="B46" s="749"/>
      <c r="C46" s="744"/>
      <c r="D46" s="661" t="s">
        <v>0</v>
      </c>
      <c r="E46" s="662">
        <v>195879.75902648387</v>
      </c>
      <c r="F46" s="663">
        <v>52694.335778400433</v>
      </c>
      <c r="G46" s="663">
        <v>26749.571251340793</v>
      </c>
      <c r="H46" s="663">
        <v>68493.966779335227</v>
      </c>
      <c r="I46" s="663">
        <v>24518.69292135771</v>
      </c>
      <c r="J46" s="663"/>
      <c r="K46" s="663">
        <v>23423.192296049747</v>
      </c>
      <c r="L46" s="661" t="s">
        <v>16</v>
      </c>
      <c r="M46" s="744"/>
      <c r="N46" s="783"/>
      <c r="O46" s="817"/>
      <c r="P46" s="542"/>
      <c r="Q46" s="542"/>
      <c r="R46" s="542"/>
      <c r="S46" s="542"/>
    </row>
    <row r="47" spans="1:19">
      <c r="A47" s="806"/>
      <c r="B47" s="749"/>
      <c r="C47" s="780" t="s">
        <v>222</v>
      </c>
      <c r="D47" s="665" t="s">
        <v>21</v>
      </c>
      <c r="E47" s="666">
        <v>121106.66278574272</v>
      </c>
      <c r="F47" s="667">
        <v>29506.814032586561</v>
      </c>
      <c r="G47" s="667">
        <v>18589.575848630513</v>
      </c>
      <c r="H47" s="667">
        <v>39724.339045338944</v>
      </c>
      <c r="I47" s="667">
        <v>16189.942460061498</v>
      </c>
      <c r="J47" s="667"/>
      <c r="K47" s="667">
        <v>17095.991399125211</v>
      </c>
      <c r="L47" s="665" t="s">
        <v>1</v>
      </c>
      <c r="M47" s="780" t="s">
        <v>174</v>
      </c>
      <c r="N47" s="783"/>
      <c r="O47" s="817"/>
      <c r="P47" s="541"/>
      <c r="Q47" s="541"/>
      <c r="R47" s="541"/>
      <c r="S47" s="541"/>
    </row>
    <row r="48" spans="1:19">
      <c r="A48" s="806"/>
      <c r="B48" s="749"/>
      <c r="C48" s="749"/>
      <c r="D48" s="665" t="s">
        <v>22</v>
      </c>
      <c r="E48" s="666">
        <v>141038.31645857991</v>
      </c>
      <c r="F48" s="667">
        <v>32372.053686600699</v>
      </c>
      <c r="G48" s="667">
        <v>19659.62826581913</v>
      </c>
      <c r="H48" s="667">
        <v>47835.761502319001</v>
      </c>
      <c r="I48" s="667">
        <v>20905.679620631839</v>
      </c>
      <c r="J48" s="667"/>
      <c r="K48" s="667">
        <v>20265.193383209236</v>
      </c>
      <c r="L48" s="665" t="s">
        <v>2</v>
      </c>
      <c r="M48" s="749"/>
      <c r="N48" s="783"/>
      <c r="O48" s="817"/>
      <c r="P48" s="541"/>
      <c r="Q48" s="541"/>
      <c r="R48" s="541"/>
      <c r="S48" s="541"/>
    </row>
    <row r="49" spans="1:19">
      <c r="A49" s="806"/>
      <c r="B49" s="750"/>
      <c r="C49" s="750"/>
      <c r="D49" s="665" t="s">
        <v>0</v>
      </c>
      <c r="E49" s="666">
        <v>262144.97924432467</v>
      </c>
      <c r="F49" s="667">
        <v>61878.867719188151</v>
      </c>
      <c r="G49" s="667">
        <v>38249.204114449713</v>
      </c>
      <c r="H49" s="667">
        <v>87560.100547658905</v>
      </c>
      <c r="I49" s="667">
        <v>37095.622080693407</v>
      </c>
      <c r="J49" s="667"/>
      <c r="K49" s="667">
        <v>37361.184782334531</v>
      </c>
      <c r="L49" s="665" t="s">
        <v>16</v>
      </c>
      <c r="M49" s="750"/>
      <c r="N49" s="784"/>
      <c r="O49" s="817"/>
      <c r="P49" s="541"/>
      <c r="Q49" s="541"/>
      <c r="R49" s="541"/>
      <c r="S49" s="541"/>
    </row>
    <row r="50" spans="1:19">
      <c r="A50" s="806"/>
      <c r="B50" s="724" t="s">
        <v>220</v>
      </c>
      <c r="C50" s="719"/>
      <c r="D50" s="661" t="s">
        <v>21</v>
      </c>
      <c r="E50" s="662">
        <v>215429.30457649459</v>
      </c>
      <c r="F50" s="663">
        <v>88711.631394643846</v>
      </c>
      <c r="G50" s="663">
        <v>41232.311361842534</v>
      </c>
      <c r="H50" s="663">
        <v>61160.672378323026</v>
      </c>
      <c r="I50" s="663">
        <v>12095.677769136952</v>
      </c>
      <c r="J50" s="663"/>
      <c r="K50" s="663">
        <v>12229.011672548211</v>
      </c>
      <c r="L50" s="661" t="s">
        <v>1</v>
      </c>
      <c r="M50" s="789" t="s">
        <v>104</v>
      </c>
      <c r="N50" s="790"/>
      <c r="O50" s="817"/>
      <c r="P50" s="542"/>
      <c r="Q50" s="542"/>
      <c r="R50" s="542"/>
      <c r="S50" s="542"/>
    </row>
    <row r="51" spans="1:19">
      <c r="A51" s="806"/>
      <c r="B51" s="724"/>
      <c r="C51" s="719"/>
      <c r="D51" s="661" t="s">
        <v>22</v>
      </c>
      <c r="E51" s="662">
        <v>221085.59491505605</v>
      </c>
      <c r="F51" s="663">
        <v>95288.368695191777</v>
      </c>
      <c r="G51" s="663">
        <v>39813.823352918793</v>
      </c>
      <c r="H51" s="663">
        <v>61621.649969723294</v>
      </c>
      <c r="I51" s="663">
        <v>11938.702942917103</v>
      </c>
      <c r="J51" s="663"/>
      <c r="K51" s="663">
        <v>12423.049954305106</v>
      </c>
      <c r="L51" s="661" t="s">
        <v>2</v>
      </c>
      <c r="M51" s="724"/>
      <c r="N51" s="719"/>
      <c r="O51" s="817"/>
      <c r="P51" s="542"/>
      <c r="Q51" s="542"/>
      <c r="R51" s="542"/>
      <c r="S51" s="542"/>
    </row>
    <row r="52" spans="1:19" ht="15.75" thickBot="1">
      <c r="A52" s="807"/>
      <c r="B52" s="787"/>
      <c r="C52" s="788"/>
      <c r="D52" s="669" t="s">
        <v>0</v>
      </c>
      <c r="E52" s="670">
        <v>436514.89949154179</v>
      </c>
      <c r="F52" s="671">
        <v>184000.00008982839</v>
      </c>
      <c r="G52" s="671">
        <v>81046.134714763582</v>
      </c>
      <c r="H52" s="671">
        <v>122782.32234804219</v>
      </c>
      <c r="I52" s="671">
        <v>24034.380712054124</v>
      </c>
      <c r="J52" s="671"/>
      <c r="K52" s="671">
        <v>24652.061626853458</v>
      </c>
      <c r="L52" s="669" t="s">
        <v>16</v>
      </c>
      <c r="M52" s="787"/>
      <c r="N52" s="788"/>
      <c r="O52" s="818"/>
      <c r="P52" s="542"/>
      <c r="Q52" s="542"/>
      <c r="R52" s="542"/>
      <c r="S52" s="542"/>
    </row>
    <row r="53" spans="1:19">
      <c r="A53" s="50"/>
      <c r="B53" s="50"/>
      <c r="C53" s="566"/>
      <c r="D53" s="354"/>
      <c r="E53" s="354"/>
      <c r="F53" s="21"/>
      <c r="G53" s="21"/>
      <c r="H53" s="22"/>
      <c r="I53" s="22"/>
      <c r="J53" s="22"/>
      <c r="K53" s="22"/>
      <c r="L53" s="354"/>
      <c r="M53" s="4"/>
      <c r="N53" s="353"/>
      <c r="O53" s="542"/>
      <c r="P53" s="542"/>
      <c r="Q53" s="542"/>
      <c r="R53" s="542"/>
      <c r="S53" s="542"/>
    </row>
    <row r="54" spans="1:19">
      <c r="A54" s="27"/>
      <c r="B54" s="542"/>
      <c r="C54" s="28"/>
      <c r="D54" s="542"/>
      <c r="E54" s="542"/>
      <c r="F54" s="542"/>
      <c r="G54" s="542"/>
      <c r="H54" s="542"/>
      <c r="I54" s="542"/>
      <c r="J54" s="542"/>
      <c r="K54" s="542"/>
      <c r="L54" s="542"/>
      <c r="M54" s="542"/>
      <c r="N54" s="542"/>
      <c r="O54" s="542"/>
      <c r="P54" s="542"/>
      <c r="Q54" s="542"/>
      <c r="R54" s="542"/>
      <c r="S54" s="542"/>
    </row>
  </sheetData>
  <mergeCells count="59">
    <mergeCell ref="A38:A52"/>
    <mergeCell ref="B38:C40"/>
    <mergeCell ref="M38:N40"/>
    <mergeCell ref="O38:O52"/>
    <mergeCell ref="B41:B49"/>
    <mergeCell ref="C41:C43"/>
    <mergeCell ref="M41:M43"/>
    <mergeCell ref="N41:N49"/>
    <mergeCell ref="C44:C46"/>
    <mergeCell ref="M44:M46"/>
    <mergeCell ref="C47:C49"/>
    <mergeCell ref="M47:M49"/>
    <mergeCell ref="B50:C52"/>
    <mergeCell ref="M50:N52"/>
    <mergeCell ref="A23:A37"/>
    <mergeCell ref="B23:C25"/>
    <mergeCell ref="M23:N25"/>
    <mergeCell ref="O23:O37"/>
    <mergeCell ref="B26:B34"/>
    <mergeCell ref="C26:C28"/>
    <mergeCell ref="M26:M28"/>
    <mergeCell ref="N26:N34"/>
    <mergeCell ref="C29:C31"/>
    <mergeCell ref="M29:M31"/>
    <mergeCell ref="C32:C34"/>
    <mergeCell ref="M32:M34"/>
    <mergeCell ref="B35:C37"/>
    <mergeCell ref="M35:N37"/>
    <mergeCell ref="O8:O22"/>
    <mergeCell ref="B11:B19"/>
    <mergeCell ref="C11:C13"/>
    <mergeCell ref="M11:M13"/>
    <mergeCell ref="N11:N19"/>
    <mergeCell ref="C14:C16"/>
    <mergeCell ref="M14:M16"/>
    <mergeCell ref="C17:C19"/>
    <mergeCell ref="M17:M19"/>
    <mergeCell ref="B20:C22"/>
    <mergeCell ref="M20:N22"/>
    <mergeCell ref="O4:O7"/>
    <mergeCell ref="F5:K5"/>
    <mergeCell ref="E6:E7"/>
    <mergeCell ref="F6:F7"/>
    <mergeCell ref="G6:G7"/>
    <mergeCell ref="H6:H7"/>
    <mergeCell ref="I6:I7"/>
    <mergeCell ref="J6:J7"/>
    <mergeCell ref="K6:K7"/>
    <mergeCell ref="A8:A22"/>
    <mergeCell ref="B8:C10"/>
    <mergeCell ref="C1:M1"/>
    <mergeCell ref="C2:M2"/>
    <mergeCell ref="A4:A7"/>
    <mergeCell ref="B4:C7"/>
    <mergeCell ref="D4:D7"/>
    <mergeCell ref="F4:K4"/>
    <mergeCell ref="L4:L7"/>
    <mergeCell ref="M4:N7"/>
    <mergeCell ref="M8:N10"/>
  </mergeCells>
  <printOptions horizontalCentered="1" verticalCentered="1"/>
  <pageMargins left="0.25" right="0.25" top="0.75" bottom="0.75" header="0.3" footer="0.3"/>
  <pageSetup scale="73"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sheetPr>
  <dimension ref="A1:AK65"/>
  <sheetViews>
    <sheetView zoomScaleNormal="100" zoomScaleSheetLayoutView="85" workbookViewId="0">
      <selection activeCell="I16" sqref="I16"/>
    </sheetView>
  </sheetViews>
  <sheetFormatPr defaultColWidth="9.140625" defaultRowHeight="15"/>
  <cols>
    <col min="1" max="1" width="11.5703125" style="24" customWidth="1"/>
    <col min="2" max="2" width="12.5703125" style="28" customWidth="1"/>
    <col min="3" max="3" width="16.5703125" style="20" customWidth="1"/>
    <col min="4" max="4" width="11.85546875" style="20" customWidth="1"/>
    <col min="5" max="19" width="10.42578125" style="20" customWidth="1"/>
    <col min="20" max="20" width="11.140625" style="20" customWidth="1"/>
    <col min="21" max="21" width="10.7109375" style="20" customWidth="1"/>
    <col min="22" max="22" width="14.140625" style="20" customWidth="1"/>
    <col min="23" max="23" width="10.7109375" style="24" customWidth="1"/>
    <col min="24" max="16384" width="9.140625" style="20"/>
  </cols>
  <sheetData>
    <row r="1" spans="1:37">
      <c r="A1" s="363" t="s">
        <v>157</v>
      </c>
      <c r="C1" s="542"/>
      <c r="D1" s="542"/>
      <c r="E1" s="689" t="s">
        <v>144</v>
      </c>
      <c r="F1" s="689"/>
      <c r="G1" s="689"/>
      <c r="H1" s="689"/>
      <c r="I1" s="689"/>
      <c r="J1" s="689"/>
      <c r="K1" s="689"/>
      <c r="L1" s="689"/>
      <c r="M1" s="689"/>
      <c r="N1" s="689"/>
      <c r="O1" s="689"/>
      <c r="P1" s="689"/>
      <c r="Q1" s="689"/>
      <c r="R1" s="689"/>
      <c r="S1" s="689"/>
      <c r="T1" s="542"/>
      <c r="U1" s="542"/>
      <c r="V1" s="542"/>
      <c r="W1" s="413"/>
      <c r="X1" s="542"/>
      <c r="Y1" s="542"/>
      <c r="Z1" s="542"/>
      <c r="AA1" s="542"/>
      <c r="AB1" s="542"/>
      <c r="AC1" s="542"/>
      <c r="AD1" s="542"/>
      <c r="AE1" s="542"/>
      <c r="AF1" s="542"/>
      <c r="AG1" s="542"/>
      <c r="AH1" s="542"/>
      <c r="AI1" s="542"/>
      <c r="AJ1" s="542"/>
      <c r="AK1" s="542"/>
    </row>
    <row r="2" spans="1:37">
      <c r="A2" s="541"/>
      <c r="B2" s="2"/>
      <c r="C2" s="355"/>
      <c r="D2" s="355"/>
      <c r="E2" s="689" t="s">
        <v>150</v>
      </c>
      <c r="F2" s="689"/>
      <c r="G2" s="689"/>
      <c r="H2" s="689"/>
      <c r="I2" s="689"/>
      <c r="J2" s="689"/>
      <c r="K2" s="689"/>
      <c r="L2" s="689"/>
      <c r="M2" s="689"/>
      <c r="N2" s="689"/>
      <c r="O2" s="689"/>
      <c r="P2" s="689"/>
      <c r="Q2" s="689"/>
      <c r="R2" s="689"/>
      <c r="S2" s="689"/>
      <c r="T2" s="541"/>
      <c r="U2" s="541"/>
      <c r="V2" s="541"/>
      <c r="W2" s="541"/>
      <c r="X2" s="2"/>
      <c r="Y2" s="541"/>
      <c r="Z2" s="541"/>
      <c r="AA2" s="541"/>
      <c r="AB2" s="541"/>
      <c r="AC2" s="541"/>
      <c r="AD2" s="541"/>
      <c r="AE2" s="541"/>
      <c r="AF2" s="541"/>
      <c r="AG2" s="541"/>
      <c r="AH2" s="541"/>
      <c r="AI2" s="541"/>
      <c r="AJ2" s="541"/>
      <c r="AK2" s="541"/>
    </row>
    <row r="3" spans="1:37">
      <c r="A3" s="412"/>
      <c r="B3" s="25"/>
      <c r="C3" s="541"/>
      <c r="D3" s="541"/>
      <c r="E3" s="541"/>
      <c r="F3" s="541"/>
      <c r="G3" s="541"/>
      <c r="H3" s="541"/>
      <c r="I3" s="541"/>
      <c r="J3" s="18"/>
      <c r="K3" s="541"/>
      <c r="L3" s="541"/>
      <c r="M3" s="541"/>
      <c r="N3" s="541"/>
      <c r="O3" s="541"/>
      <c r="P3" s="541"/>
      <c r="Q3" s="541"/>
      <c r="R3" s="541"/>
      <c r="S3" s="541"/>
      <c r="T3" s="541"/>
      <c r="U3" s="541"/>
      <c r="V3" s="541"/>
      <c r="W3" s="412"/>
      <c r="X3" s="541"/>
      <c r="Y3" s="541"/>
      <c r="Z3" s="541"/>
      <c r="AA3" s="541"/>
      <c r="AB3" s="541"/>
      <c r="AC3" s="541"/>
      <c r="AD3" s="541"/>
      <c r="AE3" s="541"/>
      <c r="AF3" s="541"/>
      <c r="AG3" s="541"/>
      <c r="AH3" s="541"/>
      <c r="AI3" s="541"/>
      <c r="AJ3" s="541"/>
      <c r="AK3" s="541"/>
    </row>
    <row r="4" spans="1:37">
      <c r="A4" s="541"/>
      <c r="B4" s="541"/>
      <c r="C4" s="541"/>
      <c r="D4" s="541"/>
      <c r="E4" s="541"/>
      <c r="F4" s="541"/>
      <c r="G4" s="541"/>
      <c r="H4" s="541"/>
      <c r="I4" s="541"/>
      <c r="J4" s="18"/>
      <c r="K4" s="541"/>
      <c r="L4" s="541"/>
      <c r="M4" s="541"/>
      <c r="N4" s="541"/>
      <c r="O4" s="541"/>
      <c r="P4" s="541"/>
      <c r="Q4" s="541"/>
      <c r="R4" s="541"/>
      <c r="S4" s="541"/>
      <c r="T4" s="541"/>
      <c r="U4" s="541"/>
      <c r="V4" s="541"/>
      <c r="W4" s="412"/>
      <c r="X4" s="541"/>
      <c r="Y4" s="541"/>
      <c r="Z4" s="541"/>
      <c r="AA4" s="541"/>
      <c r="AB4" s="541"/>
      <c r="AC4" s="541"/>
      <c r="AD4" s="541"/>
      <c r="AE4" s="541"/>
      <c r="AF4" s="541"/>
      <c r="AG4" s="541"/>
      <c r="AH4" s="541"/>
      <c r="AI4" s="541"/>
      <c r="AJ4" s="541"/>
      <c r="AK4" s="541"/>
    </row>
    <row r="5" spans="1:37" ht="17.25" customHeight="1">
      <c r="A5" s="819" t="s">
        <v>45</v>
      </c>
      <c r="B5" s="755" t="s">
        <v>52</v>
      </c>
      <c r="C5" s="756"/>
      <c r="D5" s="819" t="s">
        <v>46</v>
      </c>
      <c r="E5" s="820" t="s">
        <v>136</v>
      </c>
      <c r="F5" s="821"/>
      <c r="G5" s="821"/>
      <c r="H5" s="821"/>
      <c r="I5" s="821"/>
      <c r="J5" s="821"/>
      <c r="K5" s="821"/>
      <c r="L5" s="821"/>
      <c r="M5" s="821"/>
      <c r="N5" s="821"/>
      <c r="O5" s="821"/>
      <c r="P5" s="821"/>
      <c r="Q5" s="821"/>
      <c r="R5" s="821"/>
      <c r="S5" s="821"/>
      <c r="T5" s="819" t="s">
        <v>48</v>
      </c>
      <c r="U5" s="755" t="s">
        <v>107</v>
      </c>
      <c r="V5" s="756"/>
      <c r="W5" s="819" t="s">
        <v>47</v>
      </c>
      <c r="X5" s="541"/>
      <c r="Y5" s="541"/>
      <c r="Z5" s="541"/>
      <c r="AA5" s="541"/>
      <c r="AB5" s="541"/>
      <c r="AC5" s="541"/>
      <c r="AD5" s="541"/>
      <c r="AE5" s="541"/>
      <c r="AF5" s="541"/>
      <c r="AG5" s="541"/>
      <c r="AH5" s="541"/>
      <c r="AI5" s="541"/>
      <c r="AJ5" s="541"/>
      <c r="AK5" s="541"/>
    </row>
    <row r="6" spans="1:37" ht="18.75" customHeight="1">
      <c r="A6" s="696"/>
      <c r="B6" s="693"/>
      <c r="C6" s="694"/>
      <c r="D6" s="696"/>
      <c r="E6" s="824" t="s">
        <v>143</v>
      </c>
      <c r="F6" s="825"/>
      <c r="G6" s="825"/>
      <c r="H6" s="825"/>
      <c r="I6" s="825"/>
      <c r="J6" s="825"/>
      <c r="K6" s="825"/>
      <c r="L6" s="825"/>
      <c r="M6" s="825"/>
      <c r="N6" s="825"/>
      <c r="O6" s="825"/>
      <c r="P6" s="825"/>
      <c r="Q6" s="825"/>
      <c r="R6" s="825"/>
      <c r="S6" s="825"/>
      <c r="T6" s="696"/>
      <c r="U6" s="693"/>
      <c r="V6" s="694"/>
      <c r="W6" s="696"/>
      <c r="X6" s="541"/>
      <c r="Y6" s="541"/>
      <c r="Z6" s="541"/>
      <c r="AA6" s="541"/>
      <c r="AB6" s="541"/>
      <c r="AC6" s="541"/>
      <c r="AD6" s="541"/>
      <c r="AE6" s="541"/>
      <c r="AF6" s="541"/>
      <c r="AG6" s="541"/>
      <c r="AH6" s="541"/>
      <c r="AI6" s="541"/>
      <c r="AJ6" s="541"/>
      <c r="AK6" s="541"/>
    </row>
    <row r="7" spans="1:37">
      <c r="A7" s="696"/>
      <c r="B7" s="693"/>
      <c r="C7" s="694"/>
      <c r="D7" s="696"/>
      <c r="E7" s="623" t="s">
        <v>0</v>
      </c>
      <c r="F7" s="822" t="s">
        <v>73</v>
      </c>
      <c r="G7" s="826" t="s">
        <v>13</v>
      </c>
      <c r="H7" s="822" t="s">
        <v>14</v>
      </c>
      <c r="I7" s="822" t="s">
        <v>3</v>
      </c>
      <c r="J7" s="822" t="s">
        <v>4</v>
      </c>
      <c r="K7" s="822" t="s">
        <v>5</v>
      </c>
      <c r="L7" s="822" t="s">
        <v>6</v>
      </c>
      <c r="M7" s="822" t="s">
        <v>7</v>
      </c>
      <c r="N7" s="822" t="s">
        <v>8</v>
      </c>
      <c r="O7" s="822" t="s">
        <v>9</v>
      </c>
      <c r="P7" s="822" t="s">
        <v>10</v>
      </c>
      <c r="Q7" s="822" t="s">
        <v>11</v>
      </c>
      <c r="R7" s="822" t="s">
        <v>12</v>
      </c>
      <c r="S7" s="822" t="s">
        <v>15</v>
      </c>
      <c r="T7" s="696"/>
      <c r="U7" s="693"/>
      <c r="V7" s="694"/>
      <c r="W7" s="696"/>
      <c r="X7" s="541"/>
      <c r="Y7" s="541"/>
      <c r="Z7" s="541"/>
      <c r="AA7" s="541"/>
      <c r="AB7" s="541"/>
      <c r="AC7" s="541"/>
      <c r="AD7" s="541"/>
      <c r="AE7" s="541"/>
      <c r="AF7" s="541"/>
      <c r="AG7" s="541"/>
      <c r="AH7" s="541"/>
      <c r="AI7" s="541"/>
      <c r="AJ7" s="541"/>
      <c r="AK7" s="541"/>
    </row>
    <row r="8" spans="1:37" ht="15.75" thickBot="1">
      <c r="A8" s="696"/>
      <c r="B8" s="693"/>
      <c r="C8" s="694"/>
      <c r="D8" s="696"/>
      <c r="E8" s="102" t="s">
        <v>16</v>
      </c>
      <c r="F8" s="823"/>
      <c r="G8" s="827"/>
      <c r="H8" s="823"/>
      <c r="I8" s="823"/>
      <c r="J8" s="823"/>
      <c r="K8" s="823"/>
      <c r="L8" s="823"/>
      <c r="M8" s="823"/>
      <c r="N8" s="823"/>
      <c r="O8" s="823"/>
      <c r="P8" s="823"/>
      <c r="Q8" s="823"/>
      <c r="R8" s="823"/>
      <c r="S8" s="823"/>
      <c r="T8" s="696"/>
      <c r="U8" s="693"/>
      <c r="V8" s="694"/>
      <c r="W8" s="696"/>
      <c r="X8" s="353"/>
      <c r="Y8" s="541"/>
      <c r="Z8" s="541"/>
      <c r="AA8" s="541"/>
      <c r="AB8" s="541"/>
      <c r="AC8" s="541"/>
      <c r="AD8" s="541"/>
      <c r="AE8" s="541"/>
      <c r="AF8" s="541"/>
      <c r="AG8" s="541"/>
      <c r="AH8" s="541"/>
      <c r="AI8" s="541"/>
      <c r="AJ8" s="541"/>
      <c r="AK8" s="541"/>
    </row>
    <row r="9" spans="1:37">
      <c r="A9" s="828" t="s">
        <v>168</v>
      </c>
      <c r="B9" s="708" t="s">
        <v>219</v>
      </c>
      <c r="C9" s="708"/>
      <c r="D9" s="79" t="s">
        <v>21</v>
      </c>
      <c r="E9" s="187">
        <v>16923843.291455057</v>
      </c>
      <c r="F9" s="187">
        <v>2442927.3560468988</v>
      </c>
      <c r="G9" s="187">
        <v>2263858.7716838117</v>
      </c>
      <c r="H9" s="187">
        <v>2006194.8956700312</v>
      </c>
      <c r="I9" s="187">
        <v>1781792.0346665552</v>
      </c>
      <c r="J9" s="187">
        <v>1519924.6708945613</v>
      </c>
      <c r="K9" s="187">
        <v>1255685.9834755003</v>
      </c>
      <c r="L9" s="187">
        <v>1163749.0325030698</v>
      </c>
      <c r="M9" s="187">
        <v>1016271.6752545607</v>
      </c>
      <c r="N9" s="187">
        <v>921149.20860421134</v>
      </c>
      <c r="O9" s="187">
        <v>691708.34172846936</v>
      </c>
      <c r="P9" s="187">
        <v>493195.25928207341</v>
      </c>
      <c r="Q9" s="187">
        <v>471159.28733959509</v>
      </c>
      <c r="R9" s="187">
        <v>338915.6518946393</v>
      </c>
      <c r="S9" s="187">
        <v>557311.1224027304</v>
      </c>
      <c r="T9" s="52" t="s">
        <v>1</v>
      </c>
      <c r="U9" s="711" t="s">
        <v>170</v>
      </c>
      <c r="V9" s="832"/>
      <c r="W9" s="836" t="s">
        <v>170</v>
      </c>
      <c r="X9" s="353"/>
      <c r="Y9" s="541"/>
      <c r="Z9" s="541"/>
      <c r="AA9" s="541"/>
      <c r="AB9" s="541"/>
      <c r="AC9" s="541"/>
      <c r="AD9" s="541"/>
      <c r="AE9" s="541"/>
      <c r="AF9" s="541"/>
      <c r="AG9" s="541"/>
      <c r="AH9" s="541"/>
      <c r="AI9" s="541"/>
      <c r="AJ9" s="541"/>
      <c r="AK9" s="541"/>
    </row>
    <row r="10" spans="1:37">
      <c r="A10" s="829"/>
      <c r="B10" s="831"/>
      <c r="C10" s="831"/>
      <c r="D10" s="624" t="s">
        <v>22</v>
      </c>
      <c r="E10" s="625">
        <v>17281194.187480766</v>
      </c>
      <c r="F10" s="625">
        <v>2577187.2386513962</v>
      </c>
      <c r="G10" s="625">
        <v>2404864.0295359101</v>
      </c>
      <c r="H10" s="625">
        <v>2149023.2470112261</v>
      </c>
      <c r="I10" s="625">
        <v>1885628.1648740692</v>
      </c>
      <c r="J10" s="625">
        <v>1646939.3943087733</v>
      </c>
      <c r="K10" s="625">
        <v>1291466.0766826109</v>
      </c>
      <c r="L10" s="625">
        <v>1130954.7821529547</v>
      </c>
      <c r="M10" s="625">
        <v>963918.65272492252</v>
      </c>
      <c r="N10" s="625">
        <v>908960.39265629486</v>
      </c>
      <c r="O10" s="625">
        <v>671735.70333909872</v>
      </c>
      <c r="P10" s="625">
        <v>396092.99906735268</v>
      </c>
      <c r="Q10" s="625">
        <v>450237.18559314637</v>
      </c>
      <c r="R10" s="625">
        <v>310030.54848392366</v>
      </c>
      <c r="S10" s="625">
        <v>494155.77239039791</v>
      </c>
      <c r="T10" s="626" t="s">
        <v>2</v>
      </c>
      <c r="U10" s="713"/>
      <c r="V10" s="833"/>
      <c r="W10" s="837"/>
      <c r="X10" s="353"/>
      <c r="Y10" s="541"/>
      <c r="Z10" s="541"/>
      <c r="AA10" s="541"/>
      <c r="AB10" s="541"/>
      <c r="AC10" s="541"/>
      <c r="AD10" s="541"/>
      <c r="AE10" s="541"/>
      <c r="AF10" s="541"/>
      <c r="AG10" s="541"/>
      <c r="AH10" s="541"/>
      <c r="AI10" s="541"/>
      <c r="AJ10" s="541"/>
      <c r="AK10" s="541"/>
    </row>
    <row r="11" spans="1:37">
      <c r="A11" s="829"/>
      <c r="B11" s="831"/>
      <c r="C11" s="831"/>
      <c r="D11" s="624" t="s">
        <v>0</v>
      </c>
      <c r="E11" s="627">
        <v>34205037.478839487</v>
      </c>
      <c r="F11" s="627">
        <v>5020114.5946970284</v>
      </c>
      <c r="G11" s="627">
        <v>4668722.8012176147</v>
      </c>
      <c r="H11" s="627">
        <v>4155218.1426795507</v>
      </c>
      <c r="I11" s="627">
        <v>3667420.199539599</v>
      </c>
      <c r="J11" s="627">
        <v>3166864.0652026753</v>
      </c>
      <c r="K11" s="627">
        <v>2547152.0601575091</v>
      </c>
      <c r="L11" s="627">
        <v>2294703.8146557878</v>
      </c>
      <c r="M11" s="627">
        <v>1980190.3279791421</v>
      </c>
      <c r="N11" s="627">
        <v>1830109.6012601908</v>
      </c>
      <c r="O11" s="627">
        <v>1363444.0450675776</v>
      </c>
      <c r="P11" s="627">
        <v>889288.25834946102</v>
      </c>
      <c r="Q11" s="627">
        <v>921396.47293280263</v>
      </c>
      <c r="R11" s="627">
        <v>648946.20037860097</v>
      </c>
      <c r="S11" s="627">
        <v>1051466.8947931323</v>
      </c>
      <c r="T11" s="626" t="s">
        <v>16</v>
      </c>
      <c r="U11" s="834"/>
      <c r="V11" s="835"/>
      <c r="W11" s="837"/>
      <c r="X11" s="353"/>
      <c r="Y11" s="541"/>
      <c r="Z11" s="541"/>
      <c r="AA11" s="541"/>
      <c r="AB11" s="541"/>
      <c r="AC11" s="541"/>
      <c r="AD11" s="541"/>
      <c r="AE11" s="541"/>
      <c r="AF11" s="541"/>
      <c r="AG11" s="541"/>
      <c r="AH11" s="541"/>
      <c r="AI11" s="541"/>
      <c r="AJ11" s="541"/>
      <c r="AK11" s="541"/>
    </row>
    <row r="12" spans="1:37">
      <c r="A12" s="829"/>
      <c r="B12" s="748" t="s">
        <v>20</v>
      </c>
      <c r="C12" s="742" t="s">
        <v>212</v>
      </c>
      <c r="D12" s="628" t="s">
        <v>21</v>
      </c>
      <c r="E12" s="629">
        <v>72361.533118337597</v>
      </c>
      <c r="F12" s="629">
        <v>3287.9911013132264</v>
      </c>
      <c r="G12" s="629">
        <v>5994.7482470223604</v>
      </c>
      <c r="H12" s="629">
        <v>6081.5251177889295</v>
      </c>
      <c r="I12" s="629">
        <v>5713.9996111334058</v>
      </c>
      <c r="J12" s="629">
        <v>4579.5727313639609</v>
      </c>
      <c r="K12" s="629">
        <v>3439.2537727209888</v>
      </c>
      <c r="L12" s="629">
        <v>3822.1293776067605</v>
      </c>
      <c r="M12" s="629">
        <v>3039.9590881308213</v>
      </c>
      <c r="N12" s="629">
        <v>2960.2886462502033</v>
      </c>
      <c r="O12" s="629">
        <v>2700.5972670241126</v>
      </c>
      <c r="P12" s="629">
        <v>2346.2118169061332</v>
      </c>
      <c r="Q12" s="629">
        <v>3281.4658035540169</v>
      </c>
      <c r="R12" s="629">
        <v>3919.9084864475981</v>
      </c>
      <c r="S12" s="629">
        <v>21193.88205107487</v>
      </c>
      <c r="T12" s="505" t="s">
        <v>1</v>
      </c>
      <c r="U12" s="742" t="s">
        <v>120</v>
      </c>
      <c r="V12" s="839" t="s">
        <v>99</v>
      </c>
      <c r="W12" s="837"/>
      <c r="X12" s="541"/>
      <c r="Y12" s="541"/>
      <c r="Z12" s="541"/>
      <c r="AA12" s="541"/>
      <c r="AB12" s="541"/>
      <c r="AC12" s="541"/>
      <c r="AD12" s="541"/>
      <c r="AE12" s="541"/>
      <c r="AF12" s="541"/>
      <c r="AG12" s="541"/>
      <c r="AH12" s="541"/>
      <c r="AI12" s="541"/>
      <c r="AJ12" s="541"/>
      <c r="AK12" s="541"/>
    </row>
    <row r="13" spans="1:37">
      <c r="A13" s="829"/>
      <c r="B13" s="749"/>
      <c r="C13" s="743"/>
      <c r="D13" s="628" t="s">
        <v>22</v>
      </c>
      <c r="E13" s="629">
        <v>83127.557638333805</v>
      </c>
      <c r="F13" s="629">
        <v>5046.6319955261661</v>
      </c>
      <c r="G13" s="629">
        <v>8160.2896636088844</v>
      </c>
      <c r="H13" s="629">
        <v>8217.4657097140589</v>
      </c>
      <c r="I13" s="629">
        <v>6607.3608404949555</v>
      </c>
      <c r="J13" s="629">
        <v>6145.7502380397191</v>
      </c>
      <c r="K13" s="629">
        <v>5715.085319006108</v>
      </c>
      <c r="L13" s="629">
        <v>5744.9409142267123</v>
      </c>
      <c r="M13" s="629">
        <v>4644.7519046293619</v>
      </c>
      <c r="N13" s="629">
        <v>4557.4934248372201</v>
      </c>
      <c r="O13" s="629">
        <v>3961.3991544456776</v>
      </c>
      <c r="P13" s="629">
        <v>2758.5235734147341</v>
      </c>
      <c r="Q13" s="629">
        <v>3692.8924266641861</v>
      </c>
      <c r="R13" s="629">
        <v>3989.8392864071711</v>
      </c>
      <c r="S13" s="629">
        <v>13885.133187318299</v>
      </c>
      <c r="T13" s="505" t="s">
        <v>2</v>
      </c>
      <c r="U13" s="743"/>
      <c r="V13" s="840"/>
      <c r="W13" s="837"/>
      <c r="X13" s="541"/>
      <c r="Y13" s="541"/>
      <c r="Z13" s="541"/>
      <c r="AA13" s="541"/>
      <c r="AB13" s="541"/>
      <c r="AC13" s="541"/>
      <c r="AD13" s="541"/>
      <c r="AE13" s="541"/>
      <c r="AF13" s="541"/>
      <c r="AG13" s="541"/>
      <c r="AH13" s="541"/>
      <c r="AI13" s="541"/>
      <c r="AJ13" s="541"/>
      <c r="AK13" s="541"/>
    </row>
    <row r="14" spans="1:37">
      <c r="A14" s="829"/>
      <c r="B14" s="749"/>
      <c r="C14" s="744"/>
      <c r="D14" s="628" t="s">
        <v>0</v>
      </c>
      <c r="E14" s="629">
        <v>155489.09075666801</v>
      </c>
      <c r="F14" s="629">
        <v>8334.6230968393884</v>
      </c>
      <c r="G14" s="629">
        <v>14155.037910631268</v>
      </c>
      <c r="H14" s="629">
        <v>14298.990827502992</v>
      </c>
      <c r="I14" s="629">
        <v>12321.360451628396</v>
      </c>
      <c r="J14" s="629">
        <v>10725.322969403673</v>
      </c>
      <c r="K14" s="629">
        <v>9154.3390917270935</v>
      </c>
      <c r="L14" s="629">
        <v>9567.0702918334773</v>
      </c>
      <c r="M14" s="629">
        <v>7684.7109927601696</v>
      </c>
      <c r="N14" s="629">
        <v>7517.7820710874148</v>
      </c>
      <c r="O14" s="629">
        <v>6661.9964214697811</v>
      </c>
      <c r="P14" s="629">
        <v>5104.7353903208623</v>
      </c>
      <c r="Q14" s="629">
        <v>6974.3582302181894</v>
      </c>
      <c r="R14" s="629">
        <v>7909.7477728547519</v>
      </c>
      <c r="S14" s="629">
        <v>35079.015238393324</v>
      </c>
      <c r="T14" s="505" t="s">
        <v>16</v>
      </c>
      <c r="U14" s="743"/>
      <c r="V14" s="840"/>
      <c r="W14" s="837"/>
      <c r="X14" s="541"/>
      <c r="Y14" s="541"/>
      <c r="Z14" s="541"/>
      <c r="AA14" s="541"/>
      <c r="AB14" s="541"/>
      <c r="AC14" s="541"/>
      <c r="AD14" s="541"/>
      <c r="AE14" s="541"/>
      <c r="AF14" s="541"/>
      <c r="AG14" s="541"/>
      <c r="AH14" s="541"/>
      <c r="AI14" s="541"/>
      <c r="AJ14" s="541"/>
      <c r="AK14" s="541"/>
    </row>
    <row r="15" spans="1:37">
      <c r="A15" s="829"/>
      <c r="B15" s="749"/>
      <c r="C15" s="742" t="s">
        <v>213</v>
      </c>
      <c r="D15" s="628" t="s">
        <v>21</v>
      </c>
      <c r="E15" s="629">
        <v>239180.2115473942</v>
      </c>
      <c r="F15" s="629">
        <v>8133.8361981035259</v>
      </c>
      <c r="G15" s="629">
        <v>12840.448360615652</v>
      </c>
      <c r="H15" s="629">
        <v>15328.454805955123</v>
      </c>
      <c r="I15" s="629">
        <v>11318.65035403444</v>
      </c>
      <c r="J15" s="629">
        <v>9641.3217736706411</v>
      </c>
      <c r="K15" s="629">
        <v>8056.8699934547858</v>
      </c>
      <c r="L15" s="629">
        <v>9267.4664287892756</v>
      </c>
      <c r="M15" s="629">
        <v>8965.1348191645611</v>
      </c>
      <c r="N15" s="629">
        <v>9760.9439290964601</v>
      </c>
      <c r="O15" s="629">
        <v>11861.072166088095</v>
      </c>
      <c r="P15" s="629">
        <v>11264.487175648814</v>
      </c>
      <c r="Q15" s="629">
        <v>16653.443323941647</v>
      </c>
      <c r="R15" s="629">
        <v>21472.679546791798</v>
      </c>
      <c r="S15" s="629">
        <v>84615.402672045107</v>
      </c>
      <c r="T15" s="505" t="s">
        <v>1</v>
      </c>
      <c r="U15" s="742" t="s">
        <v>121</v>
      </c>
      <c r="V15" s="840"/>
      <c r="W15" s="837"/>
      <c r="X15" s="541"/>
      <c r="Y15" s="541"/>
      <c r="Z15" s="541"/>
      <c r="AA15" s="541"/>
      <c r="AB15" s="541"/>
      <c r="AC15" s="541"/>
      <c r="AD15" s="541"/>
      <c r="AE15" s="541"/>
      <c r="AF15" s="541"/>
      <c r="AG15" s="541"/>
      <c r="AH15" s="541"/>
      <c r="AI15" s="541"/>
      <c r="AJ15" s="541"/>
      <c r="AK15" s="541"/>
    </row>
    <row r="16" spans="1:37">
      <c r="A16" s="829"/>
      <c r="B16" s="749"/>
      <c r="C16" s="743"/>
      <c r="D16" s="628" t="s">
        <v>22</v>
      </c>
      <c r="E16" s="629">
        <v>282822.72067302658</v>
      </c>
      <c r="F16" s="629">
        <v>10743.707198994016</v>
      </c>
      <c r="G16" s="629">
        <v>15718.730041962302</v>
      </c>
      <c r="H16" s="629">
        <v>19019.401366230079</v>
      </c>
      <c r="I16" s="629">
        <v>16978.536975996223</v>
      </c>
      <c r="J16" s="629">
        <v>16766.948255638996</v>
      </c>
      <c r="K16" s="629">
        <v>12658.063664185605</v>
      </c>
      <c r="L16" s="629">
        <v>15550.028055211515</v>
      </c>
      <c r="M16" s="629">
        <v>15775.08178911426</v>
      </c>
      <c r="N16" s="629">
        <v>19107.013038892212</v>
      </c>
      <c r="O16" s="629">
        <v>18060.061499624153</v>
      </c>
      <c r="P16" s="629">
        <v>13820.723024845189</v>
      </c>
      <c r="Q16" s="629">
        <v>21562.819177108879</v>
      </c>
      <c r="R16" s="629">
        <v>18906.34226538966</v>
      </c>
      <c r="S16" s="629">
        <v>68155.264319843467</v>
      </c>
      <c r="T16" s="505" t="s">
        <v>2</v>
      </c>
      <c r="U16" s="743"/>
      <c r="V16" s="840"/>
      <c r="W16" s="837"/>
      <c r="X16" s="541"/>
      <c r="Y16" s="541"/>
      <c r="Z16" s="541"/>
      <c r="AA16" s="541"/>
      <c r="AB16" s="541"/>
      <c r="AC16" s="541"/>
      <c r="AD16" s="541"/>
      <c r="AE16" s="541"/>
      <c r="AF16" s="541"/>
      <c r="AG16" s="541"/>
      <c r="AH16" s="541"/>
      <c r="AI16" s="541"/>
      <c r="AJ16" s="541"/>
      <c r="AK16" s="541"/>
    </row>
    <row r="17" spans="1:37">
      <c r="A17" s="829"/>
      <c r="B17" s="749"/>
      <c r="C17" s="744"/>
      <c r="D17" s="628" t="s">
        <v>0</v>
      </c>
      <c r="E17" s="629">
        <v>522002.93222044577</v>
      </c>
      <c r="F17" s="629">
        <v>18877.543397097568</v>
      </c>
      <c r="G17" s="629">
        <v>28559.178402578043</v>
      </c>
      <c r="H17" s="629">
        <v>34347.856172185267</v>
      </c>
      <c r="I17" s="629">
        <v>28297.187330030712</v>
      </c>
      <c r="J17" s="629">
        <v>26408.270029309639</v>
      </c>
      <c r="K17" s="629">
        <v>20714.933657640373</v>
      </c>
      <c r="L17" s="629">
        <v>24817.49448400085</v>
      </c>
      <c r="M17" s="629">
        <v>24740.216608278795</v>
      </c>
      <c r="N17" s="629">
        <v>28867.956967988761</v>
      </c>
      <c r="O17" s="629">
        <v>29921.133665712383</v>
      </c>
      <c r="P17" s="629">
        <v>25085.210200494021</v>
      </c>
      <c r="Q17" s="629">
        <v>38216.262501050864</v>
      </c>
      <c r="R17" s="629">
        <v>40379.021812181782</v>
      </c>
      <c r="S17" s="629">
        <v>152770.666991887</v>
      </c>
      <c r="T17" s="505" t="s">
        <v>16</v>
      </c>
      <c r="U17" s="744"/>
      <c r="V17" s="840"/>
      <c r="W17" s="837"/>
      <c r="X17" s="541"/>
      <c r="Y17" s="541"/>
      <c r="Z17" s="541"/>
      <c r="AA17" s="541"/>
      <c r="AB17" s="541"/>
      <c r="AC17" s="541"/>
      <c r="AD17" s="541"/>
      <c r="AE17" s="541"/>
      <c r="AF17" s="541"/>
      <c r="AG17" s="541"/>
      <c r="AH17" s="541"/>
      <c r="AI17" s="541"/>
      <c r="AJ17" s="541"/>
      <c r="AK17" s="541"/>
    </row>
    <row r="18" spans="1:37">
      <c r="A18" s="829"/>
      <c r="B18" s="749"/>
      <c r="C18" s="748" t="s">
        <v>222</v>
      </c>
      <c r="D18" s="630" t="s">
        <v>21</v>
      </c>
      <c r="E18" s="631">
        <v>311541.74466572882</v>
      </c>
      <c r="F18" s="631">
        <v>11421.827299416771</v>
      </c>
      <c r="G18" s="631">
        <v>18835.196607638016</v>
      </c>
      <c r="H18" s="631">
        <v>21409.979923744067</v>
      </c>
      <c r="I18" s="631">
        <v>17032.649965167857</v>
      </c>
      <c r="J18" s="631">
        <v>14220.894505034594</v>
      </c>
      <c r="K18" s="631">
        <v>11496.123766175773</v>
      </c>
      <c r="L18" s="631">
        <v>13089.595806396032</v>
      </c>
      <c r="M18" s="631">
        <v>12005.093907295372</v>
      </c>
      <c r="N18" s="631">
        <v>12721.232575346665</v>
      </c>
      <c r="O18" s="631">
        <v>14561.669433112196</v>
      </c>
      <c r="P18" s="631">
        <v>13610.698992554924</v>
      </c>
      <c r="Q18" s="631">
        <v>19934.909127495666</v>
      </c>
      <c r="R18" s="631">
        <v>25392.588033239397</v>
      </c>
      <c r="S18" s="631">
        <v>105809.28472311969</v>
      </c>
      <c r="T18" s="502" t="s">
        <v>1</v>
      </c>
      <c r="U18" s="748" t="s">
        <v>174</v>
      </c>
      <c r="V18" s="840"/>
      <c r="W18" s="837"/>
      <c r="X18" s="541"/>
      <c r="Y18" s="541"/>
      <c r="Z18" s="541"/>
      <c r="AA18" s="541"/>
      <c r="AB18" s="541"/>
      <c r="AC18" s="541"/>
      <c r="AD18" s="541"/>
      <c r="AE18" s="541"/>
      <c r="AF18" s="541"/>
      <c r="AG18" s="541"/>
      <c r="AH18" s="541"/>
      <c r="AI18" s="541"/>
      <c r="AJ18" s="541"/>
      <c r="AK18" s="541"/>
    </row>
    <row r="19" spans="1:37">
      <c r="A19" s="829"/>
      <c r="B19" s="749"/>
      <c r="C19" s="749"/>
      <c r="D19" s="630" t="s">
        <v>22</v>
      </c>
      <c r="E19" s="631">
        <v>365950.27831137378</v>
      </c>
      <c r="F19" s="631">
        <v>15790.339194520175</v>
      </c>
      <c r="G19" s="631">
        <v>23879.019705571154</v>
      </c>
      <c r="H19" s="631">
        <v>27236.867075944203</v>
      </c>
      <c r="I19" s="631">
        <v>23585.897816491171</v>
      </c>
      <c r="J19" s="631">
        <v>22912.698493678712</v>
      </c>
      <c r="K19" s="631">
        <v>18373.148983191702</v>
      </c>
      <c r="L19" s="631">
        <v>21294.968969438258</v>
      </c>
      <c r="M19" s="631">
        <v>20419.833693743625</v>
      </c>
      <c r="N19" s="631">
        <v>23664.506463729442</v>
      </c>
      <c r="O19" s="631">
        <v>22021.460654069848</v>
      </c>
      <c r="P19" s="631">
        <v>16579.246598259913</v>
      </c>
      <c r="Q19" s="631">
        <v>25255.711603773128</v>
      </c>
      <c r="R19" s="631">
        <v>22896.181551796828</v>
      </c>
      <c r="S19" s="631">
        <v>82040.397507161644</v>
      </c>
      <c r="T19" s="502" t="s">
        <v>2</v>
      </c>
      <c r="U19" s="749"/>
      <c r="V19" s="840"/>
      <c r="W19" s="837"/>
      <c r="X19" s="541"/>
      <c r="Y19" s="541"/>
      <c r="Z19" s="541"/>
      <c r="AA19" s="541"/>
      <c r="AB19" s="541"/>
      <c r="AC19" s="541"/>
      <c r="AD19" s="541"/>
      <c r="AE19" s="541"/>
      <c r="AF19" s="541"/>
      <c r="AG19" s="541"/>
      <c r="AH19" s="541"/>
      <c r="AI19" s="541"/>
      <c r="AJ19" s="541"/>
      <c r="AK19" s="541"/>
    </row>
    <row r="20" spans="1:37">
      <c r="A20" s="829"/>
      <c r="B20" s="750"/>
      <c r="C20" s="750"/>
      <c r="D20" s="630" t="s">
        <v>0</v>
      </c>
      <c r="E20" s="631">
        <v>677492.02297713363</v>
      </c>
      <c r="F20" s="631">
        <v>27212.166493937009</v>
      </c>
      <c r="G20" s="631">
        <v>42714.216313209588</v>
      </c>
      <c r="H20" s="631">
        <v>48646.846999688583</v>
      </c>
      <c r="I20" s="631">
        <v>40618.547781659392</v>
      </c>
      <c r="J20" s="631">
        <v>37133.592998713364</v>
      </c>
      <c r="K20" s="631">
        <v>29869.272749367599</v>
      </c>
      <c r="L20" s="631">
        <v>34384.564775834449</v>
      </c>
      <c r="M20" s="631">
        <v>32424.927601039082</v>
      </c>
      <c r="N20" s="631">
        <v>36385.73903907623</v>
      </c>
      <c r="O20" s="631">
        <v>36583.130087182297</v>
      </c>
      <c r="P20" s="631">
        <v>30189.945590814914</v>
      </c>
      <c r="Q20" s="631">
        <v>45190.620731269373</v>
      </c>
      <c r="R20" s="631">
        <v>48288.769585036767</v>
      </c>
      <c r="S20" s="631">
        <v>187849.68223027673</v>
      </c>
      <c r="T20" s="502" t="s">
        <v>16</v>
      </c>
      <c r="U20" s="750"/>
      <c r="V20" s="840"/>
      <c r="W20" s="837"/>
      <c r="X20" s="541"/>
      <c r="Y20" s="541"/>
      <c r="Z20" s="541"/>
      <c r="AA20" s="541"/>
      <c r="AB20" s="541"/>
      <c r="AC20" s="541"/>
      <c r="AD20" s="541"/>
      <c r="AE20" s="541"/>
      <c r="AF20" s="541"/>
      <c r="AG20" s="541"/>
      <c r="AH20" s="541"/>
      <c r="AI20" s="541"/>
      <c r="AJ20" s="541"/>
      <c r="AK20" s="541"/>
    </row>
    <row r="21" spans="1:37">
      <c r="A21" s="829"/>
      <c r="B21" s="724" t="s">
        <v>220</v>
      </c>
      <c r="C21" s="719"/>
      <c r="D21" s="628" t="s">
        <v>21</v>
      </c>
      <c r="E21" s="632">
        <v>553644.87271418259</v>
      </c>
      <c r="F21" s="632">
        <v>9178.8854105829778</v>
      </c>
      <c r="G21" s="632">
        <v>18518.793848618367</v>
      </c>
      <c r="H21" s="632">
        <v>21294.405215822349</v>
      </c>
      <c r="I21" s="632">
        <v>20672.204948540271</v>
      </c>
      <c r="J21" s="632">
        <v>15496.478587310992</v>
      </c>
      <c r="K21" s="632">
        <v>13167.965900966034</v>
      </c>
      <c r="L21" s="632">
        <v>16779.979740103307</v>
      </c>
      <c r="M21" s="632">
        <v>21593.393475589306</v>
      </c>
      <c r="N21" s="632">
        <v>35333.715966910626</v>
      </c>
      <c r="O21" s="632">
        <v>46419.67148890737</v>
      </c>
      <c r="P21" s="632">
        <v>52178.952570158515</v>
      </c>
      <c r="Q21" s="632">
        <v>67650.681695641935</v>
      </c>
      <c r="R21" s="632">
        <v>63819.763767814635</v>
      </c>
      <c r="S21" s="632">
        <v>151539.98009719508</v>
      </c>
      <c r="T21" s="505" t="s">
        <v>1</v>
      </c>
      <c r="U21" s="789" t="s">
        <v>104</v>
      </c>
      <c r="V21" s="790"/>
      <c r="W21" s="837"/>
      <c r="X21" s="541"/>
      <c r="Y21" s="541"/>
      <c r="Z21" s="541"/>
      <c r="AA21" s="541"/>
      <c r="AB21" s="541"/>
      <c r="AC21" s="541"/>
      <c r="AD21" s="541"/>
      <c r="AE21" s="541"/>
      <c r="AF21" s="541"/>
      <c r="AG21" s="541"/>
      <c r="AH21" s="541"/>
      <c r="AI21" s="541"/>
      <c r="AJ21" s="541"/>
      <c r="AK21" s="541"/>
    </row>
    <row r="22" spans="1:37">
      <c r="A22" s="829"/>
      <c r="B22" s="724"/>
      <c r="C22" s="719"/>
      <c r="D22" s="628" t="s">
        <v>22</v>
      </c>
      <c r="E22" s="632">
        <v>592783.31135777023</v>
      </c>
      <c r="F22" s="632">
        <v>11062.723046054814</v>
      </c>
      <c r="G22" s="632">
        <v>20892.152606123913</v>
      </c>
      <c r="H22" s="632">
        <v>28083.270118670396</v>
      </c>
      <c r="I22" s="632">
        <v>27012.570259267239</v>
      </c>
      <c r="J22" s="632">
        <v>24164.344109115584</v>
      </c>
      <c r="K22" s="632">
        <v>21975.935455080857</v>
      </c>
      <c r="L22" s="632">
        <v>24878.575714716288</v>
      </c>
      <c r="M22" s="632">
        <v>29773.679077879246</v>
      </c>
      <c r="N22" s="632">
        <v>44491.436907513795</v>
      </c>
      <c r="O22" s="632">
        <v>55949.321843371719</v>
      </c>
      <c r="P22" s="632">
        <v>46684.173907964396</v>
      </c>
      <c r="Q22" s="632">
        <v>66238.848879054582</v>
      </c>
      <c r="R22" s="632">
        <v>57802.110919733248</v>
      </c>
      <c r="S22" s="632">
        <v>133774.16851319742</v>
      </c>
      <c r="T22" s="505" t="s">
        <v>2</v>
      </c>
      <c r="U22" s="724"/>
      <c r="V22" s="719"/>
      <c r="W22" s="837"/>
      <c r="X22" s="541"/>
      <c r="Y22" s="541"/>
      <c r="Z22" s="541"/>
      <c r="AA22" s="541"/>
      <c r="AB22" s="541"/>
      <c r="AC22" s="541"/>
      <c r="AD22" s="541"/>
      <c r="AE22" s="541"/>
      <c r="AF22" s="541"/>
      <c r="AG22" s="541"/>
      <c r="AH22" s="541"/>
      <c r="AI22" s="541"/>
      <c r="AJ22" s="541"/>
      <c r="AK22" s="541"/>
    </row>
    <row r="23" spans="1:37">
      <c r="A23" s="829"/>
      <c r="B23" s="841"/>
      <c r="C23" s="842"/>
      <c r="D23" s="628" t="s">
        <v>0</v>
      </c>
      <c r="E23" s="632">
        <v>1146428.1840720761</v>
      </c>
      <c r="F23" s="632">
        <v>20241.608456637776</v>
      </c>
      <c r="G23" s="632">
        <v>39410.946454742378</v>
      </c>
      <c r="H23" s="632">
        <v>49377.675334493353</v>
      </c>
      <c r="I23" s="632">
        <v>47684.775207808001</v>
      </c>
      <c r="J23" s="632">
        <v>39660.822696426862</v>
      </c>
      <c r="K23" s="632">
        <v>35143.901356047041</v>
      </c>
      <c r="L23" s="632">
        <v>41658.555454820038</v>
      </c>
      <c r="M23" s="632">
        <v>51367.072553468999</v>
      </c>
      <c r="N23" s="632">
        <v>79825.152874424748</v>
      </c>
      <c r="O23" s="632">
        <v>102368.99333227762</v>
      </c>
      <c r="P23" s="632">
        <v>98863.126478121674</v>
      </c>
      <c r="Q23" s="632">
        <v>133889.53057469454</v>
      </c>
      <c r="R23" s="632">
        <v>121621.87468754506</v>
      </c>
      <c r="S23" s="632">
        <v>285314.1486103877</v>
      </c>
      <c r="T23" s="505" t="s">
        <v>16</v>
      </c>
      <c r="U23" s="841"/>
      <c r="V23" s="842"/>
      <c r="W23" s="837"/>
      <c r="X23" s="541"/>
      <c r="Y23" s="541"/>
      <c r="Z23" s="541"/>
      <c r="AA23" s="541"/>
      <c r="AB23" s="541"/>
      <c r="AC23" s="541"/>
      <c r="AD23" s="541"/>
      <c r="AE23" s="541"/>
      <c r="AF23" s="541"/>
      <c r="AG23" s="541"/>
      <c r="AH23" s="541"/>
      <c r="AI23" s="541"/>
      <c r="AJ23" s="541"/>
      <c r="AK23" s="541"/>
    </row>
    <row r="24" spans="1:37">
      <c r="A24" s="829"/>
      <c r="B24" s="843" t="s">
        <v>216</v>
      </c>
      <c r="C24" s="844"/>
      <c r="D24" s="633" t="s">
        <v>21</v>
      </c>
      <c r="E24" s="634">
        <v>16058656.674069181</v>
      </c>
      <c r="F24" s="634">
        <v>2422326.6433369759</v>
      </c>
      <c r="G24" s="634">
        <v>2226504.7812275649</v>
      </c>
      <c r="H24" s="634">
        <v>1963490.5105304539</v>
      </c>
      <c r="I24" s="634">
        <v>1744087.1797528667</v>
      </c>
      <c r="J24" s="634">
        <v>1490207.2978022809</v>
      </c>
      <c r="K24" s="634">
        <v>1231021.8938083379</v>
      </c>
      <c r="L24" s="634">
        <v>1133879.4569565866</v>
      </c>
      <c r="M24" s="634">
        <v>982673.18787169305</v>
      </c>
      <c r="N24" s="634">
        <v>873094.26006192656</v>
      </c>
      <c r="O24" s="634">
        <v>630727.00080647913</v>
      </c>
      <c r="P24" s="634">
        <v>427405.6077193619</v>
      </c>
      <c r="Q24" s="634">
        <v>383573.69651645335</v>
      </c>
      <c r="R24" s="634">
        <v>249703.30009357925</v>
      </c>
      <c r="S24" s="634">
        <v>299961.85758238041</v>
      </c>
      <c r="T24" s="555" t="s">
        <v>1</v>
      </c>
      <c r="U24" s="847" t="s">
        <v>215</v>
      </c>
      <c r="V24" s="848"/>
      <c r="W24" s="837"/>
      <c r="X24" s="541"/>
      <c r="Y24" s="541"/>
      <c r="Z24" s="541"/>
      <c r="AA24" s="541"/>
      <c r="AB24" s="541"/>
      <c r="AC24" s="541"/>
      <c r="AD24" s="541"/>
      <c r="AE24" s="541"/>
      <c r="AF24" s="541"/>
      <c r="AG24" s="541"/>
      <c r="AH24" s="541"/>
      <c r="AI24" s="541"/>
      <c r="AJ24" s="541"/>
      <c r="AK24" s="541"/>
    </row>
    <row r="25" spans="1:37">
      <c r="A25" s="829"/>
      <c r="B25" s="845"/>
      <c r="C25" s="731"/>
      <c r="D25" s="633" t="s">
        <v>22</v>
      </c>
      <c r="E25" s="634">
        <v>16322460.597807201</v>
      </c>
      <c r="F25" s="634">
        <v>2550334.1764109549</v>
      </c>
      <c r="G25" s="634">
        <v>2360092.8572242116</v>
      </c>
      <c r="H25" s="634">
        <v>2093703.1098165589</v>
      </c>
      <c r="I25" s="634">
        <v>1835029.6967983257</v>
      </c>
      <c r="J25" s="634">
        <v>1599862.3517060161</v>
      </c>
      <c r="K25" s="634">
        <v>1251116.9922443454</v>
      </c>
      <c r="L25" s="634">
        <v>1084781.2374688075</v>
      </c>
      <c r="M25" s="634">
        <v>913725.13995326019</v>
      </c>
      <c r="N25" s="634">
        <v>840804.44928502419</v>
      </c>
      <c r="O25" s="634">
        <v>593764.92084168328</v>
      </c>
      <c r="P25" s="634">
        <v>332829.57856112119</v>
      </c>
      <c r="Q25" s="634">
        <v>358742.625110308</v>
      </c>
      <c r="R25" s="634">
        <v>229332.25601239348</v>
      </c>
      <c r="S25" s="634">
        <v>278341.20637001115</v>
      </c>
      <c r="T25" s="555" t="s">
        <v>2</v>
      </c>
      <c r="U25" s="848"/>
      <c r="V25" s="848"/>
      <c r="W25" s="837"/>
      <c r="X25" s="541"/>
      <c r="Y25" s="541"/>
      <c r="Z25" s="541"/>
      <c r="AA25" s="541"/>
      <c r="AB25" s="541"/>
      <c r="AC25" s="541"/>
      <c r="AD25" s="541"/>
      <c r="AE25" s="541"/>
      <c r="AF25" s="541"/>
      <c r="AG25" s="541"/>
      <c r="AH25" s="541"/>
      <c r="AI25" s="541"/>
      <c r="AJ25" s="541"/>
      <c r="AK25" s="541"/>
    </row>
    <row r="26" spans="1:37" ht="15.75" thickBot="1">
      <c r="A26" s="830"/>
      <c r="B26" s="846"/>
      <c r="C26" s="733"/>
      <c r="D26" s="635" t="s">
        <v>0</v>
      </c>
      <c r="E26" s="636">
        <v>32381117.271850459</v>
      </c>
      <c r="F26" s="636">
        <v>4972660.8197463956</v>
      </c>
      <c r="G26" s="636">
        <v>4586597.6384497592</v>
      </c>
      <c r="H26" s="636">
        <v>4057193.6203454705</v>
      </c>
      <c r="I26" s="636">
        <v>3579116.876550396</v>
      </c>
      <c r="J26" s="636">
        <v>3090069.6495076315</v>
      </c>
      <c r="K26" s="636">
        <v>2482138.8860523882</v>
      </c>
      <c r="L26" s="636">
        <v>2218660.6944252276</v>
      </c>
      <c r="M26" s="636">
        <v>1896398.3278245621</v>
      </c>
      <c r="N26" s="636">
        <v>1713898.7093467326</v>
      </c>
      <c r="O26" s="636">
        <v>1224491.9216480828</v>
      </c>
      <c r="P26" s="636">
        <v>760235.18628048792</v>
      </c>
      <c r="Q26" s="636">
        <v>742316.32162677066</v>
      </c>
      <c r="R26" s="636">
        <v>479035.55610600708</v>
      </c>
      <c r="S26" s="636">
        <v>578303.06395244913</v>
      </c>
      <c r="T26" s="620" t="s">
        <v>16</v>
      </c>
      <c r="U26" s="737"/>
      <c r="V26" s="737"/>
      <c r="W26" s="838"/>
      <c r="X26" s="541"/>
      <c r="Y26" s="541"/>
      <c r="Z26" s="541"/>
      <c r="AA26" s="541"/>
      <c r="AB26" s="541"/>
      <c r="AC26" s="541"/>
      <c r="AD26" s="541"/>
      <c r="AE26" s="541"/>
      <c r="AF26" s="541"/>
      <c r="AG26" s="541"/>
      <c r="AH26" s="541"/>
      <c r="AI26" s="541"/>
      <c r="AJ26" s="541"/>
      <c r="AK26" s="541"/>
    </row>
    <row r="27" spans="1:37">
      <c r="A27" s="849" t="s">
        <v>31</v>
      </c>
      <c r="B27" s="794" t="s">
        <v>254</v>
      </c>
      <c r="C27" s="794"/>
      <c r="D27" s="198" t="s">
        <v>21</v>
      </c>
      <c r="E27" s="197">
        <v>11833782.889598701</v>
      </c>
      <c r="F27" s="197">
        <v>1630096.216169768</v>
      </c>
      <c r="G27" s="197">
        <v>1508818.4265374402</v>
      </c>
      <c r="H27" s="197">
        <v>1327673.9556770755</v>
      </c>
      <c r="I27" s="197">
        <v>1222166.8593593347</v>
      </c>
      <c r="J27" s="197">
        <v>1095948.6280959528</v>
      </c>
      <c r="K27" s="197">
        <v>901307.23380371009</v>
      </c>
      <c r="L27" s="197">
        <v>827262.58233414625</v>
      </c>
      <c r="M27" s="197">
        <v>729111.68084621371</v>
      </c>
      <c r="N27" s="197">
        <v>667582.72714347881</v>
      </c>
      <c r="O27" s="197">
        <v>514296.59348097554</v>
      </c>
      <c r="P27" s="197">
        <v>378837.45892797131</v>
      </c>
      <c r="Q27" s="197">
        <v>354975.31655013742</v>
      </c>
      <c r="R27" s="197">
        <v>254265.38685338103</v>
      </c>
      <c r="S27" s="197">
        <v>421439.82382363052</v>
      </c>
      <c r="T27" s="545" t="s">
        <v>1</v>
      </c>
      <c r="U27" s="853" t="s">
        <v>217</v>
      </c>
      <c r="V27" s="854"/>
      <c r="W27" s="859" t="s">
        <v>38</v>
      </c>
      <c r="X27" s="541"/>
      <c r="Y27" s="541"/>
      <c r="Z27" s="541"/>
      <c r="AA27" s="541"/>
      <c r="AB27" s="541"/>
      <c r="AC27" s="541"/>
      <c r="AD27" s="541"/>
      <c r="AE27" s="541"/>
      <c r="AF27" s="541"/>
      <c r="AG27" s="541"/>
      <c r="AH27" s="541"/>
      <c r="AI27" s="541"/>
      <c r="AJ27" s="541"/>
      <c r="AK27" s="541"/>
    </row>
    <row r="28" spans="1:37">
      <c r="A28" s="850"/>
      <c r="B28" s="852"/>
      <c r="C28" s="852"/>
      <c r="D28" s="637" t="s">
        <v>22</v>
      </c>
      <c r="E28" s="638">
        <v>12057155.137411002</v>
      </c>
      <c r="F28" s="638">
        <v>1723084.508291743</v>
      </c>
      <c r="G28" s="638">
        <v>1585642.3269636026</v>
      </c>
      <c r="H28" s="638">
        <v>1419732.6649347974</v>
      </c>
      <c r="I28" s="638">
        <v>1279458.0806862558</v>
      </c>
      <c r="J28" s="638">
        <v>1172277.7627998488</v>
      </c>
      <c r="K28" s="638">
        <v>938616.75043362915</v>
      </c>
      <c r="L28" s="638">
        <v>818756.57245044969</v>
      </c>
      <c r="M28" s="638">
        <v>697696.591125026</v>
      </c>
      <c r="N28" s="638">
        <v>653681.42387927719</v>
      </c>
      <c r="O28" s="638">
        <v>503161.33155860665</v>
      </c>
      <c r="P28" s="638">
        <v>315119.98223139852</v>
      </c>
      <c r="Q28" s="638">
        <v>342689.57100269693</v>
      </c>
      <c r="R28" s="638">
        <v>232074.56988591535</v>
      </c>
      <c r="S28" s="638">
        <v>375163.00117206358</v>
      </c>
      <c r="T28" s="559" t="s">
        <v>2</v>
      </c>
      <c r="U28" s="855"/>
      <c r="V28" s="856"/>
      <c r="W28" s="860"/>
      <c r="X28" s="541"/>
      <c r="Y28" s="541"/>
      <c r="Z28" s="541"/>
      <c r="AA28" s="541"/>
      <c r="AB28" s="541"/>
      <c r="AC28" s="541"/>
      <c r="AD28" s="541"/>
      <c r="AE28" s="541"/>
      <c r="AF28" s="541"/>
      <c r="AG28" s="541"/>
      <c r="AH28" s="541"/>
      <c r="AI28" s="541"/>
      <c r="AJ28" s="541"/>
      <c r="AK28" s="541"/>
    </row>
    <row r="29" spans="1:37">
      <c r="A29" s="850"/>
      <c r="B29" s="852"/>
      <c r="C29" s="852"/>
      <c r="D29" s="637" t="s">
        <v>0</v>
      </c>
      <c r="E29" s="638">
        <v>23890938.026961125</v>
      </c>
      <c r="F29" s="638">
        <v>3353180.7244601874</v>
      </c>
      <c r="G29" s="638">
        <v>3094460.7534998772</v>
      </c>
      <c r="H29" s="638">
        <v>2747406.6206113845</v>
      </c>
      <c r="I29" s="638">
        <v>2501624.9400451556</v>
      </c>
      <c r="J29" s="638">
        <v>2268226.3908957364</v>
      </c>
      <c r="K29" s="638">
        <v>1839923.9842370143</v>
      </c>
      <c r="L29" s="638">
        <v>1646019.154784315</v>
      </c>
      <c r="M29" s="638">
        <v>1426808.2719710385</v>
      </c>
      <c r="N29" s="638">
        <v>1321264.1510226172</v>
      </c>
      <c r="O29" s="638">
        <v>1017457.9250395356</v>
      </c>
      <c r="P29" s="638">
        <v>693957.44115938304</v>
      </c>
      <c r="Q29" s="638">
        <v>697664.88755284785</v>
      </c>
      <c r="R29" s="638">
        <v>486339.95673934143</v>
      </c>
      <c r="S29" s="638">
        <v>796602.82499568316</v>
      </c>
      <c r="T29" s="559" t="s">
        <v>16</v>
      </c>
      <c r="U29" s="857"/>
      <c r="V29" s="858"/>
      <c r="W29" s="860"/>
      <c r="X29" s="541"/>
      <c r="Y29" s="541"/>
      <c r="Z29" s="541"/>
      <c r="AA29" s="541"/>
      <c r="AB29" s="541"/>
      <c r="AC29" s="541"/>
      <c r="AD29" s="541"/>
      <c r="AE29" s="541"/>
      <c r="AF29" s="541"/>
      <c r="AG29" s="541"/>
      <c r="AH29" s="541"/>
      <c r="AI29" s="541"/>
      <c r="AJ29" s="541"/>
      <c r="AK29" s="541"/>
    </row>
    <row r="30" spans="1:37">
      <c r="A30" s="850"/>
      <c r="B30" s="748" t="s">
        <v>20</v>
      </c>
      <c r="C30" s="742" t="s">
        <v>212</v>
      </c>
      <c r="D30" s="639" t="s">
        <v>21</v>
      </c>
      <c r="E30" s="188">
        <v>51974.508735471405</v>
      </c>
      <c r="F30" s="188">
        <v>1953.8243520637714</v>
      </c>
      <c r="G30" s="188">
        <v>3652.4508158971362</v>
      </c>
      <c r="H30" s="188">
        <v>3989.9587302258969</v>
      </c>
      <c r="I30" s="188">
        <v>3984.9606111463227</v>
      </c>
      <c r="J30" s="188">
        <v>3211.9497201902927</v>
      </c>
      <c r="K30" s="188">
        <v>2422.1272003602635</v>
      </c>
      <c r="L30" s="188">
        <v>2752.6605080295353</v>
      </c>
      <c r="M30" s="188">
        <v>2073.4948718530541</v>
      </c>
      <c r="N30" s="188">
        <v>1988.952237852747</v>
      </c>
      <c r="O30" s="188">
        <v>2063.9430428219171</v>
      </c>
      <c r="P30" s="188">
        <v>1774.0872103436282</v>
      </c>
      <c r="Q30" s="188">
        <v>2524.8644495855042</v>
      </c>
      <c r="R30" s="188">
        <v>3032.4601379409992</v>
      </c>
      <c r="S30" s="188">
        <v>16548.774847160097</v>
      </c>
      <c r="T30" s="505" t="s">
        <v>1</v>
      </c>
      <c r="U30" s="742" t="s">
        <v>120</v>
      </c>
      <c r="V30" s="862" t="s">
        <v>99</v>
      </c>
      <c r="W30" s="860"/>
      <c r="X30" s="541"/>
      <c r="Y30" s="541"/>
      <c r="Z30" s="541"/>
      <c r="AA30" s="541"/>
      <c r="AB30" s="541"/>
      <c r="AC30" s="541"/>
      <c r="AD30" s="541"/>
      <c r="AE30" s="541"/>
      <c r="AF30" s="541"/>
      <c r="AG30" s="541"/>
      <c r="AH30" s="541"/>
      <c r="AI30" s="541"/>
      <c r="AJ30" s="541"/>
      <c r="AK30" s="541"/>
    </row>
    <row r="31" spans="1:37">
      <c r="A31" s="850"/>
      <c r="B31" s="749"/>
      <c r="C31" s="743"/>
      <c r="D31" s="640" t="s">
        <v>22</v>
      </c>
      <c r="E31" s="189">
        <v>59163.643567656873</v>
      </c>
      <c r="F31" s="189">
        <v>3182.7552536773746</v>
      </c>
      <c r="G31" s="189">
        <v>5254.6294950815036</v>
      </c>
      <c r="H31" s="189">
        <v>5481.351840478218</v>
      </c>
      <c r="I31" s="189">
        <v>4317.9430727749323</v>
      </c>
      <c r="J31" s="189">
        <v>4157.0731004603067</v>
      </c>
      <c r="K31" s="189">
        <v>4290.1639777168011</v>
      </c>
      <c r="L31" s="189">
        <v>4244.0435435839372</v>
      </c>
      <c r="M31" s="189">
        <v>3475.0046607696254</v>
      </c>
      <c r="N31" s="189">
        <v>3261.3447122347361</v>
      </c>
      <c r="O31" s="189">
        <v>3012.1175969081846</v>
      </c>
      <c r="P31" s="189">
        <v>2229.3262702038537</v>
      </c>
      <c r="Q31" s="189">
        <v>2796.3767185716342</v>
      </c>
      <c r="R31" s="189">
        <v>2948.0621887647021</v>
      </c>
      <c r="S31" s="189">
        <v>10513.451136430713</v>
      </c>
      <c r="T31" s="505" t="s">
        <v>2</v>
      </c>
      <c r="U31" s="743"/>
      <c r="V31" s="863"/>
      <c r="W31" s="860"/>
      <c r="X31" s="541"/>
      <c r="Y31" s="541"/>
      <c r="Z31" s="541"/>
      <c r="AA31" s="541"/>
      <c r="AB31" s="541"/>
      <c r="AC31" s="541"/>
      <c r="AD31" s="541"/>
      <c r="AE31" s="541"/>
      <c r="AF31" s="541"/>
      <c r="AG31" s="541"/>
      <c r="AH31" s="541"/>
      <c r="AI31" s="541"/>
      <c r="AJ31" s="541"/>
      <c r="AK31" s="541"/>
    </row>
    <row r="32" spans="1:37">
      <c r="A32" s="850"/>
      <c r="B32" s="749"/>
      <c r="C32" s="744"/>
      <c r="D32" s="640" t="s">
        <v>0</v>
      </c>
      <c r="E32" s="189">
        <v>111138.15230312711</v>
      </c>
      <c r="F32" s="189">
        <v>5136.5796057411417</v>
      </c>
      <c r="G32" s="189">
        <v>8907.0803109786411</v>
      </c>
      <c r="H32" s="189">
        <v>9471.3105707041268</v>
      </c>
      <c r="I32" s="189">
        <v>8302.9036839212513</v>
      </c>
      <c r="J32" s="189">
        <v>7369.0228206505881</v>
      </c>
      <c r="K32" s="189">
        <v>6712.2911780770537</v>
      </c>
      <c r="L32" s="189">
        <v>6996.7040516134675</v>
      </c>
      <c r="M32" s="189">
        <v>5548.4995326226654</v>
      </c>
      <c r="N32" s="189">
        <v>5250.2969500874788</v>
      </c>
      <c r="O32" s="189">
        <v>5076.0606397300962</v>
      </c>
      <c r="P32" s="189">
        <v>4003.4134805474805</v>
      </c>
      <c r="Q32" s="189">
        <v>5321.2411681571284</v>
      </c>
      <c r="R32" s="189">
        <v>5980.5223267056926</v>
      </c>
      <c r="S32" s="189">
        <v>27062.225983590935</v>
      </c>
      <c r="T32" s="505" t="s">
        <v>16</v>
      </c>
      <c r="U32" s="744"/>
      <c r="V32" s="863"/>
      <c r="W32" s="860"/>
      <c r="X32" s="541"/>
      <c r="Y32" s="541"/>
      <c r="Z32" s="541"/>
      <c r="AA32" s="541"/>
      <c r="AB32" s="541"/>
      <c r="AC32" s="541"/>
      <c r="AD32" s="541"/>
      <c r="AE32" s="541"/>
      <c r="AF32" s="541"/>
      <c r="AG32" s="541"/>
      <c r="AH32" s="541"/>
      <c r="AI32" s="541"/>
      <c r="AJ32" s="541"/>
      <c r="AK32" s="541"/>
    </row>
    <row r="33" spans="1:37">
      <c r="A33" s="850"/>
      <c r="B33" s="749"/>
      <c r="C33" s="742" t="s">
        <v>213</v>
      </c>
      <c r="D33" s="640" t="s">
        <v>21</v>
      </c>
      <c r="E33" s="189">
        <v>181394.32446200345</v>
      </c>
      <c r="F33" s="189">
        <v>5974.7980127836954</v>
      </c>
      <c r="G33" s="189">
        <v>9186.8106994238442</v>
      </c>
      <c r="H33" s="189">
        <v>11497.081356608356</v>
      </c>
      <c r="I33" s="189">
        <v>8303.1415463120975</v>
      </c>
      <c r="J33" s="189">
        <v>7003.3713037165699</v>
      </c>
      <c r="K33" s="189">
        <v>5904.1256333593874</v>
      </c>
      <c r="L33" s="189">
        <v>7148.372442762834</v>
      </c>
      <c r="M33" s="189">
        <v>6902.2334499230083</v>
      </c>
      <c r="N33" s="189">
        <v>7508.4903384902091</v>
      </c>
      <c r="O33" s="189">
        <v>9511.5101038546727</v>
      </c>
      <c r="P33" s="189">
        <v>9088.2971816083973</v>
      </c>
      <c r="Q33" s="189">
        <v>12796.278069435544</v>
      </c>
      <c r="R33" s="189">
        <v>16890.543387701266</v>
      </c>
      <c r="S33" s="189">
        <v>63679.270936028966</v>
      </c>
      <c r="T33" s="505" t="s">
        <v>1</v>
      </c>
      <c r="U33" s="742" t="s">
        <v>121</v>
      </c>
      <c r="V33" s="863"/>
      <c r="W33" s="860"/>
      <c r="X33" s="541"/>
      <c r="Y33" s="541"/>
      <c r="Z33" s="541"/>
      <c r="AA33" s="541"/>
      <c r="AB33" s="541"/>
      <c r="AC33" s="541"/>
      <c r="AD33" s="541"/>
      <c r="AE33" s="541"/>
      <c r="AF33" s="541"/>
      <c r="AG33" s="541"/>
      <c r="AH33" s="541"/>
      <c r="AI33" s="541"/>
      <c r="AJ33" s="541"/>
      <c r="AK33" s="541"/>
    </row>
    <row r="34" spans="1:37">
      <c r="A34" s="850"/>
      <c r="B34" s="749"/>
      <c r="C34" s="743"/>
      <c r="D34" s="640" t="s">
        <v>22</v>
      </c>
      <c r="E34" s="189">
        <v>209905.41749019583</v>
      </c>
      <c r="F34" s="189">
        <v>7470.8068552086306</v>
      </c>
      <c r="G34" s="189">
        <v>10879.718206685233</v>
      </c>
      <c r="H34" s="189">
        <v>13206.548167444365</v>
      </c>
      <c r="I34" s="189">
        <v>11674.861259583851</v>
      </c>
      <c r="J34" s="189">
        <v>12284.441590764378</v>
      </c>
      <c r="K34" s="189">
        <v>9432.9739934022837</v>
      </c>
      <c r="L34" s="189">
        <v>11793.992655211958</v>
      </c>
      <c r="M34" s="189">
        <v>11906.458534829248</v>
      </c>
      <c r="N34" s="189">
        <v>14128.742185757923</v>
      </c>
      <c r="O34" s="189">
        <v>13483.423304456062</v>
      </c>
      <c r="P34" s="189">
        <v>11330.871857391312</v>
      </c>
      <c r="Q34" s="189">
        <v>16426.666101378662</v>
      </c>
      <c r="R34" s="189">
        <v>14097.869698278359</v>
      </c>
      <c r="S34" s="189">
        <v>51788.043079808864</v>
      </c>
      <c r="T34" s="505" t="s">
        <v>2</v>
      </c>
      <c r="U34" s="743"/>
      <c r="V34" s="863"/>
      <c r="W34" s="860"/>
      <c r="X34" s="541"/>
      <c r="Y34" s="541"/>
      <c r="Z34" s="541"/>
      <c r="AA34" s="541"/>
      <c r="AB34" s="541"/>
      <c r="AC34" s="541"/>
      <c r="AD34" s="541"/>
      <c r="AE34" s="541"/>
      <c r="AF34" s="541"/>
      <c r="AG34" s="541"/>
      <c r="AH34" s="541"/>
      <c r="AI34" s="541"/>
      <c r="AJ34" s="541"/>
      <c r="AK34" s="541"/>
    </row>
    <row r="35" spans="1:37">
      <c r="A35" s="850"/>
      <c r="B35" s="749"/>
      <c r="C35" s="744"/>
      <c r="D35" s="640" t="s">
        <v>0</v>
      </c>
      <c r="E35" s="189">
        <v>391299.74195221683</v>
      </c>
      <c r="F35" s="189">
        <v>13445.604867992339</v>
      </c>
      <c r="G35" s="189">
        <v>20066.528906109044</v>
      </c>
      <c r="H35" s="189">
        <v>24703.62952405278</v>
      </c>
      <c r="I35" s="189">
        <v>19978.002805895881</v>
      </c>
      <c r="J35" s="189">
        <v>19287.812894480896</v>
      </c>
      <c r="K35" s="189">
        <v>15337.099626761656</v>
      </c>
      <c r="L35" s="189">
        <v>18942.365097974762</v>
      </c>
      <c r="M35" s="189">
        <v>18808.691984752222</v>
      </c>
      <c r="N35" s="189">
        <v>21637.232524248131</v>
      </c>
      <c r="O35" s="189">
        <v>22994.933408310746</v>
      </c>
      <c r="P35" s="189">
        <v>20419.169038999647</v>
      </c>
      <c r="Q35" s="189">
        <v>29222.944170814299</v>
      </c>
      <c r="R35" s="189">
        <v>30988.41308597961</v>
      </c>
      <c r="S35" s="189">
        <v>115467.31401583678</v>
      </c>
      <c r="T35" s="505" t="s">
        <v>16</v>
      </c>
      <c r="U35" s="744"/>
      <c r="V35" s="863"/>
      <c r="W35" s="860"/>
      <c r="X35" s="541"/>
      <c r="Y35" s="541"/>
      <c r="Z35" s="541"/>
      <c r="AA35" s="541"/>
      <c r="AB35" s="541"/>
      <c r="AC35" s="541"/>
      <c r="AD35" s="541"/>
      <c r="AE35" s="541"/>
      <c r="AF35" s="541"/>
      <c r="AG35" s="541"/>
      <c r="AH35" s="541"/>
      <c r="AI35" s="541"/>
      <c r="AJ35" s="541"/>
      <c r="AK35" s="541"/>
    </row>
    <row r="36" spans="1:37">
      <c r="A36" s="850"/>
      <c r="B36" s="749"/>
      <c r="C36" s="748" t="s">
        <v>222</v>
      </c>
      <c r="D36" s="641" t="s">
        <v>21</v>
      </c>
      <c r="E36" s="642">
        <v>233368.83319747265</v>
      </c>
      <c r="F36" s="642">
        <v>7928.622364847467</v>
      </c>
      <c r="G36" s="642">
        <v>12839.261515320963</v>
      </c>
      <c r="H36" s="642">
        <v>15487.04008683424</v>
      </c>
      <c r="I36" s="642">
        <v>12288.102157458408</v>
      </c>
      <c r="J36" s="642">
        <v>10215.321023906858</v>
      </c>
      <c r="K36" s="642">
        <v>8326.2528337196509</v>
      </c>
      <c r="L36" s="642">
        <v>9901.0329507923634</v>
      </c>
      <c r="M36" s="642">
        <v>8975.7283217760614</v>
      </c>
      <c r="N36" s="642">
        <v>9497.4425763429572</v>
      </c>
      <c r="O36" s="642">
        <v>11575.453146676564</v>
      </c>
      <c r="P36" s="642">
        <v>10862.38439195202</v>
      </c>
      <c r="Q36" s="642">
        <v>15321.142519021039</v>
      </c>
      <c r="R36" s="642">
        <v>19923.003525642245</v>
      </c>
      <c r="S36" s="642">
        <v>80228.045783188543</v>
      </c>
      <c r="T36" s="643" t="s">
        <v>1</v>
      </c>
      <c r="U36" s="865" t="s">
        <v>174</v>
      </c>
      <c r="V36" s="863"/>
      <c r="W36" s="860"/>
      <c r="X36" s="541"/>
      <c r="Y36" s="541"/>
      <c r="Z36" s="541"/>
      <c r="AA36" s="541"/>
      <c r="AB36" s="541"/>
      <c r="AC36" s="541"/>
      <c r="AD36" s="541"/>
      <c r="AE36" s="541"/>
      <c r="AF36" s="541"/>
      <c r="AG36" s="541"/>
      <c r="AH36" s="541"/>
      <c r="AI36" s="541"/>
      <c r="AJ36" s="541"/>
      <c r="AK36" s="541"/>
    </row>
    <row r="37" spans="1:37">
      <c r="A37" s="850"/>
      <c r="B37" s="749"/>
      <c r="C37" s="749"/>
      <c r="D37" s="641" t="s">
        <v>22</v>
      </c>
      <c r="E37" s="642">
        <v>269069.06105784659</v>
      </c>
      <c r="F37" s="642">
        <v>10653.562108886008</v>
      </c>
      <c r="G37" s="642">
        <v>16134.347701766716</v>
      </c>
      <c r="H37" s="642">
        <v>18687.900007922544</v>
      </c>
      <c r="I37" s="642">
        <v>15992.804332358744</v>
      </c>
      <c r="J37" s="642">
        <v>16441.514691224649</v>
      </c>
      <c r="K37" s="642">
        <v>13723.137971119084</v>
      </c>
      <c r="L37" s="642">
        <v>16038.036198795871</v>
      </c>
      <c r="M37" s="642">
        <v>15381.463195598861</v>
      </c>
      <c r="N37" s="642">
        <v>17390.086897992667</v>
      </c>
      <c r="O37" s="642">
        <v>16495.540901364227</v>
      </c>
      <c r="P37" s="642">
        <v>13560.198127595151</v>
      </c>
      <c r="Q37" s="642">
        <v>19223.042819950264</v>
      </c>
      <c r="R37" s="642">
        <v>17045.931887043007</v>
      </c>
      <c r="S37" s="642">
        <v>62301.494216239887</v>
      </c>
      <c r="T37" s="643" t="s">
        <v>2</v>
      </c>
      <c r="U37" s="866"/>
      <c r="V37" s="863"/>
      <c r="W37" s="860"/>
      <c r="X37" s="541"/>
      <c r="Y37" s="541"/>
      <c r="Z37" s="541"/>
      <c r="AA37" s="541"/>
      <c r="AB37" s="541"/>
      <c r="AC37" s="541"/>
      <c r="AD37" s="541"/>
      <c r="AE37" s="541"/>
      <c r="AF37" s="541"/>
      <c r="AG37" s="541"/>
      <c r="AH37" s="541"/>
      <c r="AI37" s="541"/>
      <c r="AJ37" s="541"/>
      <c r="AK37" s="541"/>
    </row>
    <row r="38" spans="1:37">
      <c r="A38" s="850"/>
      <c r="B38" s="750"/>
      <c r="C38" s="750"/>
      <c r="D38" s="641" t="s">
        <v>0</v>
      </c>
      <c r="E38" s="642">
        <v>502437.89425535785</v>
      </c>
      <c r="F38" s="642">
        <v>18582.184473733465</v>
      </c>
      <c r="G38" s="642">
        <v>28973.609217087782</v>
      </c>
      <c r="H38" s="642">
        <v>34174.94009475693</v>
      </c>
      <c r="I38" s="642">
        <v>28280.906489817302</v>
      </c>
      <c r="J38" s="642">
        <v>26656.83571513163</v>
      </c>
      <c r="K38" s="642">
        <v>22049.390804838731</v>
      </c>
      <c r="L38" s="642">
        <v>25939.0691495883</v>
      </c>
      <c r="M38" s="642">
        <v>24357.191517374955</v>
      </c>
      <c r="N38" s="642">
        <v>26887.529474335752</v>
      </c>
      <c r="O38" s="642">
        <v>28070.99404804095</v>
      </c>
      <c r="P38" s="642">
        <v>24422.582519547181</v>
      </c>
      <c r="Q38" s="642">
        <v>34544.185338971482</v>
      </c>
      <c r="R38" s="642">
        <v>36968.93541268543</v>
      </c>
      <c r="S38" s="642">
        <v>142529.53999942762</v>
      </c>
      <c r="T38" s="643" t="s">
        <v>16</v>
      </c>
      <c r="U38" s="867"/>
      <c r="V38" s="864"/>
      <c r="W38" s="860"/>
      <c r="X38" s="541"/>
      <c r="Y38" s="541"/>
      <c r="Z38" s="541"/>
      <c r="AA38" s="541"/>
      <c r="AB38" s="541"/>
      <c r="AC38" s="541"/>
      <c r="AD38" s="541"/>
      <c r="AE38" s="541"/>
      <c r="AF38" s="541"/>
      <c r="AG38" s="541"/>
      <c r="AH38" s="541"/>
      <c r="AI38" s="541"/>
      <c r="AJ38" s="541"/>
      <c r="AK38" s="541"/>
    </row>
    <row r="39" spans="1:37">
      <c r="A39" s="850"/>
      <c r="B39" s="724" t="s">
        <v>220</v>
      </c>
      <c r="C39" s="719"/>
      <c r="D39" s="640" t="s">
        <v>21</v>
      </c>
      <c r="E39" s="644">
        <v>438641.96203550202</v>
      </c>
      <c r="F39" s="644">
        <v>6729.5047695819412</v>
      </c>
      <c r="G39" s="644">
        <v>14173.253587129893</v>
      </c>
      <c r="H39" s="644">
        <v>17019.706458682427</v>
      </c>
      <c r="I39" s="644">
        <v>17151.049580785791</v>
      </c>
      <c r="J39" s="644">
        <v>12569.342751998047</v>
      </c>
      <c r="K39" s="644">
        <v>10517.743894727841</v>
      </c>
      <c r="L39" s="644">
        <v>13347.144273928019</v>
      </c>
      <c r="M39" s="644">
        <v>17508.773834475825</v>
      </c>
      <c r="N39" s="644">
        <v>28992.89750015513</v>
      </c>
      <c r="O39" s="644">
        <v>38311.950147469848</v>
      </c>
      <c r="P39" s="644">
        <v>43711.958737710484</v>
      </c>
      <c r="Q39" s="644">
        <v>54079.353926521937</v>
      </c>
      <c r="R39" s="644">
        <v>50166.249363193914</v>
      </c>
      <c r="S39" s="644">
        <v>114363.03320912425</v>
      </c>
      <c r="T39" s="505" t="s">
        <v>1</v>
      </c>
      <c r="U39" s="789" t="s">
        <v>104</v>
      </c>
      <c r="V39" s="868"/>
      <c r="W39" s="860"/>
      <c r="X39" s="541"/>
      <c r="Y39" s="541"/>
      <c r="Z39" s="541"/>
      <c r="AA39" s="541"/>
      <c r="AB39" s="541"/>
      <c r="AC39" s="541"/>
      <c r="AD39" s="541"/>
      <c r="AE39" s="541"/>
      <c r="AF39" s="541"/>
      <c r="AG39" s="541"/>
      <c r="AH39" s="541"/>
      <c r="AI39" s="541"/>
      <c r="AJ39" s="541"/>
      <c r="AK39" s="541"/>
    </row>
    <row r="40" spans="1:37">
      <c r="A40" s="850"/>
      <c r="B40" s="724"/>
      <c r="C40" s="719"/>
      <c r="D40" s="640" t="s">
        <v>22</v>
      </c>
      <c r="E40" s="644">
        <v>461351.47739269747</v>
      </c>
      <c r="F40" s="644">
        <v>8054.1975540354633</v>
      </c>
      <c r="G40" s="644">
        <v>15305.8228168365</v>
      </c>
      <c r="H40" s="644">
        <v>21466.228925793159</v>
      </c>
      <c r="I40" s="644">
        <v>21286.00926977822</v>
      </c>
      <c r="J40" s="644">
        <v>19312.570712006771</v>
      </c>
      <c r="K40" s="644">
        <v>17409.158812342208</v>
      </c>
      <c r="L40" s="644">
        <v>19682.028372212499</v>
      </c>
      <c r="M40" s="644">
        <v>23008.079225916194</v>
      </c>
      <c r="N40" s="644">
        <v>33665.610998296077</v>
      </c>
      <c r="O40" s="644">
        <v>44642.174628583838</v>
      </c>
      <c r="P40" s="644">
        <v>38804.961902839481</v>
      </c>
      <c r="Q40" s="644">
        <v>52378.34126136425</v>
      </c>
      <c r="R40" s="644">
        <v>43930.544041809371</v>
      </c>
      <c r="S40" s="644">
        <v>102405.74887086268</v>
      </c>
      <c r="T40" s="505" t="s">
        <v>2</v>
      </c>
      <c r="U40" s="724"/>
      <c r="V40" s="869"/>
      <c r="W40" s="860"/>
      <c r="X40" s="541"/>
      <c r="Y40" s="541"/>
      <c r="Z40" s="541"/>
      <c r="AA40" s="541"/>
      <c r="AB40" s="541"/>
      <c r="AC40" s="541"/>
      <c r="AD40" s="541"/>
      <c r="AE40" s="541"/>
      <c r="AF40" s="541"/>
      <c r="AG40" s="541"/>
      <c r="AH40" s="541"/>
      <c r="AI40" s="541"/>
      <c r="AJ40" s="541"/>
      <c r="AK40" s="541"/>
    </row>
    <row r="41" spans="1:37">
      <c r="A41" s="850"/>
      <c r="B41" s="841"/>
      <c r="C41" s="842"/>
      <c r="D41" s="640" t="s">
        <v>0</v>
      </c>
      <c r="E41" s="644">
        <v>899993.43942822376</v>
      </c>
      <c r="F41" s="644">
        <v>14783.702323617374</v>
      </c>
      <c r="G41" s="644">
        <v>29479.07640396653</v>
      </c>
      <c r="H41" s="644">
        <v>38485.935384475917</v>
      </c>
      <c r="I41" s="644">
        <v>38437.05885056423</v>
      </c>
      <c r="J41" s="644">
        <v>31881.913464004894</v>
      </c>
      <c r="K41" s="644">
        <v>27926.902707070083</v>
      </c>
      <c r="L41" s="644">
        <v>33029.172646140614</v>
      </c>
      <c r="M41" s="644">
        <v>40516.85306039235</v>
      </c>
      <c r="N41" s="644">
        <v>62658.508498451643</v>
      </c>
      <c r="O41" s="644">
        <v>82954.124776053257</v>
      </c>
      <c r="P41" s="644">
        <v>82516.920640549302</v>
      </c>
      <c r="Q41" s="644">
        <v>106457.69518788476</v>
      </c>
      <c r="R41" s="644">
        <v>94096.793405002783</v>
      </c>
      <c r="S41" s="644">
        <v>216768.7820799835</v>
      </c>
      <c r="T41" s="505" t="s">
        <v>16</v>
      </c>
      <c r="U41" s="841"/>
      <c r="V41" s="870"/>
      <c r="W41" s="860"/>
      <c r="X41" s="541"/>
      <c r="Y41" s="541"/>
      <c r="Z41" s="541"/>
      <c r="AA41" s="541"/>
      <c r="AB41" s="541"/>
      <c r="AC41" s="541"/>
      <c r="AD41" s="541"/>
      <c r="AE41" s="541"/>
      <c r="AF41" s="541"/>
      <c r="AG41" s="541"/>
      <c r="AH41" s="541"/>
      <c r="AI41" s="541"/>
      <c r="AJ41" s="541"/>
      <c r="AK41" s="541"/>
    </row>
    <row r="42" spans="1:37">
      <c r="A42" s="850"/>
      <c r="B42" s="843" t="s">
        <v>216</v>
      </c>
      <c r="C42" s="844"/>
      <c r="D42" s="645" t="s">
        <v>21</v>
      </c>
      <c r="E42" s="646">
        <v>11161772.094360584</v>
      </c>
      <c r="F42" s="646">
        <v>1615438.0890353413</v>
      </c>
      <c r="G42" s="646">
        <v>1481805.9114350339</v>
      </c>
      <c r="H42" s="646">
        <v>1295167.2091315833</v>
      </c>
      <c r="I42" s="646">
        <v>1192727.7076210896</v>
      </c>
      <c r="J42" s="646">
        <v>1073163.9643200673</v>
      </c>
      <c r="K42" s="646">
        <v>882463.23707526736</v>
      </c>
      <c r="L42" s="646">
        <v>804014.40510942705</v>
      </c>
      <c r="M42" s="646">
        <v>702627.17868995853</v>
      </c>
      <c r="N42" s="646">
        <v>629092.38706700748</v>
      </c>
      <c r="O42" s="646">
        <v>464409.19018682843</v>
      </c>
      <c r="P42" s="646">
        <v>324263.11579829891</v>
      </c>
      <c r="Q42" s="646">
        <v>285574.82010458288</v>
      </c>
      <c r="R42" s="646">
        <v>184176.13396454885</v>
      </c>
      <c r="S42" s="646">
        <v>226848.74483128588</v>
      </c>
      <c r="T42" s="555" t="s">
        <v>1</v>
      </c>
      <c r="U42" s="847" t="s">
        <v>215</v>
      </c>
      <c r="V42" s="874"/>
      <c r="W42" s="860"/>
      <c r="X42" s="541"/>
      <c r="Y42" s="541"/>
      <c r="Z42" s="541"/>
      <c r="AA42" s="541"/>
      <c r="AB42" s="541"/>
      <c r="AC42" s="541"/>
      <c r="AD42" s="541"/>
      <c r="AE42" s="541"/>
      <c r="AF42" s="541"/>
      <c r="AG42" s="541"/>
      <c r="AH42" s="541"/>
      <c r="AI42" s="541"/>
      <c r="AJ42" s="541"/>
      <c r="AK42" s="541"/>
    </row>
    <row r="43" spans="1:37">
      <c r="A43" s="850"/>
      <c r="B43" s="845"/>
      <c r="C43" s="731"/>
      <c r="D43" s="645" t="s">
        <v>22</v>
      </c>
      <c r="E43" s="646">
        <v>11326734.598959135</v>
      </c>
      <c r="F43" s="646">
        <v>1704376.7486288294</v>
      </c>
      <c r="G43" s="646">
        <v>1554202.1564450134</v>
      </c>
      <c r="H43" s="646">
        <v>1379578.5360010448</v>
      </c>
      <c r="I43" s="646">
        <v>1242179.2670841389</v>
      </c>
      <c r="J43" s="646">
        <v>1136523.6773966758</v>
      </c>
      <c r="K43" s="646">
        <v>907484.4536501799</v>
      </c>
      <c r="L43" s="646">
        <v>783036.50787944987</v>
      </c>
      <c r="M43" s="646">
        <v>659307.04870352522</v>
      </c>
      <c r="N43" s="646">
        <v>602625.72598300257</v>
      </c>
      <c r="O43" s="646">
        <v>442023.61602865974</v>
      </c>
      <c r="P43" s="646">
        <v>262754.82220095239</v>
      </c>
      <c r="Q43" s="646">
        <v>271088.18692136853</v>
      </c>
      <c r="R43" s="646">
        <v>171098.09395706584</v>
      </c>
      <c r="S43" s="646">
        <v>210455.75808494425</v>
      </c>
      <c r="T43" s="555" t="s">
        <v>2</v>
      </c>
      <c r="U43" s="848"/>
      <c r="V43" s="874"/>
      <c r="W43" s="860"/>
      <c r="X43" s="541"/>
      <c r="Y43" s="541"/>
      <c r="Z43" s="541"/>
      <c r="AA43" s="541"/>
      <c r="AB43" s="541"/>
      <c r="AC43" s="541"/>
      <c r="AD43" s="541"/>
      <c r="AE43" s="541"/>
      <c r="AF43" s="541"/>
      <c r="AG43" s="541"/>
      <c r="AH43" s="541"/>
      <c r="AI43" s="541"/>
      <c r="AJ43" s="541"/>
      <c r="AK43" s="541"/>
    </row>
    <row r="44" spans="1:37" ht="15.75" thickBot="1">
      <c r="A44" s="851"/>
      <c r="B44" s="846"/>
      <c r="C44" s="733"/>
      <c r="D44" s="647" t="s">
        <v>0</v>
      </c>
      <c r="E44" s="648">
        <v>22488506.693303905</v>
      </c>
      <c r="F44" s="648">
        <v>3319814.8376628608</v>
      </c>
      <c r="G44" s="648">
        <v>3036008.067878799</v>
      </c>
      <c r="H44" s="648">
        <v>2674745.7451322898</v>
      </c>
      <c r="I44" s="648">
        <v>2434906.9747047271</v>
      </c>
      <c r="J44" s="648">
        <v>2209687.6417167047</v>
      </c>
      <c r="K44" s="648">
        <v>1789947.6907249731</v>
      </c>
      <c r="L44" s="648">
        <v>1587050.9129885943</v>
      </c>
      <c r="M44" s="648">
        <v>1361934.2273933303</v>
      </c>
      <c r="N44" s="648">
        <v>1231718.113049814</v>
      </c>
      <c r="O44" s="648">
        <v>906432.80621546833</v>
      </c>
      <c r="P44" s="648">
        <v>587017.93799929158</v>
      </c>
      <c r="Q44" s="648">
        <v>556663.00702600507</v>
      </c>
      <c r="R44" s="648">
        <v>355274.22792163334</v>
      </c>
      <c r="S44" s="648">
        <v>437304.50291627413</v>
      </c>
      <c r="T44" s="620" t="s">
        <v>16</v>
      </c>
      <c r="U44" s="737"/>
      <c r="V44" s="875"/>
      <c r="W44" s="861"/>
      <c r="X44" s="541"/>
      <c r="Y44" s="541"/>
      <c r="Z44" s="541"/>
      <c r="AA44" s="541"/>
      <c r="AB44" s="541"/>
      <c r="AC44" s="541"/>
      <c r="AD44" s="541"/>
      <c r="AE44" s="541"/>
      <c r="AF44" s="541"/>
      <c r="AG44" s="541"/>
      <c r="AH44" s="541"/>
      <c r="AI44" s="541"/>
      <c r="AJ44" s="541"/>
      <c r="AK44" s="541"/>
    </row>
    <row r="45" spans="1:37">
      <c r="A45" s="877" t="s">
        <v>32</v>
      </c>
      <c r="B45" s="808" t="s">
        <v>255</v>
      </c>
      <c r="C45" s="808"/>
      <c r="D45" s="185" t="s">
        <v>21</v>
      </c>
      <c r="E45" s="190">
        <v>5090060.401843504</v>
      </c>
      <c r="F45" s="190">
        <v>812831.13987709617</v>
      </c>
      <c r="G45" s="190">
        <v>755040.34514635534</v>
      </c>
      <c r="H45" s="190">
        <v>678520.93999295065</v>
      </c>
      <c r="I45" s="190">
        <v>559625.17530723999</v>
      </c>
      <c r="J45" s="190">
        <v>423976.04279863212</v>
      </c>
      <c r="K45" s="190">
        <v>354378.74967179802</v>
      </c>
      <c r="L45" s="190">
        <v>336486.45016887225</v>
      </c>
      <c r="M45" s="190">
        <v>287159.99440828245</v>
      </c>
      <c r="N45" s="190">
        <v>253566.4814606545</v>
      </c>
      <c r="O45" s="190">
        <v>177411.74824751567</v>
      </c>
      <c r="P45" s="190">
        <v>114357.80035410332</v>
      </c>
      <c r="Q45" s="190">
        <v>116183.97078945333</v>
      </c>
      <c r="R45" s="190">
        <v>84650.265041250401</v>
      </c>
      <c r="S45" s="190">
        <v>135871.29857909729</v>
      </c>
      <c r="T45" s="92" t="s">
        <v>1</v>
      </c>
      <c r="U45" s="881" t="s">
        <v>218</v>
      </c>
      <c r="V45" s="882"/>
      <c r="W45" s="871" t="s">
        <v>39</v>
      </c>
      <c r="X45" s="541"/>
      <c r="Y45" s="541"/>
      <c r="Z45" s="541"/>
      <c r="AA45" s="541"/>
      <c r="AB45" s="541"/>
      <c r="AC45" s="541"/>
      <c r="AD45" s="541"/>
      <c r="AE45" s="541"/>
      <c r="AF45" s="541"/>
      <c r="AG45" s="541"/>
      <c r="AH45" s="541"/>
      <c r="AI45" s="541"/>
      <c r="AJ45" s="541"/>
      <c r="AK45" s="541"/>
    </row>
    <row r="46" spans="1:37">
      <c r="A46" s="878"/>
      <c r="B46" s="880"/>
      <c r="C46" s="880"/>
      <c r="D46" s="649" t="s">
        <v>22</v>
      </c>
      <c r="E46" s="650">
        <v>5224039.0500562498</v>
      </c>
      <c r="F46" s="650">
        <v>854102.730359938</v>
      </c>
      <c r="G46" s="650">
        <v>819221.70257233013</v>
      </c>
      <c r="H46" s="650">
        <v>729290.58207643044</v>
      </c>
      <c r="I46" s="650">
        <v>606170.08418787911</v>
      </c>
      <c r="J46" s="650">
        <v>474661.63150895992</v>
      </c>
      <c r="K46" s="650">
        <v>352849.32624899683</v>
      </c>
      <c r="L46" s="650">
        <v>312198.20970243966</v>
      </c>
      <c r="M46" s="650">
        <v>266222.06159980077</v>
      </c>
      <c r="N46" s="650">
        <v>255278.96877696121</v>
      </c>
      <c r="O46" s="650">
        <v>168574.37178051245</v>
      </c>
      <c r="P46" s="650">
        <v>80973.016835946823</v>
      </c>
      <c r="Q46" s="650">
        <v>107547.61459044016</v>
      </c>
      <c r="R46" s="650">
        <v>77955.97859800687</v>
      </c>
      <c r="S46" s="650">
        <v>118992.77121832731</v>
      </c>
      <c r="T46" s="651" t="s">
        <v>2</v>
      </c>
      <c r="U46" s="883"/>
      <c r="V46" s="884"/>
      <c r="W46" s="872"/>
      <c r="X46" s="541"/>
      <c r="Y46" s="541"/>
      <c r="Z46" s="541"/>
      <c r="AA46" s="541"/>
      <c r="AB46" s="541"/>
      <c r="AC46" s="541"/>
      <c r="AD46" s="541"/>
      <c r="AE46" s="541"/>
      <c r="AF46" s="541"/>
      <c r="AG46" s="541"/>
      <c r="AH46" s="541"/>
      <c r="AI46" s="541"/>
      <c r="AJ46" s="541"/>
      <c r="AK46" s="541"/>
    </row>
    <row r="47" spans="1:37">
      <c r="A47" s="878"/>
      <c r="B47" s="880"/>
      <c r="C47" s="880"/>
      <c r="D47" s="649" t="s">
        <v>0</v>
      </c>
      <c r="E47" s="650">
        <v>10314099.45188266</v>
      </c>
      <c r="F47" s="650">
        <v>1666933.8702373912</v>
      </c>
      <c r="G47" s="650">
        <v>1574262.0477192346</v>
      </c>
      <c r="H47" s="650">
        <v>1407811.522069705</v>
      </c>
      <c r="I47" s="650">
        <v>1165795.2594953249</v>
      </c>
      <c r="J47" s="650">
        <v>898637.67430765578</v>
      </c>
      <c r="K47" s="650">
        <v>707228.07592087111</v>
      </c>
      <c r="L47" s="650">
        <v>648684.65987139661</v>
      </c>
      <c r="M47" s="650">
        <v>553382.05600809399</v>
      </c>
      <c r="N47" s="650">
        <v>508845.45023763773</v>
      </c>
      <c r="O47" s="650">
        <v>345986.12002801354</v>
      </c>
      <c r="P47" s="650">
        <v>195330.81719004622</v>
      </c>
      <c r="Q47" s="650">
        <v>223731.58537988286</v>
      </c>
      <c r="R47" s="650">
        <v>162606.24363925497</v>
      </c>
      <c r="S47" s="650">
        <v>254864.06979740987</v>
      </c>
      <c r="T47" s="652" t="s">
        <v>16</v>
      </c>
      <c r="U47" s="885"/>
      <c r="V47" s="886"/>
      <c r="W47" s="872"/>
      <c r="X47" s="541"/>
      <c r="Y47" s="541"/>
      <c r="Z47" s="541"/>
      <c r="AA47" s="541"/>
      <c r="AB47" s="541"/>
      <c r="AC47" s="541"/>
      <c r="AD47" s="541"/>
      <c r="AE47" s="541"/>
      <c r="AF47" s="541"/>
      <c r="AG47" s="541"/>
      <c r="AH47" s="541"/>
      <c r="AI47" s="541"/>
      <c r="AJ47" s="541"/>
      <c r="AK47" s="541"/>
    </row>
    <row r="48" spans="1:37">
      <c r="A48" s="878"/>
      <c r="B48" s="748" t="s">
        <v>20</v>
      </c>
      <c r="C48" s="742" t="s">
        <v>212</v>
      </c>
      <c r="D48" s="639" t="s">
        <v>21</v>
      </c>
      <c r="E48" s="653">
        <v>20387.024382866275</v>
      </c>
      <c r="F48" s="653">
        <v>1334.166749249456</v>
      </c>
      <c r="G48" s="653">
        <v>2342.2974311252283</v>
      </c>
      <c r="H48" s="653">
        <v>2091.5663875630289</v>
      </c>
      <c r="I48" s="653">
        <v>1729.0389999870893</v>
      </c>
      <c r="J48" s="653">
        <v>1367.6230111736731</v>
      </c>
      <c r="K48" s="653">
        <v>1017.1265723607239</v>
      </c>
      <c r="L48" s="653">
        <v>1069.4688695772254</v>
      </c>
      <c r="M48" s="653">
        <v>966.46421627776681</v>
      </c>
      <c r="N48" s="653">
        <v>971.33640839745431</v>
      </c>
      <c r="O48" s="653">
        <v>636.65422420219511</v>
      </c>
      <c r="P48" s="653">
        <v>572.12460656250505</v>
      </c>
      <c r="Q48" s="653">
        <v>756.60135396851069</v>
      </c>
      <c r="R48" s="653">
        <v>887.44834850659765</v>
      </c>
      <c r="S48" s="653">
        <v>4645.1072039147657</v>
      </c>
      <c r="T48" s="505" t="s">
        <v>1</v>
      </c>
      <c r="U48" s="742" t="s">
        <v>120</v>
      </c>
      <c r="V48" s="862" t="s">
        <v>99</v>
      </c>
      <c r="W48" s="872"/>
      <c r="X48" s="541"/>
      <c r="Y48" s="541"/>
      <c r="Z48" s="541"/>
      <c r="AA48" s="541"/>
      <c r="AB48" s="541"/>
      <c r="AC48" s="541"/>
      <c r="AD48" s="541"/>
      <c r="AE48" s="541"/>
      <c r="AF48" s="541"/>
      <c r="AG48" s="541"/>
      <c r="AH48" s="541"/>
      <c r="AI48" s="541"/>
      <c r="AJ48" s="541"/>
      <c r="AK48" s="541"/>
    </row>
    <row r="49" spans="1:37">
      <c r="A49" s="878"/>
      <c r="B49" s="749"/>
      <c r="C49" s="743"/>
      <c r="D49" s="640" t="s">
        <v>22</v>
      </c>
      <c r="E49" s="654">
        <v>23963.914070676819</v>
      </c>
      <c r="F49" s="654">
        <v>1863.876741848793</v>
      </c>
      <c r="G49" s="654">
        <v>2905.6601685273845</v>
      </c>
      <c r="H49" s="654">
        <v>2736.1138692358427</v>
      </c>
      <c r="I49" s="654">
        <v>2289.4177677200328</v>
      </c>
      <c r="J49" s="654">
        <v>1988.6771375794187</v>
      </c>
      <c r="K49" s="654">
        <v>1424.9213412893093</v>
      </c>
      <c r="L49" s="654">
        <v>1500.8973706427757</v>
      </c>
      <c r="M49" s="654">
        <v>1169.7472438597413</v>
      </c>
      <c r="N49" s="654">
        <v>1296.1487126024858</v>
      </c>
      <c r="O49" s="654">
        <v>949.28155753749309</v>
      </c>
      <c r="P49" s="654">
        <v>529.19730321087968</v>
      </c>
      <c r="Q49" s="654">
        <v>896.51570809255259</v>
      </c>
      <c r="R49" s="654">
        <v>1041.7770976424688</v>
      </c>
      <c r="S49" s="654">
        <v>3371.6820508875589</v>
      </c>
      <c r="T49" s="505" t="s">
        <v>2</v>
      </c>
      <c r="U49" s="743"/>
      <c r="V49" s="863"/>
      <c r="W49" s="872"/>
      <c r="X49" s="541"/>
      <c r="Y49" s="541"/>
      <c r="Z49" s="541"/>
      <c r="AA49" s="541"/>
      <c r="AB49" s="541"/>
      <c r="AC49" s="541"/>
      <c r="AD49" s="541"/>
      <c r="AE49" s="541"/>
      <c r="AF49" s="541"/>
      <c r="AG49" s="541"/>
      <c r="AH49" s="541"/>
      <c r="AI49" s="541"/>
      <c r="AJ49" s="541"/>
      <c r="AK49" s="541"/>
    </row>
    <row r="50" spans="1:37">
      <c r="A50" s="878"/>
      <c r="B50" s="749"/>
      <c r="C50" s="744"/>
      <c r="D50" s="640" t="s">
        <v>0</v>
      </c>
      <c r="E50" s="654">
        <v>44350.938453543022</v>
      </c>
      <c r="F50" s="654">
        <v>3198.0434910982476</v>
      </c>
      <c r="G50" s="654">
        <v>5247.9575996526128</v>
      </c>
      <c r="H50" s="654">
        <v>4827.680256798867</v>
      </c>
      <c r="I50" s="654">
        <v>4018.4567677071223</v>
      </c>
      <c r="J50" s="654">
        <v>3356.3001487530905</v>
      </c>
      <c r="K50" s="654">
        <v>2442.0479136500344</v>
      </c>
      <c r="L50" s="654">
        <v>2570.3662402199984</v>
      </c>
      <c r="M50" s="654">
        <v>2136.2114601375088</v>
      </c>
      <c r="N50" s="654">
        <v>2267.4851209999392</v>
      </c>
      <c r="O50" s="654">
        <v>1585.9357817396881</v>
      </c>
      <c r="P50" s="654">
        <v>1101.3219097733847</v>
      </c>
      <c r="Q50" s="654">
        <v>1653.1170620610633</v>
      </c>
      <c r="R50" s="654">
        <v>1929.2254461490684</v>
      </c>
      <c r="S50" s="654">
        <v>8016.7892548023183</v>
      </c>
      <c r="T50" s="505" t="s">
        <v>16</v>
      </c>
      <c r="U50" s="743"/>
      <c r="V50" s="863"/>
      <c r="W50" s="872"/>
      <c r="X50" s="541"/>
      <c r="Y50" s="541"/>
      <c r="Z50" s="541"/>
      <c r="AA50" s="541"/>
      <c r="AB50" s="541"/>
      <c r="AC50" s="541"/>
      <c r="AD50" s="541"/>
      <c r="AE50" s="541"/>
      <c r="AF50" s="541"/>
      <c r="AG50" s="541"/>
      <c r="AH50" s="541"/>
      <c r="AI50" s="541"/>
      <c r="AJ50" s="541"/>
      <c r="AK50" s="541"/>
    </row>
    <row r="51" spans="1:37">
      <c r="A51" s="878"/>
      <c r="B51" s="749"/>
      <c r="C51" s="742" t="s">
        <v>213</v>
      </c>
      <c r="D51" s="640" t="s">
        <v>21</v>
      </c>
      <c r="E51" s="654">
        <v>57785.887085392147</v>
      </c>
      <c r="F51" s="654">
        <v>2159.0381853198296</v>
      </c>
      <c r="G51" s="654">
        <v>3653.6376611918095</v>
      </c>
      <c r="H51" s="654">
        <v>3831.3734493467841</v>
      </c>
      <c r="I51" s="654">
        <v>3015.5088077223395</v>
      </c>
      <c r="J51" s="654">
        <v>2637.9504699540807</v>
      </c>
      <c r="K51" s="654">
        <v>2152.744360095397</v>
      </c>
      <c r="L51" s="654">
        <v>2119.0939860264475</v>
      </c>
      <c r="M51" s="654">
        <v>2062.901369241546</v>
      </c>
      <c r="N51" s="654">
        <v>2252.4535906062424</v>
      </c>
      <c r="O51" s="654">
        <v>2349.5620622334354</v>
      </c>
      <c r="P51" s="654">
        <v>2176.189994040401</v>
      </c>
      <c r="Q51" s="654">
        <v>3857.1652545061293</v>
      </c>
      <c r="R51" s="654">
        <v>4582.136159090549</v>
      </c>
      <c r="S51" s="654">
        <v>20936.131736016294</v>
      </c>
      <c r="T51" s="505" t="s">
        <v>1</v>
      </c>
      <c r="U51" s="742" t="s">
        <v>121</v>
      </c>
      <c r="V51" s="863"/>
      <c r="W51" s="872"/>
      <c r="X51" s="541"/>
      <c r="Y51" s="541"/>
      <c r="Z51" s="541"/>
      <c r="AA51" s="541"/>
      <c r="AB51" s="541"/>
      <c r="AC51" s="541"/>
      <c r="AD51" s="541"/>
      <c r="AE51" s="541"/>
      <c r="AF51" s="541"/>
      <c r="AG51" s="541"/>
      <c r="AH51" s="541"/>
      <c r="AI51" s="541"/>
      <c r="AJ51" s="541"/>
      <c r="AK51" s="541"/>
    </row>
    <row r="52" spans="1:37">
      <c r="A52" s="878"/>
      <c r="B52" s="749"/>
      <c r="C52" s="743"/>
      <c r="D52" s="640" t="s">
        <v>22</v>
      </c>
      <c r="E52" s="654">
        <v>72917.303182835734</v>
      </c>
      <c r="F52" s="654">
        <v>3272.9003437853835</v>
      </c>
      <c r="G52" s="654">
        <v>4839.0118352770914</v>
      </c>
      <c r="H52" s="654">
        <v>5812.8531987857023</v>
      </c>
      <c r="I52" s="654">
        <v>5303.6757164123801</v>
      </c>
      <c r="J52" s="654">
        <v>4482.5066648746224</v>
      </c>
      <c r="K52" s="654">
        <v>3225.0896707833058</v>
      </c>
      <c r="L52" s="654">
        <v>3756.0353999995727</v>
      </c>
      <c r="M52" s="654">
        <v>3868.6232542850171</v>
      </c>
      <c r="N52" s="654">
        <v>4978.2708531342569</v>
      </c>
      <c r="O52" s="654">
        <v>4576.6381951680978</v>
      </c>
      <c r="P52" s="654">
        <v>2489.8511674538845</v>
      </c>
      <c r="Q52" s="654">
        <v>5136.153075730198</v>
      </c>
      <c r="R52" s="654">
        <v>4808.4725671113129</v>
      </c>
      <c r="S52" s="654">
        <v>16367.221240034352</v>
      </c>
      <c r="T52" s="505" t="s">
        <v>2</v>
      </c>
      <c r="U52" s="743"/>
      <c r="V52" s="863"/>
      <c r="W52" s="872"/>
      <c r="X52" s="541"/>
      <c r="Y52" s="541"/>
      <c r="Z52" s="541"/>
      <c r="AA52" s="541"/>
      <c r="AB52" s="541"/>
      <c r="AC52" s="541"/>
      <c r="AD52" s="541"/>
      <c r="AE52" s="541"/>
      <c r="AF52" s="541"/>
      <c r="AG52" s="541"/>
      <c r="AH52" s="541"/>
      <c r="AI52" s="541"/>
      <c r="AJ52" s="541"/>
      <c r="AK52" s="541"/>
    </row>
    <row r="53" spans="1:37">
      <c r="A53" s="878"/>
      <c r="B53" s="749"/>
      <c r="C53" s="744"/>
      <c r="D53" s="640" t="s">
        <v>0</v>
      </c>
      <c r="E53" s="654">
        <v>130703.19026822661</v>
      </c>
      <c r="F53" s="654">
        <v>5431.9385291052131</v>
      </c>
      <c r="G53" s="654">
        <v>8492.6494964688991</v>
      </c>
      <c r="H53" s="654">
        <v>9644.2266481324841</v>
      </c>
      <c r="I53" s="654">
        <v>8319.1845241347146</v>
      </c>
      <c r="J53" s="654">
        <v>7120.4571348286945</v>
      </c>
      <c r="K53" s="654">
        <v>5377.8340308787001</v>
      </c>
      <c r="L53" s="654">
        <v>5875.1293860260103</v>
      </c>
      <c r="M53" s="654">
        <v>5931.524623526554</v>
      </c>
      <c r="N53" s="654">
        <v>7230.7244437405034</v>
      </c>
      <c r="O53" s="654">
        <v>6926.2002574015314</v>
      </c>
      <c r="P53" s="654">
        <v>4666.0411614942905</v>
      </c>
      <c r="Q53" s="654">
        <v>8993.318330236325</v>
      </c>
      <c r="R53" s="654">
        <v>9390.60872620185</v>
      </c>
      <c r="S53" s="654">
        <v>37303.352976050752</v>
      </c>
      <c r="T53" s="505" t="s">
        <v>16</v>
      </c>
      <c r="U53" s="744"/>
      <c r="V53" s="863"/>
      <c r="W53" s="872"/>
      <c r="X53" s="541"/>
      <c r="Y53" s="541"/>
      <c r="Z53" s="541"/>
      <c r="AA53" s="541"/>
      <c r="AB53" s="541"/>
      <c r="AC53" s="541"/>
      <c r="AD53" s="541"/>
      <c r="AE53" s="541"/>
      <c r="AF53" s="541"/>
      <c r="AG53" s="541"/>
      <c r="AH53" s="541"/>
      <c r="AI53" s="541"/>
      <c r="AJ53" s="541"/>
      <c r="AK53" s="541"/>
    </row>
    <row r="54" spans="1:37">
      <c r="A54" s="878"/>
      <c r="B54" s="749"/>
      <c r="C54" s="748" t="s">
        <v>222</v>
      </c>
      <c r="D54" s="655" t="s">
        <v>21</v>
      </c>
      <c r="E54" s="656">
        <v>78172.91146825839</v>
      </c>
      <c r="F54" s="656">
        <v>3493.2049345692885</v>
      </c>
      <c r="G54" s="656">
        <v>5995.9350923170323</v>
      </c>
      <c r="H54" s="656">
        <v>5922.9398369098117</v>
      </c>
      <c r="I54" s="656">
        <v>4744.547807709424</v>
      </c>
      <c r="J54" s="656">
        <v>4005.5734811277543</v>
      </c>
      <c r="K54" s="656">
        <v>3169.870932456125</v>
      </c>
      <c r="L54" s="656">
        <v>3188.5628556036731</v>
      </c>
      <c r="M54" s="656">
        <v>3029.3655855193147</v>
      </c>
      <c r="N54" s="656">
        <v>3223.7899990037013</v>
      </c>
      <c r="O54" s="656">
        <v>2986.2162864356314</v>
      </c>
      <c r="P54" s="656">
        <v>2748.3146006029042</v>
      </c>
      <c r="Q54" s="656">
        <v>4613.7666084746443</v>
      </c>
      <c r="R54" s="656">
        <v>5469.5845075971483</v>
      </c>
      <c r="S54" s="656">
        <v>25581.238939931143</v>
      </c>
      <c r="T54" s="502" t="s">
        <v>1</v>
      </c>
      <c r="U54" s="748" t="s">
        <v>174</v>
      </c>
      <c r="V54" s="863"/>
      <c r="W54" s="872"/>
      <c r="X54" s="541"/>
      <c r="Y54" s="541"/>
      <c r="Z54" s="541"/>
      <c r="AA54" s="541"/>
      <c r="AB54" s="541"/>
      <c r="AC54" s="541"/>
      <c r="AD54" s="541"/>
      <c r="AE54" s="541"/>
      <c r="AF54" s="541"/>
      <c r="AG54" s="541"/>
      <c r="AH54" s="541"/>
      <c r="AI54" s="541"/>
      <c r="AJ54" s="541"/>
      <c r="AK54" s="541"/>
    </row>
    <row r="55" spans="1:37">
      <c r="A55" s="878"/>
      <c r="B55" s="749"/>
      <c r="C55" s="749"/>
      <c r="D55" s="655" t="s">
        <v>22</v>
      </c>
      <c r="E55" s="656">
        <v>96881.217253512936</v>
      </c>
      <c r="F55" s="656">
        <v>5136.777085634174</v>
      </c>
      <c r="G55" s="656">
        <v>7744.6720038044687</v>
      </c>
      <c r="H55" s="656">
        <v>8548.9670680215422</v>
      </c>
      <c r="I55" s="656">
        <v>7593.0934841324033</v>
      </c>
      <c r="J55" s="656">
        <v>6471.1838024540384</v>
      </c>
      <c r="K55" s="656">
        <v>4650.0110120726104</v>
      </c>
      <c r="L55" s="656">
        <v>5256.9327706423464</v>
      </c>
      <c r="M55" s="656">
        <v>5038.3704981447518</v>
      </c>
      <c r="N55" s="656">
        <v>6274.4195657367436</v>
      </c>
      <c r="O55" s="656">
        <v>5525.9197527055912</v>
      </c>
      <c r="P55" s="656">
        <v>3019.0484706647644</v>
      </c>
      <c r="Q55" s="656">
        <v>6032.6687838227563</v>
      </c>
      <c r="R55" s="656">
        <v>5850.2496647537801</v>
      </c>
      <c r="S55" s="656">
        <v>19738.903290921946</v>
      </c>
      <c r="T55" s="502" t="s">
        <v>2</v>
      </c>
      <c r="U55" s="749"/>
      <c r="V55" s="863"/>
      <c r="W55" s="872"/>
      <c r="X55" s="541"/>
      <c r="Y55" s="541"/>
      <c r="Z55" s="541"/>
      <c r="AA55" s="541"/>
      <c r="AB55" s="541"/>
      <c r="AC55" s="541"/>
      <c r="AD55" s="541"/>
      <c r="AE55" s="541"/>
      <c r="AF55" s="541"/>
      <c r="AG55" s="541"/>
      <c r="AH55" s="541"/>
      <c r="AI55" s="541"/>
      <c r="AJ55" s="541"/>
      <c r="AK55" s="541"/>
    </row>
    <row r="56" spans="1:37">
      <c r="A56" s="878"/>
      <c r="B56" s="750"/>
      <c r="C56" s="750"/>
      <c r="D56" s="655" t="s">
        <v>0</v>
      </c>
      <c r="E56" s="656">
        <v>175054.12872176815</v>
      </c>
      <c r="F56" s="656">
        <v>8629.9820202034534</v>
      </c>
      <c r="G56" s="656">
        <v>13740.607096121525</v>
      </c>
      <c r="H56" s="656">
        <v>14471.906904931382</v>
      </c>
      <c r="I56" s="656">
        <v>12337.641291841877</v>
      </c>
      <c r="J56" s="656">
        <v>10476.757283581783</v>
      </c>
      <c r="K56" s="656">
        <v>7819.881944528729</v>
      </c>
      <c r="L56" s="656">
        <v>8445.4956262460146</v>
      </c>
      <c r="M56" s="656">
        <v>8067.7360836640537</v>
      </c>
      <c r="N56" s="656">
        <v>9498.2095647404567</v>
      </c>
      <c r="O56" s="656">
        <v>8512.1360391412272</v>
      </c>
      <c r="P56" s="656">
        <v>5767.3630712676759</v>
      </c>
      <c r="Q56" s="656">
        <v>10646.435392297397</v>
      </c>
      <c r="R56" s="656">
        <v>11319.834172350926</v>
      </c>
      <c r="S56" s="656">
        <v>45320.142230853162</v>
      </c>
      <c r="T56" s="502" t="s">
        <v>16</v>
      </c>
      <c r="U56" s="750"/>
      <c r="V56" s="864"/>
      <c r="W56" s="872"/>
      <c r="X56" s="541"/>
      <c r="Y56" s="541"/>
      <c r="Z56" s="541"/>
      <c r="AA56" s="541"/>
      <c r="AB56" s="541"/>
      <c r="AC56" s="541"/>
      <c r="AD56" s="541"/>
      <c r="AE56" s="541"/>
      <c r="AF56" s="541"/>
      <c r="AG56" s="541"/>
      <c r="AH56" s="541"/>
      <c r="AI56" s="541"/>
      <c r="AJ56" s="541"/>
      <c r="AK56" s="541"/>
    </row>
    <row r="57" spans="1:37">
      <c r="A57" s="878"/>
      <c r="B57" s="724" t="s">
        <v>220</v>
      </c>
      <c r="C57" s="719"/>
      <c r="D57" s="640" t="s">
        <v>21</v>
      </c>
      <c r="E57" s="654">
        <v>115002.9106786763</v>
      </c>
      <c r="F57" s="654">
        <v>2449.380641001037</v>
      </c>
      <c r="G57" s="654">
        <v>4345.5402614884606</v>
      </c>
      <c r="H57" s="654">
        <v>4274.6987571399495</v>
      </c>
      <c r="I57" s="654">
        <v>3521.155367754463</v>
      </c>
      <c r="J57" s="654">
        <v>2927.1358353129613</v>
      </c>
      <c r="K57" s="654">
        <v>2650.2220062382153</v>
      </c>
      <c r="L57" s="654">
        <v>3432.835466175306</v>
      </c>
      <c r="M57" s="654">
        <v>4084.6196411135024</v>
      </c>
      <c r="N57" s="654">
        <v>6340.8184667554642</v>
      </c>
      <c r="O57" s="654">
        <v>8107.72134143725</v>
      </c>
      <c r="P57" s="654">
        <v>8466.9938324479481</v>
      </c>
      <c r="Q57" s="654">
        <v>13571.32776911996</v>
      </c>
      <c r="R57" s="654">
        <v>13653.514404620397</v>
      </c>
      <c r="S57" s="654">
        <v>37176.946888072234</v>
      </c>
      <c r="T57" s="505" t="s">
        <v>1</v>
      </c>
      <c r="U57" s="789" t="s">
        <v>104</v>
      </c>
      <c r="V57" s="868"/>
      <c r="W57" s="872"/>
      <c r="X57" s="541"/>
      <c r="Y57" s="541"/>
      <c r="Z57" s="541"/>
      <c r="AA57" s="541"/>
      <c r="AB57" s="541"/>
      <c r="AC57" s="541"/>
      <c r="AD57" s="541"/>
      <c r="AE57" s="541"/>
      <c r="AF57" s="541"/>
      <c r="AG57" s="541"/>
      <c r="AH57" s="541"/>
      <c r="AI57" s="541"/>
      <c r="AJ57" s="541"/>
      <c r="AK57" s="541"/>
    </row>
    <row r="58" spans="1:37">
      <c r="A58" s="878"/>
      <c r="B58" s="724"/>
      <c r="C58" s="719"/>
      <c r="D58" s="640" t="s">
        <v>22</v>
      </c>
      <c r="E58" s="654">
        <v>131431.83396506487</v>
      </c>
      <c r="F58" s="654">
        <v>3008.5254920193452</v>
      </c>
      <c r="G58" s="654">
        <v>5586.3297892873716</v>
      </c>
      <c r="H58" s="654">
        <v>6617.0411928770764</v>
      </c>
      <c r="I58" s="654">
        <v>5726.5609894889321</v>
      </c>
      <c r="J58" s="654">
        <v>4851.7733971087973</v>
      </c>
      <c r="K58" s="654">
        <v>4566.7766427386696</v>
      </c>
      <c r="L58" s="654">
        <v>5196.5473425037899</v>
      </c>
      <c r="M58" s="654">
        <v>6765.5998519629202</v>
      </c>
      <c r="N58" s="654">
        <v>10825.825909217503</v>
      </c>
      <c r="O58" s="654">
        <v>11307.14721478795</v>
      </c>
      <c r="P58" s="654">
        <v>7879.2120051247448</v>
      </c>
      <c r="Q58" s="654">
        <v>13860.507617690011</v>
      </c>
      <c r="R58" s="654">
        <v>13871.566877923489</v>
      </c>
      <c r="S58" s="654">
        <v>31368.41964233571</v>
      </c>
      <c r="T58" s="505" t="s">
        <v>2</v>
      </c>
      <c r="U58" s="724"/>
      <c r="V58" s="869"/>
      <c r="W58" s="872"/>
      <c r="X58" s="541"/>
      <c r="Y58" s="541"/>
      <c r="Z58" s="541"/>
      <c r="AA58" s="541"/>
      <c r="AB58" s="541"/>
      <c r="AC58" s="541"/>
      <c r="AD58" s="541"/>
      <c r="AE58" s="541"/>
      <c r="AF58" s="541"/>
      <c r="AG58" s="541"/>
      <c r="AH58" s="541"/>
      <c r="AI58" s="541"/>
      <c r="AJ58" s="541"/>
      <c r="AK58" s="541"/>
    </row>
    <row r="59" spans="1:37">
      <c r="A59" s="878"/>
      <c r="B59" s="841"/>
      <c r="C59" s="842"/>
      <c r="D59" s="640" t="s">
        <v>0</v>
      </c>
      <c r="E59" s="654">
        <v>246434.74464373721</v>
      </c>
      <c r="F59" s="654">
        <v>5457.9061330203831</v>
      </c>
      <c r="G59" s="654">
        <v>9931.8700507758349</v>
      </c>
      <c r="H59" s="654">
        <v>10891.739950017021</v>
      </c>
      <c r="I59" s="654">
        <v>9247.7163572433874</v>
      </c>
      <c r="J59" s="654">
        <v>7778.9092324217518</v>
      </c>
      <c r="K59" s="654">
        <v>7216.9986489768817</v>
      </c>
      <c r="L59" s="654">
        <v>8629.3828086790836</v>
      </c>
      <c r="M59" s="654">
        <v>10850.219493076427</v>
      </c>
      <c r="N59" s="654">
        <v>17166.644375973006</v>
      </c>
      <c r="O59" s="654">
        <v>19414.868556225261</v>
      </c>
      <c r="P59" s="654">
        <v>16346.205837572734</v>
      </c>
      <c r="Q59" s="654">
        <v>27431.835386810129</v>
      </c>
      <c r="R59" s="654">
        <v>27525.081282544095</v>
      </c>
      <c r="S59" s="654">
        <v>68545.366530408661</v>
      </c>
      <c r="T59" s="505" t="s">
        <v>16</v>
      </c>
      <c r="U59" s="841"/>
      <c r="V59" s="870"/>
      <c r="W59" s="872"/>
      <c r="X59" s="541"/>
      <c r="Y59" s="541"/>
      <c r="Z59" s="541"/>
      <c r="AA59" s="541"/>
      <c r="AB59" s="541"/>
      <c r="AC59" s="541"/>
      <c r="AD59" s="541"/>
      <c r="AE59" s="541"/>
      <c r="AF59" s="541"/>
      <c r="AG59" s="541"/>
      <c r="AH59" s="541"/>
      <c r="AI59" s="541"/>
      <c r="AJ59" s="541"/>
      <c r="AK59" s="541"/>
    </row>
    <row r="60" spans="1:37">
      <c r="A60" s="878"/>
      <c r="B60" s="843" t="s">
        <v>216</v>
      </c>
      <c r="C60" s="844"/>
      <c r="D60" s="645" t="s">
        <v>21</v>
      </c>
      <c r="E60" s="657">
        <v>4896884.5796965137</v>
      </c>
      <c r="F60" s="657">
        <v>806888.55430152942</v>
      </c>
      <c r="G60" s="657">
        <v>744698.86979255988</v>
      </c>
      <c r="H60" s="657">
        <v>668323.30139892211</v>
      </c>
      <c r="I60" s="657">
        <v>551359.47213176172</v>
      </c>
      <c r="J60" s="657">
        <v>417043.33348218998</v>
      </c>
      <c r="K60" s="657">
        <v>348558.65673310286</v>
      </c>
      <c r="L60" s="657">
        <v>329865.05184709362</v>
      </c>
      <c r="M60" s="657">
        <v>280046.00918164675</v>
      </c>
      <c r="N60" s="657">
        <v>244001.8729948902</v>
      </c>
      <c r="O60" s="657">
        <v>166317.81061964348</v>
      </c>
      <c r="P60" s="657">
        <v>103142.49192105177</v>
      </c>
      <c r="Q60" s="657">
        <v>97998.876411858655</v>
      </c>
      <c r="R60" s="657">
        <v>65527.166129032557</v>
      </c>
      <c r="S60" s="657">
        <v>73113.112751094101</v>
      </c>
      <c r="T60" s="555" t="s">
        <v>1</v>
      </c>
      <c r="U60" s="847" t="s">
        <v>215</v>
      </c>
      <c r="V60" s="874"/>
      <c r="W60" s="872"/>
      <c r="X60" s="541"/>
      <c r="Y60" s="541"/>
      <c r="Z60" s="541"/>
      <c r="AA60" s="541"/>
      <c r="AB60" s="541"/>
      <c r="AC60" s="541"/>
      <c r="AD60" s="541"/>
      <c r="AE60" s="541"/>
      <c r="AF60" s="541"/>
      <c r="AG60" s="541"/>
      <c r="AH60" s="541"/>
      <c r="AI60" s="541"/>
      <c r="AJ60" s="541"/>
      <c r="AK60" s="541"/>
    </row>
    <row r="61" spans="1:37">
      <c r="A61" s="878"/>
      <c r="B61" s="845"/>
      <c r="C61" s="731"/>
      <c r="D61" s="645" t="s">
        <v>22</v>
      </c>
      <c r="E61" s="657">
        <v>4995725.9988391977</v>
      </c>
      <c r="F61" s="657">
        <v>845957.42778226675</v>
      </c>
      <c r="G61" s="657">
        <v>805890.70077923953</v>
      </c>
      <c r="H61" s="657">
        <v>714124.57381554868</v>
      </c>
      <c r="I61" s="657">
        <v>592850.42971426097</v>
      </c>
      <c r="J61" s="657">
        <v>463338.67430938967</v>
      </c>
      <c r="K61" s="657">
        <v>343632.53859418584</v>
      </c>
      <c r="L61" s="657">
        <v>301744.72958929685</v>
      </c>
      <c r="M61" s="657">
        <v>254418.09124969281</v>
      </c>
      <c r="N61" s="657">
        <v>238178.72330200378</v>
      </c>
      <c r="O61" s="657">
        <v>151741.30481301935</v>
      </c>
      <c r="P61" s="657">
        <v>70074.756360156549</v>
      </c>
      <c r="Q61" s="657">
        <v>87654.438188927394</v>
      </c>
      <c r="R61" s="657">
        <v>58234.162055329325</v>
      </c>
      <c r="S61" s="657">
        <v>67885.448285068895</v>
      </c>
      <c r="T61" s="555" t="s">
        <v>2</v>
      </c>
      <c r="U61" s="848"/>
      <c r="V61" s="874"/>
      <c r="W61" s="872"/>
      <c r="X61" s="541"/>
      <c r="Y61" s="541"/>
      <c r="Z61" s="541"/>
      <c r="AA61" s="541"/>
      <c r="AB61" s="541"/>
      <c r="AC61" s="541"/>
      <c r="AD61" s="541"/>
      <c r="AE61" s="541"/>
      <c r="AF61" s="541"/>
      <c r="AG61" s="541"/>
      <c r="AH61" s="541"/>
      <c r="AI61" s="541"/>
      <c r="AJ61" s="541"/>
      <c r="AK61" s="541"/>
    </row>
    <row r="62" spans="1:37" ht="15.75" thickBot="1">
      <c r="A62" s="879"/>
      <c r="B62" s="846"/>
      <c r="C62" s="733"/>
      <c r="D62" s="647" t="s">
        <v>0</v>
      </c>
      <c r="E62" s="658">
        <v>9892610.5785210095</v>
      </c>
      <c r="F62" s="658">
        <v>1652845.9820841984</v>
      </c>
      <c r="G62" s="658">
        <v>1550589.5705722752</v>
      </c>
      <c r="H62" s="658">
        <v>1382447.8752147527</v>
      </c>
      <c r="I62" s="658">
        <v>1144209.9018462372</v>
      </c>
      <c r="J62" s="658">
        <v>880382.0077916407</v>
      </c>
      <c r="K62" s="658">
        <v>692191.1953273468</v>
      </c>
      <c r="L62" s="658">
        <v>631609.78143645357</v>
      </c>
      <c r="M62" s="658">
        <v>534464.10043135111</v>
      </c>
      <c r="N62" s="658">
        <v>482180.59629694722</v>
      </c>
      <c r="O62" s="658">
        <v>318059.11543264834</v>
      </c>
      <c r="P62" s="658">
        <v>173217.24828120816</v>
      </c>
      <c r="Q62" s="658">
        <v>185653.31460078139</v>
      </c>
      <c r="R62" s="658">
        <v>123761.32818436266</v>
      </c>
      <c r="S62" s="658">
        <v>140998.56103616356</v>
      </c>
      <c r="T62" s="620" t="s">
        <v>16</v>
      </c>
      <c r="U62" s="737"/>
      <c r="V62" s="875"/>
      <c r="W62" s="873"/>
      <c r="X62" s="541"/>
      <c r="Y62" s="541"/>
      <c r="Z62" s="541"/>
      <c r="AA62" s="541"/>
      <c r="AB62" s="541"/>
      <c r="AC62" s="541"/>
      <c r="AD62" s="541"/>
      <c r="AE62" s="541"/>
      <c r="AF62" s="541"/>
      <c r="AG62" s="541"/>
      <c r="AH62" s="541"/>
      <c r="AI62" s="541"/>
      <c r="AJ62" s="541"/>
      <c r="AK62" s="541"/>
    </row>
    <row r="63" spans="1:37">
      <c r="A63" s="8"/>
      <c r="B63" s="14"/>
      <c r="C63" s="14"/>
      <c r="D63" s="354"/>
      <c r="E63" s="354"/>
      <c r="F63" s="540"/>
      <c r="G63" s="540"/>
      <c r="H63" s="540"/>
      <c r="I63" s="540"/>
      <c r="J63" s="540"/>
      <c r="K63" s="540"/>
      <c r="L63" s="540"/>
      <c r="M63" s="540"/>
      <c r="N63" s="540"/>
      <c r="O63" s="540"/>
      <c r="P63" s="540"/>
      <c r="Q63" s="540"/>
      <c r="R63" s="540"/>
      <c r="S63" s="540"/>
      <c r="T63" s="354"/>
      <c r="U63" s="26"/>
      <c r="V63" s="26"/>
      <c r="W63" s="6"/>
      <c r="X63" s="541"/>
      <c r="Y63" s="541"/>
      <c r="Z63" s="541"/>
      <c r="AA63" s="541"/>
      <c r="AB63" s="541"/>
      <c r="AC63" s="541"/>
      <c r="AD63" s="541"/>
      <c r="AE63" s="541"/>
      <c r="AF63" s="541"/>
      <c r="AG63" s="541"/>
      <c r="AH63" s="541"/>
      <c r="AI63" s="541"/>
      <c r="AJ63" s="541"/>
      <c r="AK63" s="541"/>
    </row>
    <row r="64" spans="1:37">
      <c r="A64" s="876" t="s">
        <v>185</v>
      </c>
      <c r="B64" s="876"/>
      <c r="C64" s="876"/>
      <c r="D64" s="876"/>
      <c r="E64" s="876"/>
      <c r="F64" s="876"/>
      <c r="G64" s="876"/>
      <c r="H64" s="876"/>
      <c r="I64" s="876"/>
      <c r="J64" s="876"/>
      <c r="K64" s="564"/>
      <c r="L64" s="542"/>
      <c r="M64" s="542"/>
      <c r="N64" s="542"/>
      <c r="O64" s="542"/>
      <c r="P64" s="542"/>
      <c r="Q64" s="542"/>
      <c r="R64" s="542"/>
      <c r="S64" s="542"/>
      <c r="T64" s="542"/>
      <c r="U64" s="542"/>
      <c r="V64" s="542"/>
      <c r="W64" s="413"/>
      <c r="X64" s="542"/>
      <c r="Y64" s="542"/>
      <c r="Z64" s="542"/>
      <c r="AA64" s="542"/>
      <c r="AB64" s="542"/>
      <c r="AC64" s="542"/>
      <c r="AD64" s="542"/>
      <c r="AE64" s="542"/>
      <c r="AF64" s="542"/>
      <c r="AG64" s="542"/>
      <c r="AH64" s="542"/>
      <c r="AI64" s="542"/>
      <c r="AJ64" s="542"/>
      <c r="AK64" s="542"/>
    </row>
    <row r="65" spans="1:37">
      <c r="A65" s="413"/>
      <c r="C65" s="542"/>
      <c r="D65" s="542"/>
      <c r="E65" s="542"/>
      <c r="F65" s="542"/>
      <c r="G65" s="542"/>
      <c r="H65" s="542"/>
      <c r="I65" s="542"/>
      <c r="J65" s="542"/>
      <c r="K65" s="542"/>
      <c r="L65" s="542"/>
      <c r="M65" s="542"/>
      <c r="N65" s="542"/>
      <c r="O65" s="542"/>
      <c r="P65" s="542"/>
      <c r="Q65" s="542"/>
      <c r="R65" s="542"/>
      <c r="S65" s="542"/>
      <c r="T65" s="542"/>
      <c r="U65" s="542"/>
      <c r="V65" s="542"/>
      <c r="W65" s="413"/>
      <c r="X65" s="542"/>
      <c r="Y65" s="542"/>
      <c r="Z65" s="542"/>
      <c r="AA65" s="542"/>
      <c r="AB65" s="542"/>
      <c r="AC65" s="542"/>
      <c r="AD65" s="542"/>
      <c r="AE65" s="542"/>
      <c r="AF65" s="542"/>
      <c r="AG65" s="542"/>
      <c r="AH65" s="542"/>
      <c r="AI65" s="542"/>
      <c r="AJ65" s="542"/>
      <c r="AK65" s="542"/>
    </row>
  </sheetData>
  <mergeCells count="73">
    <mergeCell ref="A64:J64"/>
    <mergeCell ref="U42:V44"/>
    <mergeCell ref="A45:A62"/>
    <mergeCell ref="B45:C47"/>
    <mergeCell ref="U45:V47"/>
    <mergeCell ref="W45:W62"/>
    <mergeCell ref="B48:B56"/>
    <mergeCell ref="C48:C50"/>
    <mergeCell ref="U48:U50"/>
    <mergeCell ref="V48:V56"/>
    <mergeCell ref="C51:C53"/>
    <mergeCell ref="U51:U53"/>
    <mergeCell ref="C54:C56"/>
    <mergeCell ref="U54:U56"/>
    <mergeCell ref="B57:C59"/>
    <mergeCell ref="U57:V59"/>
    <mergeCell ref="B60:C62"/>
    <mergeCell ref="U60:V62"/>
    <mergeCell ref="A27:A44"/>
    <mergeCell ref="B27:C29"/>
    <mergeCell ref="U27:V29"/>
    <mergeCell ref="W27:W44"/>
    <mergeCell ref="B30:B38"/>
    <mergeCell ref="C30:C32"/>
    <mergeCell ref="U30:U32"/>
    <mergeCell ref="V30:V38"/>
    <mergeCell ref="C33:C35"/>
    <mergeCell ref="U33:U35"/>
    <mergeCell ref="C36:C38"/>
    <mergeCell ref="U36:U38"/>
    <mergeCell ref="B39:C41"/>
    <mergeCell ref="U39:V41"/>
    <mergeCell ref="B42:C44"/>
    <mergeCell ref="A9:A26"/>
    <mergeCell ref="B9:C11"/>
    <mergeCell ref="U9:V11"/>
    <mergeCell ref="W9:W26"/>
    <mergeCell ref="B12:B20"/>
    <mergeCell ref="C12:C14"/>
    <mergeCell ref="U12:U14"/>
    <mergeCell ref="V12:V20"/>
    <mergeCell ref="C15:C17"/>
    <mergeCell ref="U15:U17"/>
    <mergeCell ref="C18:C20"/>
    <mergeCell ref="U18:U20"/>
    <mergeCell ref="B21:C23"/>
    <mergeCell ref="U21:V23"/>
    <mergeCell ref="B24:C26"/>
    <mergeCell ref="U24:V26"/>
    <mergeCell ref="T5:T8"/>
    <mergeCell ref="U5:V8"/>
    <mergeCell ref="W5:W8"/>
    <mergeCell ref="E6:S6"/>
    <mergeCell ref="F7:F8"/>
    <mergeCell ref="G7:G8"/>
    <mergeCell ref="H7:H8"/>
    <mergeCell ref="I7:I8"/>
    <mergeCell ref="J7:J8"/>
    <mergeCell ref="K7:K8"/>
    <mergeCell ref="L7:L8"/>
    <mergeCell ref="N7:N8"/>
    <mergeCell ref="O7:O8"/>
    <mergeCell ref="P7:P8"/>
    <mergeCell ref="Q7:Q8"/>
    <mergeCell ref="R7:R8"/>
    <mergeCell ref="E1:S1"/>
    <mergeCell ref="E2:S2"/>
    <mergeCell ref="A5:A8"/>
    <mergeCell ref="B5:C8"/>
    <mergeCell ref="D5:D8"/>
    <mergeCell ref="E5:S5"/>
    <mergeCell ref="M7:M8"/>
    <mergeCell ref="S7:S8"/>
  </mergeCells>
  <printOptions horizontalCentered="1" verticalCentered="1"/>
  <pageMargins left="0.28999999999999998" right="0.26" top="0.75" bottom="0.75" header="0.3" footer="0.3"/>
  <pageSetup paperSize="9" orientation="landscape" r:id="rId1"/>
  <ignoredErrors>
    <ignoredError sqref="H7" twoDigitTextYear="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sheetPr>
  <dimension ref="A1:CU293"/>
  <sheetViews>
    <sheetView zoomScaleNormal="100" workbookViewId="0">
      <selection activeCell="J9" sqref="J9"/>
    </sheetView>
  </sheetViews>
  <sheetFormatPr defaultColWidth="9.140625" defaultRowHeight="15"/>
  <cols>
    <col min="1" max="1" width="12.42578125" style="413" customWidth="1"/>
    <col min="2" max="2" width="9.5703125" style="32" customWidth="1"/>
    <col min="3" max="3" width="12.5703125" style="28" customWidth="1"/>
    <col min="4" max="4" width="19" style="28" customWidth="1"/>
    <col min="5" max="5" width="9.42578125" style="358" customWidth="1"/>
    <col min="6" max="6" width="10.5703125" style="358" customWidth="1"/>
    <col min="7" max="7" width="11.140625" style="358" bestFit="1" customWidth="1"/>
    <col min="8" max="8" width="11.140625" style="542" customWidth="1"/>
    <col min="9" max="10" width="12" style="358" customWidth="1"/>
    <col min="11" max="11" width="11.42578125" style="358" customWidth="1"/>
    <col min="12" max="13" width="10.85546875" style="358" customWidth="1"/>
    <col min="14" max="14" width="10" style="358" customWidth="1"/>
    <col min="15" max="15" width="11.85546875" style="358" customWidth="1"/>
    <col min="16" max="17" width="10.85546875" style="358" customWidth="1"/>
    <col min="18" max="18" width="11" style="358" customWidth="1"/>
    <col min="19" max="19" width="11.85546875" style="358" customWidth="1"/>
    <col min="20" max="20" width="9.42578125" style="358" customWidth="1"/>
    <col min="21" max="21" width="9.28515625" style="358" customWidth="1"/>
    <col min="22" max="22" width="10.5703125" style="358" bestFit="1" customWidth="1"/>
    <col min="23" max="23" width="9.5703125" style="32" bestFit="1" customWidth="1"/>
    <col min="24" max="24" width="8.7109375" style="413" customWidth="1"/>
    <col min="25" max="16384" width="9.140625" style="358"/>
  </cols>
  <sheetData>
    <row r="1" spans="1:24" ht="33.75" customHeight="1">
      <c r="A1" s="363" t="s">
        <v>158</v>
      </c>
      <c r="E1" s="689" t="s">
        <v>367</v>
      </c>
      <c r="F1" s="689"/>
      <c r="G1" s="689"/>
      <c r="H1" s="689"/>
      <c r="I1" s="689"/>
      <c r="J1" s="689"/>
      <c r="K1" s="689"/>
      <c r="L1" s="689"/>
      <c r="M1" s="689"/>
      <c r="N1" s="689"/>
      <c r="O1" s="689"/>
      <c r="P1" s="689"/>
      <c r="Q1" s="689"/>
      <c r="R1" s="689"/>
      <c r="S1" s="689"/>
      <c r="T1" s="689"/>
    </row>
    <row r="2" spans="1:24" s="357" customFormat="1" ht="17.25" customHeight="1">
      <c r="A2" s="541"/>
      <c r="E2" s="689" t="s">
        <v>368</v>
      </c>
      <c r="F2" s="689"/>
      <c r="G2" s="689"/>
      <c r="H2" s="689"/>
      <c r="I2" s="689"/>
      <c r="J2" s="689"/>
      <c r="K2" s="689"/>
      <c r="L2" s="689"/>
      <c r="M2" s="689"/>
      <c r="N2" s="689"/>
      <c r="O2" s="689"/>
      <c r="P2" s="689"/>
      <c r="Q2" s="689"/>
      <c r="R2" s="689"/>
      <c r="S2" s="689"/>
      <c r="T2" s="689"/>
      <c r="U2" s="355"/>
      <c r="V2" s="355"/>
      <c r="W2" s="355"/>
    </row>
    <row r="3" spans="1:24" s="357" customFormat="1" ht="21.75" customHeight="1">
      <c r="A3" s="541"/>
      <c r="C3" s="25"/>
      <c r="D3" s="25"/>
      <c r="E3" s="541"/>
      <c r="F3" s="544"/>
      <c r="G3" s="554"/>
      <c r="H3" s="554"/>
      <c r="I3" s="541"/>
      <c r="J3" s="541"/>
      <c r="K3" s="541"/>
      <c r="L3" s="541"/>
      <c r="M3" s="541"/>
      <c r="N3" s="541"/>
      <c r="O3" s="541"/>
      <c r="P3" s="541"/>
      <c r="Q3" s="541"/>
      <c r="R3" s="541"/>
      <c r="S3" s="541"/>
      <c r="T3" s="541"/>
      <c r="X3" s="412"/>
    </row>
    <row r="4" spans="1:24" s="357" customFormat="1" ht="28.5" customHeight="1">
      <c r="A4" s="695" t="s">
        <v>45</v>
      </c>
      <c r="B4" s="695" t="s">
        <v>51</v>
      </c>
      <c r="C4" s="917" t="s">
        <v>52</v>
      </c>
      <c r="D4" s="917"/>
      <c r="E4" s="695" t="s">
        <v>46</v>
      </c>
      <c r="F4" s="891" t="s">
        <v>365</v>
      </c>
      <c r="G4" s="891"/>
      <c r="H4" s="892"/>
      <c r="I4" s="891"/>
      <c r="J4" s="891"/>
      <c r="K4" s="891"/>
      <c r="L4" s="891"/>
      <c r="M4" s="891"/>
      <c r="N4" s="891"/>
      <c r="O4" s="891"/>
      <c r="P4" s="891"/>
      <c r="Q4" s="891"/>
      <c r="R4" s="891"/>
      <c r="S4" s="891"/>
      <c r="T4" s="695" t="s">
        <v>48</v>
      </c>
      <c r="U4" s="915" t="s">
        <v>107</v>
      </c>
      <c r="V4" s="916"/>
      <c r="W4" s="695" t="s">
        <v>53</v>
      </c>
      <c r="X4" s="695" t="s">
        <v>47</v>
      </c>
    </row>
    <row r="5" spans="1:24" s="357" customFormat="1" ht="21" customHeight="1">
      <c r="A5" s="696"/>
      <c r="B5" s="696"/>
      <c r="C5" s="917"/>
      <c r="D5" s="917"/>
      <c r="E5" s="696"/>
      <c r="F5" s="893" t="s">
        <v>366</v>
      </c>
      <c r="G5" s="893"/>
      <c r="H5" s="894"/>
      <c r="I5" s="893"/>
      <c r="J5" s="893"/>
      <c r="K5" s="893"/>
      <c r="L5" s="893"/>
      <c r="M5" s="893"/>
      <c r="N5" s="893"/>
      <c r="O5" s="893"/>
      <c r="P5" s="893"/>
      <c r="Q5" s="893"/>
      <c r="R5" s="893"/>
      <c r="S5" s="893"/>
      <c r="T5" s="696"/>
      <c r="U5" s="693"/>
      <c r="V5" s="694"/>
      <c r="W5" s="696"/>
      <c r="X5" s="696"/>
    </row>
    <row r="6" spans="1:24" s="357" customFormat="1" ht="18.75" customHeight="1">
      <c r="A6" s="696"/>
      <c r="B6" s="696"/>
      <c r="C6" s="918"/>
      <c r="D6" s="918"/>
      <c r="E6" s="696"/>
      <c r="F6" s="889" t="s">
        <v>369</v>
      </c>
      <c r="G6" s="889" t="s">
        <v>270</v>
      </c>
      <c r="H6" s="887" t="s">
        <v>257</v>
      </c>
      <c r="I6" s="887" t="s">
        <v>3</v>
      </c>
      <c r="J6" s="887" t="s">
        <v>4</v>
      </c>
      <c r="K6" s="887" t="s">
        <v>5</v>
      </c>
      <c r="L6" s="887" t="s">
        <v>6</v>
      </c>
      <c r="M6" s="887" t="s">
        <v>7</v>
      </c>
      <c r="N6" s="887" t="s">
        <v>8</v>
      </c>
      <c r="O6" s="887" t="s">
        <v>9</v>
      </c>
      <c r="P6" s="887" t="s">
        <v>10</v>
      </c>
      <c r="Q6" s="887" t="s">
        <v>11</v>
      </c>
      <c r="R6" s="887" t="s">
        <v>12</v>
      </c>
      <c r="S6" s="887" t="s">
        <v>15</v>
      </c>
      <c r="T6" s="696"/>
      <c r="U6" s="693"/>
      <c r="V6" s="694"/>
      <c r="W6" s="696"/>
      <c r="X6" s="696"/>
    </row>
    <row r="7" spans="1:24" s="357" customFormat="1" ht="17.25" customHeight="1" thickBot="1">
      <c r="A7" s="717"/>
      <c r="B7" s="717"/>
      <c r="C7" s="695"/>
      <c r="D7" s="695"/>
      <c r="E7" s="717"/>
      <c r="F7" s="890"/>
      <c r="G7" s="890"/>
      <c r="H7" s="888"/>
      <c r="I7" s="888"/>
      <c r="J7" s="888"/>
      <c r="K7" s="888"/>
      <c r="L7" s="888"/>
      <c r="M7" s="888"/>
      <c r="N7" s="888"/>
      <c r="O7" s="888"/>
      <c r="P7" s="888"/>
      <c r="Q7" s="888"/>
      <c r="R7" s="888"/>
      <c r="S7" s="888"/>
      <c r="T7" s="717"/>
      <c r="U7" s="699"/>
      <c r="V7" s="700"/>
      <c r="W7" s="717"/>
      <c r="X7" s="717"/>
    </row>
    <row r="8" spans="1:24" s="357" customFormat="1" ht="18" customHeight="1">
      <c r="A8" s="895" t="s">
        <v>168</v>
      </c>
      <c r="B8" s="897" t="s">
        <v>276</v>
      </c>
      <c r="C8" s="898"/>
      <c r="D8" s="899"/>
      <c r="E8" s="80" t="s">
        <v>21</v>
      </c>
      <c r="F8" s="506">
        <v>11398213.912777681</v>
      </c>
      <c r="G8" s="105">
        <v>1187351.6447317132</v>
      </c>
      <c r="H8" s="547">
        <f>SUM(I8:S8)</f>
        <v>10210862.268045966</v>
      </c>
      <c r="I8" s="106">
        <v>1781792.0346665552</v>
      </c>
      <c r="J8" s="106">
        <v>1519924.6708945613</v>
      </c>
      <c r="K8" s="106">
        <v>1255685.9834755003</v>
      </c>
      <c r="L8" s="106">
        <v>1163749.0325030698</v>
      </c>
      <c r="M8" s="106">
        <v>1016271.6752545607</v>
      </c>
      <c r="N8" s="106">
        <v>921149.20860421134</v>
      </c>
      <c r="O8" s="106">
        <v>691708.34172846936</v>
      </c>
      <c r="P8" s="106">
        <v>493195.25928207341</v>
      </c>
      <c r="Q8" s="106">
        <v>471159.28733959509</v>
      </c>
      <c r="R8" s="106">
        <v>338915.6518946393</v>
      </c>
      <c r="S8" s="106">
        <v>557311.1224027304</v>
      </c>
      <c r="T8" s="73" t="s">
        <v>1</v>
      </c>
      <c r="U8" s="906" t="s">
        <v>170</v>
      </c>
      <c r="V8" s="906"/>
      <c r="W8" s="906"/>
      <c r="X8" s="928" t="s">
        <v>170</v>
      </c>
    </row>
    <row r="9" spans="1:24" s="357" customFormat="1" ht="15" customHeight="1">
      <c r="A9" s="896"/>
      <c r="B9" s="900"/>
      <c r="C9" s="901"/>
      <c r="D9" s="902"/>
      <c r="E9" s="453" t="s">
        <v>22</v>
      </c>
      <c r="F9" s="507">
        <v>11415862.025900204</v>
      </c>
      <c r="G9" s="454">
        <v>1265742.3536266605</v>
      </c>
      <c r="H9" s="455">
        <f t="shared" ref="H9:H72" si="0">SUM(I9:S9)</f>
        <v>10150119.672273545</v>
      </c>
      <c r="I9" s="455">
        <v>1885628.1648740692</v>
      </c>
      <c r="J9" s="455">
        <v>1646939.3943087733</v>
      </c>
      <c r="K9" s="455">
        <v>1291466.0766826109</v>
      </c>
      <c r="L9" s="455">
        <v>1130954.7821529547</v>
      </c>
      <c r="M9" s="455">
        <v>963918.65272492252</v>
      </c>
      <c r="N9" s="455">
        <v>908960.39265629486</v>
      </c>
      <c r="O9" s="455">
        <v>671735.70333909872</v>
      </c>
      <c r="P9" s="455">
        <v>396092.99906735268</v>
      </c>
      <c r="Q9" s="455">
        <v>450237.18559314637</v>
      </c>
      <c r="R9" s="455">
        <v>310030.54848392366</v>
      </c>
      <c r="S9" s="455">
        <v>494155.77239039791</v>
      </c>
      <c r="T9" s="456" t="s">
        <v>2</v>
      </c>
      <c r="U9" s="907"/>
      <c r="V9" s="907"/>
      <c r="W9" s="907"/>
      <c r="X9" s="929"/>
    </row>
    <row r="10" spans="1:24" s="357" customFormat="1" ht="15.75" customHeight="1">
      <c r="A10" s="896"/>
      <c r="B10" s="903"/>
      <c r="C10" s="904"/>
      <c r="D10" s="905"/>
      <c r="E10" s="446" t="s">
        <v>0</v>
      </c>
      <c r="F10" s="508">
        <v>22814075.93867477</v>
      </c>
      <c r="G10" s="457">
        <v>2453093.9983582878</v>
      </c>
      <c r="H10" s="458">
        <f t="shared" si="0"/>
        <v>20360981.940316476</v>
      </c>
      <c r="I10" s="458">
        <v>3667420.199539599</v>
      </c>
      <c r="J10" s="458">
        <v>3166864.0652026753</v>
      </c>
      <c r="K10" s="458">
        <v>2547152.0601575091</v>
      </c>
      <c r="L10" s="458">
        <v>2294703.8146557878</v>
      </c>
      <c r="M10" s="458">
        <v>1980190.3279791421</v>
      </c>
      <c r="N10" s="458">
        <v>1830109.6012601908</v>
      </c>
      <c r="O10" s="458">
        <v>1363444.0450675776</v>
      </c>
      <c r="P10" s="458">
        <v>889288.25834946102</v>
      </c>
      <c r="Q10" s="458">
        <v>921396.47293280263</v>
      </c>
      <c r="R10" s="458">
        <v>648946.20037860097</v>
      </c>
      <c r="S10" s="458">
        <v>1051466.8947931323</v>
      </c>
      <c r="T10" s="459" t="s">
        <v>16</v>
      </c>
      <c r="U10" s="908"/>
      <c r="V10" s="908"/>
      <c r="W10" s="908"/>
      <c r="X10" s="929"/>
    </row>
    <row r="11" spans="1:24" s="357" customFormat="1" ht="15" customHeight="1">
      <c r="A11" s="896"/>
      <c r="B11" s="923" t="s">
        <v>26</v>
      </c>
      <c r="C11" s="931" t="s">
        <v>277</v>
      </c>
      <c r="D11" s="932"/>
      <c r="E11" s="460" t="s">
        <v>21</v>
      </c>
      <c r="F11" s="509">
        <v>3933175.4330513547</v>
      </c>
      <c r="G11" s="461">
        <v>1110046.0420103269</v>
      </c>
      <c r="H11" s="461">
        <f t="shared" si="0"/>
        <v>2823129.3910410278</v>
      </c>
      <c r="I11" s="461">
        <v>1394621.9374737768</v>
      </c>
      <c r="J11" s="461">
        <v>677926.26226650109</v>
      </c>
      <c r="K11" s="461">
        <v>270210.85739896429</v>
      </c>
      <c r="L11" s="461">
        <v>162301.33358086363</v>
      </c>
      <c r="M11" s="461">
        <v>114455.15594489155</v>
      </c>
      <c r="N11" s="461">
        <v>82844.462594271361</v>
      </c>
      <c r="O11" s="461">
        <v>46568.190854606677</v>
      </c>
      <c r="P11" s="461">
        <v>25293.81142467411</v>
      </c>
      <c r="Q11" s="461">
        <v>19912.789164688387</v>
      </c>
      <c r="R11" s="461">
        <v>11995.979254835884</v>
      </c>
      <c r="S11" s="461">
        <v>16998.611082954183</v>
      </c>
      <c r="T11" s="462" t="s">
        <v>1</v>
      </c>
      <c r="U11" s="937" t="s">
        <v>278</v>
      </c>
      <c r="V11" s="937"/>
      <c r="W11" s="923" t="s">
        <v>28</v>
      </c>
      <c r="X11" s="929"/>
    </row>
    <row r="12" spans="1:24" s="357" customFormat="1">
      <c r="A12" s="896"/>
      <c r="B12" s="924"/>
      <c r="C12" s="933"/>
      <c r="D12" s="934"/>
      <c r="E12" s="460" t="s">
        <v>22</v>
      </c>
      <c r="F12" s="509">
        <v>4955062.3650446916</v>
      </c>
      <c r="G12" s="461">
        <v>1189050.4225672807</v>
      </c>
      <c r="H12" s="461">
        <f t="shared" si="0"/>
        <v>3766011.9424774102</v>
      </c>
      <c r="I12" s="461">
        <v>1767491.0576407183</v>
      </c>
      <c r="J12" s="461">
        <v>1188417.6050847031</v>
      </c>
      <c r="K12" s="461">
        <v>476478.03338311729</v>
      </c>
      <c r="L12" s="461">
        <v>180546.62290050529</v>
      </c>
      <c r="M12" s="461">
        <v>70952.51458825267</v>
      </c>
      <c r="N12" s="461">
        <v>37834.925663739246</v>
      </c>
      <c r="O12" s="461">
        <v>17680.303567785799</v>
      </c>
      <c r="P12" s="461">
        <v>9188.8091730931392</v>
      </c>
      <c r="Q12" s="461">
        <v>7060.3746718433586</v>
      </c>
      <c r="R12" s="461">
        <v>4539.9386173215016</v>
      </c>
      <c r="S12" s="461">
        <v>5821.7571863304993</v>
      </c>
      <c r="T12" s="462" t="s">
        <v>2</v>
      </c>
      <c r="U12" s="937"/>
      <c r="V12" s="937"/>
      <c r="W12" s="924"/>
      <c r="X12" s="929"/>
    </row>
    <row r="13" spans="1:24" s="357" customFormat="1">
      <c r="A13" s="896"/>
      <c r="B13" s="924"/>
      <c r="C13" s="935"/>
      <c r="D13" s="936"/>
      <c r="E13" s="460" t="s">
        <v>0</v>
      </c>
      <c r="F13" s="509">
        <v>8888237.7980948668</v>
      </c>
      <c r="G13" s="461">
        <v>2299096.4645773978</v>
      </c>
      <c r="H13" s="461">
        <f t="shared" si="0"/>
        <v>6589141.3335174676</v>
      </c>
      <c r="I13" s="461">
        <v>3162112.9951136643</v>
      </c>
      <c r="J13" s="461">
        <v>1866343.8673510563</v>
      </c>
      <c r="K13" s="461">
        <v>746688.89078208478</v>
      </c>
      <c r="L13" s="461">
        <v>342847.95648137998</v>
      </c>
      <c r="M13" s="461">
        <v>185407.67053313882</v>
      </c>
      <c r="N13" s="461">
        <v>120679.38825800941</v>
      </c>
      <c r="O13" s="461">
        <v>64248.49442239316</v>
      </c>
      <c r="P13" s="461">
        <v>34482.620597767236</v>
      </c>
      <c r="Q13" s="461">
        <v>26973.16383653185</v>
      </c>
      <c r="R13" s="461">
        <v>16535.917872157384</v>
      </c>
      <c r="S13" s="461">
        <v>22820.368269284714</v>
      </c>
      <c r="T13" s="462" t="s">
        <v>16</v>
      </c>
      <c r="U13" s="937"/>
      <c r="V13" s="937"/>
      <c r="W13" s="924"/>
      <c r="X13" s="929"/>
    </row>
    <row r="14" spans="1:24" s="357" customFormat="1" ht="14.45" customHeight="1">
      <c r="A14" s="896"/>
      <c r="B14" s="924"/>
      <c r="C14" s="748" t="s">
        <v>20</v>
      </c>
      <c r="D14" s="742" t="s">
        <v>212</v>
      </c>
      <c r="E14" s="463" t="s">
        <v>21</v>
      </c>
      <c r="F14" s="510">
        <v>26120.253517322013</v>
      </c>
      <c r="G14" s="464">
        <v>3317.2903797159724</v>
      </c>
      <c r="H14" s="464">
        <f t="shared" si="0"/>
        <v>22802.963137606039</v>
      </c>
      <c r="I14" s="464">
        <v>5324.607639277333</v>
      </c>
      <c r="J14" s="464">
        <v>4147.94901967429</v>
      </c>
      <c r="K14" s="464">
        <v>2807.9349296327132</v>
      </c>
      <c r="L14" s="464">
        <v>3016.034118981087</v>
      </c>
      <c r="M14" s="464">
        <v>2220.5037617686762</v>
      </c>
      <c r="N14" s="464">
        <v>1714.0823749351475</v>
      </c>
      <c r="O14" s="464">
        <v>762.95139905681219</v>
      </c>
      <c r="P14" s="464">
        <v>717.0082618280486</v>
      </c>
      <c r="Q14" s="464">
        <v>593.33523017885943</v>
      </c>
      <c r="R14" s="464">
        <v>352.11756951232582</v>
      </c>
      <c r="S14" s="464">
        <v>1146.4388327607446</v>
      </c>
      <c r="T14" s="465" t="s">
        <v>1</v>
      </c>
      <c r="U14" s="919" t="s">
        <v>120</v>
      </c>
      <c r="V14" s="910" t="s">
        <v>99</v>
      </c>
      <c r="W14" s="924"/>
      <c r="X14" s="929"/>
    </row>
    <row r="15" spans="1:24" s="357" customFormat="1">
      <c r="A15" s="896"/>
      <c r="B15" s="924"/>
      <c r="C15" s="749"/>
      <c r="D15" s="743"/>
      <c r="E15" s="463" t="s">
        <v>22</v>
      </c>
      <c r="F15" s="510">
        <v>32096.325757551611</v>
      </c>
      <c r="G15" s="464">
        <v>4592.3338806491565</v>
      </c>
      <c r="H15" s="464">
        <f t="shared" si="0"/>
        <v>27503.991876902455</v>
      </c>
      <c r="I15" s="464">
        <v>6320.3697182011028</v>
      </c>
      <c r="J15" s="464">
        <v>5178.5181940800039</v>
      </c>
      <c r="K15" s="464">
        <v>4665.7105921387238</v>
      </c>
      <c r="L15" s="464">
        <v>3194.9699906544615</v>
      </c>
      <c r="M15" s="464">
        <v>2735.8132065738077</v>
      </c>
      <c r="N15" s="464">
        <v>2071.7654910410629</v>
      </c>
      <c r="O15" s="464">
        <v>1026.45394879886</v>
      </c>
      <c r="P15" s="464">
        <v>943.33753302700677</v>
      </c>
      <c r="Q15" s="464">
        <v>381.6840724353284</v>
      </c>
      <c r="R15" s="464">
        <v>404.16548344334035</v>
      </c>
      <c r="S15" s="464">
        <v>581.20364650875933</v>
      </c>
      <c r="T15" s="465" t="s">
        <v>2</v>
      </c>
      <c r="U15" s="909"/>
      <c r="V15" s="938"/>
      <c r="W15" s="924"/>
      <c r="X15" s="929"/>
    </row>
    <row r="16" spans="1:24" s="357" customFormat="1">
      <c r="A16" s="896"/>
      <c r="B16" s="924"/>
      <c r="C16" s="749"/>
      <c r="D16" s="919"/>
      <c r="E16" s="463" t="s">
        <v>0</v>
      </c>
      <c r="F16" s="510">
        <v>58216.57927487362</v>
      </c>
      <c r="G16" s="464">
        <v>7909.6242603651281</v>
      </c>
      <c r="H16" s="464">
        <f t="shared" si="0"/>
        <v>50306.955014508487</v>
      </c>
      <c r="I16" s="464">
        <v>11644.97735747845</v>
      </c>
      <c r="J16" s="464">
        <v>9326.4672137542893</v>
      </c>
      <c r="K16" s="464">
        <v>7473.6455217714283</v>
      </c>
      <c r="L16" s="464">
        <v>6211.0041096355426</v>
      </c>
      <c r="M16" s="464">
        <v>4956.3169683424776</v>
      </c>
      <c r="N16" s="464">
        <v>3785.8478659762104</v>
      </c>
      <c r="O16" s="464">
        <v>1789.4053478556721</v>
      </c>
      <c r="P16" s="464">
        <v>1660.3457948550563</v>
      </c>
      <c r="Q16" s="464">
        <v>975.01930261418784</v>
      </c>
      <c r="R16" s="464">
        <v>756.28305295566611</v>
      </c>
      <c r="S16" s="464">
        <v>1727.6424792695045</v>
      </c>
      <c r="T16" s="465" t="s">
        <v>16</v>
      </c>
      <c r="U16" s="909"/>
      <c r="V16" s="938"/>
      <c r="W16" s="924"/>
      <c r="X16" s="929"/>
    </row>
    <row r="17" spans="1:24" s="357" customFormat="1" ht="15" customHeight="1">
      <c r="A17" s="896"/>
      <c r="B17" s="924"/>
      <c r="C17" s="749"/>
      <c r="D17" s="742" t="s">
        <v>213</v>
      </c>
      <c r="E17" s="463" t="s">
        <v>21</v>
      </c>
      <c r="F17" s="510">
        <v>53419.652381751104</v>
      </c>
      <c r="G17" s="464">
        <v>8268.6839320047238</v>
      </c>
      <c r="H17" s="464">
        <f t="shared" si="0"/>
        <v>45150.968449746382</v>
      </c>
      <c r="I17" s="464">
        <v>10608.67251531432</v>
      </c>
      <c r="J17" s="464">
        <v>8598.9401331428653</v>
      </c>
      <c r="K17" s="464">
        <v>5617.5871993459141</v>
      </c>
      <c r="L17" s="464">
        <v>5810.8564536263084</v>
      </c>
      <c r="M17" s="464">
        <v>4238.2714601979524</v>
      </c>
      <c r="N17" s="464">
        <v>2752.4901210704465</v>
      </c>
      <c r="O17" s="464">
        <v>1867.7403038421733</v>
      </c>
      <c r="P17" s="464">
        <v>1133.6269040940938</v>
      </c>
      <c r="Q17" s="464">
        <v>1076.2940159060674</v>
      </c>
      <c r="R17" s="464">
        <v>862.84817154273719</v>
      </c>
      <c r="S17" s="464">
        <v>2583.6411716634871</v>
      </c>
      <c r="T17" s="465" t="s">
        <v>1</v>
      </c>
      <c r="U17" s="909" t="s">
        <v>121</v>
      </c>
      <c r="V17" s="938"/>
      <c r="W17" s="924"/>
      <c r="X17" s="929"/>
    </row>
    <row r="18" spans="1:24" s="357" customFormat="1">
      <c r="A18" s="896"/>
      <c r="B18" s="924"/>
      <c r="C18" s="749"/>
      <c r="D18" s="743"/>
      <c r="E18" s="463" t="s">
        <v>22</v>
      </c>
      <c r="F18" s="510">
        <v>66981.047283924709</v>
      </c>
      <c r="G18" s="464">
        <v>10253.931327623066</v>
      </c>
      <c r="H18" s="464">
        <f t="shared" si="0"/>
        <v>56727.115956301634</v>
      </c>
      <c r="I18" s="464">
        <v>15857.975800220447</v>
      </c>
      <c r="J18" s="464">
        <v>13715.144338439046</v>
      </c>
      <c r="K18" s="464">
        <v>7499.2868158908032</v>
      </c>
      <c r="L18" s="464">
        <v>6374.289638335471</v>
      </c>
      <c r="M18" s="464">
        <v>4173.095800967325</v>
      </c>
      <c r="N18" s="464">
        <v>3453.6802154241059</v>
      </c>
      <c r="O18" s="464">
        <v>1857.8529135579861</v>
      </c>
      <c r="P18" s="464">
        <v>1003.4844414215146</v>
      </c>
      <c r="Q18" s="464">
        <v>965.25760854967029</v>
      </c>
      <c r="R18" s="464">
        <v>712.59427342212234</v>
      </c>
      <c r="S18" s="464">
        <v>1114.4541100731394</v>
      </c>
      <c r="T18" s="465" t="s">
        <v>2</v>
      </c>
      <c r="U18" s="909"/>
      <c r="V18" s="938"/>
      <c r="W18" s="924"/>
      <c r="X18" s="929"/>
    </row>
    <row r="19" spans="1:24" s="357" customFormat="1">
      <c r="A19" s="896"/>
      <c r="B19" s="924"/>
      <c r="C19" s="749"/>
      <c r="D19" s="919"/>
      <c r="E19" s="463" t="s">
        <v>0</v>
      </c>
      <c r="F19" s="510">
        <v>120400.69966567568</v>
      </c>
      <c r="G19" s="464">
        <v>18522.615259627775</v>
      </c>
      <c r="H19" s="464">
        <f t="shared" si="0"/>
        <v>101878.08440604791</v>
      </c>
      <c r="I19" s="464">
        <v>26466.648315534745</v>
      </c>
      <c r="J19" s="464">
        <v>22314.084471581886</v>
      </c>
      <c r="K19" s="464">
        <v>13116.874015236712</v>
      </c>
      <c r="L19" s="464">
        <v>12185.146091961757</v>
      </c>
      <c r="M19" s="464">
        <v>8411.367261165271</v>
      </c>
      <c r="N19" s="464">
        <v>6206.1703364945479</v>
      </c>
      <c r="O19" s="464">
        <v>3725.5932174001609</v>
      </c>
      <c r="P19" s="464">
        <v>2137.1113455156092</v>
      </c>
      <c r="Q19" s="464">
        <v>2041.5516244557382</v>
      </c>
      <c r="R19" s="464">
        <v>1575.4424449648598</v>
      </c>
      <c r="S19" s="464">
        <v>3698.0952817366256</v>
      </c>
      <c r="T19" s="465" t="s">
        <v>16</v>
      </c>
      <c r="U19" s="909"/>
      <c r="V19" s="938"/>
      <c r="W19" s="924"/>
      <c r="X19" s="929"/>
    </row>
    <row r="20" spans="1:24" s="357" customFormat="1" ht="15" customHeight="1">
      <c r="A20" s="896"/>
      <c r="B20" s="924"/>
      <c r="C20" s="749"/>
      <c r="D20" s="748" t="s">
        <v>222</v>
      </c>
      <c r="E20" s="466" t="s">
        <v>21</v>
      </c>
      <c r="F20" s="511">
        <v>79539.905899073085</v>
      </c>
      <c r="G20" s="467">
        <v>11585.974311720696</v>
      </c>
      <c r="H20" s="467">
        <f t="shared" si="0"/>
        <v>67953.931587352403</v>
      </c>
      <c r="I20" s="467">
        <v>15933.280154591652</v>
      </c>
      <c r="J20" s="467">
        <v>12746.889152817155</v>
      </c>
      <c r="K20" s="467">
        <v>8425.5221289786277</v>
      </c>
      <c r="L20" s="467">
        <v>8826.8905726073954</v>
      </c>
      <c r="M20" s="467">
        <v>6458.775221966629</v>
      </c>
      <c r="N20" s="467">
        <v>4466.5724960055941</v>
      </c>
      <c r="O20" s="467">
        <v>2630.6917028989856</v>
      </c>
      <c r="P20" s="467">
        <v>1850.6351659221423</v>
      </c>
      <c r="Q20" s="467">
        <v>1669.6292460849268</v>
      </c>
      <c r="R20" s="467">
        <v>1214.9657410550631</v>
      </c>
      <c r="S20" s="467">
        <v>3730.0800044242314</v>
      </c>
      <c r="T20" s="468" t="s">
        <v>1</v>
      </c>
      <c r="U20" s="748" t="s">
        <v>174</v>
      </c>
      <c r="V20" s="938"/>
      <c r="W20" s="924"/>
      <c r="X20" s="929"/>
    </row>
    <row r="21" spans="1:24" s="357" customFormat="1">
      <c r="A21" s="896"/>
      <c r="B21" s="924"/>
      <c r="C21" s="749"/>
      <c r="D21" s="749"/>
      <c r="E21" s="466" t="s">
        <v>22</v>
      </c>
      <c r="F21" s="511">
        <v>99077.373041476312</v>
      </c>
      <c r="G21" s="467">
        <v>14846.265208272223</v>
      </c>
      <c r="H21" s="467">
        <f t="shared" si="0"/>
        <v>84231.107833204078</v>
      </c>
      <c r="I21" s="467">
        <v>22178.345518421549</v>
      </c>
      <c r="J21" s="467">
        <v>18893.662532519051</v>
      </c>
      <c r="K21" s="467">
        <v>12164.997408029527</v>
      </c>
      <c r="L21" s="467">
        <v>9569.259628989932</v>
      </c>
      <c r="M21" s="467">
        <v>6908.9090075411332</v>
      </c>
      <c r="N21" s="467">
        <v>5525.4457064651688</v>
      </c>
      <c r="O21" s="467">
        <v>2884.3068623568461</v>
      </c>
      <c r="P21" s="467">
        <v>1946.8219744485214</v>
      </c>
      <c r="Q21" s="467">
        <v>1346.9416809849986</v>
      </c>
      <c r="R21" s="467">
        <v>1116.7597568654628</v>
      </c>
      <c r="S21" s="467">
        <v>1695.6577565818989</v>
      </c>
      <c r="T21" s="468" t="s">
        <v>2</v>
      </c>
      <c r="U21" s="749"/>
      <c r="V21" s="938"/>
      <c r="W21" s="924"/>
      <c r="X21" s="929"/>
    </row>
    <row r="22" spans="1:24" s="357" customFormat="1">
      <c r="A22" s="896"/>
      <c r="B22" s="924"/>
      <c r="C22" s="910"/>
      <c r="D22" s="910"/>
      <c r="E22" s="466" t="s">
        <v>0</v>
      </c>
      <c r="F22" s="511">
        <v>178617.27894054935</v>
      </c>
      <c r="G22" s="467">
        <v>26432.239519992901</v>
      </c>
      <c r="H22" s="467">
        <f t="shared" si="0"/>
        <v>152185.03942055642</v>
      </c>
      <c r="I22" s="467">
        <v>38111.625673013194</v>
      </c>
      <c r="J22" s="467">
        <v>31640.551685336177</v>
      </c>
      <c r="K22" s="467">
        <v>20590.519537008142</v>
      </c>
      <c r="L22" s="467">
        <v>18396.150201597298</v>
      </c>
      <c r="M22" s="467">
        <v>13367.684229507748</v>
      </c>
      <c r="N22" s="467">
        <v>9992.0182024707574</v>
      </c>
      <c r="O22" s="467">
        <v>5514.9985652558335</v>
      </c>
      <c r="P22" s="467">
        <v>3797.4571403706655</v>
      </c>
      <c r="Q22" s="467">
        <v>3016.5709270699263</v>
      </c>
      <c r="R22" s="467">
        <v>2331.7254979205259</v>
      </c>
      <c r="S22" s="467">
        <v>5425.7377610061303</v>
      </c>
      <c r="T22" s="468" t="s">
        <v>16</v>
      </c>
      <c r="U22" s="910"/>
      <c r="V22" s="938"/>
      <c r="W22" s="924"/>
      <c r="X22" s="929"/>
    </row>
    <row r="23" spans="1:24" s="357" customFormat="1" ht="15" customHeight="1">
      <c r="A23" s="896"/>
      <c r="B23" s="924"/>
      <c r="C23" s="911" t="s">
        <v>220</v>
      </c>
      <c r="D23" s="912"/>
      <c r="E23" s="463" t="s">
        <v>21</v>
      </c>
      <c r="F23" s="510">
        <v>74440.442682545065</v>
      </c>
      <c r="G23" s="464">
        <v>12694.43319093179</v>
      </c>
      <c r="H23" s="464">
        <f t="shared" si="0"/>
        <v>61746.009491613266</v>
      </c>
      <c r="I23" s="464">
        <v>19152.124844033242</v>
      </c>
      <c r="J23" s="464">
        <v>11019.404105156413</v>
      </c>
      <c r="K23" s="464">
        <v>5045.5549571406664</v>
      </c>
      <c r="L23" s="464">
        <v>4152.0002824995727</v>
      </c>
      <c r="M23" s="464">
        <v>3178.9669606323137</v>
      </c>
      <c r="N23" s="464">
        <v>4286.3664640686065</v>
      </c>
      <c r="O23" s="464">
        <v>3113.112366173903</v>
      </c>
      <c r="P23" s="464">
        <v>2771.9115505111822</v>
      </c>
      <c r="Q23" s="464">
        <v>2572.759927620541</v>
      </c>
      <c r="R23" s="464">
        <v>2529.5653026954187</v>
      </c>
      <c r="S23" s="464">
        <v>3924.2427310814023</v>
      </c>
      <c r="T23" s="465" t="s">
        <v>1</v>
      </c>
      <c r="U23" s="909" t="s">
        <v>104</v>
      </c>
      <c r="V23" s="909"/>
      <c r="W23" s="924"/>
      <c r="X23" s="929"/>
    </row>
    <row r="24" spans="1:24" s="357" customFormat="1" ht="17.25" customHeight="1">
      <c r="A24" s="896"/>
      <c r="B24" s="924"/>
      <c r="C24" s="724"/>
      <c r="D24" s="719"/>
      <c r="E24" s="463" t="s">
        <v>22</v>
      </c>
      <c r="F24" s="510">
        <v>83012.601477185162</v>
      </c>
      <c r="G24" s="464">
        <v>16257.662742173528</v>
      </c>
      <c r="H24" s="464">
        <f t="shared" si="0"/>
        <v>66754.938735011645</v>
      </c>
      <c r="I24" s="464">
        <v>25644.401318758242</v>
      </c>
      <c r="J24" s="464">
        <v>18375.06094350712</v>
      </c>
      <c r="K24" s="464">
        <v>8794.8846698536836</v>
      </c>
      <c r="L24" s="464">
        <v>4246.7135573626219</v>
      </c>
      <c r="M24" s="464">
        <v>2515.9144414444027</v>
      </c>
      <c r="N24" s="464">
        <v>2103.6490638827445</v>
      </c>
      <c r="O24" s="464">
        <v>1303.3242739079865</v>
      </c>
      <c r="P24" s="464">
        <v>877.97644201475384</v>
      </c>
      <c r="Q24" s="464">
        <v>1270.8106040651467</v>
      </c>
      <c r="R24" s="464">
        <v>649.70079521357479</v>
      </c>
      <c r="S24" s="464">
        <v>972.50262500135864</v>
      </c>
      <c r="T24" s="465" t="s">
        <v>2</v>
      </c>
      <c r="U24" s="909"/>
      <c r="V24" s="909"/>
      <c r="W24" s="924"/>
      <c r="X24" s="929"/>
    </row>
    <row r="25" spans="1:24" s="357" customFormat="1">
      <c r="A25" s="896"/>
      <c r="B25" s="924"/>
      <c r="C25" s="913"/>
      <c r="D25" s="914"/>
      <c r="E25" s="463" t="s">
        <v>0</v>
      </c>
      <c r="F25" s="510">
        <v>157453.04415973078</v>
      </c>
      <c r="G25" s="464">
        <v>28952.095933105462</v>
      </c>
      <c r="H25" s="464">
        <f t="shared" si="0"/>
        <v>128500.94822662529</v>
      </c>
      <c r="I25" s="464">
        <v>44796.526162791844</v>
      </c>
      <c r="J25" s="464">
        <v>29394.465048663606</v>
      </c>
      <c r="K25" s="464">
        <v>13840.439626994326</v>
      </c>
      <c r="L25" s="464">
        <v>8398.7138398621883</v>
      </c>
      <c r="M25" s="464">
        <v>5694.8814020767095</v>
      </c>
      <c r="N25" s="464">
        <v>6390.0155279513492</v>
      </c>
      <c r="O25" s="464">
        <v>4416.4366400818881</v>
      </c>
      <c r="P25" s="464">
        <v>3649.8879925259344</v>
      </c>
      <c r="Q25" s="464">
        <v>3843.5705316856865</v>
      </c>
      <c r="R25" s="464">
        <v>3179.2660979089924</v>
      </c>
      <c r="S25" s="464">
        <v>4896.7453560827616</v>
      </c>
      <c r="T25" s="465" t="s">
        <v>16</v>
      </c>
      <c r="U25" s="909"/>
      <c r="V25" s="909"/>
      <c r="W25" s="924"/>
      <c r="X25" s="929"/>
    </row>
    <row r="26" spans="1:24" s="357" customFormat="1" ht="14.25" customHeight="1">
      <c r="A26" s="896"/>
      <c r="B26" s="924"/>
      <c r="C26" s="939" t="s">
        <v>216</v>
      </c>
      <c r="D26" s="940"/>
      <c r="E26" s="469" t="s">
        <v>21</v>
      </c>
      <c r="F26" s="512">
        <v>3779195.0844697547</v>
      </c>
      <c r="G26" s="470">
        <v>1085765.6345076961</v>
      </c>
      <c r="H26" s="470">
        <f t="shared" si="0"/>
        <v>2693429.4499620586</v>
      </c>
      <c r="I26" s="470">
        <v>1359536.5324751269</v>
      </c>
      <c r="J26" s="470">
        <v>654159.96900854632</v>
      </c>
      <c r="K26" s="470">
        <v>256739.78031284548</v>
      </c>
      <c r="L26" s="470">
        <v>149322.44272575789</v>
      </c>
      <c r="M26" s="470">
        <v>104817.41376229239</v>
      </c>
      <c r="N26" s="470">
        <v>74091.523634197452</v>
      </c>
      <c r="O26" s="470">
        <v>40824.38678553373</v>
      </c>
      <c r="P26" s="470">
        <v>20671.264708240768</v>
      </c>
      <c r="Q26" s="470">
        <v>15670.399990982922</v>
      </c>
      <c r="R26" s="470">
        <v>8251.4482110854351</v>
      </c>
      <c r="S26" s="470">
        <v>9344.2883474485734</v>
      </c>
      <c r="T26" s="471" t="s">
        <v>1</v>
      </c>
      <c r="U26" s="943" t="s">
        <v>215</v>
      </c>
      <c r="V26" s="943"/>
      <c r="W26" s="924"/>
      <c r="X26" s="929"/>
    </row>
    <row r="27" spans="1:24" s="357" customFormat="1">
      <c r="A27" s="896"/>
      <c r="B27" s="924"/>
      <c r="C27" s="845"/>
      <c r="D27" s="731"/>
      <c r="E27" s="469" t="s">
        <v>22</v>
      </c>
      <c r="F27" s="512">
        <v>4772972.3905260712</v>
      </c>
      <c r="G27" s="470">
        <v>1157946.4946168603</v>
      </c>
      <c r="H27" s="470">
        <f t="shared" si="0"/>
        <v>3615025.8959092111</v>
      </c>
      <c r="I27" s="470">
        <v>1719668.3108035524</v>
      </c>
      <c r="J27" s="470">
        <v>1151148.8816086785</v>
      </c>
      <c r="K27" s="470">
        <v>455518.15130523266</v>
      </c>
      <c r="L27" s="470">
        <v>166730.64971415489</v>
      </c>
      <c r="M27" s="470">
        <v>61527.691139267299</v>
      </c>
      <c r="N27" s="470">
        <v>30205.830893391227</v>
      </c>
      <c r="O27" s="470">
        <v>13492.672431520967</v>
      </c>
      <c r="P27" s="470">
        <v>6364.0107566298666</v>
      </c>
      <c r="Q27" s="470">
        <v>4442.6223867932176</v>
      </c>
      <c r="R27" s="470">
        <v>2773.4780652424702</v>
      </c>
      <c r="S27" s="470">
        <v>3153.5968047472479</v>
      </c>
      <c r="T27" s="471" t="s">
        <v>2</v>
      </c>
      <c r="U27" s="943"/>
      <c r="V27" s="943"/>
      <c r="W27" s="924"/>
      <c r="X27" s="929"/>
    </row>
    <row r="28" spans="1:24" s="357" customFormat="1" ht="14.45" customHeight="1">
      <c r="A28" s="896"/>
      <c r="B28" s="930"/>
      <c r="C28" s="941"/>
      <c r="D28" s="942"/>
      <c r="E28" s="447" t="s">
        <v>0</v>
      </c>
      <c r="F28" s="513">
        <v>8552167.4749946464</v>
      </c>
      <c r="G28" s="472">
        <v>2243712.1291243355</v>
      </c>
      <c r="H28" s="472">
        <f t="shared" si="0"/>
        <v>6308455.3458703104</v>
      </c>
      <c r="I28" s="472">
        <v>3079204.8432779238</v>
      </c>
      <c r="J28" s="472">
        <v>1805308.8506170216</v>
      </c>
      <c r="K28" s="472">
        <v>712257.93161808292</v>
      </c>
      <c r="L28" s="472">
        <v>316053.09243991278</v>
      </c>
      <c r="M28" s="472">
        <v>166345.10490155627</v>
      </c>
      <c r="N28" s="472">
        <v>104297.35452758711</v>
      </c>
      <c r="O28" s="472">
        <v>54317.059217055037</v>
      </c>
      <c r="P28" s="472">
        <v>27035.275464870658</v>
      </c>
      <c r="Q28" s="472">
        <v>20113.02237777616</v>
      </c>
      <c r="R28" s="472">
        <v>11024.926276327878</v>
      </c>
      <c r="S28" s="472">
        <v>12497.885152195795</v>
      </c>
      <c r="T28" s="473" t="s">
        <v>16</v>
      </c>
      <c r="U28" s="943"/>
      <c r="V28" s="943"/>
      <c r="W28" s="925"/>
      <c r="X28" s="929"/>
    </row>
    <row r="29" spans="1:24" s="357" customFormat="1" ht="15" customHeight="1">
      <c r="A29" s="896"/>
      <c r="B29" s="944" t="s">
        <v>25</v>
      </c>
      <c r="C29" s="931" t="s">
        <v>279</v>
      </c>
      <c r="D29" s="932"/>
      <c r="E29" s="474" t="s">
        <v>21</v>
      </c>
      <c r="F29" s="514">
        <v>6300320.9685309781</v>
      </c>
      <c r="G29" s="475">
        <v>13700.202034573575</v>
      </c>
      <c r="H29" s="475">
        <f t="shared" si="0"/>
        <v>6286620.766496405</v>
      </c>
      <c r="I29" s="475">
        <v>330416.20150442963</v>
      </c>
      <c r="J29" s="475">
        <v>789625.4509094808</v>
      </c>
      <c r="K29" s="475">
        <v>937726.85841926967</v>
      </c>
      <c r="L29" s="475">
        <v>950792.69211885973</v>
      </c>
      <c r="M29" s="475">
        <v>846308.88319731376</v>
      </c>
      <c r="N29" s="475">
        <v>764207.8299483048</v>
      </c>
      <c r="O29" s="475">
        <v>553872.74902548862</v>
      </c>
      <c r="P29" s="475">
        <v>370734.97216060484</v>
      </c>
      <c r="Q29" s="475">
        <v>322490.0588233954</v>
      </c>
      <c r="R29" s="475">
        <v>202412.06875399643</v>
      </c>
      <c r="S29" s="475">
        <v>218033.00163526091</v>
      </c>
      <c r="T29" s="476" t="s">
        <v>1</v>
      </c>
      <c r="U29" s="937" t="s">
        <v>280</v>
      </c>
      <c r="V29" s="937"/>
      <c r="W29" s="923" t="s">
        <v>30</v>
      </c>
      <c r="X29" s="929"/>
    </row>
    <row r="30" spans="1:24" s="357" customFormat="1">
      <c r="A30" s="896"/>
      <c r="B30" s="924"/>
      <c r="C30" s="933"/>
      <c r="D30" s="934"/>
      <c r="E30" s="474" t="s">
        <v>22</v>
      </c>
      <c r="F30" s="514">
        <v>6087880.7979212021</v>
      </c>
      <c r="G30" s="475">
        <v>1070.5427626938613</v>
      </c>
      <c r="H30" s="475">
        <f t="shared" si="0"/>
        <v>6086810.2551585082</v>
      </c>
      <c r="I30" s="475">
        <v>61235.443365716637</v>
      </c>
      <c r="J30" s="475">
        <v>415893.75520324695</v>
      </c>
      <c r="K30" s="475">
        <v>779625.3008447591</v>
      </c>
      <c r="L30" s="475">
        <v>922404.81691120425</v>
      </c>
      <c r="M30" s="475">
        <v>874601.90817006689</v>
      </c>
      <c r="N30" s="475">
        <v>854960.19419343793</v>
      </c>
      <c r="O30" s="475">
        <v>642997.02769564174</v>
      </c>
      <c r="P30" s="475">
        <v>379019.77787814138</v>
      </c>
      <c r="Q30" s="475">
        <v>432667.56157762022</v>
      </c>
      <c r="R30" s="475">
        <v>294616.55191358615</v>
      </c>
      <c r="S30" s="475">
        <v>428787.91740508768</v>
      </c>
      <c r="T30" s="476" t="s">
        <v>2</v>
      </c>
      <c r="U30" s="937"/>
      <c r="V30" s="937"/>
      <c r="W30" s="924"/>
      <c r="X30" s="929"/>
    </row>
    <row r="31" spans="1:24" s="357" customFormat="1">
      <c r="A31" s="896"/>
      <c r="B31" s="924"/>
      <c r="C31" s="935"/>
      <c r="D31" s="936"/>
      <c r="E31" s="474" t="s">
        <v>0</v>
      </c>
      <c r="F31" s="514">
        <v>12388201.766451256</v>
      </c>
      <c r="G31" s="475">
        <v>14770.744797267429</v>
      </c>
      <c r="H31" s="475">
        <f t="shared" si="0"/>
        <v>12373431.021653987</v>
      </c>
      <c r="I31" s="475">
        <v>391651.64487015113</v>
      </c>
      <c r="J31" s="475">
        <v>1205519.2061127769</v>
      </c>
      <c r="K31" s="475">
        <v>1717352.1592637766</v>
      </c>
      <c r="L31" s="475">
        <v>1873197.5090296818</v>
      </c>
      <c r="M31" s="475">
        <v>1720910.7913671443</v>
      </c>
      <c r="N31" s="475">
        <v>1619168.0241416129</v>
      </c>
      <c r="O31" s="475">
        <v>1196869.7767210542</v>
      </c>
      <c r="P31" s="475">
        <v>749754.75003876607</v>
      </c>
      <c r="Q31" s="475">
        <v>755157.62040102913</v>
      </c>
      <c r="R31" s="475">
        <v>497028.62066761882</v>
      </c>
      <c r="S31" s="475">
        <v>646820.91904037574</v>
      </c>
      <c r="T31" s="476" t="s">
        <v>16</v>
      </c>
      <c r="U31" s="937"/>
      <c r="V31" s="937"/>
      <c r="W31" s="924"/>
      <c r="X31" s="929"/>
    </row>
    <row r="32" spans="1:24" s="357" customFormat="1" ht="14.45" customHeight="1">
      <c r="A32" s="896"/>
      <c r="B32" s="924"/>
      <c r="C32" s="748" t="s">
        <v>20</v>
      </c>
      <c r="D32" s="742" t="s">
        <v>212</v>
      </c>
      <c r="E32" s="465" t="s">
        <v>21</v>
      </c>
      <c r="F32" s="515">
        <v>14990.501581231931</v>
      </c>
      <c r="G32" s="464">
        <v>0</v>
      </c>
      <c r="H32" s="464">
        <f t="shared" si="0"/>
        <v>14990.501581231931</v>
      </c>
      <c r="I32" s="464">
        <v>74.0446509374584</v>
      </c>
      <c r="J32" s="464">
        <v>200.00628607732062</v>
      </c>
      <c r="K32" s="464">
        <v>433.51649931490238</v>
      </c>
      <c r="L32" s="464">
        <v>651.62043803218785</v>
      </c>
      <c r="M32" s="464">
        <v>700.65396288556212</v>
      </c>
      <c r="N32" s="464">
        <v>952.3473768474604</v>
      </c>
      <c r="O32" s="464">
        <v>1259.2883112324494</v>
      </c>
      <c r="P32" s="464">
        <v>926.70705526834126</v>
      </c>
      <c r="Q32" s="464">
        <v>1767.4401766344913</v>
      </c>
      <c r="R32" s="464">
        <v>1992.5059104012382</v>
      </c>
      <c r="S32" s="464">
        <v>6032.3709136005182</v>
      </c>
      <c r="T32" s="477" t="s">
        <v>1</v>
      </c>
      <c r="U32" s="926" t="s">
        <v>120</v>
      </c>
      <c r="V32" s="748" t="s">
        <v>99</v>
      </c>
      <c r="W32" s="924"/>
      <c r="X32" s="929"/>
    </row>
    <row r="33" spans="1:24" s="357" customFormat="1">
      <c r="A33" s="896"/>
      <c r="B33" s="924"/>
      <c r="C33" s="749"/>
      <c r="D33" s="743"/>
      <c r="E33" s="465" t="s">
        <v>22</v>
      </c>
      <c r="F33" s="515">
        <v>29663.175473464078</v>
      </c>
      <c r="G33" s="464">
        <v>0</v>
      </c>
      <c r="H33" s="464">
        <f t="shared" si="0"/>
        <v>29663.175473464078</v>
      </c>
      <c r="I33" s="464">
        <v>67.09229688660416</v>
      </c>
      <c r="J33" s="464">
        <v>700.41316053149126</v>
      </c>
      <c r="K33" s="464">
        <v>856.10445018530868</v>
      </c>
      <c r="L33" s="464">
        <v>2124.3917276116877</v>
      </c>
      <c r="M33" s="464">
        <v>1793.5971631781663</v>
      </c>
      <c r="N33" s="464">
        <v>2295.4091144827553</v>
      </c>
      <c r="O33" s="464">
        <v>2781.9482123038506</v>
      </c>
      <c r="P33" s="464">
        <v>1756.9687936936509</v>
      </c>
      <c r="Q33" s="464">
        <v>3153.9194607536806</v>
      </c>
      <c r="R33" s="464">
        <v>3335.8039552038913</v>
      </c>
      <c r="S33" s="464">
        <v>10797.527138632993</v>
      </c>
      <c r="T33" s="477" t="s">
        <v>2</v>
      </c>
      <c r="U33" s="921"/>
      <c r="V33" s="749"/>
      <c r="W33" s="924"/>
      <c r="X33" s="929"/>
    </row>
    <row r="34" spans="1:24" s="357" customFormat="1">
      <c r="A34" s="896"/>
      <c r="B34" s="924"/>
      <c r="C34" s="749"/>
      <c r="D34" s="919"/>
      <c r="E34" s="465" t="s">
        <v>0</v>
      </c>
      <c r="F34" s="515">
        <v>44653.677054696018</v>
      </c>
      <c r="G34" s="464">
        <v>0</v>
      </c>
      <c r="H34" s="464">
        <f t="shared" si="0"/>
        <v>44653.677054696018</v>
      </c>
      <c r="I34" s="464">
        <v>141.13694782406256</v>
      </c>
      <c r="J34" s="464">
        <v>900.41944660881177</v>
      </c>
      <c r="K34" s="464">
        <v>1289.6209495002113</v>
      </c>
      <c r="L34" s="464">
        <v>2776.0121656438746</v>
      </c>
      <c r="M34" s="464">
        <v>2494.2511260637289</v>
      </c>
      <c r="N34" s="464">
        <v>3247.7564913302153</v>
      </c>
      <c r="O34" s="464">
        <v>4041.2365235363004</v>
      </c>
      <c r="P34" s="464">
        <v>2683.6758489619933</v>
      </c>
      <c r="Q34" s="464">
        <v>4921.3596373881683</v>
      </c>
      <c r="R34" s="464">
        <v>5328.3098656051243</v>
      </c>
      <c r="S34" s="464">
        <v>16829.898052233526</v>
      </c>
      <c r="T34" s="477" t="s">
        <v>16</v>
      </c>
      <c r="U34" s="927"/>
      <c r="V34" s="749"/>
      <c r="W34" s="924"/>
      <c r="X34" s="929"/>
    </row>
    <row r="35" spans="1:24" s="357" customFormat="1" ht="15" customHeight="1">
      <c r="A35" s="896"/>
      <c r="B35" s="924"/>
      <c r="C35" s="749"/>
      <c r="D35" s="742" t="s">
        <v>213</v>
      </c>
      <c r="E35" s="465" t="s">
        <v>21</v>
      </c>
      <c r="F35" s="515">
        <v>76713.260823885968</v>
      </c>
      <c r="G35" s="464">
        <v>41.176370344469198</v>
      </c>
      <c r="H35" s="464">
        <f t="shared" si="0"/>
        <v>76672.084453541509</v>
      </c>
      <c r="I35" s="464">
        <v>137.17332116954515</v>
      </c>
      <c r="J35" s="464">
        <v>779.38352778415697</v>
      </c>
      <c r="K35" s="464">
        <v>1921.6436233343068</v>
      </c>
      <c r="L35" s="464">
        <v>2906.611969125066</v>
      </c>
      <c r="M35" s="464">
        <v>4043.6516512553021</v>
      </c>
      <c r="N35" s="464">
        <v>5776.6850947771873</v>
      </c>
      <c r="O35" s="464">
        <v>7807.0316290810815</v>
      </c>
      <c r="P35" s="464">
        <v>7125.8469083054415</v>
      </c>
      <c r="Q35" s="464">
        <v>9437.9667157191034</v>
      </c>
      <c r="R35" s="464">
        <v>11163.693492374599</v>
      </c>
      <c r="S35" s="464">
        <v>25572.396520615712</v>
      </c>
      <c r="T35" s="477" t="s">
        <v>1</v>
      </c>
      <c r="U35" s="920" t="s">
        <v>121</v>
      </c>
      <c r="V35" s="749"/>
      <c r="W35" s="924"/>
      <c r="X35" s="929"/>
    </row>
    <row r="36" spans="1:24" s="357" customFormat="1">
      <c r="A36" s="896"/>
      <c r="B36" s="924"/>
      <c r="C36" s="749"/>
      <c r="D36" s="743"/>
      <c r="E36" s="465" t="s">
        <v>22</v>
      </c>
      <c r="F36" s="515">
        <v>163534.86595452024</v>
      </c>
      <c r="G36" s="464">
        <v>3.8425541820455349</v>
      </c>
      <c r="H36" s="464">
        <f t="shared" si="0"/>
        <v>163531.02340033819</v>
      </c>
      <c r="I36" s="464">
        <v>383.08070709725939</v>
      </c>
      <c r="J36" s="464">
        <v>2689.5378944774029</v>
      </c>
      <c r="K36" s="464">
        <v>4780.2138632123588</v>
      </c>
      <c r="L36" s="464">
        <v>8832.9951980013466</v>
      </c>
      <c r="M36" s="464">
        <v>11160.295607536822</v>
      </c>
      <c r="N36" s="464">
        <v>14882.413086195767</v>
      </c>
      <c r="O36" s="464">
        <v>15933.335857681999</v>
      </c>
      <c r="P36" s="464">
        <v>12427.35406752306</v>
      </c>
      <c r="Q36" s="464">
        <v>20197.987633263354</v>
      </c>
      <c r="R36" s="464">
        <v>17248.56160436042</v>
      </c>
      <c r="S36" s="464">
        <v>54995.247880988398</v>
      </c>
      <c r="T36" s="477" t="s">
        <v>2</v>
      </c>
      <c r="U36" s="921"/>
      <c r="V36" s="749"/>
      <c r="W36" s="924"/>
      <c r="X36" s="929"/>
    </row>
    <row r="37" spans="1:24" s="357" customFormat="1">
      <c r="A37" s="896"/>
      <c r="B37" s="924"/>
      <c r="C37" s="749"/>
      <c r="D37" s="919"/>
      <c r="E37" s="465" t="s">
        <v>0</v>
      </c>
      <c r="F37" s="515">
        <v>240248.12677840609</v>
      </c>
      <c r="G37" s="464">
        <v>45.018924526514731</v>
      </c>
      <c r="H37" s="464">
        <f t="shared" si="0"/>
        <v>240203.10785387957</v>
      </c>
      <c r="I37" s="464">
        <v>520.25402826680454</v>
      </c>
      <c r="J37" s="464">
        <v>3468.9214222615601</v>
      </c>
      <c r="K37" s="464">
        <v>6701.8574865466617</v>
      </c>
      <c r="L37" s="464">
        <v>11739.607167126411</v>
      </c>
      <c r="M37" s="464">
        <v>15203.947258792114</v>
      </c>
      <c r="N37" s="464">
        <v>20659.098180972949</v>
      </c>
      <c r="O37" s="464">
        <v>23740.367486763127</v>
      </c>
      <c r="P37" s="464">
        <v>19553.200975828484</v>
      </c>
      <c r="Q37" s="464">
        <v>29635.954348982588</v>
      </c>
      <c r="R37" s="464">
        <v>28412.255096735003</v>
      </c>
      <c r="S37" s="464">
        <v>80567.644401603888</v>
      </c>
      <c r="T37" s="477" t="s">
        <v>16</v>
      </c>
      <c r="U37" s="922"/>
      <c r="V37" s="749"/>
      <c r="W37" s="924"/>
      <c r="X37" s="929"/>
    </row>
    <row r="38" spans="1:24" s="357" customFormat="1" ht="15" customHeight="1">
      <c r="A38" s="896"/>
      <c r="B38" s="924"/>
      <c r="C38" s="749"/>
      <c r="D38" s="748" t="s">
        <v>222</v>
      </c>
      <c r="E38" s="468" t="s">
        <v>21</v>
      </c>
      <c r="F38" s="535">
        <v>91703.762405117886</v>
      </c>
      <c r="G38" s="467">
        <v>41.176370344469198</v>
      </c>
      <c r="H38" s="467">
        <f t="shared" si="0"/>
        <v>91662.586034773441</v>
      </c>
      <c r="I38" s="467">
        <v>211.21797210700356</v>
      </c>
      <c r="J38" s="467">
        <v>979.38981386147759</v>
      </c>
      <c r="K38" s="467">
        <v>2355.1601226492094</v>
      </c>
      <c r="L38" s="467">
        <v>3558.2324071572539</v>
      </c>
      <c r="M38" s="467">
        <v>4744.3056141408642</v>
      </c>
      <c r="N38" s="467">
        <v>6729.0324716246478</v>
      </c>
      <c r="O38" s="467">
        <v>9066.3199403135313</v>
      </c>
      <c r="P38" s="467">
        <v>8052.5539635737823</v>
      </c>
      <c r="Q38" s="467">
        <v>11205.406892353594</v>
      </c>
      <c r="R38" s="467">
        <v>13156.199402775837</v>
      </c>
      <c r="S38" s="467">
        <v>31604.767434216228</v>
      </c>
      <c r="T38" s="478" t="s">
        <v>1</v>
      </c>
      <c r="U38" s="748" t="s">
        <v>174</v>
      </c>
      <c r="V38" s="749"/>
      <c r="W38" s="924"/>
      <c r="X38" s="929"/>
    </row>
    <row r="39" spans="1:24" s="357" customFormat="1">
      <c r="A39" s="896"/>
      <c r="B39" s="924"/>
      <c r="C39" s="749"/>
      <c r="D39" s="749"/>
      <c r="E39" s="468" t="s">
        <v>22</v>
      </c>
      <c r="F39" s="535">
        <v>193198.04142798431</v>
      </c>
      <c r="G39" s="467">
        <v>3.8425541820455349</v>
      </c>
      <c r="H39" s="467">
        <f t="shared" si="0"/>
        <v>193194.19887380226</v>
      </c>
      <c r="I39" s="467">
        <v>450.17300398386357</v>
      </c>
      <c r="J39" s="467">
        <v>3389.9510550088944</v>
      </c>
      <c r="K39" s="467">
        <v>5636.3183133976672</v>
      </c>
      <c r="L39" s="467">
        <v>10957.386925613035</v>
      </c>
      <c r="M39" s="467">
        <v>12953.892770714989</v>
      </c>
      <c r="N39" s="467">
        <v>17177.822200678522</v>
      </c>
      <c r="O39" s="467">
        <v>18715.28406998585</v>
      </c>
      <c r="P39" s="467">
        <v>14184.322861216711</v>
      </c>
      <c r="Q39" s="467">
        <v>23351.907094017035</v>
      </c>
      <c r="R39" s="467">
        <v>20584.36555956431</v>
      </c>
      <c r="S39" s="467">
        <v>65792.775019621389</v>
      </c>
      <c r="T39" s="478" t="s">
        <v>2</v>
      </c>
      <c r="U39" s="749"/>
      <c r="V39" s="749"/>
      <c r="W39" s="924"/>
      <c r="X39" s="929"/>
    </row>
    <row r="40" spans="1:24" s="357" customFormat="1">
      <c r="A40" s="896"/>
      <c r="B40" s="924"/>
      <c r="C40" s="910"/>
      <c r="D40" s="910"/>
      <c r="E40" s="468" t="s">
        <v>0</v>
      </c>
      <c r="F40" s="535">
        <v>284901.80383310211</v>
      </c>
      <c r="G40" s="467">
        <v>45.018924526514731</v>
      </c>
      <c r="H40" s="467">
        <f t="shared" si="0"/>
        <v>284856.78490857559</v>
      </c>
      <c r="I40" s="467">
        <v>661.39097609086707</v>
      </c>
      <c r="J40" s="467">
        <v>4369.3408688703721</v>
      </c>
      <c r="K40" s="467">
        <v>7991.478436046873</v>
      </c>
      <c r="L40" s="467">
        <v>14515.619332770286</v>
      </c>
      <c r="M40" s="467">
        <v>17698.198384855841</v>
      </c>
      <c r="N40" s="467">
        <v>23906.854672303165</v>
      </c>
      <c r="O40" s="467">
        <v>27781.604010299427</v>
      </c>
      <c r="P40" s="467">
        <v>22236.876824790477</v>
      </c>
      <c r="Q40" s="467">
        <v>34557.313986370755</v>
      </c>
      <c r="R40" s="467">
        <v>33740.564962340126</v>
      </c>
      <c r="S40" s="467">
        <v>97397.542453837406</v>
      </c>
      <c r="T40" s="468" t="s">
        <v>16</v>
      </c>
      <c r="U40" s="910"/>
      <c r="V40" s="910"/>
      <c r="W40" s="924"/>
      <c r="X40" s="929"/>
    </row>
    <row r="41" spans="1:24" s="357" customFormat="1" ht="15" customHeight="1">
      <c r="A41" s="896"/>
      <c r="B41" s="924"/>
      <c r="C41" s="911" t="s">
        <v>220</v>
      </c>
      <c r="D41" s="912"/>
      <c r="E41" s="465" t="s">
        <v>21</v>
      </c>
      <c r="F41" s="515">
        <v>270275.40190693986</v>
      </c>
      <c r="G41" s="464">
        <v>0</v>
      </c>
      <c r="H41" s="464">
        <f t="shared" si="0"/>
        <v>270275.40190693986</v>
      </c>
      <c r="I41" s="464">
        <v>986.75866863096712</v>
      </c>
      <c r="J41" s="464">
        <v>3895.3399847168957</v>
      </c>
      <c r="K41" s="464">
        <v>7388.7264585534958</v>
      </c>
      <c r="L41" s="464">
        <v>11606.564567445834</v>
      </c>
      <c r="M41" s="464">
        <v>16623.049473523704</v>
      </c>
      <c r="N41" s="464">
        <v>26165.605819571287</v>
      </c>
      <c r="O41" s="464">
        <v>34762.482894921312</v>
      </c>
      <c r="P41" s="464">
        <v>35617.586552313711</v>
      </c>
      <c r="Q41" s="464">
        <v>42452.008196334442</v>
      </c>
      <c r="R41" s="464">
        <v>35337.016478865575</v>
      </c>
      <c r="S41" s="464">
        <v>55440.26281206264</v>
      </c>
      <c r="T41" s="465" t="s">
        <v>1</v>
      </c>
      <c r="U41" s="909" t="s">
        <v>104</v>
      </c>
      <c r="V41" s="909"/>
      <c r="W41" s="924"/>
      <c r="X41" s="929"/>
    </row>
    <row r="42" spans="1:24" s="357" customFormat="1">
      <c r="A42" s="896"/>
      <c r="B42" s="924"/>
      <c r="C42" s="724"/>
      <c r="D42" s="719"/>
      <c r="E42" s="465" t="s">
        <v>22</v>
      </c>
      <c r="F42" s="515">
        <v>439738.73492789658</v>
      </c>
      <c r="G42" s="464">
        <v>0</v>
      </c>
      <c r="H42" s="464">
        <f t="shared" si="0"/>
        <v>439738.73492789658</v>
      </c>
      <c r="I42" s="464">
        <v>639.21234864488099</v>
      </c>
      <c r="J42" s="464">
        <v>5217.2191344753692</v>
      </c>
      <c r="K42" s="464">
        <v>12695.558737362851</v>
      </c>
      <c r="L42" s="464">
        <v>20075.947852438796</v>
      </c>
      <c r="M42" s="464">
        <v>26669.565879324404</v>
      </c>
      <c r="N42" s="464">
        <v>41751.4354104698</v>
      </c>
      <c r="O42" s="464">
        <v>53572.010154362833</v>
      </c>
      <c r="P42" s="464">
        <v>44691.323915395878</v>
      </c>
      <c r="Q42" s="464">
        <v>63260.538790942919</v>
      </c>
      <c r="R42" s="464">
        <v>55296.082825414756</v>
      </c>
      <c r="S42" s="464">
        <v>115869.83987906405</v>
      </c>
      <c r="T42" s="465" t="s">
        <v>2</v>
      </c>
      <c r="U42" s="909"/>
      <c r="V42" s="909"/>
      <c r="W42" s="924"/>
      <c r="X42" s="929"/>
    </row>
    <row r="43" spans="1:24" s="357" customFormat="1">
      <c r="A43" s="896"/>
      <c r="B43" s="924"/>
      <c r="C43" s="913"/>
      <c r="D43" s="914"/>
      <c r="E43" s="465" t="s">
        <v>0</v>
      </c>
      <c r="F43" s="515">
        <v>710014.13683483121</v>
      </c>
      <c r="G43" s="464">
        <v>0</v>
      </c>
      <c r="H43" s="464">
        <f t="shared" si="0"/>
        <v>710014.13683483121</v>
      </c>
      <c r="I43" s="464">
        <v>1625.9710172758485</v>
      </c>
      <c r="J43" s="464">
        <v>9112.5591191922704</v>
      </c>
      <c r="K43" s="464">
        <v>20084.285195916334</v>
      </c>
      <c r="L43" s="464">
        <v>31682.512419884719</v>
      </c>
      <c r="M43" s="464">
        <v>43292.615352848406</v>
      </c>
      <c r="N43" s="464">
        <v>67917.041230041374</v>
      </c>
      <c r="O43" s="464">
        <v>88334.493049283468</v>
      </c>
      <c r="P43" s="464">
        <v>80308.910467709517</v>
      </c>
      <c r="Q43" s="464">
        <v>105712.54698727607</v>
      </c>
      <c r="R43" s="464">
        <v>90633.099304279953</v>
      </c>
      <c r="S43" s="464">
        <v>171310.10269112326</v>
      </c>
      <c r="T43" s="465" t="s">
        <v>16</v>
      </c>
      <c r="U43" s="909"/>
      <c r="V43" s="909"/>
      <c r="W43" s="924"/>
      <c r="X43" s="929"/>
    </row>
    <row r="44" spans="1:24" s="357" customFormat="1" ht="14.45" customHeight="1">
      <c r="A44" s="896"/>
      <c r="B44" s="924"/>
      <c r="C44" s="939" t="s">
        <v>216</v>
      </c>
      <c r="D44" s="940"/>
      <c r="E44" s="479" t="s">
        <v>21</v>
      </c>
      <c r="F44" s="516">
        <v>5938341.8042188697</v>
      </c>
      <c r="G44" s="470">
        <v>13659.025664229108</v>
      </c>
      <c r="H44" s="470">
        <f t="shared" si="0"/>
        <v>5924682.7785546407</v>
      </c>
      <c r="I44" s="470">
        <v>329218.22486369114</v>
      </c>
      <c r="J44" s="470">
        <v>784750.72111090273</v>
      </c>
      <c r="K44" s="470">
        <v>927982.97183806123</v>
      </c>
      <c r="L44" s="470">
        <v>935627.89514424512</v>
      </c>
      <c r="M44" s="470">
        <v>824941.52810963558</v>
      </c>
      <c r="N44" s="470">
        <v>731313.19165710115</v>
      </c>
      <c r="O44" s="470">
        <v>510043.94619024202</v>
      </c>
      <c r="P44" s="470">
        <v>327064.83164471231</v>
      </c>
      <c r="Q44" s="470">
        <v>268832.64373470331</v>
      </c>
      <c r="R44" s="470">
        <v>153918.85287235913</v>
      </c>
      <c r="S44" s="470">
        <v>130987.97138898754</v>
      </c>
      <c r="T44" s="471" t="s">
        <v>1</v>
      </c>
      <c r="U44" s="943" t="s">
        <v>215</v>
      </c>
      <c r="V44" s="943"/>
      <c r="W44" s="924"/>
      <c r="X44" s="929"/>
    </row>
    <row r="45" spans="1:24" s="357" customFormat="1">
      <c r="A45" s="896"/>
      <c r="B45" s="924"/>
      <c r="C45" s="845"/>
      <c r="D45" s="731"/>
      <c r="E45" s="479" t="s">
        <v>22</v>
      </c>
      <c r="F45" s="516">
        <v>5454944.0215652222</v>
      </c>
      <c r="G45" s="470">
        <v>1066.7002085118158</v>
      </c>
      <c r="H45" s="470">
        <f t="shared" si="0"/>
        <v>5453877.321356711</v>
      </c>
      <c r="I45" s="470">
        <v>60146.058013087844</v>
      </c>
      <c r="J45" s="470">
        <v>407286.585013762</v>
      </c>
      <c r="K45" s="470">
        <v>761293.42379397957</v>
      </c>
      <c r="L45" s="470">
        <v>891371.48213313357</v>
      </c>
      <c r="M45" s="470">
        <v>834978.44952001167</v>
      </c>
      <c r="N45" s="470">
        <v>796030.93658227206</v>
      </c>
      <c r="O45" s="470">
        <v>570709.73347130523</v>
      </c>
      <c r="P45" s="470">
        <v>320144.13110151753</v>
      </c>
      <c r="Q45" s="470">
        <v>346055.11569264939</v>
      </c>
      <c r="R45" s="470">
        <v>218736.10352861017</v>
      </c>
      <c r="S45" s="470">
        <v>247125.30250638138</v>
      </c>
      <c r="T45" s="471" t="s">
        <v>2</v>
      </c>
      <c r="U45" s="943"/>
      <c r="V45" s="943"/>
      <c r="W45" s="924"/>
      <c r="X45" s="929"/>
    </row>
    <row r="46" spans="1:24" s="357" customFormat="1" ht="14.45" customHeight="1">
      <c r="A46" s="896"/>
      <c r="B46" s="930"/>
      <c r="C46" s="941"/>
      <c r="D46" s="942"/>
      <c r="E46" s="479" t="s">
        <v>0</v>
      </c>
      <c r="F46" s="516">
        <v>11393285.825783432</v>
      </c>
      <c r="G46" s="470">
        <v>14725.725872740915</v>
      </c>
      <c r="H46" s="470">
        <f t="shared" si="0"/>
        <v>11378560.09991069</v>
      </c>
      <c r="I46" s="470">
        <v>389364.28287678462</v>
      </c>
      <c r="J46" s="470">
        <v>1192037.306124707</v>
      </c>
      <c r="K46" s="470">
        <v>1689276.3956318309</v>
      </c>
      <c r="L46" s="470">
        <v>1826999.3772770998</v>
      </c>
      <c r="M46" s="470">
        <v>1659919.9776294827</v>
      </c>
      <c r="N46" s="470">
        <v>1527344.128239264</v>
      </c>
      <c r="O46" s="470">
        <v>1080753.6796615184</v>
      </c>
      <c r="P46" s="470">
        <v>647208.96274625359</v>
      </c>
      <c r="Q46" s="470">
        <v>614887.75942738459</v>
      </c>
      <c r="R46" s="470">
        <v>372654.95640098053</v>
      </c>
      <c r="S46" s="470">
        <v>378113.273895383</v>
      </c>
      <c r="T46" s="471" t="s">
        <v>16</v>
      </c>
      <c r="U46" s="943"/>
      <c r="V46" s="943"/>
      <c r="W46" s="925"/>
      <c r="X46" s="929"/>
    </row>
    <row r="47" spans="1:24" s="357" customFormat="1" ht="15" customHeight="1">
      <c r="A47" s="896"/>
      <c r="B47" s="944" t="s">
        <v>27</v>
      </c>
      <c r="C47" s="931" t="s">
        <v>281</v>
      </c>
      <c r="D47" s="932"/>
      <c r="E47" s="462" t="s">
        <v>21</v>
      </c>
      <c r="F47" s="517">
        <v>843287.09799039806</v>
      </c>
      <c r="G47" s="475">
        <v>237.29545811135392</v>
      </c>
      <c r="H47" s="475">
        <f t="shared" si="0"/>
        <v>843049.80253228673</v>
      </c>
      <c r="I47" s="475">
        <v>3548.4180088691974</v>
      </c>
      <c r="J47" s="475">
        <v>10777.456246303089</v>
      </c>
      <c r="K47" s="475">
        <v>16005.047964493398</v>
      </c>
      <c r="L47" s="475">
        <v>23317.912325590347</v>
      </c>
      <c r="M47" s="475">
        <v>32084.769859644795</v>
      </c>
      <c r="N47" s="475">
        <v>53546.102132541564</v>
      </c>
      <c r="O47" s="475">
        <v>73424.372131670738</v>
      </c>
      <c r="P47" s="475">
        <v>84176.970147636079</v>
      </c>
      <c r="Q47" s="475">
        <v>117984.10489575956</v>
      </c>
      <c r="R47" s="475">
        <v>117283.85270143797</v>
      </c>
      <c r="S47" s="475">
        <v>310900.79611833999</v>
      </c>
      <c r="T47" s="462" t="s">
        <v>1</v>
      </c>
      <c r="U47" s="937" t="s">
        <v>282</v>
      </c>
      <c r="V47" s="937"/>
      <c r="W47" s="923" t="s">
        <v>29</v>
      </c>
      <c r="X47" s="929"/>
    </row>
    <row r="48" spans="1:24" s="357" customFormat="1">
      <c r="A48" s="896"/>
      <c r="B48" s="924"/>
      <c r="C48" s="933"/>
      <c r="D48" s="934"/>
      <c r="E48" s="462" t="s">
        <v>22</v>
      </c>
      <c r="F48" s="517">
        <v>94503.496580557519</v>
      </c>
      <c r="G48" s="475">
        <v>29.143185061367738</v>
      </c>
      <c r="H48" s="475">
        <f t="shared" si="0"/>
        <v>94474.353395496146</v>
      </c>
      <c r="I48" s="475">
        <v>433.38793317372904</v>
      </c>
      <c r="J48" s="475">
        <v>3548.2767699229344</v>
      </c>
      <c r="K48" s="475">
        <v>4370.1142637684834</v>
      </c>
      <c r="L48" s="475">
        <v>4597.7355133748597</v>
      </c>
      <c r="M48" s="475">
        <v>3310.873591393708</v>
      </c>
      <c r="N48" s="475">
        <v>3610.0338508219502</v>
      </c>
      <c r="O48" s="475">
        <v>3118.564707492621</v>
      </c>
      <c r="P48" s="475">
        <v>3446.5553592473975</v>
      </c>
      <c r="Q48" s="475">
        <v>5771.1598801611563</v>
      </c>
      <c r="R48" s="475">
        <v>7790.1621307311925</v>
      </c>
      <c r="S48" s="475">
        <v>54477.489395408105</v>
      </c>
      <c r="T48" s="462" t="s">
        <v>2</v>
      </c>
      <c r="U48" s="937"/>
      <c r="V48" s="937"/>
      <c r="W48" s="924"/>
      <c r="X48" s="929"/>
    </row>
    <row r="49" spans="1:24" s="357" customFormat="1">
      <c r="A49" s="896"/>
      <c r="B49" s="924"/>
      <c r="C49" s="935"/>
      <c r="D49" s="936"/>
      <c r="E49" s="462" t="s">
        <v>0</v>
      </c>
      <c r="F49" s="517">
        <v>937790.59457096457</v>
      </c>
      <c r="G49" s="475">
        <v>266.4386431727217</v>
      </c>
      <c r="H49" s="475">
        <f t="shared" si="0"/>
        <v>937524.15592779184</v>
      </c>
      <c r="I49" s="475">
        <v>3981.8059420429263</v>
      </c>
      <c r="J49" s="475">
        <v>14325.73301622603</v>
      </c>
      <c r="K49" s="475">
        <v>20375.162228261859</v>
      </c>
      <c r="L49" s="475">
        <v>27915.647838965193</v>
      </c>
      <c r="M49" s="475">
        <v>35395.643451038544</v>
      </c>
      <c r="N49" s="475">
        <v>57156.135983363667</v>
      </c>
      <c r="O49" s="475">
        <v>76542.936839163376</v>
      </c>
      <c r="P49" s="475">
        <v>87623.525506883074</v>
      </c>
      <c r="Q49" s="475">
        <v>123755.26477592115</v>
      </c>
      <c r="R49" s="475">
        <v>125074.01483216955</v>
      </c>
      <c r="S49" s="475">
        <v>365378.28551375656</v>
      </c>
      <c r="T49" s="462" t="s">
        <v>16</v>
      </c>
      <c r="U49" s="937"/>
      <c r="V49" s="937"/>
      <c r="W49" s="924"/>
      <c r="X49" s="929"/>
    </row>
    <row r="50" spans="1:24" s="357" customFormat="1" ht="15" customHeight="1">
      <c r="A50" s="896"/>
      <c r="B50" s="924"/>
      <c r="C50" s="748" t="s">
        <v>20</v>
      </c>
      <c r="D50" s="742" t="s">
        <v>212</v>
      </c>
      <c r="E50" s="465" t="s">
        <v>21</v>
      </c>
      <c r="F50" s="515">
        <v>17234.048225977804</v>
      </c>
      <c r="G50" s="464">
        <v>0</v>
      </c>
      <c r="H50" s="464">
        <f t="shared" si="0"/>
        <v>17234.048225977804</v>
      </c>
      <c r="I50" s="464">
        <v>0</v>
      </c>
      <c r="J50" s="464">
        <v>0</v>
      </c>
      <c r="K50" s="464">
        <v>18.546246087736822</v>
      </c>
      <c r="L50" s="464">
        <v>26.885257502433809</v>
      </c>
      <c r="M50" s="464">
        <v>25.31735918087432</v>
      </c>
      <c r="N50" s="464">
        <v>152.58472625709044</v>
      </c>
      <c r="O50" s="464">
        <v>625.11918704627681</v>
      </c>
      <c r="P50" s="464">
        <v>570.2934826351684</v>
      </c>
      <c r="Q50" s="464">
        <v>847.4857237901906</v>
      </c>
      <c r="R50" s="464">
        <v>1523.0094595357693</v>
      </c>
      <c r="S50" s="464">
        <v>13444.806783942262</v>
      </c>
      <c r="T50" s="465" t="s">
        <v>1</v>
      </c>
      <c r="U50" s="926" t="s">
        <v>120</v>
      </c>
      <c r="V50" s="748" t="s">
        <v>99</v>
      </c>
      <c r="W50" s="924"/>
      <c r="X50" s="929"/>
    </row>
    <row r="51" spans="1:24" s="357" customFormat="1">
      <c r="A51" s="896"/>
      <c r="B51" s="924"/>
      <c r="C51" s="749"/>
      <c r="D51" s="743"/>
      <c r="E51" s="465" t="s">
        <v>22</v>
      </c>
      <c r="F51" s="515">
        <v>2840.3205121325004</v>
      </c>
      <c r="G51" s="464">
        <v>0</v>
      </c>
      <c r="H51" s="464">
        <f t="shared" si="0"/>
        <v>2840.3205121325004</v>
      </c>
      <c r="I51" s="464">
        <v>0</v>
      </c>
      <c r="J51" s="464">
        <v>31.094711045744212</v>
      </c>
      <c r="K51" s="464">
        <v>0</v>
      </c>
      <c r="L51" s="464">
        <v>12.905063114978516</v>
      </c>
      <c r="M51" s="464">
        <v>32.158043825496065</v>
      </c>
      <c r="N51" s="464">
        <v>20.167686772913651</v>
      </c>
      <c r="O51" s="464">
        <v>77.138847185627895</v>
      </c>
      <c r="P51" s="464">
        <v>33.47965781738786</v>
      </c>
      <c r="Q51" s="464">
        <v>97.336893647287084</v>
      </c>
      <c r="R51" s="464">
        <v>228.57181426178764</v>
      </c>
      <c r="S51" s="464">
        <v>2307.4677944612777</v>
      </c>
      <c r="T51" s="465" t="s">
        <v>2</v>
      </c>
      <c r="U51" s="921"/>
      <c r="V51" s="749"/>
      <c r="W51" s="924"/>
      <c r="X51" s="929"/>
    </row>
    <row r="52" spans="1:24" s="357" customFormat="1">
      <c r="A52" s="896"/>
      <c r="B52" s="924"/>
      <c r="C52" s="749"/>
      <c r="D52" s="919"/>
      <c r="E52" s="465" t="s">
        <v>0</v>
      </c>
      <c r="F52" s="515">
        <v>20074.368738110286</v>
      </c>
      <c r="G52" s="464">
        <v>0</v>
      </c>
      <c r="H52" s="464">
        <f t="shared" si="0"/>
        <v>20074.368738110286</v>
      </c>
      <c r="I52" s="464">
        <v>0</v>
      </c>
      <c r="J52" s="464">
        <v>31.094711045744212</v>
      </c>
      <c r="K52" s="464">
        <v>18.546246087736822</v>
      </c>
      <c r="L52" s="464">
        <v>39.79032061741232</v>
      </c>
      <c r="M52" s="464">
        <v>57.475403006370378</v>
      </c>
      <c r="N52" s="464">
        <v>172.75241303000408</v>
      </c>
      <c r="O52" s="464">
        <v>702.25803423190473</v>
      </c>
      <c r="P52" s="464">
        <v>603.77314045255628</v>
      </c>
      <c r="Q52" s="464">
        <v>944.82261743747802</v>
      </c>
      <c r="R52" s="464">
        <v>1751.5812737975566</v>
      </c>
      <c r="S52" s="464">
        <v>15752.274578403523</v>
      </c>
      <c r="T52" s="465" t="s">
        <v>16</v>
      </c>
      <c r="U52" s="927"/>
      <c r="V52" s="749"/>
      <c r="W52" s="924"/>
      <c r="X52" s="929"/>
    </row>
    <row r="53" spans="1:24" s="357" customFormat="1" ht="15" customHeight="1">
      <c r="A53" s="896"/>
      <c r="B53" s="924"/>
      <c r="C53" s="749"/>
      <c r="D53" s="742" t="s">
        <v>213</v>
      </c>
      <c r="E53" s="465" t="s">
        <v>21</v>
      </c>
      <c r="F53" s="515">
        <v>74764.217223783402</v>
      </c>
      <c r="G53" s="464">
        <v>0</v>
      </c>
      <c r="H53" s="464">
        <f t="shared" si="0"/>
        <v>74764.217223783402</v>
      </c>
      <c r="I53" s="464">
        <v>0</v>
      </c>
      <c r="J53" s="464">
        <v>46.826750402021297</v>
      </c>
      <c r="K53" s="464">
        <v>176.76255373104945</v>
      </c>
      <c r="L53" s="464">
        <v>174.58756744286143</v>
      </c>
      <c r="M53" s="464">
        <v>302.20269662924068</v>
      </c>
      <c r="N53" s="464">
        <v>992.15911045328619</v>
      </c>
      <c r="O53" s="464">
        <v>1585.697999053873</v>
      </c>
      <c r="P53" s="464">
        <v>2504.4457028201405</v>
      </c>
      <c r="Q53" s="464">
        <v>5559.736116174482</v>
      </c>
      <c r="R53" s="464">
        <v>8668.0770748230207</v>
      </c>
      <c r="S53" s="464">
        <v>54753.721652253422</v>
      </c>
      <c r="T53" s="465" t="s">
        <v>1</v>
      </c>
      <c r="U53" s="920" t="s">
        <v>121</v>
      </c>
      <c r="V53" s="749"/>
      <c r="W53" s="924"/>
      <c r="X53" s="929"/>
    </row>
    <row r="54" spans="1:24" s="357" customFormat="1">
      <c r="A54" s="896"/>
      <c r="B54" s="924"/>
      <c r="C54" s="749"/>
      <c r="D54" s="743"/>
      <c r="E54" s="465" t="s">
        <v>22</v>
      </c>
      <c r="F54" s="515">
        <v>12607.086597816467</v>
      </c>
      <c r="G54" s="464">
        <v>0</v>
      </c>
      <c r="H54" s="464">
        <f t="shared" si="0"/>
        <v>12607.086597816467</v>
      </c>
      <c r="I54" s="464">
        <v>0</v>
      </c>
      <c r="J54" s="464">
        <v>12.310336505459087</v>
      </c>
      <c r="K54" s="464">
        <v>7.750317375994964</v>
      </c>
      <c r="L54" s="464">
        <v>32.554350558180332</v>
      </c>
      <c r="M54" s="464">
        <v>138.80017541207548</v>
      </c>
      <c r="N54" s="464">
        <v>134.4133756425739</v>
      </c>
      <c r="O54" s="464">
        <v>89.472112132746702</v>
      </c>
      <c r="P54" s="464">
        <v>144.76521152813706</v>
      </c>
      <c r="Q54" s="464">
        <v>297.73541996027541</v>
      </c>
      <c r="R54" s="464">
        <v>694.28631170667643</v>
      </c>
      <c r="S54" s="464">
        <v>11054.998986994347</v>
      </c>
      <c r="T54" s="465" t="s">
        <v>2</v>
      </c>
      <c r="U54" s="921"/>
      <c r="V54" s="749"/>
      <c r="W54" s="924"/>
      <c r="X54" s="929"/>
    </row>
    <row r="55" spans="1:24" s="357" customFormat="1">
      <c r="A55" s="896"/>
      <c r="B55" s="924"/>
      <c r="C55" s="749"/>
      <c r="D55" s="919"/>
      <c r="E55" s="465" t="s">
        <v>0</v>
      </c>
      <c r="F55" s="515">
        <v>87371.303821600188</v>
      </c>
      <c r="G55" s="464">
        <v>0</v>
      </c>
      <c r="H55" s="464">
        <f t="shared" si="0"/>
        <v>87371.303821600188</v>
      </c>
      <c r="I55" s="464">
        <v>0</v>
      </c>
      <c r="J55" s="464">
        <v>59.137086907480388</v>
      </c>
      <c r="K55" s="464">
        <v>184.51287110704439</v>
      </c>
      <c r="L55" s="464">
        <v>207.14191800104174</v>
      </c>
      <c r="M55" s="464">
        <v>441.00287204131615</v>
      </c>
      <c r="N55" s="464">
        <v>1126.5724860958608</v>
      </c>
      <c r="O55" s="464">
        <v>1675.1701111866196</v>
      </c>
      <c r="P55" s="464">
        <v>2649.2109143482776</v>
      </c>
      <c r="Q55" s="464">
        <v>5857.4715361347562</v>
      </c>
      <c r="R55" s="464">
        <v>9362.3633865296906</v>
      </c>
      <c r="S55" s="464">
        <v>65808.720639248102</v>
      </c>
      <c r="T55" s="465" t="s">
        <v>16</v>
      </c>
      <c r="U55" s="922"/>
      <c r="V55" s="749"/>
      <c r="W55" s="924"/>
      <c r="X55" s="929"/>
    </row>
    <row r="56" spans="1:24" s="357" customFormat="1" ht="15" customHeight="1">
      <c r="A56" s="896"/>
      <c r="B56" s="924"/>
      <c r="C56" s="749"/>
      <c r="D56" s="748" t="s">
        <v>222</v>
      </c>
      <c r="E56" s="468" t="s">
        <v>21</v>
      </c>
      <c r="F56" s="535">
        <v>91998.265449761209</v>
      </c>
      <c r="G56" s="467">
        <v>0</v>
      </c>
      <c r="H56" s="467">
        <f t="shared" si="0"/>
        <v>91998.265449761209</v>
      </c>
      <c r="I56" s="467">
        <v>0</v>
      </c>
      <c r="J56" s="467">
        <v>46.826750402021297</v>
      </c>
      <c r="K56" s="467">
        <v>195.30879981878627</v>
      </c>
      <c r="L56" s="467">
        <v>201.47282494529523</v>
      </c>
      <c r="M56" s="467">
        <v>327.52005581011497</v>
      </c>
      <c r="N56" s="467">
        <v>1144.7438367103766</v>
      </c>
      <c r="O56" s="467">
        <v>2210.8171861001497</v>
      </c>
      <c r="P56" s="467">
        <v>3074.7391854553089</v>
      </c>
      <c r="Q56" s="467">
        <v>6407.2218399646727</v>
      </c>
      <c r="R56" s="467">
        <v>10191.08653435879</v>
      </c>
      <c r="S56" s="467">
        <v>68198.528436195687</v>
      </c>
      <c r="T56" s="468" t="s">
        <v>1</v>
      </c>
      <c r="U56" s="748" t="s">
        <v>174</v>
      </c>
      <c r="V56" s="749"/>
      <c r="W56" s="924"/>
      <c r="X56" s="929"/>
    </row>
    <row r="57" spans="1:24" s="357" customFormat="1">
      <c r="A57" s="896"/>
      <c r="B57" s="924"/>
      <c r="C57" s="749"/>
      <c r="D57" s="749"/>
      <c r="E57" s="468" t="s">
        <v>22</v>
      </c>
      <c r="F57" s="535">
        <v>15447.407109948967</v>
      </c>
      <c r="G57" s="467">
        <v>0</v>
      </c>
      <c r="H57" s="467">
        <f t="shared" si="0"/>
        <v>15447.407109948967</v>
      </c>
      <c r="I57" s="467">
        <v>0</v>
      </c>
      <c r="J57" s="467">
        <v>43.405047551203296</v>
      </c>
      <c r="K57" s="467">
        <v>7.750317375994964</v>
      </c>
      <c r="L57" s="467">
        <v>45.459413673158849</v>
      </c>
      <c r="M57" s="467">
        <v>170.95821923757154</v>
      </c>
      <c r="N57" s="467">
        <v>154.58106241548754</v>
      </c>
      <c r="O57" s="467">
        <v>166.6109593183746</v>
      </c>
      <c r="P57" s="467">
        <v>178.24486934552493</v>
      </c>
      <c r="Q57" s="467">
        <v>395.07231360756248</v>
      </c>
      <c r="R57" s="467">
        <v>922.85812596846404</v>
      </c>
      <c r="S57" s="467">
        <v>13362.466781455625</v>
      </c>
      <c r="T57" s="468" t="s">
        <v>2</v>
      </c>
      <c r="U57" s="749"/>
      <c r="V57" s="749"/>
      <c r="W57" s="924"/>
      <c r="X57" s="929"/>
    </row>
    <row r="58" spans="1:24" s="357" customFormat="1">
      <c r="A58" s="896"/>
      <c r="B58" s="924"/>
      <c r="C58" s="910"/>
      <c r="D58" s="910"/>
      <c r="E58" s="468" t="s">
        <v>0</v>
      </c>
      <c r="F58" s="535">
        <v>107445.67255971048</v>
      </c>
      <c r="G58" s="467">
        <v>0</v>
      </c>
      <c r="H58" s="467">
        <f t="shared" si="0"/>
        <v>107445.67255971048</v>
      </c>
      <c r="I58" s="467">
        <v>0</v>
      </c>
      <c r="J58" s="467">
        <v>90.2317979532246</v>
      </c>
      <c r="K58" s="467">
        <v>203.05911719478121</v>
      </c>
      <c r="L58" s="467">
        <v>246.93223861845405</v>
      </c>
      <c r="M58" s="467">
        <v>498.47827504768651</v>
      </c>
      <c r="N58" s="467">
        <v>1299.3248991258649</v>
      </c>
      <c r="O58" s="467">
        <v>2377.4281454185243</v>
      </c>
      <c r="P58" s="467">
        <v>3252.9840548008337</v>
      </c>
      <c r="Q58" s="467">
        <v>6802.2941535722339</v>
      </c>
      <c r="R58" s="467">
        <v>11113.944660327248</v>
      </c>
      <c r="S58" s="467">
        <v>81560.995217651624</v>
      </c>
      <c r="T58" s="468" t="s">
        <v>16</v>
      </c>
      <c r="U58" s="910"/>
      <c r="V58" s="910"/>
      <c r="W58" s="924"/>
      <c r="X58" s="929"/>
    </row>
    <row r="59" spans="1:24" s="357" customFormat="1" ht="15" customHeight="1">
      <c r="A59" s="896"/>
      <c r="B59" s="924"/>
      <c r="C59" s="911" t="s">
        <v>220</v>
      </c>
      <c r="D59" s="912"/>
      <c r="E59" s="465" t="s">
        <v>21</v>
      </c>
      <c r="F59" s="515">
        <v>158464.59479706245</v>
      </c>
      <c r="G59" s="464">
        <v>0</v>
      </c>
      <c r="H59" s="464">
        <f t="shared" si="0"/>
        <v>158464.59479706245</v>
      </c>
      <c r="I59" s="464">
        <v>12.76284976484426</v>
      </c>
      <c r="J59" s="464">
        <v>149.63827304630991</v>
      </c>
      <c r="K59" s="464">
        <v>102.4009322382197</v>
      </c>
      <c r="L59" s="464">
        <v>292.13423883435786</v>
      </c>
      <c r="M59" s="464">
        <v>1148.877260353182</v>
      </c>
      <c r="N59" s="464">
        <v>3425.9779681199611</v>
      </c>
      <c r="O59" s="464">
        <v>7274.4361908933752</v>
      </c>
      <c r="P59" s="464">
        <v>11936.79415975994</v>
      </c>
      <c r="Q59" s="464">
        <v>20527.96153209019</v>
      </c>
      <c r="R59" s="464">
        <v>24589.595135728709</v>
      </c>
      <c r="S59" s="464">
        <v>89004.016256233372</v>
      </c>
      <c r="T59" s="465" t="s">
        <v>1</v>
      </c>
      <c r="U59" s="724" t="s">
        <v>104</v>
      </c>
      <c r="V59" s="719"/>
      <c r="W59" s="924"/>
      <c r="X59" s="929"/>
    </row>
    <row r="60" spans="1:24" s="357" customFormat="1">
      <c r="A60" s="896"/>
      <c r="B60" s="924"/>
      <c r="C60" s="724"/>
      <c r="D60" s="719"/>
      <c r="E60" s="465" t="s">
        <v>22</v>
      </c>
      <c r="F60" s="515">
        <v>18706.894487252157</v>
      </c>
      <c r="G60" s="464">
        <v>0</v>
      </c>
      <c r="H60" s="464">
        <f t="shared" si="0"/>
        <v>18706.894487252157</v>
      </c>
      <c r="I60" s="464">
        <v>0</v>
      </c>
      <c r="J60" s="464">
        <v>40.264165004966607</v>
      </c>
      <c r="K60" s="464">
        <v>27.565741521695553</v>
      </c>
      <c r="L60" s="464">
        <v>7.043396579315778</v>
      </c>
      <c r="M60" s="464">
        <v>41.404385090553191</v>
      </c>
      <c r="N60" s="464">
        <v>150.68514848568293</v>
      </c>
      <c r="O60" s="464">
        <v>402.09202996048498</v>
      </c>
      <c r="P60" s="464">
        <v>453.53039091476563</v>
      </c>
      <c r="Q60" s="464">
        <v>694.98202306199505</v>
      </c>
      <c r="R60" s="464">
        <v>1373.0473158901293</v>
      </c>
      <c r="S60" s="464">
        <v>15516.279890742568</v>
      </c>
      <c r="T60" s="465" t="s">
        <v>2</v>
      </c>
      <c r="U60" s="724"/>
      <c r="V60" s="719"/>
      <c r="W60" s="924"/>
      <c r="X60" s="929"/>
    </row>
    <row r="61" spans="1:24" s="357" customFormat="1">
      <c r="A61" s="896"/>
      <c r="B61" s="924"/>
      <c r="C61" s="913"/>
      <c r="D61" s="914"/>
      <c r="E61" s="465" t="s">
        <v>0</v>
      </c>
      <c r="F61" s="515">
        <v>177171.48928431328</v>
      </c>
      <c r="G61" s="464">
        <v>0</v>
      </c>
      <c r="H61" s="464">
        <f t="shared" si="0"/>
        <v>177171.48928431328</v>
      </c>
      <c r="I61" s="464">
        <v>12.76284976484426</v>
      </c>
      <c r="J61" s="464">
        <v>189.90243805127653</v>
      </c>
      <c r="K61" s="464">
        <v>129.96667375991524</v>
      </c>
      <c r="L61" s="464">
        <v>299.17763541367367</v>
      </c>
      <c r="M61" s="464">
        <v>1190.2816454437352</v>
      </c>
      <c r="N61" s="464">
        <v>3576.6631166056436</v>
      </c>
      <c r="O61" s="464">
        <v>7676.5282208538574</v>
      </c>
      <c r="P61" s="464">
        <v>12390.324550674706</v>
      </c>
      <c r="Q61" s="464">
        <v>21222.943555152207</v>
      </c>
      <c r="R61" s="464">
        <v>25962.642451618867</v>
      </c>
      <c r="S61" s="464">
        <v>104520.29614697456</v>
      </c>
      <c r="T61" s="465" t="s">
        <v>16</v>
      </c>
      <c r="U61" s="913"/>
      <c r="V61" s="914"/>
      <c r="W61" s="924"/>
      <c r="X61" s="929"/>
    </row>
    <row r="62" spans="1:24" s="357" customFormat="1" ht="15" customHeight="1">
      <c r="A62" s="896"/>
      <c r="B62" s="924"/>
      <c r="C62" s="939" t="s">
        <v>216</v>
      </c>
      <c r="D62" s="940"/>
      <c r="E62" s="471" t="s">
        <v>21</v>
      </c>
      <c r="F62" s="518">
        <v>592824.23774358036</v>
      </c>
      <c r="G62" s="470">
        <v>237.29545811135392</v>
      </c>
      <c r="H62" s="470">
        <f t="shared" si="0"/>
        <v>592586.94228546903</v>
      </c>
      <c r="I62" s="470">
        <v>3535.6551591043535</v>
      </c>
      <c r="J62" s="470">
        <v>10580.991222854758</v>
      </c>
      <c r="K62" s="470">
        <v>15707.33823243639</v>
      </c>
      <c r="L62" s="470">
        <v>22824.305261810689</v>
      </c>
      <c r="M62" s="470">
        <v>30608.372543481488</v>
      </c>
      <c r="N62" s="470">
        <v>48975.380327711115</v>
      </c>
      <c r="O62" s="470">
        <v>63939.118754677511</v>
      </c>
      <c r="P62" s="470">
        <v>69165.436802420896</v>
      </c>
      <c r="Q62" s="470">
        <v>91048.921523706143</v>
      </c>
      <c r="R62" s="470">
        <v>82503.171031351783</v>
      </c>
      <c r="S62" s="470">
        <v>153698.25142591386</v>
      </c>
      <c r="T62" s="471" t="s">
        <v>1</v>
      </c>
      <c r="U62" s="943" t="s">
        <v>215</v>
      </c>
      <c r="V62" s="943"/>
      <c r="W62" s="924"/>
      <c r="X62" s="929"/>
    </row>
    <row r="63" spans="1:24" s="357" customFormat="1">
      <c r="A63" s="896"/>
      <c r="B63" s="924"/>
      <c r="C63" s="845"/>
      <c r="D63" s="731"/>
      <c r="E63" s="471" t="s">
        <v>22</v>
      </c>
      <c r="F63" s="518">
        <v>60349.194983355832</v>
      </c>
      <c r="G63" s="470">
        <v>29.143185061367738</v>
      </c>
      <c r="H63" s="470">
        <f t="shared" si="0"/>
        <v>60320.051798294458</v>
      </c>
      <c r="I63" s="470">
        <v>433.38793317372904</v>
      </c>
      <c r="J63" s="470">
        <v>3464.607557366764</v>
      </c>
      <c r="K63" s="470">
        <v>4334.7982048707936</v>
      </c>
      <c r="L63" s="470">
        <v>4545.2327031223849</v>
      </c>
      <c r="M63" s="470">
        <v>3098.5109870655833</v>
      </c>
      <c r="N63" s="470">
        <v>3304.7676399207799</v>
      </c>
      <c r="O63" s="470">
        <v>2549.8617182137605</v>
      </c>
      <c r="P63" s="470">
        <v>2814.780098987108</v>
      </c>
      <c r="Q63" s="470">
        <v>4681.1055434916034</v>
      </c>
      <c r="R63" s="470">
        <v>5494.256688872596</v>
      </c>
      <c r="S63" s="470">
        <v>25598.742723209358</v>
      </c>
      <c r="T63" s="471" t="s">
        <v>2</v>
      </c>
      <c r="U63" s="943"/>
      <c r="V63" s="943"/>
      <c r="W63" s="924"/>
      <c r="X63" s="929"/>
    </row>
    <row r="64" spans="1:24" s="357" customFormat="1" ht="15" customHeight="1">
      <c r="A64" s="896"/>
      <c r="B64" s="930"/>
      <c r="C64" s="941"/>
      <c r="D64" s="942"/>
      <c r="E64" s="471" t="s">
        <v>0</v>
      </c>
      <c r="F64" s="518">
        <v>653173.4327269356</v>
      </c>
      <c r="G64" s="470">
        <v>266.4386431727217</v>
      </c>
      <c r="H64" s="470">
        <f t="shared" si="0"/>
        <v>652906.99408376287</v>
      </c>
      <c r="I64" s="470">
        <v>3969.0430922780815</v>
      </c>
      <c r="J64" s="470">
        <v>14045.59878022153</v>
      </c>
      <c r="K64" s="470">
        <v>20042.136437307163</v>
      </c>
      <c r="L64" s="470">
        <v>27369.537964933086</v>
      </c>
      <c r="M64" s="470">
        <v>33706.883530547122</v>
      </c>
      <c r="N64" s="470">
        <v>52280.147967631987</v>
      </c>
      <c r="O64" s="470">
        <v>66488.980472891257</v>
      </c>
      <c r="P64" s="470">
        <v>71980.216901408028</v>
      </c>
      <c r="Q64" s="470">
        <v>95730.02706719804</v>
      </c>
      <c r="R64" s="470">
        <v>87997.427720224456</v>
      </c>
      <c r="S64" s="470">
        <v>179296.99414912204</v>
      </c>
      <c r="T64" s="471" t="s">
        <v>16</v>
      </c>
      <c r="U64" s="943"/>
      <c r="V64" s="943"/>
      <c r="W64" s="925"/>
      <c r="X64" s="929"/>
    </row>
    <row r="65" spans="1:24" s="357" customFormat="1" ht="15" customHeight="1">
      <c r="A65" s="896"/>
      <c r="B65" s="944" t="s">
        <v>100</v>
      </c>
      <c r="C65" s="931" t="s">
        <v>283</v>
      </c>
      <c r="D65" s="932"/>
      <c r="E65" s="474" t="s">
        <v>21</v>
      </c>
      <c r="F65" s="514">
        <v>153639.74491332623</v>
      </c>
      <c r="G65" s="475">
        <v>341.48825058305215</v>
      </c>
      <c r="H65" s="475">
        <f t="shared" si="0"/>
        <v>153298.25666274317</v>
      </c>
      <c r="I65" s="475">
        <v>10784.762808342392</v>
      </c>
      <c r="J65" s="475">
        <v>23373.64914746843</v>
      </c>
      <c r="K65" s="475">
        <v>22821.494470053884</v>
      </c>
      <c r="L65" s="475">
        <v>20388.146154286689</v>
      </c>
      <c r="M65" s="475">
        <v>17850.074625656238</v>
      </c>
      <c r="N65" s="475">
        <v>16168.865051897663</v>
      </c>
      <c r="O65" s="475">
        <v>13188.224053337653</v>
      </c>
      <c r="P65" s="475">
        <v>9384.0268650818562</v>
      </c>
      <c r="Q65" s="475">
        <v>7062.8960879377364</v>
      </c>
      <c r="R65" s="475">
        <v>5217.0943529027836</v>
      </c>
      <c r="S65" s="475">
        <v>7059.0230457778489</v>
      </c>
      <c r="T65" s="462" t="s">
        <v>1</v>
      </c>
      <c r="U65" s="937" t="s">
        <v>284</v>
      </c>
      <c r="V65" s="937"/>
      <c r="W65" s="923" t="s">
        <v>103</v>
      </c>
      <c r="X65" s="929"/>
    </row>
    <row r="66" spans="1:24" s="357" customFormat="1">
      <c r="A66" s="896"/>
      <c r="B66" s="924"/>
      <c r="C66" s="933"/>
      <c r="D66" s="934"/>
      <c r="E66" s="474" t="s">
        <v>22</v>
      </c>
      <c r="F66" s="514">
        <v>71920.286402406797</v>
      </c>
      <c r="G66" s="475">
        <v>62.649041816580421</v>
      </c>
      <c r="H66" s="475">
        <f t="shared" si="0"/>
        <v>71857.637360590219</v>
      </c>
      <c r="I66" s="475">
        <v>2134.6026832513248</v>
      </c>
      <c r="J66" s="475">
        <v>11340.300411527171</v>
      </c>
      <c r="K66" s="475">
        <v>16724.238117004348</v>
      </c>
      <c r="L66" s="475">
        <v>13703.459013199314</v>
      </c>
      <c r="M66" s="475">
        <v>8847.950549850244</v>
      </c>
      <c r="N66" s="475">
        <v>6128.0103937480108</v>
      </c>
      <c r="O66" s="475">
        <v>3803.2842354273521</v>
      </c>
      <c r="P66" s="475">
        <v>2763.967340282682</v>
      </c>
      <c r="Q66" s="475">
        <v>2503.8407766455266</v>
      </c>
      <c r="R66" s="475">
        <v>1625.9904727747012</v>
      </c>
      <c r="S66" s="475">
        <v>2281.9933668795484</v>
      </c>
      <c r="T66" s="462" t="s">
        <v>2</v>
      </c>
      <c r="U66" s="937"/>
      <c r="V66" s="937"/>
      <c r="W66" s="924"/>
      <c r="X66" s="929"/>
    </row>
    <row r="67" spans="1:24" s="357" customFormat="1">
      <c r="A67" s="896"/>
      <c r="B67" s="924"/>
      <c r="C67" s="935"/>
      <c r="D67" s="936"/>
      <c r="E67" s="474" t="s">
        <v>0</v>
      </c>
      <c r="F67" s="514">
        <v>225560.03131573365</v>
      </c>
      <c r="G67" s="475">
        <v>404.1372923996326</v>
      </c>
      <c r="H67" s="475">
        <f t="shared" si="0"/>
        <v>225155.894023334</v>
      </c>
      <c r="I67" s="475">
        <v>12919.365491593686</v>
      </c>
      <c r="J67" s="475">
        <v>34713.949558995766</v>
      </c>
      <c r="K67" s="475">
        <v>39545.73258705849</v>
      </c>
      <c r="L67" s="475">
        <v>34091.605167486166</v>
      </c>
      <c r="M67" s="475">
        <v>26698.025175506584</v>
      </c>
      <c r="N67" s="475">
        <v>22296.875445645706</v>
      </c>
      <c r="O67" s="475">
        <v>16991.508288764962</v>
      </c>
      <c r="P67" s="475">
        <v>12147.994205364523</v>
      </c>
      <c r="Q67" s="475">
        <v>9566.7368645832521</v>
      </c>
      <c r="R67" s="475">
        <v>6843.0848256774834</v>
      </c>
      <c r="S67" s="475">
        <v>9341.0164126573909</v>
      </c>
      <c r="T67" s="462" t="s">
        <v>16</v>
      </c>
      <c r="U67" s="937"/>
      <c r="V67" s="937"/>
      <c r="W67" s="924"/>
      <c r="X67" s="929"/>
    </row>
    <row r="68" spans="1:24" s="357" customFormat="1" ht="15" customHeight="1">
      <c r="A68" s="896"/>
      <c r="B68" s="924"/>
      <c r="C68" s="748" t="s">
        <v>20</v>
      </c>
      <c r="D68" s="742" t="s">
        <v>212</v>
      </c>
      <c r="E68" s="465" t="s">
        <v>21</v>
      </c>
      <c r="F68" s="515">
        <v>691.67517013700331</v>
      </c>
      <c r="G68" s="464">
        <v>0</v>
      </c>
      <c r="H68" s="464">
        <f t="shared" si="0"/>
        <v>691.67517013700331</v>
      </c>
      <c r="I68" s="464">
        <v>0</v>
      </c>
      <c r="J68" s="464">
        <v>0</v>
      </c>
      <c r="K68" s="464">
        <v>28.526551683033691</v>
      </c>
      <c r="L68" s="464">
        <v>31.942136017504836</v>
      </c>
      <c r="M68" s="464">
        <v>36.681032626875947</v>
      </c>
      <c r="N68" s="464">
        <v>103.23849751395569</v>
      </c>
      <c r="O68" s="464">
        <v>15.188648597044358</v>
      </c>
      <c r="P68" s="464">
        <v>84.762958528858348</v>
      </c>
      <c r="Q68" s="464">
        <v>57.027007727349883</v>
      </c>
      <c r="R68" s="464">
        <v>37.262596043930401</v>
      </c>
      <c r="S68" s="464">
        <v>297.0457413984501</v>
      </c>
      <c r="T68" s="465" t="s">
        <v>1</v>
      </c>
      <c r="U68" s="926" t="s">
        <v>120</v>
      </c>
      <c r="V68" s="748" t="s">
        <v>99</v>
      </c>
      <c r="W68" s="924"/>
      <c r="X68" s="929"/>
    </row>
    <row r="69" spans="1:24" s="357" customFormat="1">
      <c r="A69" s="896"/>
      <c r="B69" s="924"/>
      <c r="C69" s="749"/>
      <c r="D69" s="743"/>
      <c r="E69" s="465" t="s">
        <v>22</v>
      </c>
      <c r="F69" s="515">
        <v>519.21216921970677</v>
      </c>
      <c r="G69" s="464">
        <v>0</v>
      </c>
      <c r="H69" s="464">
        <f t="shared" si="0"/>
        <v>519.21216921970677</v>
      </c>
      <c r="I69" s="464">
        <v>0</v>
      </c>
      <c r="J69" s="464">
        <v>35.551394244992835</v>
      </c>
      <c r="K69" s="464">
        <v>7.4065752185998663</v>
      </c>
      <c r="L69" s="464">
        <v>237.53440783238602</v>
      </c>
      <c r="M69" s="464">
        <v>80.16509011327615</v>
      </c>
      <c r="N69" s="464">
        <v>57.314239212907204</v>
      </c>
      <c r="O69" s="464">
        <v>8.5734207137923235</v>
      </c>
      <c r="P69" s="464">
        <v>0</v>
      </c>
      <c r="Q69" s="464">
        <v>18.544243957012164</v>
      </c>
      <c r="R69" s="464">
        <v>21.298033498152623</v>
      </c>
      <c r="S69" s="464">
        <v>52.824764428587685</v>
      </c>
      <c r="T69" s="465" t="s">
        <v>2</v>
      </c>
      <c r="U69" s="921"/>
      <c r="V69" s="749"/>
      <c r="W69" s="924"/>
      <c r="X69" s="929"/>
    </row>
    <row r="70" spans="1:24" s="357" customFormat="1">
      <c r="A70" s="896"/>
      <c r="B70" s="924"/>
      <c r="C70" s="749"/>
      <c r="D70" s="919"/>
      <c r="E70" s="465" t="s">
        <v>0</v>
      </c>
      <c r="F70" s="515">
        <v>1210.8873393567101</v>
      </c>
      <c r="G70" s="464">
        <v>0</v>
      </c>
      <c r="H70" s="464">
        <f t="shared" si="0"/>
        <v>1210.8873393567101</v>
      </c>
      <c r="I70" s="464">
        <v>0</v>
      </c>
      <c r="J70" s="464">
        <v>35.551394244992835</v>
      </c>
      <c r="K70" s="464">
        <v>35.933126901633557</v>
      </c>
      <c r="L70" s="464">
        <v>269.47654384989085</v>
      </c>
      <c r="M70" s="464">
        <v>116.8461227401521</v>
      </c>
      <c r="N70" s="464">
        <v>160.55273672686289</v>
      </c>
      <c r="O70" s="464">
        <v>23.762069310836679</v>
      </c>
      <c r="P70" s="464">
        <v>84.762958528858348</v>
      </c>
      <c r="Q70" s="464">
        <v>75.571251684362039</v>
      </c>
      <c r="R70" s="464">
        <v>58.560629542083021</v>
      </c>
      <c r="S70" s="464">
        <v>349.87050582703779</v>
      </c>
      <c r="T70" s="465" t="s">
        <v>16</v>
      </c>
      <c r="U70" s="927"/>
      <c r="V70" s="749"/>
      <c r="W70" s="924"/>
      <c r="X70" s="929"/>
    </row>
    <row r="71" spans="1:24" s="357" customFormat="1" ht="15" customHeight="1">
      <c r="A71" s="896"/>
      <c r="B71" s="924"/>
      <c r="C71" s="749"/>
      <c r="D71" s="742" t="s">
        <v>213</v>
      </c>
      <c r="E71" s="465" t="s">
        <v>21</v>
      </c>
      <c r="F71" s="515">
        <v>3647.4217425933703</v>
      </c>
      <c r="G71" s="464">
        <v>0</v>
      </c>
      <c r="H71" s="464">
        <f t="shared" si="0"/>
        <v>3647.4217425933703</v>
      </c>
      <c r="I71" s="464">
        <v>0</v>
      </c>
      <c r="J71" s="464">
        <v>114.82619581448185</v>
      </c>
      <c r="K71" s="464">
        <v>134.01933825521493</v>
      </c>
      <c r="L71" s="464">
        <v>132.52056704813791</v>
      </c>
      <c r="M71" s="464">
        <v>271.68350275162101</v>
      </c>
      <c r="N71" s="464">
        <v>147.04075246593149</v>
      </c>
      <c r="O71" s="464">
        <v>422.77722361072341</v>
      </c>
      <c r="P71" s="464">
        <v>324.06936454226462</v>
      </c>
      <c r="Q71" s="464">
        <v>280.76748561011874</v>
      </c>
      <c r="R71" s="464">
        <v>576.01208619758518</v>
      </c>
      <c r="S71" s="464">
        <v>1243.7052262972909</v>
      </c>
      <c r="T71" s="465" t="s">
        <v>1</v>
      </c>
      <c r="U71" s="920" t="s">
        <v>121</v>
      </c>
      <c r="V71" s="749"/>
      <c r="W71" s="924"/>
      <c r="X71" s="929"/>
    </row>
    <row r="72" spans="1:24" s="357" customFormat="1">
      <c r="A72" s="896"/>
      <c r="B72" s="924"/>
      <c r="C72" s="749"/>
      <c r="D72" s="743"/>
      <c r="E72" s="465" t="s">
        <v>22</v>
      </c>
      <c r="F72" s="515">
        <v>1484.5248496710828</v>
      </c>
      <c r="G72" s="464">
        <v>0</v>
      </c>
      <c r="H72" s="464">
        <f t="shared" si="0"/>
        <v>1484.5248496710828</v>
      </c>
      <c r="I72" s="464">
        <v>0</v>
      </c>
      <c r="J72" s="464">
        <v>11.015459724624961</v>
      </c>
      <c r="K72" s="464">
        <v>144.20770607243369</v>
      </c>
      <c r="L72" s="464">
        <v>124.41245375413139</v>
      </c>
      <c r="M72" s="464">
        <v>131.7968898904204</v>
      </c>
      <c r="N72" s="464">
        <v>272.01789090763816</v>
      </c>
      <c r="O72" s="464">
        <v>63.973350393354032</v>
      </c>
      <c r="P72" s="464">
        <v>66.785775725650907</v>
      </c>
      <c r="Q72" s="464">
        <v>46.857789183672033</v>
      </c>
      <c r="R72" s="464">
        <v>118.56206608740045</v>
      </c>
      <c r="S72" s="464">
        <v>504.89546793175668</v>
      </c>
      <c r="T72" s="465" t="s">
        <v>2</v>
      </c>
      <c r="U72" s="921"/>
      <c r="V72" s="749"/>
      <c r="W72" s="924"/>
      <c r="X72" s="929"/>
    </row>
    <row r="73" spans="1:24" s="357" customFormat="1">
      <c r="A73" s="896"/>
      <c r="B73" s="924"/>
      <c r="C73" s="749"/>
      <c r="D73" s="919"/>
      <c r="E73" s="465" t="s">
        <v>0</v>
      </c>
      <c r="F73" s="515">
        <v>5131.946592264454</v>
      </c>
      <c r="G73" s="464">
        <v>0</v>
      </c>
      <c r="H73" s="464">
        <f t="shared" ref="H73:H136" si="1">SUM(I73:S73)</f>
        <v>5131.946592264454</v>
      </c>
      <c r="I73" s="464">
        <v>0</v>
      </c>
      <c r="J73" s="464">
        <v>125.84165553910681</v>
      </c>
      <c r="K73" s="464">
        <v>278.22704432764863</v>
      </c>
      <c r="L73" s="464">
        <v>256.93302080226931</v>
      </c>
      <c r="M73" s="464">
        <v>403.48039264204135</v>
      </c>
      <c r="N73" s="464">
        <v>419.05864337356985</v>
      </c>
      <c r="O73" s="464">
        <v>486.75057400407741</v>
      </c>
      <c r="P73" s="464">
        <v>390.85514026791549</v>
      </c>
      <c r="Q73" s="464">
        <v>327.62527479379088</v>
      </c>
      <c r="R73" s="464">
        <v>694.57415228498564</v>
      </c>
      <c r="S73" s="464">
        <v>1748.6006942290485</v>
      </c>
      <c r="T73" s="465" t="s">
        <v>16</v>
      </c>
      <c r="U73" s="922"/>
      <c r="V73" s="749"/>
      <c r="W73" s="924"/>
      <c r="X73" s="929"/>
    </row>
    <row r="74" spans="1:24" s="357" customFormat="1" ht="15" customHeight="1">
      <c r="A74" s="896"/>
      <c r="B74" s="924"/>
      <c r="C74" s="749"/>
      <c r="D74" s="748" t="s">
        <v>222</v>
      </c>
      <c r="E74" s="468" t="s">
        <v>21</v>
      </c>
      <c r="F74" s="535">
        <v>4339.0969127303733</v>
      </c>
      <c r="G74" s="467">
        <v>0</v>
      </c>
      <c r="H74" s="467">
        <f t="shared" si="1"/>
        <v>4339.0969127303733</v>
      </c>
      <c r="I74" s="467">
        <v>0</v>
      </c>
      <c r="J74" s="467">
        <v>114.82619581448185</v>
      </c>
      <c r="K74" s="467">
        <v>162.54588993824862</v>
      </c>
      <c r="L74" s="467">
        <v>164.46270306564276</v>
      </c>
      <c r="M74" s="467">
        <v>308.36453537849695</v>
      </c>
      <c r="N74" s="467">
        <v>250.2792499798872</v>
      </c>
      <c r="O74" s="467">
        <v>437.96587220776775</v>
      </c>
      <c r="P74" s="467">
        <v>408.83232307112297</v>
      </c>
      <c r="Q74" s="467">
        <v>337.79449333746862</v>
      </c>
      <c r="R74" s="467">
        <v>613.27468224151562</v>
      </c>
      <c r="S74" s="467">
        <v>1540.7509676957411</v>
      </c>
      <c r="T74" s="468" t="s">
        <v>1</v>
      </c>
      <c r="U74" s="748" t="s">
        <v>174</v>
      </c>
      <c r="V74" s="749"/>
      <c r="W74" s="924"/>
      <c r="X74" s="929"/>
    </row>
    <row r="75" spans="1:24" s="357" customFormat="1">
      <c r="A75" s="896"/>
      <c r="B75" s="924"/>
      <c r="C75" s="749"/>
      <c r="D75" s="749"/>
      <c r="E75" s="468" t="s">
        <v>22</v>
      </c>
      <c r="F75" s="535">
        <v>2003.7370188907898</v>
      </c>
      <c r="G75" s="467">
        <v>0</v>
      </c>
      <c r="H75" s="467">
        <f t="shared" si="1"/>
        <v>2003.7370188907898</v>
      </c>
      <c r="I75" s="467">
        <v>0</v>
      </c>
      <c r="J75" s="467">
        <v>46.566853969617796</v>
      </c>
      <c r="K75" s="467">
        <v>151.61428129103356</v>
      </c>
      <c r="L75" s="467">
        <v>361.9468615865174</v>
      </c>
      <c r="M75" s="467">
        <v>211.96198000369657</v>
      </c>
      <c r="N75" s="467">
        <v>329.33213012054534</v>
      </c>
      <c r="O75" s="467">
        <v>72.546771107146355</v>
      </c>
      <c r="P75" s="467">
        <v>66.785775725650907</v>
      </c>
      <c r="Q75" s="467">
        <v>65.402033140684196</v>
      </c>
      <c r="R75" s="467">
        <v>139.86009958555309</v>
      </c>
      <c r="S75" s="467">
        <v>557.72023236034443</v>
      </c>
      <c r="T75" s="468" t="s">
        <v>2</v>
      </c>
      <c r="U75" s="749"/>
      <c r="V75" s="749"/>
      <c r="W75" s="924"/>
      <c r="X75" s="929"/>
    </row>
    <row r="76" spans="1:24" s="357" customFormat="1">
      <c r="A76" s="896"/>
      <c r="B76" s="924"/>
      <c r="C76" s="910"/>
      <c r="D76" s="910"/>
      <c r="E76" s="468" t="s">
        <v>0</v>
      </c>
      <c r="F76" s="535">
        <v>6342.8339316211641</v>
      </c>
      <c r="G76" s="467">
        <v>0</v>
      </c>
      <c r="H76" s="467">
        <f t="shared" si="1"/>
        <v>6342.8339316211641</v>
      </c>
      <c r="I76" s="467">
        <v>0</v>
      </c>
      <c r="J76" s="467">
        <v>161.39304978409965</v>
      </c>
      <c r="K76" s="467">
        <v>314.16017122928218</v>
      </c>
      <c r="L76" s="467">
        <v>526.40956465216016</v>
      </c>
      <c r="M76" s="467">
        <v>520.32651538219341</v>
      </c>
      <c r="N76" s="467">
        <v>579.61138010043271</v>
      </c>
      <c r="O76" s="467">
        <v>510.5126433149141</v>
      </c>
      <c r="P76" s="467">
        <v>475.61809879677384</v>
      </c>
      <c r="Q76" s="467">
        <v>403.19652647815292</v>
      </c>
      <c r="R76" s="467">
        <v>753.13478182706865</v>
      </c>
      <c r="S76" s="467">
        <v>2098.4712000560862</v>
      </c>
      <c r="T76" s="468" t="s">
        <v>16</v>
      </c>
      <c r="U76" s="910"/>
      <c r="V76" s="749"/>
      <c r="W76" s="924"/>
      <c r="X76" s="929"/>
    </row>
    <row r="77" spans="1:24" s="357" customFormat="1" ht="15" customHeight="1">
      <c r="A77" s="896"/>
      <c r="B77" s="924"/>
      <c r="C77" s="911" t="s">
        <v>220</v>
      </c>
      <c r="D77" s="912"/>
      <c r="E77" s="465" t="s">
        <v>21</v>
      </c>
      <c r="F77" s="515">
        <v>9459.5035702176137</v>
      </c>
      <c r="G77" s="464">
        <v>0</v>
      </c>
      <c r="H77" s="464">
        <f t="shared" si="1"/>
        <v>9459.5035702176137</v>
      </c>
      <c r="I77" s="464">
        <v>144.8406598621209</v>
      </c>
      <c r="J77" s="464">
        <v>236.09155283506976</v>
      </c>
      <c r="K77" s="464">
        <v>453.17808136240683</v>
      </c>
      <c r="L77" s="464">
        <v>641.53600373472409</v>
      </c>
      <c r="M77" s="464">
        <v>527.38870058736006</v>
      </c>
      <c r="N77" s="464">
        <v>955.08868796522552</v>
      </c>
      <c r="O77" s="464">
        <v>769.96798136674875</v>
      </c>
      <c r="P77" s="464">
        <v>1205.1789486672335</v>
      </c>
      <c r="Q77" s="464">
        <v>1492.0212399680186</v>
      </c>
      <c r="R77" s="464">
        <v>968.44614951974495</v>
      </c>
      <c r="S77" s="464">
        <v>2065.7655643489607</v>
      </c>
      <c r="T77" s="465" t="s">
        <v>1</v>
      </c>
      <c r="U77" s="909" t="s">
        <v>104</v>
      </c>
      <c r="V77" s="909"/>
      <c r="W77" s="924"/>
      <c r="X77" s="929"/>
    </row>
    <row r="78" spans="1:24" s="357" customFormat="1">
      <c r="A78" s="896"/>
      <c r="B78" s="924"/>
      <c r="C78" s="724"/>
      <c r="D78" s="719"/>
      <c r="E78" s="465" t="s">
        <v>22</v>
      </c>
      <c r="F78" s="515">
        <v>3833.9059397557239</v>
      </c>
      <c r="G78" s="464">
        <v>0</v>
      </c>
      <c r="H78" s="464">
        <f t="shared" si="1"/>
        <v>3833.9059397557239</v>
      </c>
      <c r="I78" s="464">
        <v>0</v>
      </c>
      <c r="J78" s="464">
        <v>137.89232458882765</v>
      </c>
      <c r="K78" s="464">
        <v>227.86765043670835</v>
      </c>
      <c r="L78" s="464">
        <v>374.17001511643338</v>
      </c>
      <c r="M78" s="464">
        <v>345.74238779065558</v>
      </c>
      <c r="N78" s="464">
        <v>255.19868045136192</v>
      </c>
      <c r="O78" s="464">
        <v>424.32155276505159</v>
      </c>
      <c r="P78" s="464">
        <v>520.92215965258458</v>
      </c>
      <c r="Q78" s="464">
        <v>781.94396032634245</v>
      </c>
      <c r="R78" s="464">
        <v>209.39608223721859</v>
      </c>
      <c r="S78" s="464">
        <v>556.45112639054037</v>
      </c>
      <c r="T78" s="465" t="s">
        <v>2</v>
      </c>
      <c r="U78" s="909"/>
      <c r="V78" s="909"/>
      <c r="W78" s="924"/>
      <c r="X78" s="929"/>
    </row>
    <row r="79" spans="1:24" s="357" customFormat="1">
      <c r="A79" s="896"/>
      <c r="B79" s="924"/>
      <c r="C79" s="913"/>
      <c r="D79" s="914"/>
      <c r="E79" s="465" t="s">
        <v>0</v>
      </c>
      <c r="F79" s="515">
        <v>13293.409509973339</v>
      </c>
      <c r="G79" s="464">
        <v>0</v>
      </c>
      <c r="H79" s="464">
        <f t="shared" si="1"/>
        <v>13293.409509973339</v>
      </c>
      <c r="I79" s="464">
        <v>144.8406598621209</v>
      </c>
      <c r="J79" s="464">
        <v>373.98387742389741</v>
      </c>
      <c r="K79" s="464">
        <v>681.04573179911529</v>
      </c>
      <c r="L79" s="464">
        <v>1015.7060188511573</v>
      </c>
      <c r="M79" s="464">
        <v>873.13108837801565</v>
      </c>
      <c r="N79" s="464">
        <v>1210.2873684165875</v>
      </c>
      <c r="O79" s="464">
        <v>1194.2895341318003</v>
      </c>
      <c r="P79" s="464">
        <v>1726.1011083198189</v>
      </c>
      <c r="Q79" s="464">
        <v>2273.9652002943603</v>
      </c>
      <c r="R79" s="464">
        <v>1177.8422317569634</v>
      </c>
      <c r="S79" s="464">
        <v>2622.2166907395008</v>
      </c>
      <c r="T79" s="465" t="s">
        <v>16</v>
      </c>
      <c r="U79" s="909"/>
      <c r="V79" s="909"/>
      <c r="W79" s="924"/>
      <c r="X79" s="929"/>
    </row>
    <row r="80" spans="1:24" s="357" customFormat="1" ht="15" customHeight="1">
      <c r="A80" s="896"/>
      <c r="B80" s="924"/>
      <c r="C80" s="939" t="s">
        <v>216</v>
      </c>
      <c r="D80" s="940"/>
      <c r="E80" s="471" t="s">
        <v>21</v>
      </c>
      <c r="F80" s="518">
        <v>139841.14443037822</v>
      </c>
      <c r="G80" s="470">
        <v>341.48825058305215</v>
      </c>
      <c r="H80" s="470">
        <f t="shared" si="1"/>
        <v>139499.65617979516</v>
      </c>
      <c r="I80" s="470">
        <v>10639.922148480271</v>
      </c>
      <c r="J80" s="470">
        <v>23022.731398818883</v>
      </c>
      <c r="K80" s="470">
        <v>22205.770498753205</v>
      </c>
      <c r="L80" s="470">
        <v>19582.147447486317</v>
      </c>
      <c r="M80" s="470">
        <v>17014.321389690376</v>
      </c>
      <c r="N80" s="470">
        <v>14963.497113952551</v>
      </c>
      <c r="O80" s="470">
        <v>11980.290199763149</v>
      </c>
      <c r="P80" s="470">
        <v>7770.0155933434899</v>
      </c>
      <c r="Q80" s="470">
        <v>5233.080354632255</v>
      </c>
      <c r="R80" s="470">
        <v>3635.3735211415296</v>
      </c>
      <c r="S80" s="470">
        <v>3452.5065137331517</v>
      </c>
      <c r="T80" s="471" t="s">
        <v>1</v>
      </c>
      <c r="U80" s="943" t="s">
        <v>215</v>
      </c>
      <c r="V80" s="943"/>
      <c r="W80" s="924"/>
      <c r="X80" s="929"/>
    </row>
    <row r="81" spans="1:24" s="357" customFormat="1">
      <c r="A81" s="896"/>
      <c r="B81" s="924"/>
      <c r="C81" s="845"/>
      <c r="D81" s="731"/>
      <c r="E81" s="471" t="s">
        <v>22</v>
      </c>
      <c r="F81" s="518">
        <v>66082.643443760287</v>
      </c>
      <c r="G81" s="470">
        <v>62.649041816580421</v>
      </c>
      <c r="H81" s="470">
        <f t="shared" si="1"/>
        <v>66019.99440194371</v>
      </c>
      <c r="I81" s="470">
        <v>2134.6026832513248</v>
      </c>
      <c r="J81" s="470">
        <v>11155.841232968729</v>
      </c>
      <c r="K81" s="470">
        <v>16344.756185276596</v>
      </c>
      <c r="L81" s="470">
        <v>12967.342136496365</v>
      </c>
      <c r="M81" s="470">
        <v>8290.2461820558983</v>
      </c>
      <c r="N81" s="470">
        <v>5543.4795831761076</v>
      </c>
      <c r="O81" s="470">
        <v>3306.4159115551538</v>
      </c>
      <c r="P81" s="470">
        <v>2176.2594049044451</v>
      </c>
      <c r="Q81" s="470">
        <v>1656.4947831785003</v>
      </c>
      <c r="R81" s="470">
        <v>1276.7342909519298</v>
      </c>
      <c r="S81" s="470">
        <v>1167.8220081286649</v>
      </c>
      <c r="T81" s="471" t="s">
        <v>2</v>
      </c>
      <c r="U81" s="943"/>
      <c r="V81" s="943"/>
      <c r="W81" s="924"/>
      <c r="X81" s="929"/>
    </row>
    <row r="82" spans="1:24" s="357" customFormat="1" ht="15" customHeight="1">
      <c r="A82" s="896"/>
      <c r="B82" s="930"/>
      <c r="C82" s="941"/>
      <c r="D82" s="942"/>
      <c r="E82" s="471" t="s">
        <v>0</v>
      </c>
      <c r="F82" s="518">
        <v>205923.787874139</v>
      </c>
      <c r="G82" s="470">
        <v>404.1372923996326</v>
      </c>
      <c r="H82" s="470">
        <f t="shared" si="1"/>
        <v>205519.65058173938</v>
      </c>
      <c r="I82" s="470">
        <v>12774.52483173156</v>
      </c>
      <c r="J82" s="470">
        <v>34178.572631787763</v>
      </c>
      <c r="K82" s="470">
        <v>38550.526684030061</v>
      </c>
      <c r="L82" s="470">
        <v>32549.489583982784</v>
      </c>
      <c r="M82" s="470">
        <v>25304.567571746345</v>
      </c>
      <c r="N82" s="470">
        <v>20506.976697128655</v>
      </c>
      <c r="O82" s="470">
        <v>15286.706111318266</v>
      </c>
      <c r="P82" s="470">
        <v>9946.2749982479363</v>
      </c>
      <c r="Q82" s="470">
        <v>6889.5751378107489</v>
      </c>
      <c r="R82" s="470">
        <v>4912.1078120934526</v>
      </c>
      <c r="S82" s="470">
        <v>4620.3285218618184</v>
      </c>
      <c r="T82" s="471" t="s">
        <v>16</v>
      </c>
      <c r="U82" s="943"/>
      <c r="V82" s="943"/>
      <c r="W82" s="925"/>
      <c r="X82" s="929"/>
    </row>
    <row r="83" spans="1:24" s="357" customFormat="1" ht="15" customHeight="1">
      <c r="A83" s="896"/>
      <c r="B83" s="944" t="s">
        <v>109</v>
      </c>
      <c r="C83" s="931" t="s">
        <v>285</v>
      </c>
      <c r="D83" s="932"/>
      <c r="E83" s="126" t="s">
        <v>21</v>
      </c>
      <c r="F83" s="519">
        <v>23473.596449787652</v>
      </c>
      <c r="G83" s="444">
        <v>11.084766845152101</v>
      </c>
      <c r="H83" s="536">
        <f t="shared" si="1"/>
        <v>23462.511682942502</v>
      </c>
      <c r="I83" s="444">
        <v>656.38640792537592</v>
      </c>
      <c r="J83" s="444">
        <v>1997.7768806505755</v>
      </c>
      <c r="K83" s="444">
        <v>2376.3320991607698</v>
      </c>
      <c r="L83" s="444">
        <v>2477.8569211329759</v>
      </c>
      <c r="M83" s="444">
        <v>2278.175430250797</v>
      </c>
      <c r="N83" s="444">
        <v>2509.9838335951522</v>
      </c>
      <c r="O83" s="444">
        <v>2865.7175426085423</v>
      </c>
      <c r="P83" s="444">
        <v>2425.5487008972182</v>
      </c>
      <c r="Q83" s="444">
        <v>2824.0434938003859</v>
      </c>
      <c r="R83" s="444">
        <v>1185.8465754896665</v>
      </c>
      <c r="S83" s="444">
        <v>1864.8437974310384</v>
      </c>
      <c r="T83" s="480" t="s">
        <v>1</v>
      </c>
      <c r="U83" s="931" t="s">
        <v>286</v>
      </c>
      <c r="V83" s="932"/>
      <c r="W83" s="923" t="s">
        <v>102</v>
      </c>
      <c r="X83" s="929"/>
    </row>
    <row r="84" spans="1:24" s="357" customFormat="1" ht="15" customHeight="1">
      <c r="A84" s="896"/>
      <c r="B84" s="924"/>
      <c r="C84" s="933"/>
      <c r="D84" s="934"/>
      <c r="E84" s="460" t="s">
        <v>22</v>
      </c>
      <c r="F84" s="509">
        <v>6513.8321932250374</v>
      </c>
      <c r="G84" s="475">
        <v>0</v>
      </c>
      <c r="H84" s="475">
        <f t="shared" si="1"/>
        <v>6513.8321932250374</v>
      </c>
      <c r="I84" s="475">
        <v>164.46373161307812</v>
      </c>
      <c r="J84" s="475">
        <v>793.47197211493187</v>
      </c>
      <c r="K84" s="475">
        <v>922.08534092445871</v>
      </c>
      <c r="L84" s="475">
        <v>1073.112661018763</v>
      </c>
      <c r="M84" s="475">
        <v>781.34974128615306</v>
      </c>
      <c r="N84" s="475">
        <v>795.70260927399795</v>
      </c>
      <c r="O84" s="475">
        <v>586.32668021311042</v>
      </c>
      <c r="P84" s="475">
        <v>276.51010892476063</v>
      </c>
      <c r="Q84" s="475">
        <v>226.62118372097558</v>
      </c>
      <c r="R84" s="475">
        <v>346.78666294713281</v>
      </c>
      <c r="S84" s="475">
        <v>547.40150118767428</v>
      </c>
      <c r="T84" s="462" t="s">
        <v>2</v>
      </c>
      <c r="U84" s="933"/>
      <c r="V84" s="934"/>
      <c r="W84" s="924"/>
      <c r="X84" s="929"/>
    </row>
    <row r="85" spans="1:24" s="357" customFormat="1" ht="15" customHeight="1">
      <c r="A85" s="896"/>
      <c r="B85" s="924"/>
      <c r="C85" s="935"/>
      <c r="D85" s="936"/>
      <c r="E85" s="460" t="s">
        <v>0</v>
      </c>
      <c r="F85" s="509">
        <v>29987.428643012689</v>
      </c>
      <c r="G85" s="475">
        <v>11.084766845152101</v>
      </c>
      <c r="H85" s="475">
        <f t="shared" si="1"/>
        <v>29976.343876167539</v>
      </c>
      <c r="I85" s="475">
        <v>820.85013953845385</v>
      </c>
      <c r="J85" s="475">
        <v>2791.2488527655073</v>
      </c>
      <c r="K85" s="475">
        <v>3298.4174400852321</v>
      </c>
      <c r="L85" s="475">
        <v>3550.969582151738</v>
      </c>
      <c r="M85" s="475">
        <v>3059.5251715369509</v>
      </c>
      <c r="N85" s="475">
        <v>3305.6864428691501</v>
      </c>
      <c r="O85" s="475">
        <v>3452.0442228216502</v>
      </c>
      <c r="P85" s="475">
        <v>2702.05880982198</v>
      </c>
      <c r="Q85" s="475">
        <v>3050.6646775213621</v>
      </c>
      <c r="R85" s="475">
        <v>1532.6332384367993</v>
      </c>
      <c r="S85" s="475">
        <v>2412.2452986187132</v>
      </c>
      <c r="T85" s="462" t="s">
        <v>16</v>
      </c>
      <c r="U85" s="933"/>
      <c r="V85" s="934"/>
      <c r="W85" s="924"/>
      <c r="X85" s="929"/>
    </row>
    <row r="86" spans="1:24" s="357" customFormat="1" ht="15" customHeight="1">
      <c r="A86" s="896"/>
      <c r="B86" s="924"/>
      <c r="C86" s="748" t="s">
        <v>20</v>
      </c>
      <c r="D86" s="742" t="s">
        <v>212</v>
      </c>
      <c r="E86" s="463" t="s">
        <v>21</v>
      </c>
      <c r="F86" s="510">
        <v>208.69462504911081</v>
      </c>
      <c r="G86" s="464">
        <v>0</v>
      </c>
      <c r="H86" s="464">
        <f t="shared" si="1"/>
        <v>208.69462504911081</v>
      </c>
      <c r="I86" s="464">
        <v>0</v>
      </c>
      <c r="J86" s="464">
        <v>0</v>
      </c>
      <c r="K86" s="464">
        <v>12.76284976484426</v>
      </c>
      <c r="L86" s="464">
        <v>16.816847960681741</v>
      </c>
      <c r="M86" s="464">
        <v>9.9764751080387786</v>
      </c>
      <c r="N86" s="464">
        <v>10.726142934986479</v>
      </c>
      <c r="O86" s="464">
        <v>16.080632726495082</v>
      </c>
      <c r="P86" s="464">
        <v>0</v>
      </c>
      <c r="Q86" s="464">
        <v>16.177665223124585</v>
      </c>
      <c r="R86" s="464">
        <v>8.8863371164711165</v>
      </c>
      <c r="S86" s="464">
        <v>117.26767421446878</v>
      </c>
      <c r="T86" s="465" t="s">
        <v>1</v>
      </c>
      <c r="U86" s="920" t="s">
        <v>120</v>
      </c>
      <c r="V86" s="938" t="s">
        <v>99</v>
      </c>
      <c r="W86" s="924"/>
      <c r="X86" s="929"/>
    </row>
    <row r="87" spans="1:24" s="357" customFormat="1" ht="15" customHeight="1">
      <c r="A87" s="896"/>
      <c r="B87" s="924"/>
      <c r="C87" s="749"/>
      <c r="D87" s="743"/>
      <c r="E87" s="463" t="s">
        <v>22</v>
      </c>
      <c r="F87" s="510">
        <v>32.485714372191346</v>
      </c>
      <c r="G87" s="464">
        <v>0</v>
      </c>
      <c r="H87" s="464">
        <f t="shared" si="1"/>
        <v>32.485714372191346</v>
      </c>
      <c r="I87" s="464">
        <v>0</v>
      </c>
      <c r="J87" s="464">
        <v>0</v>
      </c>
      <c r="K87" s="464">
        <v>0</v>
      </c>
      <c r="L87" s="464">
        <v>0</v>
      </c>
      <c r="M87" s="464">
        <v>0</v>
      </c>
      <c r="N87" s="464">
        <v>7.7481254955037855</v>
      </c>
      <c r="O87" s="464">
        <v>0</v>
      </c>
      <c r="P87" s="464">
        <v>24.73758887668756</v>
      </c>
      <c r="Q87" s="464">
        <v>0</v>
      </c>
      <c r="R87" s="464">
        <v>0</v>
      </c>
      <c r="S87" s="464">
        <v>0</v>
      </c>
      <c r="T87" s="465" t="s">
        <v>2</v>
      </c>
      <c r="U87" s="921"/>
      <c r="V87" s="938"/>
      <c r="W87" s="924"/>
      <c r="X87" s="929"/>
    </row>
    <row r="88" spans="1:24" s="357" customFormat="1" ht="15" customHeight="1">
      <c r="A88" s="896"/>
      <c r="B88" s="924"/>
      <c r="C88" s="749"/>
      <c r="D88" s="919"/>
      <c r="E88" s="463" t="s">
        <v>0</v>
      </c>
      <c r="F88" s="510">
        <v>241.18033942130216</v>
      </c>
      <c r="G88" s="464">
        <v>0</v>
      </c>
      <c r="H88" s="464">
        <f t="shared" si="1"/>
        <v>241.18033942130216</v>
      </c>
      <c r="I88" s="464">
        <v>0</v>
      </c>
      <c r="J88" s="464">
        <v>0</v>
      </c>
      <c r="K88" s="464">
        <v>12.76284976484426</v>
      </c>
      <c r="L88" s="464">
        <v>16.816847960681741</v>
      </c>
      <c r="M88" s="464">
        <v>9.9764751080387786</v>
      </c>
      <c r="N88" s="464">
        <v>18.474268430490262</v>
      </c>
      <c r="O88" s="464">
        <v>16.080632726495082</v>
      </c>
      <c r="P88" s="464">
        <v>24.73758887668756</v>
      </c>
      <c r="Q88" s="464">
        <v>16.177665223124585</v>
      </c>
      <c r="R88" s="464">
        <v>8.8863371164711165</v>
      </c>
      <c r="S88" s="464">
        <v>117.26767421446878</v>
      </c>
      <c r="T88" s="465" t="s">
        <v>16</v>
      </c>
      <c r="U88" s="927"/>
      <c r="V88" s="938"/>
      <c r="W88" s="924"/>
      <c r="X88" s="929"/>
    </row>
    <row r="89" spans="1:24" s="357" customFormat="1" ht="15" customHeight="1">
      <c r="A89" s="896"/>
      <c r="B89" s="924"/>
      <c r="C89" s="749"/>
      <c r="D89" s="742" t="s">
        <v>213</v>
      </c>
      <c r="E89" s="463" t="s">
        <v>21</v>
      </c>
      <c r="F89" s="510">
        <v>1022.5032825108412</v>
      </c>
      <c r="G89" s="464">
        <v>0</v>
      </c>
      <c r="H89" s="464">
        <f t="shared" si="1"/>
        <v>1022.5032825108412</v>
      </c>
      <c r="I89" s="464">
        <v>0</v>
      </c>
      <c r="J89" s="464">
        <v>20.623623421661833</v>
      </c>
      <c r="K89" s="464">
        <v>0</v>
      </c>
      <c r="L89" s="464">
        <v>59.605396235154963</v>
      </c>
      <c r="M89" s="464">
        <v>7.6313787461737048</v>
      </c>
      <c r="N89" s="464">
        <v>0</v>
      </c>
      <c r="O89" s="464">
        <v>118.64426102915928</v>
      </c>
      <c r="P89" s="464">
        <v>128.6956782536341</v>
      </c>
      <c r="Q89" s="464">
        <v>276.07537544506664</v>
      </c>
      <c r="R89" s="464">
        <v>164.50243448823471</v>
      </c>
      <c r="S89" s="464">
        <v>246.72513489175594</v>
      </c>
      <c r="T89" s="465" t="s">
        <v>1</v>
      </c>
      <c r="U89" s="920" t="s">
        <v>121</v>
      </c>
      <c r="V89" s="938"/>
      <c r="W89" s="924"/>
      <c r="X89" s="929"/>
    </row>
    <row r="90" spans="1:24" s="357" customFormat="1" ht="15" customHeight="1">
      <c r="A90" s="896"/>
      <c r="B90" s="924"/>
      <c r="C90" s="749"/>
      <c r="D90" s="743"/>
      <c r="E90" s="463" t="s">
        <v>22</v>
      </c>
      <c r="F90" s="510">
        <v>267.77859550155415</v>
      </c>
      <c r="G90" s="464">
        <v>0</v>
      </c>
      <c r="H90" s="464">
        <f t="shared" si="1"/>
        <v>267.77859550155415</v>
      </c>
      <c r="I90" s="464">
        <v>0</v>
      </c>
      <c r="J90" s="464">
        <v>0</v>
      </c>
      <c r="K90" s="464">
        <v>34.207180118862667</v>
      </c>
      <c r="L90" s="464">
        <v>25.923670713927482</v>
      </c>
      <c r="M90" s="464">
        <v>20.926930783105725</v>
      </c>
      <c r="N90" s="464">
        <v>4.5103155666563017</v>
      </c>
      <c r="O90" s="464">
        <v>30.83917517696797</v>
      </c>
      <c r="P90" s="464">
        <v>60.476461865736411</v>
      </c>
      <c r="Q90" s="464">
        <v>14.935865747363021</v>
      </c>
      <c r="R90" s="464">
        <v>5.1675564252871284</v>
      </c>
      <c r="S90" s="464">
        <v>70.791439103647491</v>
      </c>
      <c r="T90" s="465" t="s">
        <v>2</v>
      </c>
      <c r="U90" s="921"/>
      <c r="V90" s="938"/>
      <c r="W90" s="924"/>
      <c r="X90" s="929"/>
    </row>
    <row r="91" spans="1:24" s="357" customFormat="1" ht="15" customHeight="1">
      <c r="A91" s="896"/>
      <c r="B91" s="924"/>
      <c r="C91" s="749"/>
      <c r="D91" s="919"/>
      <c r="E91" s="463" t="s">
        <v>0</v>
      </c>
      <c r="F91" s="510">
        <v>1290.2818780123955</v>
      </c>
      <c r="G91" s="464">
        <v>0</v>
      </c>
      <c r="H91" s="464">
        <f t="shared" si="1"/>
        <v>1290.2818780123955</v>
      </c>
      <c r="I91" s="464">
        <v>0</v>
      </c>
      <c r="J91" s="464">
        <v>20.623623421661833</v>
      </c>
      <c r="K91" s="464">
        <v>34.207180118862667</v>
      </c>
      <c r="L91" s="464">
        <v>85.529066949082448</v>
      </c>
      <c r="M91" s="464">
        <v>28.558309529279427</v>
      </c>
      <c r="N91" s="464">
        <v>4.5103155666563017</v>
      </c>
      <c r="O91" s="464">
        <v>149.48343620612729</v>
      </c>
      <c r="P91" s="464">
        <v>189.17214011937054</v>
      </c>
      <c r="Q91" s="464">
        <v>291.01124119242968</v>
      </c>
      <c r="R91" s="464">
        <v>169.66999091352184</v>
      </c>
      <c r="S91" s="464">
        <v>317.51657399540346</v>
      </c>
      <c r="T91" s="465" t="s">
        <v>16</v>
      </c>
      <c r="U91" s="922"/>
      <c r="V91" s="938"/>
      <c r="W91" s="924"/>
      <c r="X91" s="929"/>
    </row>
    <row r="92" spans="1:24" s="357" customFormat="1" ht="15" customHeight="1">
      <c r="A92" s="896"/>
      <c r="B92" s="924"/>
      <c r="C92" s="749"/>
      <c r="D92" s="748" t="s">
        <v>222</v>
      </c>
      <c r="E92" s="466" t="s">
        <v>21</v>
      </c>
      <c r="F92" s="511">
        <v>1231.197907559952</v>
      </c>
      <c r="G92" s="467">
        <v>0</v>
      </c>
      <c r="H92" s="467">
        <f t="shared" si="1"/>
        <v>1231.197907559952</v>
      </c>
      <c r="I92" s="467">
        <v>0</v>
      </c>
      <c r="J92" s="467">
        <v>20.623623421661833</v>
      </c>
      <c r="K92" s="467">
        <v>12.76284976484426</v>
      </c>
      <c r="L92" s="467">
        <v>76.422244195836697</v>
      </c>
      <c r="M92" s="467">
        <v>17.607853854212483</v>
      </c>
      <c r="N92" s="467">
        <v>10.726142934986479</v>
      </c>
      <c r="O92" s="467">
        <v>134.72489375565436</v>
      </c>
      <c r="P92" s="467">
        <v>128.6956782536341</v>
      </c>
      <c r="Q92" s="467">
        <v>292.2530406681912</v>
      </c>
      <c r="R92" s="467">
        <v>173.38877160470582</v>
      </c>
      <c r="S92" s="467">
        <v>363.99280910622474</v>
      </c>
      <c r="T92" s="468" t="s">
        <v>1</v>
      </c>
      <c r="U92" s="748" t="s">
        <v>174</v>
      </c>
      <c r="V92" s="938"/>
      <c r="W92" s="924"/>
      <c r="X92" s="929"/>
    </row>
    <row r="93" spans="1:24" s="357" customFormat="1" ht="15" customHeight="1">
      <c r="A93" s="896"/>
      <c r="B93" s="924"/>
      <c r="C93" s="749"/>
      <c r="D93" s="749"/>
      <c r="E93" s="466" t="s">
        <v>22</v>
      </c>
      <c r="F93" s="511">
        <v>300.26430987374556</v>
      </c>
      <c r="G93" s="467">
        <v>0</v>
      </c>
      <c r="H93" s="467">
        <f t="shared" si="1"/>
        <v>300.26430987374556</v>
      </c>
      <c r="I93" s="467">
        <v>0</v>
      </c>
      <c r="J93" s="467">
        <v>0</v>
      </c>
      <c r="K93" s="467">
        <v>34.207180118862667</v>
      </c>
      <c r="L93" s="467">
        <v>25.923670713927482</v>
      </c>
      <c r="M93" s="467">
        <v>20.926930783105725</v>
      </c>
      <c r="N93" s="467">
        <v>12.258441062160088</v>
      </c>
      <c r="O93" s="467">
        <v>30.83917517696797</v>
      </c>
      <c r="P93" s="467">
        <v>85.214050742423979</v>
      </c>
      <c r="Q93" s="467">
        <v>14.935865747363021</v>
      </c>
      <c r="R93" s="467">
        <v>5.1675564252871284</v>
      </c>
      <c r="S93" s="467">
        <v>70.791439103647491</v>
      </c>
      <c r="T93" s="468" t="s">
        <v>2</v>
      </c>
      <c r="U93" s="749"/>
      <c r="V93" s="938"/>
      <c r="W93" s="924"/>
      <c r="X93" s="929"/>
    </row>
    <row r="94" spans="1:24" s="357" customFormat="1" ht="15" customHeight="1">
      <c r="A94" s="896"/>
      <c r="B94" s="924"/>
      <c r="C94" s="910"/>
      <c r="D94" s="910"/>
      <c r="E94" s="466" t="s">
        <v>0</v>
      </c>
      <c r="F94" s="511">
        <v>1531.4622174336976</v>
      </c>
      <c r="G94" s="467">
        <v>0</v>
      </c>
      <c r="H94" s="467">
        <f t="shared" si="1"/>
        <v>1531.4622174336976</v>
      </c>
      <c r="I94" s="467">
        <v>0</v>
      </c>
      <c r="J94" s="467">
        <v>20.623623421661833</v>
      </c>
      <c r="K94" s="467">
        <v>46.970029883706928</v>
      </c>
      <c r="L94" s="467">
        <v>102.34591490976419</v>
      </c>
      <c r="M94" s="467">
        <v>38.534784637318204</v>
      </c>
      <c r="N94" s="467">
        <v>22.984583997146565</v>
      </c>
      <c r="O94" s="467">
        <v>165.56406893262238</v>
      </c>
      <c r="P94" s="467">
        <v>213.90972899605811</v>
      </c>
      <c r="Q94" s="467">
        <v>307.18890641555424</v>
      </c>
      <c r="R94" s="467">
        <v>178.55632802999295</v>
      </c>
      <c r="S94" s="467">
        <v>434.78424820987226</v>
      </c>
      <c r="T94" s="468" t="s">
        <v>16</v>
      </c>
      <c r="U94" s="910"/>
      <c r="V94" s="938"/>
      <c r="W94" s="924"/>
      <c r="X94" s="929"/>
    </row>
    <row r="95" spans="1:24" s="357" customFormat="1" ht="15" customHeight="1">
      <c r="A95" s="896"/>
      <c r="B95" s="924"/>
      <c r="C95" s="911" t="s">
        <v>220</v>
      </c>
      <c r="D95" s="912"/>
      <c r="E95" s="463" t="s">
        <v>21</v>
      </c>
      <c r="F95" s="510">
        <v>2947.7411839629362</v>
      </c>
      <c r="G95" s="464">
        <v>0</v>
      </c>
      <c r="H95" s="464">
        <f t="shared" si="1"/>
        <v>2947.7411839629362</v>
      </c>
      <c r="I95" s="464">
        <v>10.64870960823338</v>
      </c>
      <c r="J95" s="464">
        <v>70.684146955775361</v>
      </c>
      <c r="K95" s="464">
        <v>104.01157450506199</v>
      </c>
      <c r="L95" s="464">
        <v>46.967591344191291</v>
      </c>
      <c r="M95" s="464">
        <v>84.615035781011173</v>
      </c>
      <c r="N95" s="464">
        <v>409.69103042442799</v>
      </c>
      <c r="O95" s="464">
        <v>445.98535313632851</v>
      </c>
      <c r="P95" s="464">
        <v>399.24244273853833</v>
      </c>
      <c r="Q95" s="464">
        <v>505.55625943571437</v>
      </c>
      <c r="R95" s="464">
        <v>339.28528927212943</v>
      </c>
      <c r="S95" s="464">
        <v>531.0537507615245</v>
      </c>
      <c r="T95" s="465" t="s">
        <v>1</v>
      </c>
      <c r="U95" s="911" t="s">
        <v>104</v>
      </c>
      <c r="V95" s="912"/>
      <c r="W95" s="924"/>
      <c r="X95" s="929"/>
    </row>
    <row r="96" spans="1:24" s="357" customFormat="1" ht="15" customHeight="1">
      <c r="A96" s="896"/>
      <c r="B96" s="924"/>
      <c r="C96" s="724"/>
      <c r="D96" s="719"/>
      <c r="E96" s="463" t="s">
        <v>22</v>
      </c>
      <c r="F96" s="510">
        <v>522.03577278074681</v>
      </c>
      <c r="G96" s="464">
        <v>0</v>
      </c>
      <c r="H96" s="464">
        <f t="shared" si="1"/>
        <v>522.03577278074681</v>
      </c>
      <c r="I96" s="464">
        <v>0</v>
      </c>
      <c r="J96" s="464">
        <v>3.8848024525571376</v>
      </c>
      <c r="K96" s="464">
        <v>3.8247270077933591</v>
      </c>
      <c r="L96" s="464">
        <v>32.784094610438743</v>
      </c>
      <c r="M96" s="464">
        <v>24.784645751878898</v>
      </c>
      <c r="N96" s="464">
        <v>100.09925873274233</v>
      </c>
      <c r="O96" s="464">
        <v>10.64870960823338</v>
      </c>
      <c r="P96" s="464">
        <v>15.817064524020051</v>
      </c>
      <c r="Q96" s="464">
        <v>7.3865069238585299</v>
      </c>
      <c r="R96" s="464">
        <v>77.251242580734214</v>
      </c>
      <c r="S96" s="464">
        <v>245.55472058849023</v>
      </c>
      <c r="T96" s="465" t="s">
        <v>2</v>
      </c>
      <c r="U96" s="724"/>
      <c r="V96" s="719"/>
      <c r="W96" s="924"/>
      <c r="X96" s="929"/>
    </row>
    <row r="97" spans="1:99" s="357" customFormat="1" ht="13.5" customHeight="1">
      <c r="A97" s="896"/>
      <c r="B97" s="924"/>
      <c r="C97" s="913"/>
      <c r="D97" s="914"/>
      <c r="E97" s="463" t="s">
        <v>0</v>
      </c>
      <c r="F97" s="510">
        <v>3469.7769567436831</v>
      </c>
      <c r="G97" s="464">
        <v>0</v>
      </c>
      <c r="H97" s="464">
        <f t="shared" si="1"/>
        <v>3469.7769567436831</v>
      </c>
      <c r="I97" s="464">
        <v>10.64870960823338</v>
      </c>
      <c r="J97" s="464">
        <v>74.5689494083325</v>
      </c>
      <c r="K97" s="464">
        <v>107.83630151285533</v>
      </c>
      <c r="L97" s="464">
        <v>79.751685954630034</v>
      </c>
      <c r="M97" s="464">
        <v>109.39968153289007</v>
      </c>
      <c r="N97" s="464">
        <v>509.79028915717032</v>
      </c>
      <c r="O97" s="464">
        <v>456.6340627445619</v>
      </c>
      <c r="P97" s="464">
        <v>415.05950726255838</v>
      </c>
      <c r="Q97" s="464">
        <v>512.94276635957283</v>
      </c>
      <c r="R97" s="464">
        <v>416.53653185286373</v>
      </c>
      <c r="S97" s="464">
        <v>776.60847135001461</v>
      </c>
      <c r="T97" s="465" t="s">
        <v>16</v>
      </c>
      <c r="U97" s="913"/>
      <c r="V97" s="914"/>
      <c r="W97" s="924"/>
      <c r="X97" s="929"/>
    </row>
    <row r="98" spans="1:99" s="357" customFormat="1" ht="15" customHeight="1">
      <c r="A98" s="896"/>
      <c r="B98" s="924"/>
      <c r="C98" s="939" t="s">
        <v>216</v>
      </c>
      <c r="D98" s="940"/>
      <c r="E98" s="469" t="s">
        <v>21</v>
      </c>
      <c r="F98" s="512">
        <v>19294.657358264758</v>
      </c>
      <c r="G98" s="470">
        <v>11.084766845152101</v>
      </c>
      <c r="H98" s="470">
        <f t="shared" si="1"/>
        <v>19283.572591419605</v>
      </c>
      <c r="I98" s="470">
        <v>645.73769831714242</v>
      </c>
      <c r="J98" s="470">
        <v>1906.4691102731385</v>
      </c>
      <c r="K98" s="470">
        <v>2259.5576748908634</v>
      </c>
      <c r="L98" s="470">
        <v>2354.4670855929471</v>
      </c>
      <c r="M98" s="470">
        <v>2175.9525406155735</v>
      </c>
      <c r="N98" s="470">
        <v>2089.5666602357369</v>
      </c>
      <c r="O98" s="470">
        <v>2285.0072957165585</v>
      </c>
      <c r="P98" s="470">
        <v>1897.6105799050451</v>
      </c>
      <c r="Q98" s="470">
        <v>2026.2341936964801</v>
      </c>
      <c r="R98" s="470">
        <v>673.17251461283138</v>
      </c>
      <c r="S98" s="470">
        <v>969.79723756328929</v>
      </c>
      <c r="T98" s="471" t="s">
        <v>1</v>
      </c>
      <c r="U98" s="943" t="s">
        <v>215</v>
      </c>
      <c r="V98" s="943"/>
      <c r="W98" s="924"/>
      <c r="X98" s="929"/>
    </row>
    <row r="99" spans="1:99" s="357" customFormat="1" ht="15" customHeight="1">
      <c r="A99" s="896"/>
      <c r="B99" s="924"/>
      <c r="C99" s="845"/>
      <c r="D99" s="731"/>
      <c r="E99" s="469" t="s">
        <v>22</v>
      </c>
      <c r="F99" s="512">
        <v>5691.5321105705452</v>
      </c>
      <c r="G99" s="470">
        <v>0</v>
      </c>
      <c r="H99" s="470">
        <f t="shared" si="1"/>
        <v>5691.5321105705452</v>
      </c>
      <c r="I99" s="470">
        <v>164.46373161307812</v>
      </c>
      <c r="J99" s="470">
        <v>789.58716966237478</v>
      </c>
      <c r="K99" s="470">
        <v>884.05343379780265</v>
      </c>
      <c r="L99" s="470">
        <v>1014.4048956943969</v>
      </c>
      <c r="M99" s="470">
        <v>735.63816475116835</v>
      </c>
      <c r="N99" s="470">
        <v>683.34490947909546</v>
      </c>
      <c r="O99" s="470">
        <v>544.83879542790908</v>
      </c>
      <c r="P99" s="470">
        <v>175.47899365831657</v>
      </c>
      <c r="Q99" s="470">
        <v>204.29881104975405</v>
      </c>
      <c r="R99" s="470">
        <v>264.36786394111141</v>
      </c>
      <c r="S99" s="470">
        <v>231.05534149553645</v>
      </c>
      <c r="T99" s="471" t="s">
        <v>2</v>
      </c>
      <c r="U99" s="943"/>
      <c r="V99" s="943"/>
      <c r="W99" s="924"/>
      <c r="X99" s="929"/>
    </row>
    <row r="100" spans="1:99" s="357" customFormat="1" ht="15" customHeight="1" thickBot="1">
      <c r="A100" s="896"/>
      <c r="B100" s="946"/>
      <c r="C100" s="846"/>
      <c r="D100" s="733"/>
      <c r="E100" s="481" t="s">
        <v>0</v>
      </c>
      <c r="F100" s="520">
        <v>24986.189468835302</v>
      </c>
      <c r="G100" s="482">
        <v>11.084766845152101</v>
      </c>
      <c r="H100" s="482">
        <f t="shared" si="1"/>
        <v>24975.104701990156</v>
      </c>
      <c r="I100" s="482">
        <v>810.20142993022034</v>
      </c>
      <c r="J100" s="482">
        <v>2696.0562799355134</v>
      </c>
      <c r="K100" s="482">
        <v>3143.611108688669</v>
      </c>
      <c r="L100" s="482">
        <v>3368.8719812873433</v>
      </c>
      <c r="M100" s="482">
        <v>2911.5907053667424</v>
      </c>
      <c r="N100" s="482">
        <v>2772.9115697148345</v>
      </c>
      <c r="O100" s="482">
        <v>2829.8460911444681</v>
      </c>
      <c r="P100" s="482">
        <v>2073.0895735633621</v>
      </c>
      <c r="Q100" s="482">
        <v>2230.5330047462348</v>
      </c>
      <c r="R100" s="482">
        <v>937.54037855394267</v>
      </c>
      <c r="S100" s="482">
        <v>1200.8525790588255</v>
      </c>
      <c r="T100" s="483" t="s">
        <v>16</v>
      </c>
      <c r="U100" s="945"/>
      <c r="V100" s="945"/>
      <c r="W100" s="946"/>
      <c r="X100" s="929"/>
    </row>
    <row r="101" spans="1:99" s="485" customFormat="1" ht="15" customHeight="1">
      <c r="A101" s="948" t="s">
        <v>31</v>
      </c>
      <c r="B101" s="951" t="s">
        <v>287</v>
      </c>
      <c r="C101" s="952"/>
      <c r="D101" s="953"/>
      <c r="E101" s="93" t="s">
        <v>21</v>
      </c>
      <c r="F101" s="521">
        <v>8044352.954471969</v>
      </c>
      <c r="G101" s="484">
        <v>739787.1643975483</v>
      </c>
      <c r="H101" s="537">
        <f t="shared" si="1"/>
        <v>7304565.7900744211</v>
      </c>
      <c r="I101" s="484">
        <v>1190756.1401281562</v>
      </c>
      <c r="J101" s="484">
        <v>1083066.7833915136</v>
      </c>
      <c r="K101" s="484">
        <v>896249.18108734337</v>
      </c>
      <c r="L101" s="484">
        <v>823936.63287226064</v>
      </c>
      <c r="M101" s="484">
        <v>726448.65141069493</v>
      </c>
      <c r="N101" s="484">
        <v>666229.74442394252</v>
      </c>
      <c r="O101" s="484">
        <v>512810.59652543353</v>
      </c>
      <c r="P101" s="484">
        <v>377798.10028293054</v>
      </c>
      <c r="Q101" s="484">
        <v>354252.14076100552</v>
      </c>
      <c r="R101" s="484">
        <v>253591.34910011399</v>
      </c>
      <c r="S101" s="484">
        <v>419426.47009102569</v>
      </c>
      <c r="T101" s="93" t="s">
        <v>1</v>
      </c>
      <c r="U101" s="960" t="s">
        <v>239</v>
      </c>
      <c r="V101" s="960"/>
      <c r="W101" s="960"/>
      <c r="X101" s="967" t="s">
        <v>38</v>
      </c>
      <c r="Y101" s="34"/>
      <c r="Z101" s="34"/>
      <c r="AA101" s="34"/>
      <c r="AB101" s="34"/>
      <c r="AC101" s="34"/>
      <c r="AD101" s="34"/>
      <c r="AE101" s="34"/>
      <c r="AF101" s="34"/>
      <c r="AG101" s="34"/>
      <c r="AH101" s="34"/>
      <c r="AI101" s="34"/>
      <c r="AJ101" s="34"/>
      <c r="AK101" s="34"/>
      <c r="AL101" s="34"/>
      <c r="AM101" s="34"/>
      <c r="AN101" s="34"/>
      <c r="AO101" s="34"/>
      <c r="AP101" s="34"/>
      <c r="AQ101" s="34"/>
      <c r="AR101" s="34"/>
      <c r="AS101" s="34"/>
      <c r="AT101" s="34"/>
      <c r="AU101" s="34"/>
      <c r="AV101" s="34"/>
      <c r="AW101" s="34"/>
      <c r="AX101" s="34"/>
      <c r="AY101" s="34"/>
      <c r="AZ101" s="34"/>
      <c r="BA101" s="34"/>
      <c r="BB101" s="34"/>
      <c r="BC101" s="34"/>
      <c r="BD101" s="34"/>
      <c r="BE101" s="34"/>
      <c r="BF101" s="34"/>
      <c r="BG101" s="34"/>
      <c r="BH101" s="34"/>
      <c r="BI101" s="34"/>
      <c r="BJ101" s="34"/>
      <c r="BK101" s="34"/>
      <c r="BL101" s="34"/>
      <c r="BM101" s="34"/>
      <c r="BN101" s="34"/>
      <c r="BO101" s="34"/>
      <c r="BP101" s="34"/>
      <c r="BQ101" s="34"/>
      <c r="BR101" s="34"/>
      <c r="BS101" s="34"/>
      <c r="BT101" s="34"/>
      <c r="BU101" s="34"/>
      <c r="BV101" s="34"/>
      <c r="BW101" s="34"/>
      <c r="BX101" s="34"/>
      <c r="BY101" s="34"/>
      <c r="BZ101" s="34"/>
      <c r="CA101" s="34"/>
      <c r="CB101" s="34"/>
      <c r="CC101" s="34"/>
      <c r="CD101" s="34"/>
      <c r="CE101" s="34"/>
      <c r="CF101" s="34"/>
      <c r="CG101" s="34"/>
      <c r="CH101" s="34"/>
      <c r="CI101" s="34"/>
      <c r="CJ101" s="34"/>
      <c r="CK101" s="34"/>
      <c r="CL101" s="34"/>
      <c r="CM101" s="34"/>
      <c r="CN101" s="34"/>
      <c r="CO101" s="34"/>
      <c r="CP101" s="34"/>
      <c r="CQ101" s="34"/>
      <c r="CR101" s="34"/>
      <c r="CS101" s="34"/>
      <c r="CT101" s="34"/>
      <c r="CU101" s="127"/>
    </row>
    <row r="102" spans="1:99" s="489" customFormat="1" ht="15" customHeight="1">
      <c r="A102" s="949"/>
      <c r="B102" s="954"/>
      <c r="C102" s="955"/>
      <c r="D102" s="956"/>
      <c r="E102" s="486" t="s">
        <v>22</v>
      </c>
      <c r="F102" s="522">
        <v>8017184.9340673862</v>
      </c>
      <c r="G102" s="487">
        <v>783821.43409580644</v>
      </c>
      <c r="H102" s="487">
        <f t="shared" si="1"/>
        <v>7233363.4999715798</v>
      </c>
      <c r="I102" s="487">
        <v>1238984.5940753659</v>
      </c>
      <c r="J102" s="487">
        <v>1151417.7128212929</v>
      </c>
      <c r="K102" s="487">
        <v>927716.03591069975</v>
      </c>
      <c r="L102" s="487">
        <v>811893.46201550623</v>
      </c>
      <c r="M102" s="487">
        <v>693675.73546751181</v>
      </c>
      <c r="N102" s="487">
        <v>649340.91484372609</v>
      </c>
      <c r="O102" s="487">
        <v>500361.19004808483</v>
      </c>
      <c r="P102" s="487">
        <v>314072.40296702419</v>
      </c>
      <c r="Q102" s="487">
        <v>341164.86080810992</v>
      </c>
      <c r="R102" s="487">
        <v>231276.84789194781</v>
      </c>
      <c r="S102" s="487">
        <v>373459.74312231014</v>
      </c>
      <c r="T102" s="486" t="s">
        <v>2</v>
      </c>
      <c r="U102" s="960"/>
      <c r="V102" s="960"/>
      <c r="W102" s="960"/>
      <c r="X102" s="968"/>
      <c r="Y102" s="34"/>
      <c r="Z102" s="34"/>
      <c r="AA102" s="34"/>
      <c r="AB102" s="34"/>
      <c r="AC102" s="34"/>
      <c r="AD102" s="34"/>
      <c r="AE102" s="34"/>
      <c r="AF102" s="34"/>
      <c r="AG102" s="34"/>
      <c r="AH102" s="34"/>
      <c r="AI102" s="34"/>
      <c r="AJ102" s="34"/>
      <c r="AK102" s="34"/>
      <c r="AL102" s="34"/>
      <c r="AM102" s="34"/>
      <c r="AN102" s="34"/>
      <c r="AO102" s="34"/>
      <c r="AP102" s="34"/>
      <c r="AQ102" s="34"/>
      <c r="AR102" s="34"/>
      <c r="AS102" s="34"/>
      <c r="AT102" s="34"/>
      <c r="AU102" s="34"/>
      <c r="AV102" s="34"/>
      <c r="AW102" s="34"/>
      <c r="AX102" s="34"/>
      <c r="AY102" s="34"/>
      <c r="AZ102" s="34"/>
      <c r="BA102" s="34"/>
      <c r="BB102" s="34"/>
      <c r="BC102" s="34"/>
      <c r="BD102" s="34"/>
      <c r="BE102" s="34"/>
      <c r="BF102" s="34"/>
      <c r="BG102" s="34"/>
      <c r="BH102" s="34"/>
      <c r="BI102" s="34"/>
      <c r="BJ102" s="34"/>
      <c r="BK102" s="34"/>
      <c r="BL102" s="34"/>
      <c r="BM102" s="34"/>
      <c r="BN102" s="34"/>
      <c r="BO102" s="34"/>
      <c r="BP102" s="34"/>
      <c r="BQ102" s="34"/>
      <c r="BR102" s="34"/>
      <c r="BS102" s="34"/>
      <c r="BT102" s="34"/>
      <c r="BU102" s="34"/>
      <c r="BV102" s="34"/>
      <c r="BW102" s="34"/>
      <c r="BX102" s="34"/>
      <c r="BY102" s="34"/>
      <c r="BZ102" s="34"/>
      <c r="CA102" s="34"/>
      <c r="CB102" s="34"/>
      <c r="CC102" s="34"/>
      <c r="CD102" s="34"/>
      <c r="CE102" s="34"/>
      <c r="CF102" s="34"/>
      <c r="CG102" s="34"/>
      <c r="CH102" s="34"/>
      <c r="CI102" s="34"/>
      <c r="CJ102" s="34"/>
      <c r="CK102" s="34"/>
      <c r="CL102" s="34"/>
      <c r="CM102" s="34"/>
      <c r="CN102" s="34"/>
      <c r="CO102" s="34"/>
      <c r="CP102" s="34"/>
      <c r="CQ102" s="34"/>
      <c r="CR102" s="34"/>
      <c r="CS102" s="34"/>
      <c r="CT102" s="34"/>
      <c r="CU102" s="488"/>
    </row>
    <row r="103" spans="1:99" s="489" customFormat="1" ht="18" customHeight="1">
      <c r="A103" s="949"/>
      <c r="B103" s="957"/>
      <c r="C103" s="958"/>
      <c r="D103" s="959"/>
      <c r="E103" s="486" t="s">
        <v>0</v>
      </c>
      <c r="F103" s="522">
        <v>16061537.888539355</v>
      </c>
      <c r="G103" s="487">
        <v>1523608.5984933549</v>
      </c>
      <c r="H103" s="487">
        <f t="shared" si="1"/>
        <v>14537929.290045999</v>
      </c>
      <c r="I103" s="487">
        <v>2429740.7342035221</v>
      </c>
      <c r="J103" s="487">
        <v>2234484.4962128066</v>
      </c>
      <c r="K103" s="487">
        <v>1823965.216998043</v>
      </c>
      <c r="L103" s="487">
        <v>1635830.094887767</v>
      </c>
      <c r="M103" s="487">
        <v>1420124.3868782069</v>
      </c>
      <c r="N103" s="487">
        <v>1315570.6592676686</v>
      </c>
      <c r="O103" s="487">
        <v>1013171.7865735183</v>
      </c>
      <c r="P103" s="487">
        <v>691870.50324995467</v>
      </c>
      <c r="Q103" s="487">
        <v>695417.00156911544</v>
      </c>
      <c r="R103" s="487">
        <v>484868.1969920618</v>
      </c>
      <c r="S103" s="487">
        <v>792886.21321333584</v>
      </c>
      <c r="T103" s="486" t="s">
        <v>16</v>
      </c>
      <c r="U103" s="960"/>
      <c r="V103" s="960"/>
      <c r="W103" s="960"/>
      <c r="X103" s="968"/>
      <c r="Y103" s="34"/>
      <c r="Z103" s="34"/>
      <c r="AA103" s="34"/>
      <c r="AB103" s="34"/>
      <c r="AC103" s="34"/>
      <c r="AD103" s="34"/>
      <c r="AE103" s="34"/>
      <c r="AF103" s="34"/>
      <c r="AG103" s="34"/>
      <c r="AH103" s="34"/>
      <c r="AI103" s="34"/>
      <c r="AJ103" s="34"/>
      <c r="AK103" s="34"/>
      <c r="AL103" s="34"/>
      <c r="AM103" s="34"/>
      <c r="AN103" s="34"/>
      <c r="AO103" s="34"/>
      <c r="AP103" s="34"/>
      <c r="AQ103" s="34"/>
      <c r="AR103" s="34"/>
      <c r="AS103" s="34"/>
      <c r="AT103" s="34"/>
      <c r="AU103" s="34"/>
      <c r="AV103" s="34"/>
      <c r="AW103" s="34"/>
      <c r="AX103" s="34"/>
      <c r="AY103" s="34"/>
      <c r="AZ103" s="34"/>
      <c r="BA103" s="34"/>
      <c r="BB103" s="34"/>
      <c r="BC103" s="34"/>
      <c r="BD103" s="34"/>
      <c r="BE103" s="34"/>
      <c r="BF103" s="34"/>
      <c r="BG103" s="34"/>
      <c r="BH103" s="34"/>
      <c r="BI103" s="34"/>
      <c r="BJ103" s="34"/>
      <c r="BK103" s="34"/>
      <c r="BL103" s="34"/>
      <c r="BM103" s="34"/>
      <c r="BN103" s="34"/>
      <c r="BO103" s="34"/>
      <c r="BP103" s="34"/>
      <c r="BQ103" s="34"/>
      <c r="BR103" s="34"/>
      <c r="BS103" s="34"/>
      <c r="BT103" s="34"/>
      <c r="BU103" s="34"/>
      <c r="BV103" s="34"/>
      <c r="BW103" s="34"/>
      <c r="BX103" s="34"/>
      <c r="BY103" s="34"/>
      <c r="BZ103" s="34"/>
      <c r="CA103" s="34"/>
      <c r="CB103" s="34"/>
      <c r="CC103" s="34"/>
      <c r="CD103" s="34"/>
      <c r="CE103" s="34"/>
      <c r="CF103" s="34"/>
      <c r="CG103" s="34"/>
      <c r="CH103" s="34"/>
      <c r="CI103" s="34"/>
      <c r="CJ103" s="34"/>
      <c r="CK103" s="34"/>
      <c r="CL103" s="34"/>
      <c r="CM103" s="34"/>
      <c r="CN103" s="34"/>
      <c r="CO103" s="34"/>
      <c r="CP103" s="34"/>
      <c r="CQ103" s="34"/>
      <c r="CR103" s="34"/>
      <c r="CS103" s="34"/>
      <c r="CT103" s="34"/>
      <c r="CU103" s="488"/>
    </row>
    <row r="104" spans="1:99" s="357" customFormat="1" ht="15.75" customHeight="1">
      <c r="A104" s="949"/>
      <c r="B104" s="923" t="s">
        <v>26</v>
      </c>
      <c r="C104" s="931" t="s">
        <v>288</v>
      </c>
      <c r="D104" s="932"/>
      <c r="E104" s="452" t="s">
        <v>21</v>
      </c>
      <c r="F104" s="523">
        <v>2769654.5814613183</v>
      </c>
      <c r="G104" s="444">
        <v>729529.75601912336</v>
      </c>
      <c r="H104" s="536">
        <f t="shared" si="1"/>
        <v>2040124.8254421947</v>
      </c>
      <c r="I104" s="444">
        <v>955529.26186529244</v>
      </c>
      <c r="J104" s="444">
        <v>505105.06481510849</v>
      </c>
      <c r="K104" s="444">
        <v>201794.47478959925</v>
      </c>
      <c r="L104" s="444">
        <v>121726.84034087742</v>
      </c>
      <c r="M104" s="444">
        <v>89451.752665233493</v>
      </c>
      <c r="N104" s="444">
        <v>66596.577769541313</v>
      </c>
      <c r="O104" s="444">
        <v>39023.652553495456</v>
      </c>
      <c r="P104" s="444">
        <v>21484.826057617422</v>
      </c>
      <c r="Q104" s="444">
        <v>16270.605983695263</v>
      </c>
      <c r="R104" s="444">
        <v>9451.1990339887798</v>
      </c>
      <c r="S104" s="444">
        <v>13690.569567745424</v>
      </c>
      <c r="T104" s="480" t="s">
        <v>1</v>
      </c>
      <c r="U104" s="933" t="s">
        <v>289</v>
      </c>
      <c r="V104" s="934"/>
      <c r="W104" s="924" t="s">
        <v>28</v>
      </c>
      <c r="X104" s="968"/>
    </row>
    <row r="105" spans="1:99" s="357" customFormat="1">
      <c r="A105" s="949"/>
      <c r="B105" s="924"/>
      <c r="C105" s="933"/>
      <c r="D105" s="934"/>
      <c r="E105" s="448" t="s">
        <v>22</v>
      </c>
      <c r="F105" s="524">
        <v>3513998.9153094972</v>
      </c>
      <c r="G105" s="443">
        <v>783207.92100707476</v>
      </c>
      <c r="H105" s="443">
        <f t="shared" si="1"/>
        <v>2730790.9943024223</v>
      </c>
      <c r="I105" s="443">
        <v>1200909.4531370106</v>
      </c>
      <c r="J105" s="443">
        <v>874638.26632358029</v>
      </c>
      <c r="K105" s="443">
        <v>374835.56419613922</v>
      </c>
      <c r="L105" s="443">
        <v>148949.4909530092</v>
      </c>
      <c r="M105" s="443">
        <v>59881.694586047903</v>
      </c>
      <c r="N105" s="443">
        <v>32520.090299317395</v>
      </c>
      <c r="O105" s="443">
        <v>15835.311995794211</v>
      </c>
      <c r="P105" s="443">
        <v>8355.4542200481264</v>
      </c>
      <c r="Q105" s="443">
        <v>6260.3611627898399</v>
      </c>
      <c r="R105" s="443">
        <v>4025.2178584759376</v>
      </c>
      <c r="S105" s="443">
        <v>4580.0895702100661</v>
      </c>
      <c r="T105" s="450" t="s">
        <v>2</v>
      </c>
      <c r="U105" s="933"/>
      <c r="V105" s="934"/>
      <c r="W105" s="924"/>
      <c r="X105" s="968"/>
    </row>
    <row r="106" spans="1:99" s="357" customFormat="1">
      <c r="A106" s="949"/>
      <c r="B106" s="924"/>
      <c r="C106" s="935"/>
      <c r="D106" s="936"/>
      <c r="E106" s="448" t="s">
        <v>0</v>
      </c>
      <c r="F106" s="524">
        <v>6283653.4967704564</v>
      </c>
      <c r="G106" s="443">
        <v>1512737.6770260099</v>
      </c>
      <c r="H106" s="443">
        <f t="shared" si="1"/>
        <v>4770915.8197444463</v>
      </c>
      <c r="I106" s="443">
        <v>2156438.7150023254</v>
      </c>
      <c r="J106" s="443">
        <v>1379743.3311384767</v>
      </c>
      <c r="K106" s="443">
        <v>576630.03898576449</v>
      </c>
      <c r="L106" s="443">
        <v>270676.33129388344</v>
      </c>
      <c r="M106" s="443">
        <v>149333.44725127827</v>
      </c>
      <c r="N106" s="443">
        <v>99116.668068857369</v>
      </c>
      <c r="O106" s="443">
        <v>54858.964549290089</v>
      </c>
      <c r="P106" s="443">
        <v>29840.280277665508</v>
      </c>
      <c r="Q106" s="443">
        <v>22530.967146485149</v>
      </c>
      <c r="R106" s="443">
        <v>13476.416892464684</v>
      </c>
      <c r="S106" s="443">
        <v>18270.659137955496</v>
      </c>
      <c r="T106" s="450" t="s">
        <v>16</v>
      </c>
      <c r="U106" s="933"/>
      <c r="V106" s="934"/>
      <c r="W106" s="924"/>
      <c r="X106" s="968"/>
    </row>
    <row r="107" spans="1:99" s="357" customFormat="1" ht="14.45" customHeight="1">
      <c r="A107" s="949"/>
      <c r="B107" s="924"/>
      <c r="C107" s="748" t="s">
        <v>20</v>
      </c>
      <c r="D107" s="742" t="s">
        <v>212</v>
      </c>
      <c r="E107" s="449" t="s">
        <v>21</v>
      </c>
      <c r="F107" s="525">
        <v>17995.44466836458</v>
      </c>
      <c r="G107" s="441">
        <v>2173.2820847752009</v>
      </c>
      <c r="H107" s="441">
        <f t="shared" si="1"/>
        <v>15822.162583589381</v>
      </c>
      <c r="I107" s="441">
        <v>3713.7363884499114</v>
      </c>
      <c r="J107" s="441">
        <v>2836.1015504660413</v>
      </c>
      <c r="K107" s="441">
        <v>1954.8758110243789</v>
      </c>
      <c r="L107" s="441">
        <v>2119.7652818077459</v>
      </c>
      <c r="M107" s="441">
        <v>1543.3355268358184</v>
      </c>
      <c r="N107" s="441">
        <v>1133.3353541197712</v>
      </c>
      <c r="O107" s="441">
        <v>575.19571576718954</v>
      </c>
      <c r="P107" s="441">
        <v>501.1317338287709</v>
      </c>
      <c r="Q107" s="441">
        <v>410.91346601540414</v>
      </c>
      <c r="R107" s="441">
        <v>212.80269251599537</v>
      </c>
      <c r="S107" s="441">
        <v>820.96906275835033</v>
      </c>
      <c r="T107" s="449" t="s">
        <v>1</v>
      </c>
      <c r="U107" s="920" t="s">
        <v>120</v>
      </c>
      <c r="V107" s="947" t="s">
        <v>99</v>
      </c>
      <c r="W107" s="924"/>
      <c r="X107" s="968"/>
    </row>
    <row r="108" spans="1:99" s="357" customFormat="1">
      <c r="A108" s="949"/>
      <c r="B108" s="924"/>
      <c r="C108" s="749"/>
      <c r="D108" s="743"/>
      <c r="E108" s="449" t="s">
        <v>22</v>
      </c>
      <c r="F108" s="525">
        <v>23090.722300089532</v>
      </c>
      <c r="G108" s="441">
        <v>3137.0775247877491</v>
      </c>
      <c r="H108" s="441">
        <f t="shared" si="1"/>
        <v>19953.644775301786</v>
      </c>
      <c r="I108" s="441">
        <v>4186.8778122623762</v>
      </c>
      <c r="J108" s="441">
        <v>3541.5756132685588</v>
      </c>
      <c r="K108" s="441">
        <v>3608.3817094744754</v>
      </c>
      <c r="L108" s="441">
        <v>2351.7353877660203</v>
      </c>
      <c r="M108" s="441">
        <v>2103.7776592901819</v>
      </c>
      <c r="N108" s="441">
        <v>1592.0834536839186</v>
      </c>
      <c r="O108" s="441">
        <v>762.72216475918219</v>
      </c>
      <c r="P108" s="441">
        <v>837.70994185445409</v>
      </c>
      <c r="Q108" s="441">
        <v>261.7277689534676</v>
      </c>
      <c r="R108" s="441">
        <v>264.35669230883383</v>
      </c>
      <c r="S108" s="441">
        <v>442.69657168031551</v>
      </c>
      <c r="T108" s="449" t="s">
        <v>2</v>
      </c>
      <c r="U108" s="921"/>
      <c r="V108" s="947"/>
      <c r="W108" s="924"/>
      <c r="X108" s="968"/>
    </row>
    <row r="109" spans="1:99" s="357" customFormat="1" ht="15" customHeight="1">
      <c r="A109" s="949"/>
      <c r="B109" s="924"/>
      <c r="C109" s="749"/>
      <c r="D109" s="919"/>
      <c r="E109" s="449" t="s">
        <v>0</v>
      </c>
      <c r="F109" s="525">
        <v>41086.166968454061</v>
      </c>
      <c r="G109" s="441">
        <v>5310.3596095629455</v>
      </c>
      <c r="H109" s="441">
        <f t="shared" si="1"/>
        <v>35775.807358891121</v>
      </c>
      <c r="I109" s="441">
        <v>7900.6142007122789</v>
      </c>
      <c r="J109" s="441">
        <v>6377.6771637345846</v>
      </c>
      <c r="K109" s="441">
        <v>5563.257520498847</v>
      </c>
      <c r="L109" s="441">
        <v>4471.500669573762</v>
      </c>
      <c r="M109" s="441">
        <v>3647.1131861259992</v>
      </c>
      <c r="N109" s="441">
        <v>2725.4188078036905</v>
      </c>
      <c r="O109" s="441">
        <v>1337.9178805263718</v>
      </c>
      <c r="P109" s="441">
        <v>1338.841675683225</v>
      </c>
      <c r="Q109" s="441">
        <v>672.6412349688718</v>
      </c>
      <c r="R109" s="441">
        <v>477.15938482482915</v>
      </c>
      <c r="S109" s="441">
        <v>1263.6656344386661</v>
      </c>
      <c r="T109" s="449" t="s">
        <v>16</v>
      </c>
      <c r="U109" s="927"/>
      <c r="V109" s="947"/>
      <c r="W109" s="924"/>
      <c r="X109" s="968"/>
    </row>
    <row r="110" spans="1:99" s="357" customFormat="1" ht="15" customHeight="1">
      <c r="A110" s="949"/>
      <c r="B110" s="924"/>
      <c r="C110" s="749"/>
      <c r="D110" s="742" t="s">
        <v>213</v>
      </c>
      <c r="E110" s="449" t="s">
        <v>21</v>
      </c>
      <c r="F110" s="525">
        <v>39487.362869919983</v>
      </c>
      <c r="G110" s="441">
        <v>6042.8659490337277</v>
      </c>
      <c r="H110" s="441">
        <f t="shared" si="1"/>
        <v>33444.496920886253</v>
      </c>
      <c r="I110" s="441">
        <v>7791.6904955110003</v>
      </c>
      <c r="J110" s="441">
        <v>6216.9140272727382</v>
      </c>
      <c r="K110" s="441">
        <v>4013.8754963992947</v>
      </c>
      <c r="L110" s="441">
        <v>4465.3752440967919</v>
      </c>
      <c r="M110" s="441">
        <v>3344.6949664784365</v>
      </c>
      <c r="N110" s="441">
        <v>1979.2513104954414</v>
      </c>
      <c r="O110" s="441">
        <v>1413.067263485118</v>
      </c>
      <c r="P110" s="441">
        <v>912.94098896295657</v>
      </c>
      <c r="Q110" s="441">
        <v>775.13899044198718</v>
      </c>
      <c r="R110" s="441">
        <v>582.12198218572053</v>
      </c>
      <c r="S110" s="441">
        <v>1949.4261555567691</v>
      </c>
      <c r="T110" s="449" t="s">
        <v>1</v>
      </c>
      <c r="U110" s="920" t="s">
        <v>121</v>
      </c>
      <c r="V110" s="947"/>
      <c r="W110" s="924"/>
      <c r="X110" s="968"/>
    </row>
    <row r="111" spans="1:99" s="357" customFormat="1" ht="15" customHeight="1">
      <c r="A111" s="949"/>
      <c r="B111" s="924"/>
      <c r="C111" s="749"/>
      <c r="D111" s="743"/>
      <c r="E111" s="449" t="s">
        <v>22</v>
      </c>
      <c r="F111" s="525">
        <v>49337.300622853618</v>
      </c>
      <c r="G111" s="441">
        <v>6789.6506793842254</v>
      </c>
      <c r="H111" s="441">
        <f t="shared" si="1"/>
        <v>42547.649943469391</v>
      </c>
      <c r="I111" s="441">
        <v>10891.458726653695</v>
      </c>
      <c r="J111" s="441">
        <v>10180.702123429246</v>
      </c>
      <c r="K111" s="441">
        <v>5711.8177036859888</v>
      </c>
      <c r="L111" s="441">
        <v>5124.4992593650941</v>
      </c>
      <c r="M111" s="441">
        <v>3276.3451138055134</v>
      </c>
      <c r="N111" s="441">
        <v>2745.9368527480947</v>
      </c>
      <c r="O111" s="441">
        <v>1530.687457209252</v>
      </c>
      <c r="P111" s="441">
        <v>901.48803272601788</v>
      </c>
      <c r="Q111" s="441">
        <v>760.47286632153759</v>
      </c>
      <c r="R111" s="441">
        <v>590.07759481906874</v>
      </c>
      <c r="S111" s="441">
        <v>834.16421270588069</v>
      </c>
      <c r="T111" s="449" t="s">
        <v>2</v>
      </c>
      <c r="U111" s="921"/>
      <c r="V111" s="947"/>
      <c r="W111" s="924"/>
      <c r="X111" s="968"/>
    </row>
    <row r="112" spans="1:99" s="357" customFormat="1" ht="15" customHeight="1">
      <c r="A112" s="949"/>
      <c r="B112" s="924"/>
      <c r="C112" s="749"/>
      <c r="D112" s="919"/>
      <c r="E112" s="449" t="s">
        <v>0</v>
      </c>
      <c r="F112" s="525">
        <v>88824.663492773529</v>
      </c>
      <c r="G112" s="441">
        <v>12832.516628417961</v>
      </c>
      <c r="H112" s="441">
        <f t="shared" si="1"/>
        <v>75992.146864355585</v>
      </c>
      <c r="I112" s="441">
        <v>18683.149222164655</v>
      </c>
      <c r="J112" s="441">
        <v>16397.616150701968</v>
      </c>
      <c r="K112" s="441">
        <v>9725.6932000852794</v>
      </c>
      <c r="L112" s="441">
        <v>9589.8745034618696</v>
      </c>
      <c r="M112" s="441">
        <v>6621.0400802839467</v>
      </c>
      <c r="N112" s="441">
        <v>4725.1881632435361</v>
      </c>
      <c r="O112" s="441">
        <v>2943.7547206943714</v>
      </c>
      <c r="P112" s="441">
        <v>1814.4290216889747</v>
      </c>
      <c r="Q112" s="441">
        <v>1535.6118567635253</v>
      </c>
      <c r="R112" s="441">
        <v>1172.199577004789</v>
      </c>
      <c r="S112" s="441">
        <v>2783.5903682626495</v>
      </c>
      <c r="T112" s="449" t="s">
        <v>16</v>
      </c>
      <c r="U112" s="922"/>
      <c r="V112" s="947"/>
      <c r="W112" s="924"/>
      <c r="X112" s="968"/>
    </row>
    <row r="113" spans="1:24" s="357" customFormat="1" ht="15" customHeight="1">
      <c r="A113" s="949"/>
      <c r="B113" s="924"/>
      <c r="C113" s="749"/>
      <c r="D113" s="748" t="s">
        <v>222</v>
      </c>
      <c r="E113" s="490" t="s">
        <v>21</v>
      </c>
      <c r="F113" s="526">
        <v>57482.807538284564</v>
      </c>
      <c r="G113" s="491">
        <v>8216.1480338089277</v>
      </c>
      <c r="H113" s="491">
        <f t="shared" si="1"/>
        <v>49266.65950447564</v>
      </c>
      <c r="I113" s="491">
        <v>11505.426883960912</v>
      </c>
      <c r="J113" s="491">
        <v>9053.015577738779</v>
      </c>
      <c r="K113" s="491">
        <v>5968.751307423674</v>
      </c>
      <c r="L113" s="491">
        <v>6585.1405259045378</v>
      </c>
      <c r="M113" s="491">
        <v>4888.0304933142552</v>
      </c>
      <c r="N113" s="491">
        <v>3112.5866646152126</v>
      </c>
      <c r="O113" s="491">
        <v>1988.2629792523076</v>
      </c>
      <c r="P113" s="491">
        <v>1414.0727227917275</v>
      </c>
      <c r="Q113" s="491">
        <v>1186.0524564573914</v>
      </c>
      <c r="R113" s="491">
        <v>794.92467470171596</v>
      </c>
      <c r="S113" s="491">
        <v>2770.3952183151196</v>
      </c>
      <c r="T113" s="492" t="s">
        <v>1</v>
      </c>
      <c r="U113" s="748" t="s">
        <v>174</v>
      </c>
      <c r="V113" s="947"/>
      <c r="W113" s="924"/>
      <c r="X113" s="968"/>
    </row>
    <row r="114" spans="1:24" s="357" customFormat="1" ht="15" customHeight="1">
      <c r="A114" s="949"/>
      <c r="B114" s="924"/>
      <c r="C114" s="749"/>
      <c r="D114" s="749"/>
      <c r="E114" s="490" t="s">
        <v>22</v>
      </c>
      <c r="F114" s="526">
        <v>72428.022922943142</v>
      </c>
      <c r="G114" s="491">
        <v>9926.7282041719736</v>
      </c>
      <c r="H114" s="491">
        <f t="shared" si="1"/>
        <v>62501.294718771169</v>
      </c>
      <c r="I114" s="491">
        <v>15078.336538916072</v>
      </c>
      <c r="J114" s="491">
        <v>13722.277736697804</v>
      </c>
      <c r="K114" s="491">
        <v>9320.1994131604642</v>
      </c>
      <c r="L114" s="491">
        <v>7476.2346471311139</v>
      </c>
      <c r="M114" s="491">
        <v>5380.1227730956953</v>
      </c>
      <c r="N114" s="491">
        <v>4338.0203064320131</v>
      </c>
      <c r="O114" s="491">
        <v>2293.4096219684343</v>
      </c>
      <c r="P114" s="491">
        <v>1739.197974580472</v>
      </c>
      <c r="Q114" s="491">
        <v>1022.2006352750052</v>
      </c>
      <c r="R114" s="491">
        <v>854.43428712790251</v>
      </c>
      <c r="S114" s="491">
        <v>1276.8607843861962</v>
      </c>
      <c r="T114" s="492" t="s">
        <v>2</v>
      </c>
      <c r="U114" s="749"/>
      <c r="V114" s="947"/>
      <c r="W114" s="924"/>
      <c r="X114" s="968"/>
    </row>
    <row r="115" spans="1:24" s="357" customFormat="1" ht="15" customHeight="1">
      <c r="A115" s="949"/>
      <c r="B115" s="924"/>
      <c r="C115" s="910"/>
      <c r="D115" s="910"/>
      <c r="E115" s="490" t="s">
        <v>0</v>
      </c>
      <c r="F115" s="526">
        <v>129910.83046122758</v>
      </c>
      <c r="G115" s="491">
        <v>18142.876237980905</v>
      </c>
      <c r="H115" s="491">
        <f t="shared" si="1"/>
        <v>111767.95422324668</v>
      </c>
      <c r="I115" s="491">
        <v>26583.763422876935</v>
      </c>
      <c r="J115" s="491">
        <v>22775.293314436552</v>
      </c>
      <c r="K115" s="491">
        <v>15288.950720584126</v>
      </c>
      <c r="L115" s="491">
        <v>14061.375173035631</v>
      </c>
      <c r="M115" s="491">
        <v>10268.153266409947</v>
      </c>
      <c r="N115" s="491">
        <v>7450.6069710472266</v>
      </c>
      <c r="O115" s="491">
        <v>4281.6726012207437</v>
      </c>
      <c r="P115" s="491">
        <v>3153.2706973721997</v>
      </c>
      <c r="Q115" s="491">
        <v>2208.253091732397</v>
      </c>
      <c r="R115" s="491">
        <v>1649.3589618296182</v>
      </c>
      <c r="S115" s="491">
        <v>4047.2560027013155</v>
      </c>
      <c r="T115" s="492" t="s">
        <v>16</v>
      </c>
      <c r="U115" s="910"/>
      <c r="V115" s="947"/>
      <c r="W115" s="924"/>
      <c r="X115" s="968"/>
    </row>
    <row r="116" spans="1:24" s="357" customFormat="1" ht="15" customHeight="1">
      <c r="A116" s="949"/>
      <c r="B116" s="924"/>
      <c r="C116" s="911" t="s">
        <v>220</v>
      </c>
      <c r="D116" s="912"/>
      <c r="E116" s="449" t="s">
        <v>21</v>
      </c>
      <c r="F116" s="525">
        <v>60849.237816049856</v>
      </c>
      <c r="G116" s="441">
        <v>9977.5486634875633</v>
      </c>
      <c r="H116" s="441">
        <f t="shared" si="1"/>
        <v>50871.689152562285</v>
      </c>
      <c r="I116" s="441">
        <v>15930.790278445113</v>
      </c>
      <c r="J116" s="441">
        <v>8843.995300529321</v>
      </c>
      <c r="K116" s="441">
        <v>3944.7502050023945</v>
      </c>
      <c r="L116" s="441">
        <v>3174.6432289042391</v>
      </c>
      <c r="M116" s="441">
        <v>2578.2703089016791</v>
      </c>
      <c r="N116" s="441">
        <v>3720.8238094839085</v>
      </c>
      <c r="O116" s="441">
        <v>2740.7193314442702</v>
      </c>
      <c r="P116" s="441">
        <v>2420.0875124491886</v>
      </c>
      <c r="Q116" s="441">
        <v>2203.9166108701756</v>
      </c>
      <c r="R116" s="441">
        <v>2158.7411250822706</v>
      </c>
      <c r="S116" s="441">
        <v>3154.9514414497248</v>
      </c>
      <c r="T116" s="449" t="s">
        <v>1</v>
      </c>
      <c r="U116" s="724" t="s">
        <v>104</v>
      </c>
      <c r="V116" s="719"/>
      <c r="W116" s="924"/>
      <c r="X116" s="968"/>
    </row>
    <row r="117" spans="1:24" s="357" customFormat="1">
      <c r="A117" s="949"/>
      <c r="B117" s="924"/>
      <c r="C117" s="724"/>
      <c r="D117" s="719"/>
      <c r="E117" s="449" t="s">
        <v>22</v>
      </c>
      <c r="F117" s="525">
        <v>66282.936738215474</v>
      </c>
      <c r="G117" s="441">
        <v>12335.406739257704</v>
      </c>
      <c r="H117" s="441">
        <f t="shared" si="1"/>
        <v>53947.529998957762</v>
      </c>
      <c r="I117" s="441">
        <v>20144.954746147316</v>
      </c>
      <c r="J117" s="441">
        <v>14893.883471072855</v>
      </c>
      <c r="K117" s="441">
        <v>7226.6665200538082</v>
      </c>
      <c r="L117" s="441">
        <v>3520.004127754295</v>
      </c>
      <c r="M117" s="441">
        <v>1903.0667220888497</v>
      </c>
      <c r="N117" s="441">
        <v>1734.8758646687536</v>
      </c>
      <c r="O117" s="441">
        <v>1223.7604598203618</v>
      </c>
      <c r="P117" s="441">
        <v>849.80733591799924</v>
      </c>
      <c r="Q117" s="441">
        <v>1184.2061437943985</v>
      </c>
      <c r="R117" s="441">
        <v>579.580643310563</v>
      </c>
      <c r="S117" s="441">
        <v>686.72396432856681</v>
      </c>
      <c r="T117" s="449" t="s">
        <v>2</v>
      </c>
      <c r="U117" s="724"/>
      <c r="V117" s="719"/>
      <c r="W117" s="924"/>
      <c r="X117" s="968"/>
    </row>
    <row r="118" spans="1:24" s="357" customFormat="1">
      <c r="A118" s="949"/>
      <c r="B118" s="924"/>
      <c r="C118" s="913"/>
      <c r="D118" s="914"/>
      <c r="E118" s="449" t="s">
        <v>0</v>
      </c>
      <c r="F118" s="525">
        <v>127132.17455426532</v>
      </c>
      <c r="G118" s="441">
        <v>22312.955402745218</v>
      </c>
      <c r="H118" s="441">
        <f t="shared" si="1"/>
        <v>104819.2191515201</v>
      </c>
      <c r="I118" s="441">
        <v>36075.74502459255</v>
      </c>
      <c r="J118" s="441">
        <v>23737.878771602129</v>
      </c>
      <c r="K118" s="441">
        <v>11171.416725056202</v>
      </c>
      <c r="L118" s="441">
        <v>6694.6473566585255</v>
      </c>
      <c r="M118" s="441">
        <v>4481.3370309905258</v>
      </c>
      <c r="N118" s="441">
        <v>5455.6996741526555</v>
      </c>
      <c r="O118" s="441">
        <v>3964.4797912646291</v>
      </c>
      <c r="P118" s="441">
        <v>3269.8948483671866</v>
      </c>
      <c r="Q118" s="441">
        <v>3388.1227546645737</v>
      </c>
      <c r="R118" s="441">
        <v>2738.3217683928333</v>
      </c>
      <c r="S118" s="441">
        <v>3841.6754057782905</v>
      </c>
      <c r="T118" s="449" t="s">
        <v>16</v>
      </c>
      <c r="U118" s="724"/>
      <c r="V118" s="719"/>
      <c r="W118" s="924"/>
      <c r="X118" s="968"/>
    </row>
    <row r="119" spans="1:24" s="357" customFormat="1" ht="15" customHeight="1">
      <c r="A119" s="949"/>
      <c r="B119" s="924"/>
      <c r="C119" s="939" t="s">
        <v>216</v>
      </c>
      <c r="D119" s="940"/>
      <c r="E119" s="451" t="s">
        <v>21</v>
      </c>
      <c r="F119" s="527">
        <v>2651322.5361069725</v>
      </c>
      <c r="G119" s="442">
        <v>711336.05932180618</v>
      </c>
      <c r="H119" s="442">
        <f t="shared" si="1"/>
        <v>1939986.4767851678</v>
      </c>
      <c r="I119" s="442">
        <v>928093.04470290174</v>
      </c>
      <c r="J119" s="442">
        <v>487208.05393683445</v>
      </c>
      <c r="K119" s="442">
        <v>191880.97327717478</v>
      </c>
      <c r="L119" s="442">
        <v>111967.05658606833</v>
      </c>
      <c r="M119" s="442">
        <v>81985.451863017573</v>
      </c>
      <c r="N119" s="442">
        <v>59763.167295442101</v>
      </c>
      <c r="O119" s="442">
        <v>34294.670242798733</v>
      </c>
      <c r="P119" s="442">
        <v>17650.665822376461</v>
      </c>
      <c r="Q119" s="442">
        <v>12880.636916367714</v>
      </c>
      <c r="R119" s="442">
        <v>6497.5332342048005</v>
      </c>
      <c r="S119" s="442">
        <v>7765.2229079806339</v>
      </c>
      <c r="T119" s="451" t="s">
        <v>1</v>
      </c>
      <c r="U119" s="734" t="s">
        <v>215</v>
      </c>
      <c r="V119" s="734"/>
      <c r="W119" s="924"/>
      <c r="X119" s="968"/>
    </row>
    <row r="120" spans="1:24" s="357" customFormat="1">
      <c r="A120" s="949"/>
      <c r="B120" s="924"/>
      <c r="C120" s="845"/>
      <c r="D120" s="731"/>
      <c r="E120" s="451" t="s">
        <v>22</v>
      </c>
      <c r="F120" s="527">
        <v>3375287.9556483459</v>
      </c>
      <c r="G120" s="442">
        <v>760945.78606366424</v>
      </c>
      <c r="H120" s="442">
        <f t="shared" si="1"/>
        <v>2614342.1695846813</v>
      </c>
      <c r="I120" s="442">
        <v>1165686.1618519479</v>
      </c>
      <c r="J120" s="442">
        <v>846022.10511579923</v>
      </c>
      <c r="K120" s="442">
        <v>358288.69826292241</v>
      </c>
      <c r="L120" s="442">
        <v>137953.25217812424</v>
      </c>
      <c r="M120" s="442">
        <v>52598.505090863211</v>
      </c>
      <c r="N120" s="442">
        <v>26447.194128216608</v>
      </c>
      <c r="O120" s="442">
        <v>12318.14191400542</v>
      </c>
      <c r="P120" s="442">
        <v>5766.4489095496519</v>
      </c>
      <c r="Q120" s="442">
        <v>4053.9543837204428</v>
      </c>
      <c r="R120" s="442">
        <v>2591.2029280374754</v>
      </c>
      <c r="S120" s="442">
        <v>2616.5048214953058</v>
      </c>
      <c r="T120" s="451" t="s">
        <v>2</v>
      </c>
      <c r="U120" s="734"/>
      <c r="V120" s="734"/>
      <c r="W120" s="924"/>
      <c r="X120" s="968"/>
    </row>
    <row r="121" spans="1:24" s="357" customFormat="1" ht="15" customHeight="1">
      <c r="A121" s="949"/>
      <c r="B121" s="930"/>
      <c r="C121" s="941"/>
      <c r="D121" s="942"/>
      <c r="E121" s="451" t="s">
        <v>0</v>
      </c>
      <c r="F121" s="527">
        <v>6026610.4917550338</v>
      </c>
      <c r="G121" s="442">
        <v>1472281.8453853002</v>
      </c>
      <c r="H121" s="442">
        <f t="shared" si="1"/>
        <v>4554328.6463697338</v>
      </c>
      <c r="I121" s="442">
        <v>2093779.2065548247</v>
      </c>
      <c r="J121" s="442">
        <v>1333230.1590525254</v>
      </c>
      <c r="K121" s="442">
        <v>550169.67154012294</v>
      </c>
      <c r="L121" s="442">
        <v>249920.30876418491</v>
      </c>
      <c r="M121" s="442">
        <v>134583.95695387965</v>
      </c>
      <c r="N121" s="442">
        <v>86210.361423658644</v>
      </c>
      <c r="O121" s="442">
        <v>46612.812156804401</v>
      </c>
      <c r="P121" s="442">
        <v>23417.114731926165</v>
      </c>
      <c r="Q121" s="442">
        <v>16934.591300088134</v>
      </c>
      <c r="R121" s="442">
        <v>9088.736162242265</v>
      </c>
      <c r="S121" s="442">
        <v>10381.727729475919</v>
      </c>
      <c r="T121" s="451" t="s">
        <v>16</v>
      </c>
      <c r="U121" s="734"/>
      <c r="V121" s="734"/>
      <c r="W121" s="930"/>
      <c r="X121" s="968"/>
    </row>
    <row r="122" spans="1:24" s="357" customFormat="1" ht="14.25" customHeight="1">
      <c r="A122" s="949"/>
      <c r="B122" s="944" t="s">
        <v>25</v>
      </c>
      <c r="C122" s="931" t="s">
        <v>290</v>
      </c>
      <c r="D122" s="932"/>
      <c r="E122" s="452" t="s">
        <v>21</v>
      </c>
      <c r="F122" s="523">
        <v>4503969.8977737594</v>
      </c>
      <c r="G122" s="444">
        <v>9797.3676404647358</v>
      </c>
      <c r="H122" s="536">
        <f t="shared" si="1"/>
        <v>4494172.5301332949</v>
      </c>
      <c r="I122" s="444">
        <v>225125.83552279483</v>
      </c>
      <c r="J122" s="444">
        <v>551013.67938277056</v>
      </c>
      <c r="K122" s="444">
        <v>663387.57884095015</v>
      </c>
      <c r="L122" s="444">
        <v>667666.39583887847</v>
      </c>
      <c r="M122" s="444">
        <v>598343.70196977106</v>
      </c>
      <c r="N122" s="444">
        <v>547972.8531788605</v>
      </c>
      <c r="O122" s="444">
        <v>406276.05205518805</v>
      </c>
      <c r="P122" s="444">
        <v>281179.48186069337</v>
      </c>
      <c r="Q122" s="444">
        <v>240514.26351656797</v>
      </c>
      <c r="R122" s="444">
        <v>150297.63244074685</v>
      </c>
      <c r="S122" s="444">
        <v>162395.05552607207</v>
      </c>
      <c r="T122" s="480" t="s">
        <v>1</v>
      </c>
      <c r="U122" s="961" t="s">
        <v>291</v>
      </c>
      <c r="V122" s="961"/>
      <c r="W122" s="944" t="s">
        <v>30</v>
      </c>
      <c r="X122" s="968"/>
    </row>
    <row r="123" spans="1:24" s="357" customFormat="1">
      <c r="A123" s="949"/>
      <c r="B123" s="924"/>
      <c r="C123" s="933"/>
      <c r="D123" s="934"/>
      <c r="E123" s="448" t="s">
        <v>22</v>
      </c>
      <c r="F123" s="524">
        <v>4371322.4270736063</v>
      </c>
      <c r="G123" s="443">
        <v>558.76988778635541</v>
      </c>
      <c r="H123" s="443">
        <f t="shared" si="1"/>
        <v>4370763.6571858199</v>
      </c>
      <c r="I123" s="443">
        <v>36402.78533866947</v>
      </c>
      <c r="J123" s="443">
        <v>266247.68882423831</v>
      </c>
      <c r="K123" s="443">
        <v>537478.47618150758</v>
      </c>
      <c r="L123" s="443">
        <v>648506.88340539322</v>
      </c>
      <c r="M123" s="443">
        <v>623685.31625272625</v>
      </c>
      <c r="N123" s="443">
        <v>608434.67654540332</v>
      </c>
      <c r="O123" s="443">
        <v>478380.70714292722</v>
      </c>
      <c r="P123" s="443">
        <v>300331.68631073408</v>
      </c>
      <c r="Q123" s="443">
        <v>327907.93478853541</v>
      </c>
      <c r="R123" s="443">
        <v>219757.49781897443</v>
      </c>
      <c r="S123" s="443">
        <v>323630.00457671093</v>
      </c>
      <c r="T123" s="450" t="s">
        <v>2</v>
      </c>
      <c r="U123" s="961"/>
      <c r="V123" s="961"/>
      <c r="W123" s="924"/>
      <c r="X123" s="968"/>
    </row>
    <row r="124" spans="1:24" s="357" customFormat="1">
      <c r="A124" s="949"/>
      <c r="B124" s="924"/>
      <c r="C124" s="935"/>
      <c r="D124" s="936"/>
      <c r="E124" s="448" t="s">
        <v>0</v>
      </c>
      <c r="F124" s="524">
        <v>8875292.324846765</v>
      </c>
      <c r="G124" s="443">
        <v>10356.137528251091</v>
      </c>
      <c r="H124" s="443">
        <f t="shared" si="1"/>
        <v>8864936.187318515</v>
      </c>
      <c r="I124" s="443">
        <v>261528.6208614622</v>
      </c>
      <c r="J124" s="443">
        <v>817261.36820701091</v>
      </c>
      <c r="K124" s="443">
        <v>1200866.0550222863</v>
      </c>
      <c r="L124" s="443">
        <v>1316173.2792440497</v>
      </c>
      <c r="M124" s="443">
        <v>1222029.0182223311</v>
      </c>
      <c r="N124" s="443">
        <v>1156407.5297241067</v>
      </c>
      <c r="O124" s="443">
        <v>884656.75919810974</v>
      </c>
      <c r="P124" s="443">
        <v>581511.1681714711</v>
      </c>
      <c r="Q124" s="443">
        <v>568422.19830513455</v>
      </c>
      <c r="R124" s="443">
        <v>370055.13025974127</v>
      </c>
      <c r="S124" s="443">
        <v>486025.06010281085</v>
      </c>
      <c r="T124" s="450" t="s">
        <v>16</v>
      </c>
      <c r="U124" s="961"/>
      <c r="V124" s="961"/>
      <c r="W124" s="924"/>
      <c r="X124" s="968"/>
    </row>
    <row r="125" spans="1:24" s="357" customFormat="1" ht="15" customHeight="1">
      <c r="A125" s="949"/>
      <c r="B125" s="924"/>
      <c r="C125" s="748" t="s">
        <v>20</v>
      </c>
      <c r="D125" s="742" t="s">
        <v>212</v>
      </c>
      <c r="E125" s="449" t="s">
        <v>21</v>
      </c>
      <c r="F125" s="525">
        <v>11847.963142269224</v>
      </c>
      <c r="G125" s="441">
        <v>0</v>
      </c>
      <c r="H125" s="441">
        <f t="shared" si="1"/>
        <v>11847.963142269224</v>
      </c>
      <c r="I125" s="441">
        <v>62.595263507283519</v>
      </c>
      <c r="J125" s="441">
        <v>172.45618320254812</v>
      </c>
      <c r="K125" s="441">
        <v>377.27151166099202</v>
      </c>
      <c r="L125" s="441">
        <v>533.99782776740074</v>
      </c>
      <c r="M125" s="441">
        <v>481.13417550102389</v>
      </c>
      <c r="N125" s="441">
        <v>657.05951185582217</v>
      </c>
      <c r="O125" s="441">
        <v>1006.0685345662031</v>
      </c>
      <c r="P125" s="441">
        <v>703.22291509605373</v>
      </c>
      <c r="Q125" s="441">
        <v>1423.5997438687918</v>
      </c>
      <c r="R125" s="441">
        <v>1568.2604411399502</v>
      </c>
      <c r="S125" s="441">
        <v>4862.2970341031541</v>
      </c>
      <c r="T125" s="449" t="s">
        <v>1</v>
      </c>
      <c r="U125" s="926" t="s">
        <v>120</v>
      </c>
      <c r="V125" s="748" t="s">
        <v>99</v>
      </c>
      <c r="W125" s="924"/>
      <c r="X125" s="968"/>
    </row>
    <row r="126" spans="1:24" s="357" customFormat="1">
      <c r="A126" s="949"/>
      <c r="B126" s="924"/>
      <c r="C126" s="749"/>
      <c r="D126" s="743"/>
      <c r="E126" s="449" t="s">
        <v>22</v>
      </c>
      <c r="F126" s="525">
        <v>21724.201178097155</v>
      </c>
      <c r="G126" s="441">
        <v>0</v>
      </c>
      <c r="H126" s="441">
        <f t="shared" si="1"/>
        <v>21724.201178097155</v>
      </c>
      <c r="I126" s="441">
        <v>0</v>
      </c>
      <c r="J126" s="441">
        <v>412.70536983962768</v>
      </c>
      <c r="K126" s="441">
        <v>517.08361246936818</v>
      </c>
      <c r="L126" s="441">
        <v>1508.4523191039302</v>
      </c>
      <c r="M126" s="441">
        <v>1272.2530420352789</v>
      </c>
      <c r="N126" s="441">
        <v>1517.1514178167351</v>
      </c>
      <c r="O126" s="441">
        <v>2123.6248463111287</v>
      </c>
      <c r="P126" s="441">
        <v>1366.8787394727124</v>
      </c>
      <c r="Q126" s="441">
        <v>2439.9042395569168</v>
      </c>
      <c r="R126" s="441">
        <v>2503.9926175898936</v>
      </c>
      <c r="S126" s="441">
        <v>8062.1549739015645</v>
      </c>
      <c r="T126" s="449" t="s">
        <v>2</v>
      </c>
      <c r="U126" s="921"/>
      <c r="V126" s="749"/>
      <c r="W126" s="924"/>
      <c r="X126" s="968"/>
    </row>
    <row r="127" spans="1:24" s="357" customFormat="1">
      <c r="A127" s="949"/>
      <c r="B127" s="924"/>
      <c r="C127" s="749"/>
      <c r="D127" s="919"/>
      <c r="E127" s="449" t="s">
        <v>0</v>
      </c>
      <c r="F127" s="525">
        <v>33572.16432036637</v>
      </c>
      <c r="G127" s="441">
        <v>0</v>
      </c>
      <c r="H127" s="441">
        <f t="shared" si="1"/>
        <v>33572.16432036637</v>
      </c>
      <c r="I127" s="441">
        <v>62.595263507283519</v>
      </c>
      <c r="J127" s="441">
        <v>585.16155304217591</v>
      </c>
      <c r="K127" s="441">
        <v>894.35512413035985</v>
      </c>
      <c r="L127" s="441">
        <v>2042.4501468713315</v>
      </c>
      <c r="M127" s="441">
        <v>1753.3872175363038</v>
      </c>
      <c r="N127" s="441">
        <v>2174.2109296725562</v>
      </c>
      <c r="O127" s="441">
        <v>3129.6933808773324</v>
      </c>
      <c r="P127" s="441">
        <v>2070.1016545687662</v>
      </c>
      <c r="Q127" s="441">
        <v>3863.5039834257059</v>
      </c>
      <c r="R127" s="441">
        <v>4072.2530587298443</v>
      </c>
      <c r="S127" s="441">
        <v>12924.452008004704</v>
      </c>
      <c r="T127" s="449" t="s">
        <v>16</v>
      </c>
      <c r="U127" s="927"/>
      <c r="V127" s="749"/>
      <c r="W127" s="924"/>
      <c r="X127" s="968"/>
    </row>
    <row r="128" spans="1:24" s="357" customFormat="1" ht="15" customHeight="1">
      <c r="A128" s="949"/>
      <c r="B128" s="924"/>
      <c r="C128" s="749"/>
      <c r="D128" s="742" t="s">
        <v>213</v>
      </c>
      <c r="E128" s="449" t="s">
        <v>21</v>
      </c>
      <c r="F128" s="525">
        <v>58958.170890093374</v>
      </c>
      <c r="G128" s="441">
        <v>0</v>
      </c>
      <c r="H128" s="441">
        <f t="shared" si="1"/>
        <v>58958.170890093374</v>
      </c>
      <c r="I128" s="441">
        <v>83.988390313843936</v>
      </c>
      <c r="J128" s="441">
        <v>572.61462750009923</v>
      </c>
      <c r="K128" s="441">
        <v>1472.7985554318734</v>
      </c>
      <c r="L128" s="441">
        <v>2282.6359344155767</v>
      </c>
      <c r="M128" s="441">
        <v>3075.0608255171628</v>
      </c>
      <c r="N128" s="441">
        <v>4621.3720034847383</v>
      </c>
      <c r="O128" s="441">
        <v>6319.425819938826</v>
      </c>
      <c r="P128" s="441">
        <v>5652.1311714806743</v>
      </c>
      <c r="Q128" s="441">
        <v>7209.9433465886405</v>
      </c>
      <c r="R128" s="441">
        <v>8622.8453662560933</v>
      </c>
      <c r="S128" s="441">
        <v>19045.354849165851</v>
      </c>
      <c r="T128" s="449" t="s">
        <v>1</v>
      </c>
      <c r="U128" s="920" t="s">
        <v>121</v>
      </c>
      <c r="V128" s="749"/>
      <c r="W128" s="924"/>
      <c r="X128" s="968"/>
    </row>
    <row r="129" spans="1:24" s="357" customFormat="1">
      <c r="A129" s="949"/>
      <c r="B129" s="924"/>
      <c r="C129" s="749"/>
      <c r="D129" s="743"/>
      <c r="E129" s="449" t="s">
        <v>22</v>
      </c>
      <c r="F129" s="525">
        <v>122507.45454772396</v>
      </c>
      <c r="G129" s="441">
        <v>0</v>
      </c>
      <c r="H129" s="441">
        <f t="shared" si="1"/>
        <v>122507.45454772396</v>
      </c>
      <c r="I129" s="441">
        <v>251.9214042198804</v>
      </c>
      <c r="J129" s="441">
        <v>1807.7101595656441</v>
      </c>
      <c r="K129" s="441">
        <v>3457.4322084511937</v>
      </c>
      <c r="L129" s="441">
        <v>6418.0709139392702</v>
      </c>
      <c r="M129" s="441">
        <v>8302.3455009632817</v>
      </c>
      <c r="N129" s="441">
        <v>10754.144263488621</v>
      </c>
      <c r="O129" s="441">
        <v>11765.294808156075</v>
      </c>
      <c r="P129" s="441">
        <v>10129.812201450273</v>
      </c>
      <c r="Q129" s="441">
        <v>15323.78220495077</v>
      </c>
      <c r="R129" s="441">
        <v>12844.898561999527</v>
      </c>
      <c r="S129" s="441">
        <v>41452.04232053944</v>
      </c>
      <c r="T129" s="449" t="s">
        <v>2</v>
      </c>
      <c r="U129" s="921"/>
      <c r="V129" s="749"/>
      <c r="W129" s="924"/>
      <c r="X129" s="968"/>
    </row>
    <row r="130" spans="1:24" s="357" customFormat="1">
      <c r="A130" s="949"/>
      <c r="B130" s="924"/>
      <c r="C130" s="749"/>
      <c r="D130" s="919"/>
      <c r="E130" s="449" t="s">
        <v>0</v>
      </c>
      <c r="F130" s="525">
        <v>181465.62543781745</v>
      </c>
      <c r="G130" s="441">
        <v>0</v>
      </c>
      <c r="H130" s="441">
        <f t="shared" si="1"/>
        <v>181465.62543781745</v>
      </c>
      <c r="I130" s="441">
        <v>335.90979453372438</v>
      </c>
      <c r="J130" s="441">
        <v>2380.3247870657433</v>
      </c>
      <c r="K130" s="441">
        <v>4930.2307638830662</v>
      </c>
      <c r="L130" s="441">
        <v>8700.7068483548483</v>
      </c>
      <c r="M130" s="441">
        <v>11377.406326480432</v>
      </c>
      <c r="N130" s="441">
        <v>15375.51626697334</v>
      </c>
      <c r="O130" s="441">
        <v>18084.720628094874</v>
      </c>
      <c r="P130" s="441">
        <v>15781.943372930926</v>
      </c>
      <c r="Q130" s="441">
        <v>22533.725551539388</v>
      </c>
      <c r="R130" s="441">
        <v>21467.743928255517</v>
      </c>
      <c r="S130" s="441">
        <v>60497.397169705604</v>
      </c>
      <c r="T130" s="449" t="s">
        <v>16</v>
      </c>
      <c r="U130" s="922"/>
      <c r="V130" s="749"/>
      <c r="W130" s="924"/>
      <c r="X130" s="968"/>
    </row>
    <row r="131" spans="1:24" s="357" customFormat="1" ht="14.25" customHeight="1">
      <c r="A131" s="949"/>
      <c r="B131" s="924"/>
      <c r="C131" s="749"/>
      <c r="D131" s="748" t="s">
        <v>222</v>
      </c>
      <c r="E131" s="490" t="s">
        <v>21</v>
      </c>
      <c r="F131" s="526">
        <v>70806.134032362606</v>
      </c>
      <c r="G131" s="491">
        <v>0</v>
      </c>
      <c r="H131" s="491">
        <f t="shared" si="1"/>
        <v>70806.134032362606</v>
      </c>
      <c r="I131" s="491">
        <v>146.58365382112746</v>
      </c>
      <c r="J131" s="491">
        <v>745.07081070264735</v>
      </c>
      <c r="K131" s="491">
        <v>1850.0700670928654</v>
      </c>
      <c r="L131" s="491">
        <v>2816.6337621829775</v>
      </c>
      <c r="M131" s="491">
        <v>3556.1950010181868</v>
      </c>
      <c r="N131" s="491">
        <v>5278.4315153405605</v>
      </c>
      <c r="O131" s="491">
        <v>7325.4943545050292</v>
      </c>
      <c r="P131" s="491">
        <v>6355.3540865767282</v>
      </c>
      <c r="Q131" s="491">
        <v>8633.5430904574314</v>
      </c>
      <c r="R131" s="491">
        <v>10191.105807396043</v>
      </c>
      <c r="S131" s="491">
        <v>23907.651883269005</v>
      </c>
      <c r="T131" s="492" t="s">
        <v>1</v>
      </c>
      <c r="U131" s="748" t="s">
        <v>174</v>
      </c>
      <c r="V131" s="749"/>
      <c r="W131" s="924"/>
      <c r="X131" s="968"/>
    </row>
    <row r="132" spans="1:24" s="357" customFormat="1">
      <c r="A132" s="949"/>
      <c r="B132" s="924"/>
      <c r="C132" s="749"/>
      <c r="D132" s="749"/>
      <c r="E132" s="490" t="s">
        <v>22</v>
      </c>
      <c r="F132" s="526">
        <v>144231.65572582113</v>
      </c>
      <c r="G132" s="491">
        <v>0</v>
      </c>
      <c r="H132" s="491">
        <f t="shared" si="1"/>
        <v>144231.65572582113</v>
      </c>
      <c r="I132" s="491">
        <v>251.9214042198804</v>
      </c>
      <c r="J132" s="491">
        <v>2220.4155294052716</v>
      </c>
      <c r="K132" s="491">
        <v>3974.515820920562</v>
      </c>
      <c r="L132" s="491">
        <v>7926.5232330432009</v>
      </c>
      <c r="M132" s="491">
        <v>9574.5985429985612</v>
      </c>
      <c r="N132" s="491">
        <v>12271.295681305355</v>
      </c>
      <c r="O132" s="491">
        <v>13888.919654467205</v>
      </c>
      <c r="P132" s="491">
        <v>11496.690940922985</v>
      </c>
      <c r="Q132" s="491">
        <v>17763.686444507686</v>
      </c>
      <c r="R132" s="491">
        <v>15348.89117958942</v>
      </c>
      <c r="S132" s="491">
        <v>49514.197294441008</v>
      </c>
      <c r="T132" s="492" t="s">
        <v>2</v>
      </c>
      <c r="U132" s="749"/>
      <c r="V132" s="749"/>
      <c r="W132" s="924"/>
      <c r="X132" s="968"/>
    </row>
    <row r="133" spans="1:24" s="357" customFormat="1">
      <c r="A133" s="949"/>
      <c r="B133" s="924"/>
      <c r="C133" s="910"/>
      <c r="D133" s="910"/>
      <c r="E133" s="490" t="s">
        <v>0</v>
      </c>
      <c r="F133" s="526">
        <v>215037.78975818382</v>
      </c>
      <c r="G133" s="491">
        <v>0</v>
      </c>
      <c r="H133" s="491">
        <f t="shared" si="1"/>
        <v>215037.78975818382</v>
      </c>
      <c r="I133" s="491">
        <v>398.50505804100789</v>
      </c>
      <c r="J133" s="491">
        <v>2965.4863401079192</v>
      </c>
      <c r="K133" s="491">
        <v>5824.5858880134256</v>
      </c>
      <c r="L133" s="491">
        <v>10743.15699522618</v>
      </c>
      <c r="M133" s="491">
        <v>13130.793544016735</v>
      </c>
      <c r="N133" s="491">
        <v>17549.727196645897</v>
      </c>
      <c r="O133" s="491">
        <v>21214.414008972206</v>
      </c>
      <c r="P133" s="491">
        <v>17852.045027499691</v>
      </c>
      <c r="Q133" s="491">
        <v>26397.229534965096</v>
      </c>
      <c r="R133" s="491">
        <v>25539.996986985359</v>
      </c>
      <c r="S133" s="491">
        <v>73421.849177710305</v>
      </c>
      <c r="T133" s="492" t="s">
        <v>16</v>
      </c>
      <c r="U133" s="910"/>
      <c r="V133" s="910"/>
      <c r="W133" s="924"/>
      <c r="X133" s="968"/>
    </row>
    <row r="134" spans="1:24" s="357" customFormat="1" ht="15" customHeight="1">
      <c r="A134" s="949"/>
      <c r="B134" s="924"/>
      <c r="C134" s="911" t="s">
        <v>220</v>
      </c>
      <c r="D134" s="912"/>
      <c r="E134" s="449" t="s">
        <v>21</v>
      </c>
      <c r="F134" s="525">
        <v>216031.02564157842</v>
      </c>
      <c r="G134" s="441">
        <v>0</v>
      </c>
      <c r="H134" s="441">
        <f t="shared" si="1"/>
        <v>216031.02564157842</v>
      </c>
      <c r="I134" s="441">
        <v>802.22062780498334</v>
      </c>
      <c r="J134" s="441">
        <v>3271.1036320069397</v>
      </c>
      <c r="K134" s="441">
        <v>6046.562658671799</v>
      </c>
      <c r="L134" s="441">
        <v>9270.892048917478</v>
      </c>
      <c r="M134" s="441">
        <v>13342.536764368915</v>
      </c>
      <c r="N134" s="441">
        <v>21322.947555234743</v>
      </c>
      <c r="O134" s="441">
        <v>28605.290206862384</v>
      </c>
      <c r="P134" s="441">
        <v>29873.322225815355</v>
      </c>
      <c r="Q134" s="441">
        <v>34365.314113473978</v>
      </c>
      <c r="R134" s="441">
        <v>27933.661434765218</v>
      </c>
      <c r="S134" s="441">
        <v>41197.17437365662</v>
      </c>
      <c r="T134" s="449" t="s">
        <v>1</v>
      </c>
      <c r="U134" s="724" t="s">
        <v>104</v>
      </c>
      <c r="V134" s="719"/>
      <c r="W134" s="924"/>
      <c r="X134" s="968"/>
    </row>
    <row r="135" spans="1:24" s="357" customFormat="1">
      <c r="A135" s="949"/>
      <c r="B135" s="924"/>
      <c r="C135" s="724"/>
      <c r="D135" s="719"/>
      <c r="E135" s="449" t="s">
        <v>22</v>
      </c>
      <c r="F135" s="525">
        <v>341702.15033441485</v>
      </c>
      <c r="G135" s="441">
        <v>0</v>
      </c>
      <c r="H135" s="441">
        <f t="shared" si="1"/>
        <v>341702.15033441485</v>
      </c>
      <c r="I135" s="441">
        <v>491.49579352002689</v>
      </c>
      <c r="J135" s="441">
        <v>3997.096529082387</v>
      </c>
      <c r="K135" s="441">
        <v>9792.2060876260421</v>
      </c>
      <c r="L135" s="441">
        <v>15688.012081843703</v>
      </c>
      <c r="M135" s="441">
        <v>20604.109202174026</v>
      </c>
      <c r="N135" s="441">
        <v>31502.542371542975</v>
      </c>
      <c r="O135" s="441">
        <v>42542.213096681757</v>
      </c>
      <c r="P135" s="441">
        <v>36945.447656253673</v>
      </c>
      <c r="Q135" s="441">
        <v>49793.073439757427</v>
      </c>
      <c r="R135" s="441">
        <v>41903.688910857811</v>
      </c>
      <c r="S135" s="441">
        <v>88442.265165075019</v>
      </c>
      <c r="T135" s="449" t="s">
        <v>2</v>
      </c>
      <c r="U135" s="724"/>
      <c r="V135" s="719"/>
      <c r="W135" s="924"/>
      <c r="X135" s="968"/>
    </row>
    <row r="136" spans="1:24" s="357" customFormat="1">
      <c r="A136" s="949"/>
      <c r="B136" s="924"/>
      <c r="C136" s="913"/>
      <c r="D136" s="914"/>
      <c r="E136" s="449" t="s">
        <v>0</v>
      </c>
      <c r="F136" s="525">
        <v>557733.17597599293</v>
      </c>
      <c r="G136" s="441">
        <v>0</v>
      </c>
      <c r="H136" s="441">
        <f t="shared" si="1"/>
        <v>557733.17597599293</v>
      </c>
      <c r="I136" s="441">
        <v>1293.7164213250103</v>
      </c>
      <c r="J136" s="441">
        <v>7268.2001610893221</v>
      </c>
      <c r="K136" s="441">
        <v>15838.768746297828</v>
      </c>
      <c r="L136" s="441">
        <v>24958.90413076121</v>
      </c>
      <c r="M136" s="441">
        <v>33946.645966543045</v>
      </c>
      <c r="N136" s="441">
        <v>52825.489926778013</v>
      </c>
      <c r="O136" s="441">
        <v>71147.503303544072</v>
      </c>
      <c r="P136" s="441">
        <v>66818.769882069319</v>
      </c>
      <c r="Q136" s="441">
        <v>84158.38755323134</v>
      </c>
      <c r="R136" s="441">
        <v>69837.35034562317</v>
      </c>
      <c r="S136" s="441">
        <v>129639.43953873063</v>
      </c>
      <c r="T136" s="449" t="s">
        <v>16</v>
      </c>
      <c r="U136" s="913"/>
      <c r="V136" s="914"/>
      <c r="W136" s="924"/>
      <c r="X136" s="968"/>
    </row>
    <row r="137" spans="1:24" s="357" customFormat="1" ht="15" customHeight="1">
      <c r="A137" s="949"/>
      <c r="B137" s="924"/>
      <c r="C137" s="939" t="s">
        <v>216</v>
      </c>
      <c r="D137" s="940"/>
      <c r="E137" s="451" t="s">
        <v>21</v>
      </c>
      <c r="F137" s="527">
        <v>4217132.7380998051</v>
      </c>
      <c r="G137" s="442">
        <v>9797.3676404647358</v>
      </c>
      <c r="H137" s="442">
        <f t="shared" ref="H137:H200" si="2">SUM(I137:S137)</f>
        <v>4207335.3704593405</v>
      </c>
      <c r="I137" s="442">
        <v>224177.03124116876</v>
      </c>
      <c r="J137" s="442">
        <v>546997.50494005939</v>
      </c>
      <c r="K137" s="442">
        <v>655490.94611518655</v>
      </c>
      <c r="L137" s="442">
        <v>655578.87002778787</v>
      </c>
      <c r="M137" s="442">
        <v>581444.97020437976</v>
      </c>
      <c r="N137" s="442">
        <v>521371.47410827171</v>
      </c>
      <c r="O137" s="442">
        <v>370345.26749380794</v>
      </c>
      <c r="P137" s="442">
        <v>244950.80554830286</v>
      </c>
      <c r="Q137" s="442">
        <v>197515.40631263953</v>
      </c>
      <c r="R137" s="442">
        <v>112172.86519858689</v>
      </c>
      <c r="S137" s="442">
        <v>97290.22926914967</v>
      </c>
      <c r="T137" s="451" t="s">
        <v>1</v>
      </c>
      <c r="U137" s="734" t="s">
        <v>215</v>
      </c>
      <c r="V137" s="734"/>
      <c r="W137" s="924"/>
      <c r="X137" s="968"/>
    </row>
    <row r="138" spans="1:24" s="357" customFormat="1">
      <c r="A138" s="949"/>
      <c r="B138" s="924"/>
      <c r="C138" s="845"/>
      <c r="D138" s="731"/>
      <c r="E138" s="451" t="s">
        <v>22</v>
      </c>
      <c r="F138" s="527">
        <v>3885388.6210133401</v>
      </c>
      <c r="G138" s="442">
        <v>558.76988778635541</v>
      </c>
      <c r="H138" s="442">
        <f t="shared" si="2"/>
        <v>3884829.8511255537</v>
      </c>
      <c r="I138" s="442">
        <v>35659.368140929648</v>
      </c>
      <c r="J138" s="442">
        <v>260030.17676575028</v>
      </c>
      <c r="K138" s="442">
        <v>523711.75427295809</v>
      </c>
      <c r="L138" s="442">
        <v>624892.34809050173</v>
      </c>
      <c r="M138" s="442">
        <v>593506.60850754729</v>
      </c>
      <c r="N138" s="442">
        <v>564660.83849256253</v>
      </c>
      <c r="O138" s="442">
        <v>421949.57439177908</v>
      </c>
      <c r="P138" s="442">
        <v>251889.54771354742</v>
      </c>
      <c r="Q138" s="442">
        <v>260351.17490425613</v>
      </c>
      <c r="R138" s="442">
        <v>162504.91772852995</v>
      </c>
      <c r="S138" s="442">
        <v>185673.54211719133</v>
      </c>
      <c r="T138" s="451" t="s">
        <v>2</v>
      </c>
      <c r="U138" s="734"/>
      <c r="V138" s="734"/>
      <c r="W138" s="924"/>
      <c r="X138" s="968"/>
    </row>
    <row r="139" spans="1:24" s="357" customFormat="1" ht="15" customHeight="1">
      <c r="A139" s="949"/>
      <c r="B139" s="930"/>
      <c r="C139" s="941"/>
      <c r="D139" s="942"/>
      <c r="E139" s="451" t="s">
        <v>0</v>
      </c>
      <c r="F139" s="527">
        <v>8102521.3591125645</v>
      </c>
      <c r="G139" s="442">
        <v>10356.137528251091</v>
      </c>
      <c r="H139" s="442">
        <f t="shared" si="2"/>
        <v>8092165.2215843126</v>
      </c>
      <c r="I139" s="442">
        <v>259836.39938209701</v>
      </c>
      <c r="J139" s="442">
        <v>807027.68170580361</v>
      </c>
      <c r="K139" s="442">
        <v>1179202.7003879796</v>
      </c>
      <c r="L139" s="442">
        <v>1280471.2181180713</v>
      </c>
      <c r="M139" s="442">
        <v>1174951.5787117714</v>
      </c>
      <c r="N139" s="442">
        <v>1086032.3126007416</v>
      </c>
      <c r="O139" s="442">
        <v>792294.84188556671</v>
      </c>
      <c r="P139" s="442">
        <v>496840.35326189484</v>
      </c>
      <c r="Q139" s="442">
        <v>457866.5812169346</v>
      </c>
      <c r="R139" s="442">
        <v>274677.78292711504</v>
      </c>
      <c r="S139" s="442">
        <v>282963.77138633747</v>
      </c>
      <c r="T139" s="451" t="s">
        <v>16</v>
      </c>
      <c r="U139" s="734"/>
      <c r="V139" s="734"/>
      <c r="W139" s="930"/>
      <c r="X139" s="968"/>
    </row>
    <row r="140" spans="1:24" s="357" customFormat="1" ht="14.25" customHeight="1">
      <c r="A140" s="949"/>
      <c r="B140" s="944" t="s">
        <v>27</v>
      </c>
      <c r="C140" s="931" t="s">
        <v>292</v>
      </c>
      <c r="D140" s="932"/>
      <c r="E140" s="452" t="s">
        <v>21</v>
      </c>
      <c r="F140" s="523">
        <v>630452.27855683176</v>
      </c>
      <c r="G140" s="444">
        <v>213.26933603154569</v>
      </c>
      <c r="H140" s="536">
        <f t="shared" si="2"/>
        <v>630239.00922080025</v>
      </c>
      <c r="I140" s="444">
        <v>2299.9389342436866</v>
      </c>
      <c r="J140" s="444">
        <v>7232.8636433469565</v>
      </c>
      <c r="K140" s="444">
        <v>11206.790720377519</v>
      </c>
      <c r="L140" s="444">
        <v>15898.900783940615</v>
      </c>
      <c r="M140" s="444">
        <v>22361.263561048341</v>
      </c>
      <c r="N140" s="444">
        <v>37029.632377449831</v>
      </c>
      <c r="O140" s="444">
        <v>53900.572061927538</v>
      </c>
      <c r="P140" s="444">
        <v>65415.450890309658</v>
      </c>
      <c r="Q140" s="444">
        <v>89784.689436840476</v>
      </c>
      <c r="R140" s="444">
        <v>88639.821517283082</v>
      </c>
      <c r="S140" s="444">
        <v>236469.08529403253</v>
      </c>
      <c r="T140" s="480" t="s">
        <v>1</v>
      </c>
      <c r="U140" s="933" t="s">
        <v>293</v>
      </c>
      <c r="V140" s="934"/>
      <c r="W140" s="944" t="s">
        <v>29</v>
      </c>
      <c r="X140" s="968"/>
    </row>
    <row r="141" spans="1:24" s="357" customFormat="1">
      <c r="A141" s="949"/>
      <c r="B141" s="924"/>
      <c r="C141" s="933"/>
      <c r="D141" s="934"/>
      <c r="E141" s="448" t="s">
        <v>22</v>
      </c>
      <c r="F141" s="524">
        <v>72159.766332831641</v>
      </c>
      <c r="G141" s="443">
        <v>29.143185061367738</v>
      </c>
      <c r="H141" s="443">
        <f t="shared" si="2"/>
        <v>72130.623147770282</v>
      </c>
      <c r="I141" s="443">
        <v>259.56206808699631</v>
      </c>
      <c r="J141" s="443">
        <v>2283.2387258484241</v>
      </c>
      <c r="K141" s="443">
        <v>2933.0029660957048</v>
      </c>
      <c r="L141" s="443">
        <v>3122.6032337266975</v>
      </c>
      <c r="M141" s="443">
        <v>2321.5250074839978</v>
      </c>
      <c r="N141" s="443">
        <v>2718.674741249089</v>
      </c>
      <c r="O141" s="443">
        <v>2463.2924626132522</v>
      </c>
      <c r="P141" s="443">
        <v>2638.1826676764354</v>
      </c>
      <c r="Q141" s="443">
        <v>4603.6764555256896</v>
      </c>
      <c r="R141" s="443">
        <v>5724.5675772865834</v>
      </c>
      <c r="S141" s="443">
        <v>43062.29724217741</v>
      </c>
      <c r="T141" s="450" t="s">
        <v>2</v>
      </c>
      <c r="U141" s="933"/>
      <c r="V141" s="934"/>
      <c r="W141" s="924"/>
      <c r="X141" s="968"/>
    </row>
    <row r="142" spans="1:24" s="357" customFormat="1">
      <c r="A142" s="949"/>
      <c r="B142" s="924"/>
      <c r="C142" s="935"/>
      <c r="D142" s="936"/>
      <c r="E142" s="448" t="s">
        <v>0</v>
      </c>
      <c r="F142" s="524">
        <v>702612.0448896616</v>
      </c>
      <c r="G142" s="443">
        <v>242.41252109291347</v>
      </c>
      <c r="H142" s="443">
        <f t="shared" si="2"/>
        <v>702369.6323685688</v>
      </c>
      <c r="I142" s="443">
        <v>2559.5010023306827</v>
      </c>
      <c r="J142" s="443">
        <v>9516.1023691953778</v>
      </c>
      <c r="K142" s="443">
        <v>14139.793686473218</v>
      </c>
      <c r="L142" s="443">
        <v>19021.504017667343</v>
      </c>
      <c r="M142" s="443">
        <v>24682.788568532378</v>
      </c>
      <c r="N142" s="443">
        <v>39748.307118698955</v>
      </c>
      <c r="O142" s="443">
        <v>56363.864524540782</v>
      </c>
      <c r="P142" s="443">
        <v>68053.633557986119</v>
      </c>
      <c r="Q142" s="443">
        <v>94388.365892365924</v>
      </c>
      <c r="R142" s="443">
        <v>94364.389094569706</v>
      </c>
      <c r="S142" s="443">
        <v>279531.3825362082</v>
      </c>
      <c r="T142" s="450" t="s">
        <v>16</v>
      </c>
      <c r="U142" s="933"/>
      <c r="V142" s="934"/>
      <c r="W142" s="924"/>
      <c r="X142" s="968"/>
    </row>
    <row r="143" spans="1:24" s="357" customFormat="1" ht="15" customHeight="1">
      <c r="A143" s="949"/>
      <c r="B143" s="924"/>
      <c r="C143" s="748" t="s">
        <v>20</v>
      </c>
      <c r="D143" s="742" t="s">
        <v>212</v>
      </c>
      <c r="E143" s="449" t="s">
        <v>21</v>
      </c>
      <c r="F143" s="525">
        <v>13301.662256222971</v>
      </c>
      <c r="G143" s="441">
        <v>0</v>
      </c>
      <c r="H143" s="441">
        <f t="shared" si="2"/>
        <v>13301.662256222971</v>
      </c>
      <c r="I143" s="441">
        <v>0</v>
      </c>
      <c r="J143" s="441">
        <v>0</v>
      </c>
      <c r="K143" s="441">
        <v>0</v>
      </c>
      <c r="L143" s="441">
        <v>0</v>
      </c>
      <c r="M143" s="441">
        <v>14.687807370049303</v>
      </c>
      <c r="N143" s="441">
        <v>95.318874363198205</v>
      </c>
      <c r="O143" s="441">
        <v>465.7469474761138</v>
      </c>
      <c r="P143" s="441">
        <v>437.52954424422876</v>
      </c>
      <c r="Q143" s="441">
        <v>636.13876783389446</v>
      </c>
      <c r="R143" s="441">
        <v>1219.5321371927355</v>
      </c>
      <c r="S143" s="441">
        <v>10432.708177742752</v>
      </c>
      <c r="T143" s="449" t="s">
        <v>1</v>
      </c>
      <c r="U143" s="920" t="s">
        <v>120</v>
      </c>
      <c r="V143" s="748" t="s">
        <v>99</v>
      </c>
      <c r="W143" s="924"/>
      <c r="X143" s="968"/>
    </row>
    <row r="144" spans="1:24" s="357" customFormat="1">
      <c r="A144" s="949"/>
      <c r="B144" s="924"/>
      <c r="C144" s="749"/>
      <c r="D144" s="743"/>
      <c r="E144" s="449" t="s">
        <v>22</v>
      </c>
      <c r="F144" s="525">
        <v>2213.0684107285783</v>
      </c>
      <c r="G144" s="441">
        <v>0</v>
      </c>
      <c r="H144" s="441">
        <f t="shared" si="2"/>
        <v>2213.0684107285783</v>
      </c>
      <c r="I144" s="441">
        <v>0</v>
      </c>
      <c r="J144" s="441">
        <v>20.215496116339978</v>
      </c>
      <c r="K144" s="441">
        <v>0</v>
      </c>
      <c r="L144" s="441">
        <v>0</v>
      </c>
      <c r="M144" s="441">
        <v>32.158043825496065</v>
      </c>
      <c r="N144" s="441">
        <v>14.564081326679814</v>
      </c>
      <c r="O144" s="441">
        <v>63.797514680049467</v>
      </c>
      <c r="P144" s="441">
        <v>0</v>
      </c>
      <c r="Q144" s="441">
        <v>71.099746972070989</v>
      </c>
      <c r="R144" s="441">
        <v>158.41484536782201</v>
      </c>
      <c r="S144" s="441">
        <v>1852.81868244012</v>
      </c>
      <c r="T144" s="449" t="s">
        <v>2</v>
      </c>
      <c r="U144" s="921"/>
      <c r="V144" s="749"/>
      <c r="W144" s="924"/>
      <c r="X144" s="968"/>
    </row>
    <row r="145" spans="1:24" s="357" customFormat="1">
      <c r="A145" s="949"/>
      <c r="B145" s="924"/>
      <c r="C145" s="749"/>
      <c r="D145" s="919"/>
      <c r="E145" s="449" t="s">
        <v>0</v>
      </c>
      <c r="F145" s="525">
        <v>15514.730666951549</v>
      </c>
      <c r="G145" s="441">
        <v>0</v>
      </c>
      <c r="H145" s="441">
        <f t="shared" si="2"/>
        <v>15514.730666951549</v>
      </c>
      <c r="I145" s="441">
        <v>0</v>
      </c>
      <c r="J145" s="441">
        <v>20.215496116339978</v>
      </c>
      <c r="K145" s="441">
        <v>0</v>
      </c>
      <c r="L145" s="441">
        <v>0</v>
      </c>
      <c r="M145" s="441">
        <v>46.845851195545364</v>
      </c>
      <c r="N145" s="441">
        <v>109.882955689878</v>
      </c>
      <c r="O145" s="441">
        <v>529.54446215616326</v>
      </c>
      <c r="P145" s="441">
        <v>437.52954424422876</v>
      </c>
      <c r="Q145" s="441">
        <v>707.23851480596534</v>
      </c>
      <c r="R145" s="441">
        <v>1377.9469825605574</v>
      </c>
      <c r="S145" s="441">
        <v>12285.526860182872</v>
      </c>
      <c r="T145" s="449" t="s">
        <v>16</v>
      </c>
      <c r="U145" s="927"/>
      <c r="V145" s="749"/>
      <c r="W145" s="924"/>
      <c r="X145" s="968"/>
    </row>
    <row r="146" spans="1:24" s="357" customFormat="1" ht="15" customHeight="1">
      <c r="A146" s="949"/>
      <c r="B146" s="924"/>
      <c r="C146" s="749"/>
      <c r="D146" s="742" t="s">
        <v>213</v>
      </c>
      <c r="E146" s="449" t="s">
        <v>21</v>
      </c>
      <c r="F146" s="525">
        <v>57280.435583587874</v>
      </c>
      <c r="G146" s="441">
        <v>0</v>
      </c>
      <c r="H146" s="441">
        <f t="shared" si="2"/>
        <v>57280.435583587874</v>
      </c>
      <c r="I146" s="441">
        <v>0</v>
      </c>
      <c r="J146" s="441">
        <v>46.826750402021297</v>
      </c>
      <c r="K146" s="441">
        <v>165.1783125286328</v>
      </c>
      <c r="L146" s="441">
        <v>128.81328662022889</v>
      </c>
      <c r="M146" s="441">
        <v>202.99870039432872</v>
      </c>
      <c r="N146" s="441">
        <v>748.99597840479066</v>
      </c>
      <c r="O146" s="441">
        <v>1224.311931626597</v>
      </c>
      <c r="P146" s="441">
        <v>2137.370724278434</v>
      </c>
      <c r="Q146" s="441">
        <v>4344.4618337780184</v>
      </c>
      <c r="R146" s="441">
        <v>6972.7393923435829</v>
      </c>
      <c r="S146" s="441">
        <v>41308.738673211243</v>
      </c>
      <c r="T146" s="449" t="s">
        <v>1</v>
      </c>
      <c r="U146" s="920" t="s">
        <v>121</v>
      </c>
      <c r="V146" s="749"/>
      <c r="W146" s="924"/>
      <c r="X146" s="968"/>
    </row>
    <row r="147" spans="1:24" s="357" customFormat="1">
      <c r="A147" s="949"/>
      <c r="B147" s="924"/>
      <c r="C147" s="749"/>
      <c r="D147" s="743"/>
      <c r="E147" s="449" t="s">
        <v>22</v>
      </c>
      <c r="F147" s="525">
        <v>9839.6409555307473</v>
      </c>
      <c r="G147" s="441">
        <v>0</v>
      </c>
      <c r="H147" s="441">
        <f t="shared" si="2"/>
        <v>9839.6409555307473</v>
      </c>
      <c r="I147" s="441">
        <v>0</v>
      </c>
      <c r="J147" s="441">
        <v>0</v>
      </c>
      <c r="K147" s="441">
        <v>7.750317375994964</v>
      </c>
      <c r="L147" s="441">
        <v>32.554350558180332</v>
      </c>
      <c r="M147" s="441">
        <v>92.397867600412567</v>
      </c>
      <c r="N147" s="441">
        <v>94.908500828715901</v>
      </c>
      <c r="O147" s="441">
        <v>68.834090930350783</v>
      </c>
      <c r="P147" s="441">
        <v>88.728023151786445</v>
      </c>
      <c r="Q147" s="441">
        <v>266.16051448341744</v>
      </c>
      <c r="R147" s="441">
        <v>470.10102786202447</v>
      </c>
      <c r="S147" s="441">
        <v>8718.2062627398645</v>
      </c>
      <c r="T147" s="449" t="s">
        <v>2</v>
      </c>
      <c r="U147" s="921"/>
      <c r="V147" s="749"/>
      <c r="W147" s="924"/>
      <c r="X147" s="968"/>
    </row>
    <row r="148" spans="1:24" s="357" customFormat="1">
      <c r="A148" s="949"/>
      <c r="B148" s="924"/>
      <c r="C148" s="749"/>
      <c r="D148" s="919"/>
      <c r="E148" s="449" t="s">
        <v>0</v>
      </c>
      <c r="F148" s="525">
        <v>67120.076539118731</v>
      </c>
      <c r="G148" s="441">
        <v>0</v>
      </c>
      <c r="H148" s="441">
        <f t="shared" si="2"/>
        <v>67120.076539118731</v>
      </c>
      <c r="I148" s="441">
        <v>0</v>
      </c>
      <c r="J148" s="441">
        <v>46.826750402021297</v>
      </c>
      <c r="K148" s="441">
        <v>172.92862990462777</v>
      </c>
      <c r="L148" s="441">
        <v>161.36763717840921</v>
      </c>
      <c r="M148" s="441">
        <v>295.3965679947413</v>
      </c>
      <c r="N148" s="441">
        <v>843.90447923350655</v>
      </c>
      <c r="O148" s="441">
        <v>1293.1460225569476</v>
      </c>
      <c r="P148" s="441">
        <v>2226.0987474302201</v>
      </c>
      <c r="Q148" s="441">
        <v>4610.622348261435</v>
      </c>
      <c r="R148" s="441">
        <v>7442.8404202056145</v>
      </c>
      <c r="S148" s="441">
        <v>50026.944935951207</v>
      </c>
      <c r="T148" s="449" t="s">
        <v>16</v>
      </c>
      <c r="U148" s="922"/>
      <c r="V148" s="749"/>
      <c r="W148" s="924"/>
      <c r="X148" s="968"/>
    </row>
    <row r="149" spans="1:24" s="357" customFormat="1" ht="15" customHeight="1">
      <c r="A149" s="949"/>
      <c r="B149" s="924"/>
      <c r="C149" s="749"/>
      <c r="D149" s="748" t="s">
        <v>222</v>
      </c>
      <c r="E149" s="490" t="s">
        <v>21</v>
      </c>
      <c r="F149" s="526">
        <v>70582.097839810856</v>
      </c>
      <c r="G149" s="491">
        <v>0</v>
      </c>
      <c r="H149" s="491">
        <f t="shared" si="2"/>
        <v>70582.097839810856</v>
      </c>
      <c r="I149" s="491">
        <v>0</v>
      </c>
      <c r="J149" s="491">
        <v>46.826750402021297</v>
      </c>
      <c r="K149" s="491">
        <v>165.1783125286328</v>
      </c>
      <c r="L149" s="491">
        <v>128.81328662022889</v>
      </c>
      <c r="M149" s="491">
        <v>217.68650776437804</v>
      </c>
      <c r="N149" s="491">
        <v>844.3148527679889</v>
      </c>
      <c r="O149" s="491">
        <v>1690.0588791027108</v>
      </c>
      <c r="P149" s="491">
        <v>2574.9002685226628</v>
      </c>
      <c r="Q149" s="491">
        <v>4980.6006016119127</v>
      </c>
      <c r="R149" s="491">
        <v>8192.2715295363178</v>
      </c>
      <c r="S149" s="491">
        <v>51741.446850953995</v>
      </c>
      <c r="T149" s="492" t="s">
        <v>1</v>
      </c>
      <c r="U149" s="748" t="s">
        <v>174</v>
      </c>
      <c r="V149" s="749"/>
      <c r="W149" s="924"/>
      <c r="X149" s="968"/>
    </row>
    <row r="150" spans="1:24" s="357" customFormat="1">
      <c r="A150" s="949"/>
      <c r="B150" s="924"/>
      <c r="C150" s="749"/>
      <c r="D150" s="749"/>
      <c r="E150" s="490" t="s">
        <v>22</v>
      </c>
      <c r="F150" s="526">
        <v>12052.709366259325</v>
      </c>
      <c r="G150" s="491">
        <v>0</v>
      </c>
      <c r="H150" s="491">
        <f t="shared" si="2"/>
        <v>12052.709366259325</v>
      </c>
      <c r="I150" s="491">
        <v>0</v>
      </c>
      <c r="J150" s="491">
        <v>20.215496116339978</v>
      </c>
      <c r="K150" s="491">
        <v>7.750317375994964</v>
      </c>
      <c r="L150" s="491">
        <v>32.554350558180332</v>
      </c>
      <c r="M150" s="491">
        <v>124.55591142590863</v>
      </c>
      <c r="N150" s="491">
        <v>109.47258215539571</v>
      </c>
      <c r="O150" s="491">
        <v>132.63160561040024</v>
      </c>
      <c r="P150" s="491">
        <v>88.728023151786445</v>
      </c>
      <c r="Q150" s="491">
        <v>337.26026145548843</v>
      </c>
      <c r="R150" s="491">
        <v>628.51587322984642</v>
      </c>
      <c r="S150" s="491">
        <v>10571.024945179985</v>
      </c>
      <c r="T150" s="492" t="s">
        <v>2</v>
      </c>
      <c r="U150" s="749"/>
      <c r="V150" s="749"/>
      <c r="W150" s="924"/>
      <c r="X150" s="968"/>
    </row>
    <row r="151" spans="1:24" s="357" customFormat="1">
      <c r="A151" s="949"/>
      <c r="B151" s="924"/>
      <c r="C151" s="910"/>
      <c r="D151" s="910"/>
      <c r="E151" s="490" t="s">
        <v>0</v>
      </c>
      <c r="F151" s="526">
        <v>82634.807206070283</v>
      </c>
      <c r="G151" s="491">
        <v>0</v>
      </c>
      <c r="H151" s="491">
        <f t="shared" si="2"/>
        <v>82634.807206070283</v>
      </c>
      <c r="I151" s="491">
        <v>0</v>
      </c>
      <c r="J151" s="491">
        <v>67.042246518361281</v>
      </c>
      <c r="K151" s="491">
        <v>172.92862990462777</v>
      </c>
      <c r="L151" s="491">
        <v>161.36763717840921</v>
      </c>
      <c r="M151" s="491">
        <v>342.24241919028668</v>
      </c>
      <c r="N151" s="491">
        <v>953.78743492338458</v>
      </c>
      <c r="O151" s="491">
        <v>1822.6904847131109</v>
      </c>
      <c r="P151" s="491">
        <v>2663.628291674449</v>
      </c>
      <c r="Q151" s="491">
        <v>5317.8608630674007</v>
      </c>
      <c r="R151" s="491">
        <v>8820.787402766171</v>
      </c>
      <c r="S151" s="491">
        <v>62312.471796134079</v>
      </c>
      <c r="T151" s="492" t="s">
        <v>16</v>
      </c>
      <c r="U151" s="910"/>
      <c r="V151" s="910"/>
      <c r="W151" s="924"/>
      <c r="X151" s="968"/>
    </row>
    <row r="152" spans="1:24" s="357" customFormat="1" ht="15" customHeight="1">
      <c r="A152" s="949"/>
      <c r="B152" s="924"/>
      <c r="C152" s="911" t="s">
        <v>220</v>
      </c>
      <c r="D152" s="912"/>
      <c r="E152" s="449" t="s">
        <v>21</v>
      </c>
      <c r="F152" s="525">
        <v>121869.64034082906</v>
      </c>
      <c r="G152" s="441">
        <v>0</v>
      </c>
      <c r="H152" s="441">
        <f t="shared" si="2"/>
        <v>121869.64034082906</v>
      </c>
      <c r="I152" s="441">
        <v>0</v>
      </c>
      <c r="J152" s="441">
        <v>105.43358448216128</v>
      </c>
      <c r="K152" s="441">
        <v>25.959009897571772</v>
      </c>
      <c r="L152" s="441">
        <v>235.44098256652802</v>
      </c>
      <c r="M152" s="441">
        <v>1034.3993408402548</v>
      </c>
      <c r="N152" s="441">
        <v>2659.9089831731317</v>
      </c>
      <c r="O152" s="441">
        <v>5827.2678856054235</v>
      </c>
      <c r="P152" s="441">
        <v>9813.6824866293991</v>
      </c>
      <c r="Q152" s="441">
        <v>15764.978979985715</v>
      </c>
      <c r="R152" s="441">
        <v>18959.008535065728</v>
      </c>
      <c r="S152" s="441">
        <v>67443.560552583149</v>
      </c>
      <c r="T152" s="449" t="s">
        <v>1</v>
      </c>
      <c r="U152" s="911" t="s">
        <v>104</v>
      </c>
      <c r="V152" s="912"/>
      <c r="W152" s="924"/>
      <c r="X152" s="968"/>
    </row>
    <row r="153" spans="1:24" s="357" customFormat="1">
      <c r="A153" s="949"/>
      <c r="B153" s="924"/>
      <c r="C153" s="724"/>
      <c r="D153" s="719"/>
      <c r="E153" s="449" t="s">
        <v>22</v>
      </c>
      <c r="F153" s="525">
        <v>14625.565336427586</v>
      </c>
      <c r="G153" s="441">
        <v>0</v>
      </c>
      <c r="H153" s="441">
        <f t="shared" si="2"/>
        <v>14625.565336427586</v>
      </c>
      <c r="I153" s="441">
        <v>0</v>
      </c>
      <c r="J153" s="441">
        <v>29.889367916252624</v>
      </c>
      <c r="K153" s="441">
        <v>20.456153611708693</v>
      </c>
      <c r="L153" s="441">
        <v>7.043396579315778</v>
      </c>
      <c r="M153" s="441">
        <v>24.077366281910685</v>
      </c>
      <c r="N153" s="441">
        <v>119.04911424620209</v>
      </c>
      <c r="O153" s="441">
        <v>331.07150446978227</v>
      </c>
      <c r="P153" s="441">
        <v>390.61941897374675</v>
      </c>
      <c r="Q153" s="441">
        <v>471.665597915229</v>
      </c>
      <c r="R153" s="441">
        <v>1013.9790037749174</v>
      </c>
      <c r="S153" s="441">
        <v>12217.714412658521</v>
      </c>
      <c r="T153" s="449" t="s">
        <v>2</v>
      </c>
      <c r="U153" s="724"/>
      <c r="V153" s="719"/>
      <c r="W153" s="924"/>
      <c r="X153" s="968"/>
    </row>
    <row r="154" spans="1:24" s="357" customFormat="1">
      <c r="A154" s="949"/>
      <c r="B154" s="924"/>
      <c r="C154" s="913"/>
      <c r="D154" s="914"/>
      <c r="E154" s="449" t="s">
        <v>0</v>
      </c>
      <c r="F154" s="525">
        <v>136495.20567725637</v>
      </c>
      <c r="G154" s="441">
        <v>0</v>
      </c>
      <c r="H154" s="441">
        <f t="shared" si="2"/>
        <v>136495.20567725637</v>
      </c>
      <c r="I154" s="441">
        <v>0</v>
      </c>
      <c r="J154" s="441">
        <v>135.32295239841392</v>
      </c>
      <c r="K154" s="441">
        <v>46.415163509280461</v>
      </c>
      <c r="L154" s="441">
        <v>242.48437914584377</v>
      </c>
      <c r="M154" s="441">
        <v>1058.4767071221656</v>
      </c>
      <c r="N154" s="441">
        <v>2778.9580974193336</v>
      </c>
      <c r="O154" s="441">
        <v>6158.3393900752044</v>
      </c>
      <c r="P154" s="441">
        <v>10204.301905603141</v>
      </c>
      <c r="Q154" s="441">
        <v>16236.644577900941</v>
      </c>
      <c r="R154" s="441">
        <v>19972.987538840644</v>
      </c>
      <c r="S154" s="441">
        <v>79661.274965241391</v>
      </c>
      <c r="T154" s="449" t="s">
        <v>16</v>
      </c>
      <c r="U154" s="913"/>
      <c r="V154" s="914"/>
      <c r="W154" s="924"/>
      <c r="X154" s="968"/>
    </row>
    <row r="155" spans="1:24" s="357" customFormat="1" ht="15" customHeight="1">
      <c r="A155" s="949"/>
      <c r="B155" s="924"/>
      <c r="C155" s="939" t="s">
        <v>216</v>
      </c>
      <c r="D155" s="940"/>
      <c r="E155" s="451" t="s">
        <v>21</v>
      </c>
      <c r="F155" s="527">
        <v>438000.5403761997</v>
      </c>
      <c r="G155" s="442">
        <v>213.26933603154569</v>
      </c>
      <c r="H155" s="442">
        <f t="shared" si="2"/>
        <v>437787.27104016813</v>
      </c>
      <c r="I155" s="442">
        <v>2299.9389342436866</v>
      </c>
      <c r="J155" s="442">
        <v>7080.6033084627743</v>
      </c>
      <c r="K155" s="442">
        <v>11015.653397951313</v>
      </c>
      <c r="L155" s="442">
        <v>15534.646514753858</v>
      </c>
      <c r="M155" s="442">
        <v>21109.17771244371</v>
      </c>
      <c r="N155" s="442">
        <v>33525.408541508637</v>
      </c>
      <c r="O155" s="442">
        <v>46383.245297219139</v>
      </c>
      <c r="P155" s="442">
        <v>53026.868135157398</v>
      </c>
      <c r="Q155" s="442">
        <v>69039.10985524299</v>
      </c>
      <c r="R155" s="442">
        <v>61488.541452681515</v>
      </c>
      <c r="S155" s="442">
        <v>117284.0778905031</v>
      </c>
      <c r="T155" s="451" t="s">
        <v>1</v>
      </c>
      <c r="U155" s="734" t="s">
        <v>215</v>
      </c>
      <c r="V155" s="734"/>
      <c r="W155" s="924"/>
      <c r="X155" s="968"/>
    </row>
    <row r="156" spans="1:24" s="357" customFormat="1">
      <c r="A156" s="949"/>
      <c r="B156" s="924"/>
      <c r="C156" s="845"/>
      <c r="D156" s="731"/>
      <c r="E156" s="451" t="s">
        <v>22</v>
      </c>
      <c r="F156" s="527">
        <v>45481.491630144374</v>
      </c>
      <c r="G156" s="442">
        <v>29.143185061367738</v>
      </c>
      <c r="H156" s="442">
        <f t="shared" si="2"/>
        <v>45452.348445083</v>
      </c>
      <c r="I156" s="442">
        <v>259.56206808699631</v>
      </c>
      <c r="J156" s="442">
        <v>2233.1338618158311</v>
      </c>
      <c r="K156" s="442">
        <v>2904.7964951080012</v>
      </c>
      <c r="L156" s="442">
        <v>3083.0054865892016</v>
      </c>
      <c r="M156" s="442">
        <v>2172.8917297761791</v>
      </c>
      <c r="N156" s="442">
        <v>2490.15304484749</v>
      </c>
      <c r="O156" s="442">
        <v>1999.58935253307</v>
      </c>
      <c r="P156" s="442">
        <v>2158.8352255509012</v>
      </c>
      <c r="Q156" s="442">
        <v>3794.7505961549718</v>
      </c>
      <c r="R156" s="442">
        <v>4082.0727002818167</v>
      </c>
      <c r="S156" s="442">
        <v>20273.557884338541</v>
      </c>
      <c r="T156" s="451" t="s">
        <v>2</v>
      </c>
      <c r="U156" s="734"/>
      <c r="V156" s="734"/>
      <c r="W156" s="924"/>
      <c r="X156" s="968"/>
    </row>
    <row r="157" spans="1:24" s="357" customFormat="1" ht="15" customHeight="1">
      <c r="A157" s="949"/>
      <c r="B157" s="930"/>
      <c r="C157" s="941"/>
      <c r="D157" s="942"/>
      <c r="E157" s="451" t="s">
        <v>0</v>
      </c>
      <c r="F157" s="527">
        <v>483482.03200634418</v>
      </c>
      <c r="G157" s="442">
        <v>242.41252109291347</v>
      </c>
      <c r="H157" s="442">
        <f t="shared" si="2"/>
        <v>483239.61948525126</v>
      </c>
      <c r="I157" s="442">
        <v>2559.5010023306827</v>
      </c>
      <c r="J157" s="442">
        <v>9313.737170278604</v>
      </c>
      <c r="K157" s="442">
        <v>13920.449893059309</v>
      </c>
      <c r="L157" s="442">
        <v>18617.652001343089</v>
      </c>
      <c r="M157" s="442">
        <v>23282.069442219901</v>
      </c>
      <c r="N157" s="442">
        <v>36015.561586356162</v>
      </c>
      <c r="O157" s="442">
        <v>48382.834649752287</v>
      </c>
      <c r="P157" s="442">
        <v>55185.703360708365</v>
      </c>
      <c r="Q157" s="442">
        <v>72833.860451397879</v>
      </c>
      <c r="R157" s="442">
        <v>65570.614152963331</v>
      </c>
      <c r="S157" s="442">
        <v>137557.63577484162</v>
      </c>
      <c r="T157" s="451" t="s">
        <v>16</v>
      </c>
      <c r="U157" s="734"/>
      <c r="V157" s="734"/>
      <c r="W157" s="930"/>
      <c r="X157" s="968"/>
    </row>
    <row r="158" spans="1:24" s="357" customFormat="1" ht="14.25" customHeight="1">
      <c r="A158" s="949"/>
      <c r="B158" s="944" t="s">
        <v>100</v>
      </c>
      <c r="C158" s="931" t="s">
        <v>294</v>
      </c>
      <c r="D158" s="932"/>
      <c r="E158" s="452" t="s">
        <v>21</v>
      </c>
      <c r="F158" s="523">
        <v>122277.36561563479</v>
      </c>
      <c r="G158" s="444">
        <v>235.68663510517263</v>
      </c>
      <c r="H158" s="536">
        <f t="shared" si="2"/>
        <v>122041.67898052961</v>
      </c>
      <c r="I158" s="444">
        <v>7436.3510348091486</v>
      </c>
      <c r="J158" s="444">
        <v>18069.007059801585</v>
      </c>
      <c r="K158" s="444">
        <v>17779.460118371138</v>
      </c>
      <c r="L158" s="444">
        <v>16596.606829494049</v>
      </c>
      <c r="M158" s="444">
        <v>14604.350856295341</v>
      </c>
      <c r="N158" s="444">
        <v>12897.63915935743</v>
      </c>
      <c r="O158" s="444">
        <v>11353.303710979837</v>
      </c>
      <c r="P158" s="444">
        <v>7906.2172100277003</v>
      </c>
      <c r="Q158" s="444">
        <v>5478.3464851323151</v>
      </c>
      <c r="R158" s="444">
        <v>4281.5316113418648</v>
      </c>
      <c r="S158" s="444">
        <v>5638.8649049192163</v>
      </c>
      <c r="T158" s="480" t="s">
        <v>1</v>
      </c>
      <c r="U158" s="933" t="s">
        <v>295</v>
      </c>
      <c r="V158" s="934"/>
      <c r="W158" s="944" t="s">
        <v>103</v>
      </c>
      <c r="X158" s="968"/>
    </row>
    <row r="159" spans="1:24" s="357" customFormat="1">
      <c r="A159" s="949"/>
      <c r="B159" s="924"/>
      <c r="C159" s="933"/>
      <c r="D159" s="934"/>
      <c r="E159" s="448" t="s">
        <v>22</v>
      </c>
      <c r="F159" s="524">
        <v>54550.116716474178</v>
      </c>
      <c r="G159" s="443">
        <v>25.60001586948238</v>
      </c>
      <c r="H159" s="443">
        <f t="shared" si="2"/>
        <v>54524.516700604698</v>
      </c>
      <c r="I159" s="443">
        <v>1324.832455645032</v>
      </c>
      <c r="J159" s="443">
        <v>7685.6761625004083</v>
      </c>
      <c r="K159" s="443">
        <v>11887.681116133022</v>
      </c>
      <c r="L159" s="443">
        <v>10457.209370127885</v>
      </c>
      <c r="M159" s="443">
        <v>7124.2225839773901</v>
      </c>
      <c r="N159" s="443">
        <v>5001.5990128032936</v>
      </c>
      <c r="O159" s="443">
        <v>3162.481862703245</v>
      </c>
      <c r="P159" s="443">
        <v>2484.9464812187898</v>
      </c>
      <c r="Q159" s="443">
        <v>2195.4924360057421</v>
      </c>
      <c r="R159" s="443">
        <v>1439.5228012786465</v>
      </c>
      <c r="S159" s="443">
        <v>1760.8524182112442</v>
      </c>
      <c r="T159" s="450" t="s">
        <v>2</v>
      </c>
      <c r="U159" s="933"/>
      <c r="V159" s="934"/>
      <c r="W159" s="924"/>
      <c r="X159" s="968"/>
    </row>
    <row r="160" spans="1:24" s="357" customFormat="1">
      <c r="A160" s="949"/>
      <c r="B160" s="924"/>
      <c r="C160" s="935"/>
      <c r="D160" s="936"/>
      <c r="E160" s="448" t="s">
        <v>0</v>
      </c>
      <c r="F160" s="524">
        <v>176827.48233210912</v>
      </c>
      <c r="G160" s="443">
        <v>261.286650974655</v>
      </c>
      <c r="H160" s="443">
        <f t="shared" si="2"/>
        <v>176566.19568113447</v>
      </c>
      <c r="I160" s="443">
        <v>8761.1834904541774</v>
      </c>
      <c r="J160" s="443">
        <v>25754.683222302025</v>
      </c>
      <c r="K160" s="443">
        <v>29667.141234504266</v>
      </c>
      <c r="L160" s="443">
        <v>27053.816199621982</v>
      </c>
      <c r="M160" s="443">
        <v>21728.573440272768</v>
      </c>
      <c r="N160" s="443">
        <v>17899.238172160723</v>
      </c>
      <c r="O160" s="443">
        <v>14515.785573683052</v>
      </c>
      <c r="P160" s="443">
        <v>10391.163691246484</v>
      </c>
      <c r="Q160" s="443">
        <v>7673.8389211380609</v>
      </c>
      <c r="R160" s="443">
        <v>5721.0544126205014</v>
      </c>
      <c r="S160" s="443">
        <v>7399.7173231304578</v>
      </c>
      <c r="T160" s="450" t="s">
        <v>16</v>
      </c>
      <c r="U160" s="933"/>
      <c r="V160" s="934"/>
      <c r="W160" s="924"/>
      <c r="X160" s="968"/>
    </row>
    <row r="161" spans="1:24" s="357" customFormat="1" ht="15" customHeight="1">
      <c r="A161" s="949"/>
      <c r="B161" s="924"/>
      <c r="C161" s="748" t="s">
        <v>20</v>
      </c>
      <c r="D161" s="742" t="s">
        <v>212</v>
      </c>
      <c r="E161" s="449" t="s">
        <v>21</v>
      </c>
      <c r="F161" s="525">
        <v>513.25710572150228</v>
      </c>
      <c r="G161" s="441">
        <v>0</v>
      </c>
      <c r="H161" s="441">
        <f t="shared" si="2"/>
        <v>513.25710572150228</v>
      </c>
      <c r="I161" s="441">
        <v>0</v>
      </c>
      <c r="J161" s="441">
        <v>0</v>
      </c>
      <c r="K161" s="441">
        <v>6.2760659585733158</v>
      </c>
      <c r="L161" s="441">
        <v>3.2499713808408974</v>
      </c>
      <c r="M161" s="441">
        <v>20.313457193649256</v>
      </c>
      <c r="N161" s="441">
        <v>103.23849751395569</v>
      </c>
      <c r="O161" s="441">
        <v>7.4405231015405722</v>
      </c>
      <c r="P161" s="441">
        <v>84.762958528858348</v>
      </c>
      <c r="Q161" s="441">
        <v>45.21407192074647</v>
      </c>
      <c r="R161" s="441">
        <v>25.738253254456502</v>
      </c>
      <c r="S161" s="441">
        <v>217.02330686888126</v>
      </c>
      <c r="T161" s="449" t="s">
        <v>1</v>
      </c>
      <c r="U161" s="920" t="s">
        <v>120</v>
      </c>
      <c r="V161" s="748" t="s">
        <v>99</v>
      </c>
      <c r="W161" s="924"/>
      <c r="X161" s="968"/>
    </row>
    <row r="162" spans="1:24" s="357" customFormat="1">
      <c r="A162" s="949"/>
      <c r="B162" s="924"/>
      <c r="C162" s="749"/>
      <c r="D162" s="743"/>
      <c r="E162" s="449" t="s">
        <v>22</v>
      </c>
      <c r="F162" s="525">
        <v>405.279919161615</v>
      </c>
      <c r="G162" s="441">
        <v>0</v>
      </c>
      <c r="H162" s="441">
        <f t="shared" si="2"/>
        <v>405.279919161615</v>
      </c>
      <c r="I162" s="441">
        <v>0</v>
      </c>
      <c r="J162" s="441">
        <v>5.1045992079492848</v>
      </c>
      <c r="K162" s="441">
        <v>0</v>
      </c>
      <c r="L162" s="441">
        <v>222.2863424266445</v>
      </c>
      <c r="M162" s="441">
        <v>63.797514680049467</v>
      </c>
      <c r="N162" s="441">
        <v>32.456991575323002</v>
      </c>
      <c r="O162" s="441">
        <v>8.5734207137923235</v>
      </c>
      <c r="P162" s="441">
        <v>0</v>
      </c>
      <c r="Q162" s="441">
        <v>18.544243957012164</v>
      </c>
      <c r="R162" s="441">
        <v>21.298033498152623</v>
      </c>
      <c r="S162" s="441">
        <v>33.218773102691657</v>
      </c>
      <c r="T162" s="449" t="s">
        <v>2</v>
      </c>
      <c r="U162" s="921"/>
      <c r="V162" s="749"/>
      <c r="W162" s="924"/>
      <c r="X162" s="968"/>
    </row>
    <row r="163" spans="1:24" s="357" customFormat="1">
      <c r="A163" s="949"/>
      <c r="B163" s="924"/>
      <c r="C163" s="749"/>
      <c r="D163" s="919"/>
      <c r="E163" s="449" t="s">
        <v>0</v>
      </c>
      <c r="F163" s="525">
        <v>918.5370248831174</v>
      </c>
      <c r="G163" s="441">
        <v>0</v>
      </c>
      <c r="H163" s="441">
        <f t="shared" si="2"/>
        <v>918.5370248831174</v>
      </c>
      <c r="I163" s="441">
        <v>0</v>
      </c>
      <c r="J163" s="441">
        <v>5.1045992079492848</v>
      </c>
      <c r="K163" s="441">
        <v>6.2760659585733158</v>
      </c>
      <c r="L163" s="441">
        <v>225.53631380748539</v>
      </c>
      <c r="M163" s="441">
        <v>84.11097187369873</v>
      </c>
      <c r="N163" s="441">
        <v>135.69548908927868</v>
      </c>
      <c r="O163" s="441">
        <v>16.013943815332894</v>
      </c>
      <c r="P163" s="441">
        <v>84.762958528858348</v>
      </c>
      <c r="Q163" s="441">
        <v>63.758315877758633</v>
      </c>
      <c r="R163" s="441">
        <v>47.036286752609129</v>
      </c>
      <c r="S163" s="441">
        <v>250.24207997157293</v>
      </c>
      <c r="T163" s="449" t="s">
        <v>16</v>
      </c>
      <c r="U163" s="927"/>
      <c r="V163" s="749"/>
      <c r="W163" s="924"/>
      <c r="X163" s="968"/>
    </row>
    <row r="164" spans="1:24" s="357" customFormat="1" ht="15" customHeight="1">
      <c r="A164" s="949"/>
      <c r="B164" s="924"/>
      <c r="C164" s="749"/>
      <c r="D164" s="742" t="s">
        <v>213</v>
      </c>
      <c r="E164" s="449" t="s">
        <v>21</v>
      </c>
      <c r="F164" s="525">
        <v>3119.8065518726225</v>
      </c>
      <c r="G164" s="441">
        <v>0</v>
      </c>
      <c r="H164" s="441">
        <f t="shared" si="2"/>
        <v>3119.8065518726225</v>
      </c>
      <c r="I164" s="441">
        <v>0</v>
      </c>
      <c r="J164" s="441">
        <v>114.82619581448185</v>
      </c>
      <c r="K164" s="441">
        <v>120.62603578468139</v>
      </c>
      <c r="L164" s="441">
        <v>80.143611420797626</v>
      </c>
      <c r="M164" s="441">
        <v>181.03266413204798</v>
      </c>
      <c r="N164" s="441">
        <v>106.06544209626715</v>
      </c>
      <c r="O164" s="441">
        <v>401.66938257432798</v>
      </c>
      <c r="P164" s="441">
        <v>277.99164151577838</v>
      </c>
      <c r="Q164" s="441">
        <v>225.26865838092198</v>
      </c>
      <c r="R164" s="441">
        <v>535.90060305663235</v>
      </c>
      <c r="S164" s="441">
        <v>1076.2823170966858</v>
      </c>
      <c r="T164" s="449" t="s">
        <v>1</v>
      </c>
      <c r="U164" s="920" t="s">
        <v>121</v>
      </c>
      <c r="V164" s="749"/>
      <c r="W164" s="924"/>
      <c r="X164" s="968"/>
    </row>
    <row r="165" spans="1:24" s="357" customFormat="1">
      <c r="A165" s="949"/>
      <c r="B165" s="924"/>
      <c r="C165" s="749"/>
      <c r="D165" s="743"/>
      <c r="E165" s="449" t="s">
        <v>22</v>
      </c>
      <c r="F165" s="525">
        <v>1084.486702136348</v>
      </c>
      <c r="G165" s="441">
        <v>0</v>
      </c>
      <c r="H165" s="441">
        <f t="shared" si="2"/>
        <v>1084.486702136348</v>
      </c>
      <c r="I165" s="441">
        <v>0</v>
      </c>
      <c r="J165" s="441">
        <v>11.015459724624961</v>
      </c>
      <c r="K165" s="441">
        <v>106.02829160817308</v>
      </c>
      <c r="L165" s="441">
        <v>74.617665831615426</v>
      </c>
      <c r="M165" s="441">
        <v>107.5459529618972</v>
      </c>
      <c r="N165" s="441">
        <v>196.43587977804953</v>
      </c>
      <c r="O165" s="441">
        <v>8.9679345459805759</v>
      </c>
      <c r="P165" s="441">
        <v>66.785775725650907</v>
      </c>
      <c r="Q165" s="441">
        <v>31.439164920548794</v>
      </c>
      <c r="R165" s="441">
        <v>109.83011740901621</v>
      </c>
      <c r="S165" s="441">
        <v>371.82045963079128</v>
      </c>
      <c r="T165" s="449" t="s">
        <v>2</v>
      </c>
      <c r="U165" s="921"/>
      <c r="V165" s="749"/>
      <c r="W165" s="924"/>
      <c r="X165" s="968"/>
    </row>
    <row r="166" spans="1:24" s="357" customFormat="1">
      <c r="A166" s="949"/>
      <c r="B166" s="924"/>
      <c r="C166" s="749"/>
      <c r="D166" s="919"/>
      <c r="E166" s="449" t="s">
        <v>0</v>
      </c>
      <c r="F166" s="525">
        <v>4204.2932540089714</v>
      </c>
      <c r="G166" s="441">
        <v>0</v>
      </c>
      <c r="H166" s="441">
        <f t="shared" si="2"/>
        <v>4204.2932540089714</v>
      </c>
      <c r="I166" s="441">
        <v>0</v>
      </c>
      <c r="J166" s="441">
        <v>125.84165553910681</v>
      </c>
      <c r="K166" s="441">
        <v>226.65432739285447</v>
      </c>
      <c r="L166" s="441">
        <v>154.76127725241304</v>
      </c>
      <c r="M166" s="441">
        <v>288.57861709394513</v>
      </c>
      <c r="N166" s="441">
        <v>302.50132187431666</v>
      </c>
      <c r="O166" s="441">
        <v>410.63731712030852</v>
      </c>
      <c r="P166" s="441">
        <v>344.77741724142925</v>
      </c>
      <c r="Q166" s="441">
        <v>256.70782330147074</v>
      </c>
      <c r="R166" s="441">
        <v>645.73072046564857</v>
      </c>
      <c r="S166" s="441">
        <v>1448.1027767274777</v>
      </c>
      <c r="T166" s="449" t="s">
        <v>16</v>
      </c>
      <c r="U166" s="922"/>
      <c r="V166" s="749"/>
      <c r="W166" s="924"/>
      <c r="X166" s="968"/>
    </row>
    <row r="167" spans="1:24" s="357" customFormat="1" ht="15" customHeight="1">
      <c r="A167" s="949"/>
      <c r="B167" s="924"/>
      <c r="C167" s="749"/>
      <c r="D167" s="748" t="s">
        <v>222</v>
      </c>
      <c r="E167" s="490" t="s">
        <v>21</v>
      </c>
      <c r="F167" s="526">
        <v>3633.0636575941248</v>
      </c>
      <c r="G167" s="491">
        <v>0</v>
      </c>
      <c r="H167" s="491">
        <f t="shared" si="2"/>
        <v>3633.0636575941248</v>
      </c>
      <c r="I167" s="491">
        <v>0</v>
      </c>
      <c r="J167" s="491">
        <v>114.82619581448185</v>
      </c>
      <c r="K167" s="491">
        <v>126.9021017432547</v>
      </c>
      <c r="L167" s="491">
        <v>83.39358280163853</v>
      </c>
      <c r="M167" s="491">
        <v>201.34612132569725</v>
      </c>
      <c r="N167" s="491">
        <v>209.30393961022284</v>
      </c>
      <c r="O167" s="491">
        <v>409.10990567586856</v>
      </c>
      <c r="P167" s="491">
        <v>362.75460004463673</v>
      </c>
      <c r="Q167" s="491">
        <v>270.48273030166843</v>
      </c>
      <c r="R167" s="491">
        <v>561.63885631108883</v>
      </c>
      <c r="S167" s="491">
        <v>1293.3056239655671</v>
      </c>
      <c r="T167" s="492" t="s">
        <v>1</v>
      </c>
      <c r="U167" s="748" t="s">
        <v>174</v>
      </c>
      <c r="V167" s="749"/>
      <c r="W167" s="924"/>
      <c r="X167" s="968"/>
    </row>
    <row r="168" spans="1:24" s="357" customFormat="1">
      <c r="A168" s="949"/>
      <c r="B168" s="924"/>
      <c r="C168" s="749"/>
      <c r="D168" s="749"/>
      <c r="E168" s="490" t="s">
        <v>22</v>
      </c>
      <c r="F168" s="526">
        <v>1489.766621297963</v>
      </c>
      <c r="G168" s="491">
        <v>0</v>
      </c>
      <c r="H168" s="491">
        <f t="shared" si="2"/>
        <v>1489.766621297963</v>
      </c>
      <c r="I168" s="491">
        <v>0</v>
      </c>
      <c r="J168" s="491">
        <v>16.120058932574246</v>
      </c>
      <c r="K168" s="491">
        <v>106.02829160817308</v>
      </c>
      <c r="L168" s="491">
        <v>296.90400825825992</v>
      </c>
      <c r="M168" s="491">
        <v>171.34346764194666</v>
      </c>
      <c r="N168" s="491">
        <v>228.89287135337253</v>
      </c>
      <c r="O168" s="491">
        <v>17.541355259772899</v>
      </c>
      <c r="P168" s="491">
        <v>66.785775725650907</v>
      </c>
      <c r="Q168" s="491">
        <v>49.983408877560962</v>
      </c>
      <c r="R168" s="491">
        <v>131.12815090716884</v>
      </c>
      <c r="S168" s="491">
        <v>405.03923273348295</v>
      </c>
      <c r="T168" s="492" t="s">
        <v>2</v>
      </c>
      <c r="U168" s="749"/>
      <c r="V168" s="749"/>
      <c r="W168" s="924"/>
      <c r="X168" s="968"/>
    </row>
    <row r="169" spans="1:24" s="357" customFormat="1">
      <c r="A169" s="949"/>
      <c r="B169" s="924"/>
      <c r="C169" s="910"/>
      <c r="D169" s="910"/>
      <c r="E169" s="490" t="s">
        <v>0</v>
      </c>
      <c r="F169" s="526">
        <v>5122.8302788920882</v>
      </c>
      <c r="G169" s="491">
        <v>0</v>
      </c>
      <c r="H169" s="491">
        <f t="shared" si="2"/>
        <v>5122.8302788920882</v>
      </c>
      <c r="I169" s="491">
        <v>0</v>
      </c>
      <c r="J169" s="491">
        <v>130.94625474705609</v>
      </c>
      <c r="K169" s="491">
        <v>232.9303933514278</v>
      </c>
      <c r="L169" s="491">
        <v>380.29759105989842</v>
      </c>
      <c r="M169" s="491">
        <v>372.68958896764389</v>
      </c>
      <c r="N169" s="491">
        <v>438.19681096359534</v>
      </c>
      <c r="O169" s="491">
        <v>426.6512609356414</v>
      </c>
      <c r="P169" s="491">
        <v>429.5403757702876</v>
      </c>
      <c r="Q169" s="491">
        <v>320.46613917922934</v>
      </c>
      <c r="R169" s="491">
        <v>692.76700721825773</v>
      </c>
      <c r="S169" s="491">
        <v>1698.3448566990505</v>
      </c>
      <c r="T169" s="492" t="s">
        <v>16</v>
      </c>
      <c r="U169" s="910"/>
      <c r="V169" s="910"/>
      <c r="W169" s="924"/>
      <c r="X169" s="968"/>
    </row>
    <row r="170" spans="1:24" s="357" customFormat="1" ht="15" customHeight="1">
      <c r="A170" s="949"/>
      <c r="B170" s="924"/>
      <c r="C170" s="911" t="s">
        <v>220</v>
      </c>
      <c r="D170" s="912"/>
      <c r="E170" s="449" t="s">
        <v>21</v>
      </c>
      <c r="F170" s="525">
        <v>8127.3618733091362</v>
      </c>
      <c r="G170" s="441">
        <v>0</v>
      </c>
      <c r="H170" s="441">
        <f t="shared" si="2"/>
        <v>8127.3618733091362</v>
      </c>
      <c r="I170" s="441">
        <v>105.79926846208758</v>
      </c>
      <c r="J170" s="441">
        <v>227.9813680421523</v>
      </c>
      <c r="K170" s="441">
        <v>373.21576906879523</v>
      </c>
      <c r="L170" s="441">
        <v>604.31672230747017</v>
      </c>
      <c r="M170" s="441">
        <v>473.60820646219133</v>
      </c>
      <c r="N170" s="441">
        <v>832.86398737071522</v>
      </c>
      <c r="O170" s="441">
        <v>674.01886152153679</v>
      </c>
      <c r="P170" s="441">
        <v>1025.6907035110382</v>
      </c>
      <c r="Q170" s="441">
        <v>1268.455553195434</v>
      </c>
      <c r="R170" s="441">
        <v>820.56363591780655</v>
      </c>
      <c r="S170" s="441">
        <v>1720.8477974499081</v>
      </c>
      <c r="T170" s="449" t="s">
        <v>1</v>
      </c>
      <c r="U170" s="911" t="s">
        <v>104</v>
      </c>
      <c r="V170" s="912"/>
      <c r="W170" s="924"/>
      <c r="X170" s="968"/>
    </row>
    <row r="171" spans="1:24" s="357" customFormat="1">
      <c r="A171" s="949"/>
      <c r="B171" s="924"/>
      <c r="C171" s="724"/>
      <c r="D171" s="719"/>
      <c r="E171" s="449" t="s">
        <v>22</v>
      </c>
      <c r="F171" s="525">
        <v>3296.5624130721499</v>
      </c>
      <c r="G171" s="441">
        <v>0</v>
      </c>
      <c r="H171" s="441">
        <f t="shared" si="2"/>
        <v>3296.5624130721499</v>
      </c>
      <c r="I171" s="441">
        <v>0</v>
      </c>
      <c r="J171" s="441">
        <v>88.27897045231704</v>
      </c>
      <c r="K171" s="441">
        <v>162.89039197612809</v>
      </c>
      <c r="L171" s="441">
        <v>317.20939812396739</v>
      </c>
      <c r="M171" s="441">
        <v>336.24076349776033</v>
      </c>
      <c r="N171" s="441">
        <v>172.0021782972822</v>
      </c>
      <c r="O171" s="441">
        <v>359.8264486928295</v>
      </c>
      <c r="P171" s="441">
        <v>490.18114055131286</v>
      </c>
      <c r="Q171" s="441">
        <v>774.19583483083863</v>
      </c>
      <c r="R171" s="441">
        <v>196.0356085977763</v>
      </c>
      <c r="S171" s="441">
        <v>399.70167805193728</v>
      </c>
      <c r="T171" s="449" t="s">
        <v>2</v>
      </c>
      <c r="U171" s="724"/>
      <c r="V171" s="719"/>
      <c r="W171" s="924"/>
      <c r="X171" s="968"/>
    </row>
    <row r="172" spans="1:24" s="357" customFormat="1">
      <c r="A172" s="949"/>
      <c r="B172" s="924"/>
      <c r="C172" s="913"/>
      <c r="D172" s="914"/>
      <c r="E172" s="449" t="s">
        <v>0</v>
      </c>
      <c r="F172" s="525">
        <v>11423.924286381283</v>
      </c>
      <c r="G172" s="441">
        <v>0</v>
      </c>
      <c r="H172" s="441">
        <f t="shared" si="2"/>
        <v>11423.924286381283</v>
      </c>
      <c r="I172" s="441">
        <v>105.79926846208758</v>
      </c>
      <c r="J172" s="441">
        <v>316.26033849446935</v>
      </c>
      <c r="K172" s="441">
        <v>536.10616104492328</v>
      </c>
      <c r="L172" s="441">
        <v>921.52612043143745</v>
      </c>
      <c r="M172" s="441">
        <v>809.84896995995166</v>
      </c>
      <c r="N172" s="441">
        <v>1004.8661656679974</v>
      </c>
      <c r="O172" s="441">
        <v>1033.8453102143665</v>
      </c>
      <c r="P172" s="441">
        <v>1515.8718440623518</v>
      </c>
      <c r="Q172" s="441">
        <v>2042.6513880262726</v>
      </c>
      <c r="R172" s="441">
        <v>1016.5992445155828</v>
      </c>
      <c r="S172" s="441">
        <v>2120.5494755018449</v>
      </c>
      <c r="T172" s="449" t="s">
        <v>16</v>
      </c>
      <c r="U172" s="913"/>
      <c r="V172" s="914"/>
      <c r="W172" s="924"/>
      <c r="X172" s="968"/>
    </row>
    <row r="173" spans="1:24" s="357" customFormat="1" ht="15" customHeight="1">
      <c r="A173" s="949"/>
      <c r="B173" s="924"/>
      <c r="C173" s="939" t="s">
        <v>216</v>
      </c>
      <c r="D173" s="940"/>
      <c r="E173" s="451" t="s">
        <v>21</v>
      </c>
      <c r="F173" s="527">
        <v>110516.9400847316</v>
      </c>
      <c r="G173" s="442">
        <v>235.68663510517263</v>
      </c>
      <c r="H173" s="442">
        <f t="shared" si="2"/>
        <v>110281.25344962643</v>
      </c>
      <c r="I173" s="442">
        <v>7330.5517663470619</v>
      </c>
      <c r="J173" s="442">
        <v>17726.199495944977</v>
      </c>
      <c r="K173" s="442">
        <v>17279.342247559092</v>
      </c>
      <c r="L173" s="442">
        <v>15908.896524384949</v>
      </c>
      <c r="M173" s="442">
        <v>13929.396528507452</v>
      </c>
      <c r="N173" s="442">
        <v>11855.471232376494</v>
      </c>
      <c r="O173" s="442">
        <v>10270.174943782433</v>
      </c>
      <c r="P173" s="442">
        <v>6517.7719064720231</v>
      </c>
      <c r="Q173" s="442">
        <v>3939.4082016352195</v>
      </c>
      <c r="R173" s="442">
        <v>2899.3291191129692</v>
      </c>
      <c r="S173" s="442">
        <v>2624.7114835037441</v>
      </c>
      <c r="T173" s="451" t="s">
        <v>1</v>
      </c>
      <c r="U173" s="734" t="s">
        <v>215</v>
      </c>
      <c r="V173" s="734"/>
      <c r="W173" s="924"/>
      <c r="X173" s="968"/>
    </row>
    <row r="174" spans="1:24" s="357" customFormat="1">
      <c r="A174" s="949"/>
      <c r="B174" s="924"/>
      <c r="C174" s="845"/>
      <c r="D174" s="731"/>
      <c r="E174" s="451" t="s">
        <v>22</v>
      </c>
      <c r="F174" s="527">
        <v>49763.78768210407</v>
      </c>
      <c r="G174" s="442">
        <v>25.60001586948238</v>
      </c>
      <c r="H174" s="442">
        <f t="shared" si="2"/>
        <v>49738.187666234589</v>
      </c>
      <c r="I174" s="442">
        <v>1324.832455645032</v>
      </c>
      <c r="J174" s="442">
        <v>7581.2771331155172</v>
      </c>
      <c r="K174" s="442">
        <v>11618.762432548725</v>
      </c>
      <c r="L174" s="442">
        <v>9843.0959637456617</v>
      </c>
      <c r="M174" s="442">
        <v>6616.6383528376828</v>
      </c>
      <c r="N174" s="442">
        <v>4600.7039631526386</v>
      </c>
      <c r="O174" s="442">
        <v>2785.1140587506411</v>
      </c>
      <c r="P174" s="442">
        <v>1927.9795649418254</v>
      </c>
      <c r="Q174" s="442">
        <v>1371.3131922973432</v>
      </c>
      <c r="R174" s="442">
        <v>1112.3590417737014</v>
      </c>
      <c r="S174" s="442">
        <v>956.11150742582402</v>
      </c>
      <c r="T174" s="451" t="s">
        <v>2</v>
      </c>
      <c r="U174" s="734"/>
      <c r="V174" s="734"/>
      <c r="W174" s="924"/>
      <c r="X174" s="968"/>
    </row>
    <row r="175" spans="1:24" s="357" customFormat="1" ht="15" customHeight="1">
      <c r="A175" s="949"/>
      <c r="B175" s="925"/>
      <c r="C175" s="941"/>
      <c r="D175" s="942"/>
      <c r="E175" s="451" t="s">
        <v>0</v>
      </c>
      <c r="F175" s="527">
        <v>160280.72776683577</v>
      </c>
      <c r="G175" s="442">
        <v>261.286650974655</v>
      </c>
      <c r="H175" s="442">
        <f t="shared" si="2"/>
        <v>160019.44111586109</v>
      </c>
      <c r="I175" s="442">
        <v>8655.3842219920916</v>
      </c>
      <c r="J175" s="442">
        <v>25307.476629060493</v>
      </c>
      <c r="K175" s="442">
        <v>28898.104680107925</v>
      </c>
      <c r="L175" s="442">
        <v>25751.992488130621</v>
      </c>
      <c r="M175" s="442">
        <v>20546.034881345153</v>
      </c>
      <c r="N175" s="442">
        <v>16456.175195529133</v>
      </c>
      <c r="O175" s="442">
        <v>13055.289002533051</v>
      </c>
      <c r="P175" s="442">
        <v>8445.751471413847</v>
      </c>
      <c r="Q175" s="442">
        <v>5310.7213939325593</v>
      </c>
      <c r="R175" s="442">
        <v>4011.6881608866688</v>
      </c>
      <c r="S175" s="442">
        <v>3580.8229909295683</v>
      </c>
      <c r="T175" s="451" t="s">
        <v>16</v>
      </c>
      <c r="U175" s="734"/>
      <c r="V175" s="734"/>
      <c r="W175" s="930"/>
      <c r="X175" s="968"/>
    </row>
    <row r="176" spans="1:24" s="357" customFormat="1" ht="15" customHeight="1">
      <c r="A176" s="949"/>
      <c r="B176" s="923" t="s">
        <v>110</v>
      </c>
      <c r="C176" s="931" t="s">
        <v>296</v>
      </c>
      <c r="D176" s="932"/>
      <c r="E176" s="452" t="s">
        <v>21</v>
      </c>
      <c r="F176" s="523">
        <v>17998.831064619899</v>
      </c>
      <c r="G176" s="444">
        <v>11.084766845152101</v>
      </c>
      <c r="H176" s="536">
        <f t="shared" si="2"/>
        <v>17987.746297774749</v>
      </c>
      <c r="I176" s="444">
        <v>364.75277113247711</v>
      </c>
      <c r="J176" s="444">
        <v>1646.1684905658021</v>
      </c>
      <c r="K176" s="444">
        <v>2080.8766180338798</v>
      </c>
      <c r="L176" s="444">
        <v>2047.889079085121</v>
      </c>
      <c r="M176" s="444">
        <v>1687.5823583582683</v>
      </c>
      <c r="N176" s="444">
        <v>1733.0419387699308</v>
      </c>
      <c r="O176" s="444">
        <v>2257.0161438401783</v>
      </c>
      <c r="P176" s="444">
        <v>1812.1242642573839</v>
      </c>
      <c r="Q176" s="444">
        <v>2204.2353387536164</v>
      </c>
      <c r="R176" s="444">
        <v>921.16449675815113</v>
      </c>
      <c r="S176" s="444">
        <v>1232.8947982199381</v>
      </c>
      <c r="T176" s="480" t="s">
        <v>1</v>
      </c>
      <c r="U176" s="933" t="s">
        <v>297</v>
      </c>
      <c r="V176" s="934"/>
      <c r="W176" s="944" t="s">
        <v>102</v>
      </c>
      <c r="X176" s="968"/>
    </row>
    <row r="177" spans="1:24" s="357" customFormat="1" ht="15" customHeight="1">
      <c r="A177" s="949"/>
      <c r="B177" s="924"/>
      <c r="C177" s="933"/>
      <c r="D177" s="934"/>
      <c r="E177" s="448" t="s">
        <v>22</v>
      </c>
      <c r="F177" s="524">
        <v>5153.7086352158285</v>
      </c>
      <c r="G177" s="443">
        <v>0</v>
      </c>
      <c r="H177" s="443">
        <f t="shared" si="2"/>
        <v>5153.7086352158285</v>
      </c>
      <c r="I177" s="443">
        <v>87.96107601797857</v>
      </c>
      <c r="J177" s="443">
        <v>562.84278524491685</v>
      </c>
      <c r="K177" s="443">
        <v>581.31145082861121</v>
      </c>
      <c r="L177" s="443">
        <v>857.27505328540281</v>
      </c>
      <c r="M177" s="443">
        <v>662.97703730637681</v>
      </c>
      <c r="N177" s="443">
        <v>665.8742449646702</v>
      </c>
      <c r="O177" s="443">
        <v>519.39658404694489</v>
      </c>
      <c r="P177" s="443">
        <v>262.13328734494422</v>
      </c>
      <c r="Q177" s="443">
        <v>197.39596525315574</v>
      </c>
      <c r="R177" s="443">
        <v>330.04183593247291</v>
      </c>
      <c r="S177" s="443">
        <v>426.49931499035392</v>
      </c>
      <c r="T177" s="450" t="s">
        <v>2</v>
      </c>
      <c r="U177" s="933"/>
      <c r="V177" s="934"/>
      <c r="W177" s="924"/>
      <c r="X177" s="968"/>
    </row>
    <row r="178" spans="1:24" s="357" customFormat="1" ht="15" customHeight="1">
      <c r="A178" s="949"/>
      <c r="B178" s="924"/>
      <c r="C178" s="935"/>
      <c r="D178" s="936"/>
      <c r="E178" s="448" t="s">
        <v>0</v>
      </c>
      <c r="F178" s="524">
        <v>23152.539699835732</v>
      </c>
      <c r="G178" s="443">
        <v>11.084766845152101</v>
      </c>
      <c r="H178" s="443">
        <f t="shared" si="2"/>
        <v>23141.454932990582</v>
      </c>
      <c r="I178" s="443">
        <v>452.71384715045565</v>
      </c>
      <c r="J178" s="443">
        <v>2209.0112758107198</v>
      </c>
      <c r="K178" s="443">
        <v>2662.1880688624929</v>
      </c>
      <c r="L178" s="443">
        <v>2905.1641323705244</v>
      </c>
      <c r="M178" s="443">
        <v>2350.5593956646458</v>
      </c>
      <c r="N178" s="443">
        <v>2398.9161837346019</v>
      </c>
      <c r="O178" s="443">
        <v>2776.4127278871242</v>
      </c>
      <c r="P178" s="443">
        <v>2074.257551602328</v>
      </c>
      <c r="Q178" s="443">
        <v>2401.6313040067716</v>
      </c>
      <c r="R178" s="443">
        <v>1251.2063326906241</v>
      </c>
      <c r="S178" s="443">
        <v>1659.3941132102927</v>
      </c>
      <c r="T178" s="450" t="s">
        <v>16</v>
      </c>
      <c r="U178" s="933"/>
      <c r="V178" s="934"/>
      <c r="W178" s="924"/>
      <c r="X178" s="968"/>
    </row>
    <row r="179" spans="1:24" s="357" customFormat="1" ht="15" customHeight="1">
      <c r="A179" s="949"/>
      <c r="B179" s="924"/>
      <c r="C179" s="748" t="s">
        <v>20</v>
      </c>
      <c r="D179" s="742" t="s">
        <v>212</v>
      </c>
      <c r="E179" s="449" t="s">
        <v>21</v>
      </c>
      <c r="F179" s="525">
        <v>100.70109224362952</v>
      </c>
      <c r="G179" s="441">
        <v>0</v>
      </c>
      <c r="H179" s="441">
        <f t="shared" si="2"/>
        <v>100.70109224362952</v>
      </c>
      <c r="I179" s="441">
        <v>0</v>
      </c>
      <c r="J179" s="441">
        <v>0</v>
      </c>
      <c r="K179" s="441">
        <v>0</v>
      </c>
      <c r="L179" s="441">
        <v>16.816847960681741</v>
      </c>
      <c r="M179" s="441">
        <v>0</v>
      </c>
      <c r="N179" s="441">
        <v>0</v>
      </c>
      <c r="O179" s="441">
        <v>0</v>
      </c>
      <c r="P179" s="441">
        <v>0</v>
      </c>
      <c r="Q179" s="441">
        <v>8.9983999466682523</v>
      </c>
      <c r="R179" s="441">
        <v>0</v>
      </c>
      <c r="S179" s="441">
        <v>74.885844336279533</v>
      </c>
      <c r="T179" s="449" t="s">
        <v>1</v>
      </c>
      <c r="U179" s="920" t="s">
        <v>120</v>
      </c>
      <c r="V179" s="748" t="s">
        <v>99</v>
      </c>
      <c r="W179" s="924"/>
      <c r="X179" s="968"/>
    </row>
    <row r="180" spans="1:24" s="357" customFormat="1" ht="15" customHeight="1">
      <c r="A180" s="949"/>
      <c r="B180" s="924"/>
      <c r="C180" s="749"/>
      <c r="D180" s="743"/>
      <c r="E180" s="449" t="s">
        <v>22</v>
      </c>
      <c r="F180" s="525">
        <v>24.73758887668756</v>
      </c>
      <c r="G180" s="441">
        <v>0</v>
      </c>
      <c r="H180" s="441">
        <f t="shared" si="2"/>
        <v>24.73758887668756</v>
      </c>
      <c r="I180" s="441">
        <v>0</v>
      </c>
      <c r="J180" s="441">
        <v>0</v>
      </c>
      <c r="K180" s="441">
        <v>0</v>
      </c>
      <c r="L180" s="441">
        <v>0</v>
      </c>
      <c r="M180" s="441">
        <v>0</v>
      </c>
      <c r="N180" s="441">
        <v>0</v>
      </c>
      <c r="O180" s="441">
        <v>0</v>
      </c>
      <c r="P180" s="441">
        <v>24.73758887668756</v>
      </c>
      <c r="Q180" s="441">
        <v>0</v>
      </c>
      <c r="R180" s="441">
        <v>0</v>
      </c>
      <c r="S180" s="441">
        <v>0</v>
      </c>
      <c r="T180" s="449" t="s">
        <v>2</v>
      </c>
      <c r="U180" s="921"/>
      <c r="V180" s="749"/>
      <c r="W180" s="924"/>
      <c r="X180" s="968"/>
    </row>
    <row r="181" spans="1:24" s="357" customFormat="1" ht="15" customHeight="1">
      <c r="A181" s="949"/>
      <c r="B181" s="924"/>
      <c r="C181" s="749"/>
      <c r="D181" s="919"/>
      <c r="E181" s="449" t="s">
        <v>0</v>
      </c>
      <c r="F181" s="525">
        <v>125.43868112031709</v>
      </c>
      <c r="G181" s="441">
        <v>0</v>
      </c>
      <c r="H181" s="441">
        <f t="shared" si="2"/>
        <v>125.43868112031709</v>
      </c>
      <c r="I181" s="441">
        <v>0</v>
      </c>
      <c r="J181" s="441">
        <v>0</v>
      </c>
      <c r="K181" s="441">
        <v>0</v>
      </c>
      <c r="L181" s="441">
        <v>16.816847960681741</v>
      </c>
      <c r="M181" s="441">
        <v>0</v>
      </c>
      <c r="N181" s="441">
        <v>0</v>
      </c>
      <c r="O181" s="441">
        <v>0</v>
      </c>
      <c r="P181" s="441">
        <v>24.73758887668756</v>
      </c>
      <c r="Q181" s="441">
        <v>8.9983999466682523</v>
      </c>
      <c r="R181" s="441">
        <v>0</v>
      </c>
      <c r="S181" s="441">
        <v>74.885844336279533</v>
      </c>
      <c r="T181" s="449" t="s">
        <v>16</v>
      </c>
      <c r="U181" s="927"/>
      <c r="V181" s="749"/>
      <c r="W181" s="924"/>
      <c r="X181" s="968"/>
    </row>
    <row r="182" spans="1:24" s="357" customFormat="1" ht="15" customHeight="1">
      <c r="A182" s="949"/>
      <c r="B182" s="924"/>
      <c r="C182" s="749"/>
      <c r="D182" s="742" t="s">
        <v>213</v>
      </c>
      <c r="E182" s="449" t="s">
        <v>21</v>
      </c>
      <c r="F182" s="525">
        <v>756.11643004892744</v>
      </c>
      <c r="G182" s="441">
        <v>0</v>
      </c>
      <c r="H182" s="441">
        <f t="shared" si="2"/>
        <v>756.11643004892744</v>
      </c>
      <c r="I182" s="441">
        <v>0</v>
      </c>
      <c r="J182" s="441">
        <v>11.213157529258302</v>
      </c>
      <c r="K182" s="441">
        <v>0</v>
      </c>
      <c r="L182" s="441">
        <v>59.605396235154963</v>
      </c>
      <c r="M182" s="441">
        <v>7.6313787461737048</v>
      </c>
      <c r="N182" s="441">
        <v>0</v>
      </c>
      <c r="O182" s="441">
        <v>93.854956758709065</v>
      </c>
      <c r="P182" s="441">
        <v>65.008415863603119</v>
      </c>
      <c r="Q182" s="441">
        <v>218.86162515912704</v>
      </c>
      <c r="R182" s="441">
        <v>149.92928399755638</v>
      </c>
      <c r="S182" s="441">
        <v>150.01221575934488</v>
      </c>
      <c r="T182" s="449" t="s">
        <v>1</v>
      </c>
      <c r="U182" s="920" t="s">
        <v>121</v>
      </c>
      <c r="V182" s="749"/>
      <c r="W182" s="924"/>
      <c r="X182" s="968"/>
    </row>
    <row r="183" spans="1:24" s="357" customFormat="1" ht="15" customHeight="1">
      <c r="A183" s="949"/>
      <c r="B183" s="924"/>
      <c r="C183" s="749"/>
      <c r="D183" s="743"/>
      <c r="E183" s="449" t="s">
        <v>22</v>
      </c>
      <c r="F183" s="525">
        <v>184.0954795368655</v>
      </c>
      <c r="G183" s="441">
        <v>0</v>
      </c>
      <c r="H183" s="441">
        <f t="shared" si="2"/>
        <v>184.0954795368655</v>
      </c>
      <c r="I183" s="441">
        <v>0</v>
      </c>
      <c r="J183" s="441">
        <v>0</v>
      </c>
      <c r="K183" s="441">
        <v>0</v>
      </c>
      <c r="L183" s="441">
        <v>20.683391306601571</v>
      </c>
      <c r="M183" s="441">
        <v>0</v>
      </c>
      <c r="N183" s="441">
        <v>0</v>
      </c>
      <c r="O183" s="441">
        <v>30.83917517696797</v>
      </c>
      <c r="P183" s="441">
        <v>60.476461865736411</v>
      </c>
      <c r="Q183" s="441">
        <v>14.935865747363021</v>
      </c>
      <c r="R183" s="441">
        <v>5.1675564252871284</v>
      </c>
      <c r="S183" s="441">
        <v>51.993029014909411</v>
      </c>
      <c r="T183" s="449" t="s">
        <v>2</v>
      </c>
      <c r="U183" s="921"/>
      <c r="V183" s="749"/>
      <c r="W183" s="924"/>
      <c r="X183" s="968"/>
    </row>
    <row r="184" spans="1:24" s="357" customFormat="1" ht="15" customHeight="1">
      <c r="A184" s="949"/>
      <c r="B184" s="924"/>
      <c r="C184" s="749"/>
      <c r="D184" s="919"/>
      <c r="E184" s="449" t="s">
        <v>0</v>
      </c>
      <c r="F184" s="525">
        <v>940.21190958579314</v>
      </c>
      <c r="G184" s="441">
        <v>0</v>
      </c>
      <c r="H184" s="441">
        <f t="shared" si="2"/>
        <v>940.21190958579314</v>
      </c>
      <c r="I184" s="441">
        <v>0</v>
      </c>
      <c r="J184" s="441">
        <v>11.213157529258302</v>
      </c>
      <c r="K184" s="441">
        <v>0</v>
      </c>
      <c r="L184" s="441">
        <v>80.288787541756534</v>
      </c>
      <c r="M184" s="441">
        <v>7.6313787461737048</v>
      </c>
      <c r="N184" s="441">
        <v>0</v>
      </c>
      <c r="O184" s="441">
        <v>124.69413193567704</v>
      </c>
      <c r="P184" s="441">
        <v>125.48487772933952</v>
      </c>
      <c r="Q184" s="441">
        <v>233.79749090649005</v>
      </c>
      <c r="R184" s="441">
        <v>155.09684042284351</v>
      </c>
      <c r="S184" s="441">
        <v>202.00524477425432</v>
      </c>
      <c r="T184" s="449" t="s">
        <v>16</v>
      </c>
      <c r="U184" s="922"/>
      <c r="V184" s="749"/>
      <c r="W184" s="924"/>
      <c r="X184" s="968"/>
    </row>
    <row r="185" spans="1:24" s="357" customFormat="1" ht="15" customHeight="1">
      <c r="A185" s="949"/>
      <c r="B185" s="924"/>
      <c r="C185" s="749"/>
      <c r="D185" s="748" t="s">
        <v>222</v>
      </c>
      <c r="E185" s="490" t="s">
        <v>21</v>
      </c>
      <c r="F185" s="526">
        <v>856.81752229255699</v>
      </c>
      <c r="G185" s="491">
        <v>0</v>
      </c>
      <c r="H185" s="491">
        <f t="shared" si="2"/>
        <v>856.81752229255699</v>
      </c>
      <c r="I185" s="491">
        <v>0</v>
      </c>
      <c r="J185" s="491">
        <v>11.213157529258302</v>
      </c>
      <c r="K185" s="491">
        <v>0</v>
      </c>
      <c r="L185" s="491">
        <v>76.422244195836697</v>
      </c>
      <c r="M185" s="491">
        <v>7.6313787461737048</v>
      </c>
      <c r="N185" s="491">
        <v>0</v>
      </c>
      <c r="O185" s="491">
        <v>93.854956758709065</v>
      </c>
      <c r="P185" s="491">
        <v>65.008415863603119</v>
      </c>
      <c r="Q185" s="491">
        <v>227.8600251057953</v>
      </c>
      <c r="R185" s="491">
        <v>149.92928399755638</v>
      </c>
      <c r="S185" s="491">
        <v>224.89806009562443</v>
      </c>
      <c r="T185" s="492" t="s">
        <v>1</v>
      </c>
      <c r="U185" s="748" t="s">
        <v>174</v>
      </c>
      <c r="V185" s="749"/>
      <c r="W185" s="924"/>
      <c r="X185" s="968"/>
    </row>
    <row r="186" spans="1:24" s="357" customFormat="1" ht="15" customHeight="1">
      <c r="A186" s="949"/>
      <c r="B186" s="924"/>
      <c r="C186" s="749"/>
      <c r="D186" s="749"/>
      <c r="E186" s="490" t="s">
        <v>22</v>
      </c>
      <c r="F186" s="526">
        <v>208.83306841355306</v>
      </c>
      <c r="G186" s="491">
        <v>0</v>
      </c>
      <c r="H186" s="491">
        <f t="shared" si="2"/>
        <v>208.83306841355306</v>
      </c>
      <c r="I186" s="491">
        <v>0</v>
      </c>
      <c r="J186" s="491">
        <v>0</v>
      </c>
      <c r="K186" s="491">
        <v>0</v>
      </c>
      <c r="L186" s="491">
        <v>20.683391306601571</v>
      </c>
      <c r="M186" s="491">
        <v>0</v>
      </c>
      <c r="N186" s="491">
        <v>0</v>
      </c>
      <c r="O186" s="491">
        <v>30.83917517696797</v>
      </c>
      <c r="P186" s="491">
        <v>85.214050742423979</v>
      </c>
      <c r="Q186" s="491">
        <v>14.935865747363021</v>
      </c>
      <c r="R186" s="491">
        <v>5.1675564252871284</v>
      </c>
      <c r="S186" s="491">
        <v>51.993029014909411</v>
      </c>
      <c r="T186" s="492" t="s">
        <v>2</v>
      </c>
      <c r="U186" s="749"/>
      <c r="V186" s="749"/>
      <c r="W186" s="924"/>
      <c r="X186" s="968"/>
    </row>
    <row r="187" spans="1:24" s="357" customFormat="1" ht="15" customHeight="1">
      <c r="A187" s="949"/>
      <c r="B187" s="924"/>
      <c r="C187" s="910"/>
      <c r="D187" s="910"/>
      <c r="E187" s="490" t="s">
        <v>0</v>
      </c>
      <c r="F187" s="526">
        <v>1065.6505907061101</v>
      </c>
      <c r="G187" s="491">
        <v>0</v>
      </c>
      <c r="H187" s="491">
        <f t="shared" si="2"/>
        <v>1065.6505907061101</v>
      </c>
      <c r="I187" s="491">
        <v>0</v>
      </c>
      <c r="J187" s="491">
        <v>11.213157529258302</v>
      </c>
      <c r="K187" s="491">
        <v>0</v>
      </c>
      <c r="L187" s="491">
        <v>97.105635502438275</v>
      </c>
      <c r="M187" s="491">
        <v>7.6313787461737048</v>
      </c>
      <c r="N187" s="491">
        <v>0</v>
      </c>
      <c r="O187" s="491">
        <v>124.69413193567704</v>
      </c>
      <c r="P187" s="491">
        <v>150.22246660602707</v>
      </c>
      <c r="Q187" s="491">
        <v>242.79589085315831</v>
      </c>
      <c r="R187" s="491">
        <v>155.09684042284351</v>
      </c>
      <c r="S187" s="491">
        <v>276.89108911053387</v>
      </c>
      <c r="T187" s="492" t="s">
        <v>16</v>
      </c>
      <c r="U187" s="910"/>
      <c r="V187" s="910"/>
      <c r="W187" s="924"/>
      <c r="X187" s="968"/>
    </row>
    <row r="188" spans="1:24" s="357" customFormat="1" ht="15" customHeight="1">
      <c r="A188" s="949"/>
      <c r="B188" s="924"/>
      <c r="C188" s="911" t="s">
        <v>220</v>
      </c>
      <c r="D188" s="912"/>
      <c r="E188" s="449" t="s">
        <v>21</v>
      </c>
      <c r="F188" s="525">
        <v>2433.8357756083715</v>
      </c>
      <c r="G188" s="441">
        <v>0</v>
      </c>
      <c r="H188" s="441">
        <f t="shared" si="2"/>
        <v>2433.8357756083715</v>
      </c>
      <c r="I188" s="441">
        <v>0</v>
      </c>
      <c r="J188" s="441">
        <v>70.684146955775361</v>
      </c>
      <c r="K188" s="441">
        <v>84.86507819394086</v>
      </c>
      <c r="L188" s="441">
        <v>37.155186684403773</v>
      </c>
      <c r="M188" s="441">
        <v>49.463169191034808</v>
      </c>
      <c r="N188" s="441">
        <v>370.19011762990328</v>
      </c>
      <c r="O188" s="441">
        <v>420.60948565154411</v>
      </c>
      <c r="P188" s="441">
        <v>330.93689313755351</v>
      </c>
      <c r="Q188" s="441">
        <v>415.09667832896366</v>
      </c>
      <c r="R188" s="441">
        <v>268.49291866782801</v>
      </c>
      <c r="S188" s="441">
        <v>386.34210116742452</v>
      </c>
      <c r="T188" s="449" t="s">
        <v>1</v>
      </c>
      <c r="U188" s="724" t="s">
        <v>104</v>
      </c>
      <c r="V188" s="719"/>
      <c r="W188" s="924"/>
      <c r="X188" s="968"/>
    </row>
    <row r="189" spans="1:24" s="357" customFormat="1" ht="15" customHeight="1">
      <c r="A189" s="949"/>
      <c r="B189" s="924"/>
      <c r="C189" s="724"/>
      <c r="D189" s="719"/>
      <c r="E189" s="449" t="s">
        <v>22</v>
      </c>
      <c r="F189" s="525">
        <v>368.38626172626016</v>
      </c>
      <c r="G189" s="441">
        <v>0</v>
      </c>
      <c r="H189" s="441">
        <f t="shared" si="2"/>
        <v>368.38626172626016</v>
      </c>
      <c r="I189" s="441">
        <v>0</v>
      </c>
      <c r="J189" s="441">
        <v>3.8848024525571376</v>
      </c>
      <c r="K189" s="441">
        <v>0</v>
      </c>
      <c r="L189" s="441">
        <v>32.784094610438743</v>
      </c>
      <c r="M189" s="441">
        <v>14.564081326679814</v>
      </c>
      <c r="N189" s="441">
        <v>70.684146955775361</v>
      </c>
      <c r="O189" s="441">
        <v>0</v>
      </c>
      <c r="P189" s="441">
        <v>15.817064524020051</v>
      </c>
      <c r="Q189" s="441">
        <v>0</v>
      </c>
      <c r="R189" s="441">
        <v>77.251242580734214</v>
      </c>
      <c r="S189" s="441">
        <v>153.40082927605488</v>
      </c>
      <c r="T189" s="449" t="s">
        <v>2</v>
      </c>
      <c r="U189" s="724"/>
      <c r="V189" s="719"/>
      <c r="W189" s="924"/>
      <c r="X189" s="968"/>
    </row>
    <row r="190" spans="1:24" s="357" customFormat="1" ht="15" customHeight="1">
      <c r="A190" s="949"/>
      <c r="B190" s="924"/>
      <c r="C190" s="913"/>
      <c r="D190" s="914"/>
      <c r="E190" s="449" t="s">
        <v>0</v>
      </c>
      <c r="F190" s="525">
        <v>2802.2220373346322</v>
      </c>
      <c r="G190" s="441">
        <v>0</v>
      </c>
      <c r="H190" s="441">
        <f t="shared" si="2"/>
        <v>2802.2220373346322</v>
      </c>
      <c r="I190" s="441">
        <v>0</v>
      </c>
      <c r="J190" s="441">
        <v>74.5689494083325</v>
      </c>
      <c r="K190" s="441">
        <v>84.86507819394086</v>
      </c>
      <c r="L190" s="441">
        <v>69.939281294842516</v>
      </c>
      <c r="M190" s="441">
        <v>64.02725051771462</v>
      </c>
      <c r="N190" s="441">
        <v>440.87426458567865</v>
      </c>
      <c r="O190" s="441">
        <v>420.60948565154411</v>
      </c>
      <c r="P190" s="441">
        <v>346.75395766157357</v>
      </c>
      <c r="Q190" s="441">
        <v>415.09667832896366</v>
      </c>
      <c r="R190" s="441">
        <v>345.74416124856231</v>
      </c>
      <c r="S190" s="441">
        <v>539.74293044347939</v>
      </c>
      <c r="T190" s="449" t="s">
        <v>16</v>
      </c>
      <c r="U190" s="724"/>
      <c r="V190" s="719"/>
      <c r="W190" s="924"/>
      <c r="X190" s="968"/>
    </row>
    <row r="191" spans="1:24" s="357" customFormat="1" ht="15" customHeight="1">
      <c r="A191" s="949"/>
      <c r="B191" s="924"/>
      <c r="C191" s="939" t="s">
        <v>216</v>
      </c>
      <c r="D191" s="940"/>
      <c r="E191" s="451" t="s">
        <v>21</v>
      </c>
      <c r="F191" s="527">
        <v>14708.177766718971</v>
      </c>
      <c r="G191" s="442">
        <v>11.084766845152101</v>
      </c>
      <c r="H191" s="442">
        <f t="shared" si="2"/>
        <v>14697.092999873817</v>
      </c>
      <c r="I191" s="442">
        <v>364.75277113247711</v>
      </c>
      <c r="J191" s="442">
        <v>1564.2711860807685</v>
      </c>
      <c r="K191" s="442">
        <v>1996.0115398399387</v>
      </c>
      <c r="L191" s="442">
        <v>1934.3116482048808</v>
      </c>
      <c r="M191" s="442">
        <v>1630.4878104210597</v>
      </c>
      <c r="N191" s="442">
        <v>1362.8518211400276</v>
      </c>
      <c r="O191" s="442">
        <v>1742.5517014299248</v>
      </c>
      <c r="P191" s="442">
        <v>1416.1789552562273</v>
      </c>
      <c r="Q191" s="442">
        <v>1561.2786353188571</v>
      </c>
      <c r="R191" s="442">
        <v>502.74229409276666</v>
      </c>
      <c r="S191" s="442">
        <v>621.65463695688936</v>
      </c>
      <c r="T191" s="451" t="s">
        <v>1</v>
      </c>
      <c r="U191" s="734" t="s">
        <v>215</v>
      </c>
      <c r="V191" s="734"/>
      <c r="W191" s="924"/>
      <c r="X191" s="968"/>
    </row>
    <row r="192" spans="1:24" s="357" customFormat="1" ht="15" customHeight="1">
      <c r="A192" s="949"/>
      <c r="B192" s="924"/>
      <c r="C192" s="845"/>
      <c r="D192" s="731"/>
      <c r="E192" s="451" t="s">
        <v>22</v>
      </c>
      <c r="F192" s="527">
        <v>4576.4893050760147</v>
      </c>
      <c r="G192" s="442">
        <v>0</v>
      </c>
      <c r="H192" s="442">
        <f t="shared" si="2"/>
        <v>4576.4893050760147</v>
      </c>
      <c r="I192" s="442">
        <v>87.96107601797857</v>
      </c>
      <c r="J192" s="442">
        <v>558.95798279235976</v>
      </c>
      <c r="K192" s="442">
        <v>581.31145082861121</v>
      </c>
      <c r="L192" s="442">
        <v>803.80756736836258</v>
      </c>
      <c r="M192" s="442">
        <v>648.41295597969702</v>
      </c>
      <c r="N192" s="442">
        <v>595.19009800889489</v>
      </c>
      <c r="O192" s="442">
        <v>488.55740886997688</v>
      </c>
      <c r="P192" s="442">
        <v>161.10217207850016</v>
      </c>
      <c r="Q192" s="442">
        <v>182.46009950579273</v>
      </c>
      <c r="R192" s="442">
        <v>247.62303692645148</v>
      </c>
      <c r="S192" s="442">
        <v>221.10545669938963</v>
      </c>
      <c r="T192" s="451" t="s">
        <v>2</v>
      </c>
      <c r="U192" s="734"/>
      <c r="V192" s="734"/>
      <c r="W192" s="924"/>
      <c r="X192" s="968"/>
    </row>
    <row r="193" spans="1:24" s="357" customFormat="1" ht="15" customHeight="1" thickBot="1">
      <c r="A193" s="950"/>
      <c r="B193" s="946"/>
      <c r="C193" s="846"/>
      <c r="D193" s="733"/>
      <c r="E193" s="451" t="s">
        <v>0</v>
      </c>
      <c r="F193" s="527">
        <v>19284.667071794986</v>
      </c>
      <c r="G193" s="442">
        <v>11.084766845152101</v>
      </c>
      <c r="H193" s="442">
        <f t="shared" si="2"/>
        <v>19273.582304949832</v>
      </c>
      <c r="I193" s="442">
        <v>452.71384715045565</v>
      </c>
      <c r="J193" s="442">
        <v>2123.2291688731284</v>
      </c>
      <c r="K193" s="442">
        <v>2577.3229906685515</v>
      </c>
      <c r="L193" s="442">
        <v>2738.1192155732442</v>
      </c>
      <c r="M193" s="442">
        <v>2278.9007664007568</v>
      </c>
      <c r="N193" s="442">
        <v>1958.0419191489232</v>
      </c>
      <c r="O193" s="442">
        <v>2231.1091102999021</v>
      </c>
      <c r="P193" s="442">
        <v>1577.2811273347277</v>
      </c>
      <c r="Q193" s="442">
        <v>1743.73873482465</v>
      </c>
      <c r="R193" s="442">
        <v>750.36533101921805</v>
      </c>
      <c r="S193" s="442">
        <v>842.76009365627874</v>
      </c>
      <c r="T193" s="451" t="s">
        <v>16</v>
      </c>
      <c r="U193" s="966"/>
      <c r="V193" s="966"/>
      <c r="W193" s="924"/>
      <c r="X193" s="969"/>
    </row>
    <row r="194" spans="1:24" s="357" customFormat="1" ht="15" customHeight="1">
      <c r="A194" s="971" t="s">
        <v>32</v>
      </c>
      <c r="B194" s="974" t="s">
        <v>298</v>
      </c>
      <c r="C194" s="975"/>
      <c r="D194" s="976"/>
      <c r="E194" s="94" t="s">
        <v>21</v>
      </c>
      <c r="F194" s="528">
        <v>3209543.8864634661</v>
      </c>
      <c r="G194" s="128">
        <v>384548.94812283228</v>
      </c>
      <c r="H194" s="549">
        <f t="shared" si="2"/>
        <v>2824994.9383406336</v>
      </c>
      <c r="I194" s="128">
        <v>549271.56607501081</v>
      </c>
      <c r="J194" s="128">
        <v>420633.81205883808</v>
      </c>
      <c r="K194" s="128">
        <v>352891.40926456184</v>
      </c>
      <c r="L194" s="128">
        <v>335341.30822839128</v>
      </c>
      <c r="M194" s="128">
        <v>286528.40764703957</v>
      </c>
      <c r="N194" s="128">
        <v>253047.49913663152</v>
      </c>
      <c r="O194" s="128">
        <v>177108.65708227269</v>
      </c>
      <c r="P194" s="128">
        <v>114217.22901597818</v>
      </c>
      <c r="Q194" s="128">
        <v>116021.75170458811</v>
      </c>
      <c r="R194" s="128">
        <v>84503.492538548962</v>
      </c>
      <c r="S194" s="128">
        <v>135429.80558877293</v>
      </c>
      <c r="T194" s="94" t="s">
        <v>1</v>
      </c>
      <c r="U194" s="983" t="s">
        <v>299</v>
      </c>
      <c r="V194" s="983"/>
      <c r="W194" s="983"/>
      <c r="X194" s="962" t="s">
        <v>39</v>
      </c>
    </row>
    <row r="195" spans="1:24" s="357" customFormat="1" ht="15" customHeight="1">
      <c r="A195" s="972"/>
      <c r="B195" s="977"/>
      <c r="C195" s="978"/>
      <c r="D195" s="979"/>
      <c r="E195" s="493" t="s">
        <v>22</v>
      </c>
      <c r="F195" s="529">
        <v>3198695.8440743973</v>
      </c>
      <c r="G195" s="494">
        <v>406391.3234610302</v>
      </c>
      <c r="H195" s="494">
        <f t="shared" si="2"/>
        <v>2792304.5206133672</v>
      </c>
      <c r="I195" s="494">
        <v>592474.36127909739</v>
      </c>
      <c r="J195" s="494">
        <v>468575.69662013435</v>
      </c>
      <c r="K195" s="494">
        <v>350403.73603884375</v>
      </c>
      <c r="L195" s="494">
        <v>310432.28498372907</v>
      </c>
      <c r="M195" s="494">
        <v>264818.86117329256</v>
      </c>
      <c r="N195" s="494">
        <v>253987.95186726644</v>
      </c>
      <c r="O195" s="494">
        <v>167824.31683847375</v>
      </c>
      <c r="P195" s="494">
        <v>80623.21689266013</v>
      </c>
      <c r="Q195" s="494">
        <v>107064.69728187373</v>
      </c>
      <c r="R195" s="494">
        <v>77642.581905414641</v>
      </c>
      <c r="S195" s="494">
        <v>118456.81573258106</v>
      </c>
      <c r="T195" s="493" t="s">
        <v>2</v>
      </c>
      <c r="U195" s="984"/>
      <c r="V195" s="984"/>
      <c r="W195" s="984"/>
      <c r="X195" s="963"/>
    </row>
    <row r="196" spans="1:24" s="357" customFormat="1" ht="15" customHeight="1">
      <c r="A196" s="972"/>
      <c r="B196" s="980"/>
      <c r="C196" s="981"/>
      <c r="D196" s="982"/>
      <c r="E196" s="493" t="s">
        <v>0</v>
      </c>
      <c r="F196" s="529">
        <v>6408239.7305378644</v>
      </c>
      <c r="G196" s="494">
        <v>790940.27158386249</v>
      </c>
      <c r="H196" s="494">
        <f t="shared" si="2"/>
        <v>5617299.4589540018</v>
      </c>
      <c r="I196" s="494">
        <v>1141745.9273541081</v>
      </c>
      <c r="J196" s="494">
        <v>889209.50867897249</v>
      </c>
      <c r="K196" s="494">
        <v>703295.14530340559</v>
      </c>
      <c r="L196" s="494">
        <v>645773.59321212035</v>
      </c>
      <c r="M196" s="494">
        <v>551347.26882033213</v>
      </c>
      <c r="N196" s="494">
        <v>507035.45100389794</v>
      </c>
      <c r="O196" s="494">
        <v>344932.97392074647</v>
      </c>
      <c r="P196" s="494">
        <v>194840.4459086383</v>
      </c>
      <c r="Q196" s="494">
        <v>223086.44898646185</v>
      </c>
      <c r="R196" s="494">
        <v>162146.07444396359</v>
      </c>
      <c r="S196" s="494">
        <v>253886.621321354</v>
      </c>
      <c r="T196" s="493" t="s">
        <v>16</v>
      </c>
      <c r="U196" s="984"/>
      <c r="V196" s="984"/>
      <c r="W196" s="984"/>
      <c r="X196" s="963"/>
    </row>
    <row r="197" spans="1:24" s="357" customFormat="1" ht="18" customHeight="1">
      <c r="A197" s="972"/>
      <c r="B197" s="923" t="s">
        <v>26</v>
      </c>
      <c r="C197" s="931" t="s">
        <v>300</v>
      </c>
      <c r="D197" s="932"/>
      <c r="E197" s="452" t="s">
        <v>21</v>
      </c>
      <c r="F197" s="523">
        <v>1163520.8515899868</v>
      </c>
      <c r="G197" s="444">
        <v>380516.28599116392</v>
      </c>
      <c r="H197" s="536">
        <f t="shared" si="2"/>
        <v>783004.56559882278</v>
      </c>
      <c r="I197" s="444">
        <v>439092.67560843547</v>
      </c>
      <c r="J197" s="444">
        <v>172821.19745142284</v>
      </c>
      <c r="K197" s="444">
        <v>68416.382609370179</v>
      </c>
      <c r="L197" s="444">
        <v>40574.493239988478</v>
      </c>
      <c r="M197" s="444">
        <v>25003.403279658665</v>
      </c>
      <c r="N197" s="444">
        <v>16247.884824730198</v>
      </c>
      <c r="O197" s="444">
        <v>7544.5383011111726</v>
      </c>
      <c r="P197" s="444">
        <v>3808.9853670566922</v>
      </c>
      <c r="Q197" s="444">
        <v>3642.1831809931323</v>
      </c>
      <c r="R197" s="444">
        <v>2544.780220847128</v>
      </c>
      <c r="S197" s="444">
        <v>3308.0415152087357</v>
      </c>
      <c r="T197" s="451" t="s">
        <v>1</v>
      </c>
      <c r="U197" s="965" t="s">
        <v>301</v>
      </c>
      <c r="V197" s="932"/>
      <c r="W197" s="923" t="s">
        <v>28</v>
      </c>
      <c r="X197" s="963"/>
    </row>
    <row r="198" spans="1:24" s="357" customFormat="1">
      <c r="A198" s="972"/>
      <c r="B198" s="924"/>
      <c r="C198" s="933"/>
      <c r="D198" s="934"/>
      <c r="E198" s="448" t="s">
        <v>22</v>
      </c>
      <c r="F198" s="524">
        <v>1441063.4497352124</v>
      </c>
      <c r="G198" s="443">
        <v>405842.5015601762</v>
      </c>
      <c r="H198" s="443">
        <f t="shared" si="2"/>
        <v>1035220.9481750358</v>
      </c>
      <c r="I198" s="443">
        <v>566581.6045037501</v>
      </c>
      <c r="J198" s="443">
        <v>313779.33876112849</v>
      </c>
      <c r="K198" s="443">
        <v>101642.46918697613</v>
      </c>
      <c r="L198" s="443">
        <v>31597.131947498332</v>
      </c>
      <c r="M198" s="443">
        <v>11070.820002204984</v>
      </c>
      <c r="N198" s="443">
        <v>5314.8353644217568</v>
      </c>
      <c r="O198" s="443">
        <v>1844.9915719915928</v>
      </c>
      <c r="P198" s="443">
        <v>833.35495304501842</v>
      </c>
      <c r="Q198" s="443">
        <v>800.01350905351865</v>
      </c>
      <c r="R198" s="443">
        <v>514.72075884556614</v>
      </c>
      <c r="S198" s="443">
        <v>1241.6676161204366</v>
      </c>
      <c r="T198" s="451" t="s">
        <v>2</v>
      </c>
      <c r="U198" s="933"/>
      <c r="V198" s="934"/>
      <c r="W198" s="924"/>
      <c r="X198" s="963"/>
    </row>
    <row r="199" spans="1:24" s="357" customFormat="1">
      <c r="A199" s="972"/>
      <c r="B199" s="924"/>
      <c r="C199" s="935"/>
      <c r="D199" s="936"/>
      <c r="E199" s="448" t="s">
        <v>0</v>
      </c>
      <c r="F199" s="524">
        <v>2604584.3013252974</v>
      </c>
      <c r="G199" s="443">
        <v>786358.78755131364</v>
      </c>
      <c r="H199" s="443">
        <f t="shared" si="2"/>
        <v>1818225.5137739836</v>
      </c>
      <c r="I199" s="443">
        <v>1005674.2801122895</v>
      </c>
      <c r="J199" s="443">
        <v>486600.53621257498</v>
      </c>
      <c r="K199" s="443">
        <v>170058.85179634352</v>
      </c>
      <c r="L199" s="443">
        <v>72171.625187486992</v>
      </c>
      <c r="M199" s="443">
        <v>36074.223281863771</v>
      </c>
      <c r="N199" s="443">
        <v>21562.720189151954</v>
      </c>
      <c r="O199" s="443">
        <v>9389.5298731027578</v>
      </c>
      <c r="P199" s="443">
        <v>4642.3403201017145</v>
      </c>
      <c r="Q199" s="443">
        <v>4442.1966900466477</v>
      </c>
      <c r="R199" s="443">
        <v>3059.5009796926952</v>
      </c>
      <c r="S199" s="443">
        <v>4549.7091313291676</v>
      </c>
      <c r="T199" s="451" t="s">
        <v>16</v>
      </c>
      <c r="U199" s="933"/>
      <c r="V199" s="934"/>
      <c r="W199" s="924"/>
      <c r="X199" s="963"/>
    </row>
    <row r="200" spans="1:24" s="357" customFormat="1" ht="15" customHeight="1">
      <c r="A200" s="972"/>
      <c r="B200" s="924"/>
      <c r="C200" s="748" t="s">
        <v>20</v>
      </c>
      <c r="D200" s="742" t="s">
        <v>212</v>
      </c>
      <c r="E200" s="449" t="s">
        <v>21</v>
      </c>
      <c r="F200" s="525">
        <v>8124.8088489574384</v>
      </c>
      <c r="G200" s="441">
        <v>1144.0082949407711</v>
      </c>
      <c r="H200" s="441">
        <f t="shared" si="2"/>
        <v>6980.8005540166678</v>
      </c>
      <c r="I200" s="441">
        <v>1610.8712508274282</v>
      </c>
      <c r="J200" s="441">
        <v>1311.84746920825</v>
      </c>
      <c r="K200" s="441">
        <v>853.05911860833567</v>
      </c>
      <c r="L200" s="441">
        <v>896.26883717334078</v>
      </c>
      <c r="M200" s="441">
        <v>677.16823493285642</v>
      </c>
      <c r="N200" s="441">
        <v>580.74702081537612</v>
      </c>
      <c r="O200" s="441">
        <v>187.75568328962262</v>
      </c>
      <c r="P200" s="441">
        <v>215.87652799927798</v>
      </c>
      <c r="Q200" s="441">
        <v>182.42176416345532</v>
      </c>
      <c r="R200" s="441">
        <v>139.31487699633041</v>
      </c>
      <c r="S200" s="441">
        <v>325.46977000239445</v>
      </c>
      <c r="T200" s="449" t="s">
        <v>1</v>
      </c>
      <c r="U200" s="920" t="s">
        <v>120</v>
      </c>
      <c r="V200" s="748" t="s">
        <v>99</v>
      </c>
      <c r="W200" s="924"/>
      <c r="X200" s="963"/>
    </row>
    <row r="201" spans="1:24" s="357" customFormat="1">
      <c r="A201" s="972"/>
      <c r="B201" s="924"/>
      <c r="C201" s="749"/>
      <c r="D201" s="743"/>
      <c r="E201" s="449" t="s">
        <v>22</v>
      </c>
      <c r="F201" s="525">
        <v>9005.6034574620935</v>
      </c>
      <c r="G201" s="441">
        <v>1455.2563558614113</v>
      </c>
      <c r="H201" s="441">
        <f t="shared" ref="H201:H264" si="3">SUM(I201:S201)</f>
        <v>7550.3471016006824</v>
      </c>
      <c r="I201" s="441">
        <v>2133.4919059387348</v>
      </c>
      <c r="J201" s="441">
        <v>1636.942580811447</v>
      </c>
      <c r="K201" s="441">
        <v>1057.3288826642477</v>
      </c>
      <c r="L201" s="441">
        <v>843.23460288844126</v>
      </c>
      <c r="M201" s="441">
        <v>632.03554728362735</v>
      </c>
      <c r="N201" s="441">
        <v>479.68203735714309</v>
      </c>
      <c r="O201" s="441">
        <v>263.73178403967796</v>
      </c>
      <c r="P201" s="441">
        <v>105.62759117255271</v>
      </c>
      <c r="Q201" s="441">
        <v>119.95630348186074</v>
      </c>
      <c r="R201" s="441">
        <v>139.80879113450655</v>
      </c>
      <c r="S201" s="441">
        <v>138.50707482844379</v>
      </c>
      <c r="T201" s="449" t="s">
        <v>2</v>
      </c>
      <c r="U201" s="921"/>
      <c r="V201" s="749"/>
      <c r="W201" s="924"/>
      <c r="X201" s="963"/>
    </row>
    <row r="202" spans="1:24" s="357" customFormat="1">
      <c r="A202" s="972"/>
      <c r="B202" s="924"/>
      <c r="C202" s="749"/>
      <c r="D202" s="919"/>
      <c r="E202" s="449" t="s">
        <v>0</v>
      </c>
      <c r="F202" s="525">
        <v>17130.412306419534</v>
      </c>
      <c r="G202" s="441">
        <v>2599.2646508021826</v>
      </c>
      <c r="H202" s="441">
        <f t="shared" si="3"/>
        <v>14531.147655617351</v>
      </c>
      <c r="I202" s="441">
        <v>3744.3631567661637</v>
      </c>
      <c r="J202" s="441">
        <v>2948.7900500196965</v>
      </c>
      <c r="K202" s="441">
        <v>1910.3880012725849</v>
      </c>
      <c r="L202" s="441">
        <v>1739.5034400617824</v>
      </c>
      <c r="M202" s="441">
        <v>1309.2037822164837</v>
      </c>
      <c r="N202" s="441">
        <v>1060.4290581725186</v>
      </c>
      <c r="O202" s="441">
        <v>451.4874673293005</v>
      </c>
      <c r="P202" s="441">
        <v>321.50411917183072</v>
      </c>
      <c r="Q202" s="441">
        <v>302.37806764531609</v>
      </c>
      <c r="R202" s="441">
        <v>279.12366813083696</v>
      </c>
      <c r="S202" s="441">
        <v>463.97684483083844</v>
      </c>
      <c r="T202" s="449" t="s">
        <v>16</v>
      </c>
      <c r="U202" s="927"/>
      <c r="V202" s="749"/>
      <c r="W202" s="924"/>
      <c r="X202" s="963"/>
    </row>
    <row r="203" spans="1:24" s="357" customFormat="1" ht="15" customHeight="1">
      <c r="A203" s="972"/>
      <c r="B203" s="924"/>
      <c r="C203" s="749"/>
      <c r="D203" s="742" t="s">
        <v>213</v>
      </c>
      <c r="E203" s="449" t="s">
        <v>21</v>
      </c>
      <c r="F203" s="525">
        <v>13932.289511831103</v>
      </c>
      <c r="G203" s="441">
        <v>2225.8179829709939</v>
      </c>
      <c r="H203" s="441">
        <f t="shared" si="3"/>
        <v>11706.471528860107</v>
      </c>
      <c r="I203" s="441">
        <v>2816.9820198033008</v>
      </c>
      <c r="J203" s="441">
        <v>2382.0261058701353</v>
      </c>
      <c r="K203" s="441">
        <v>1603.7117029466253</v>
      </c>
      <c r="L203" s="441">
        <v>1345.4812095295176</v>
      </c>
      <c r="M203" s="441">
        <v>893.57649371951584</v>
      </c>
      <c r="N203" s="441">
        <v>773.23881057500466</v>
      </c>
      <c r="O203" s="441">
        <v>454.67304035705507</v>
      </c>
      <c r="P203" s="441">
        <v>220.68591513113708</v>
      </c>
      <c r="Q203" s="441">
        <v>301.15502546408027</v>
      </c>
      <c r="R203" s="441">
        <v>280.72618935701735</v>
      </c>
      <c r="S203" s="441">
        <v>634.2150161067193</v>
      </c>
      <c r="T203" s="449" t="s">
        <v>1</v>
      </c>
      <c r="U203" s="920" t="s">
        <v>121</v>
      </c>
      <c r="V203" s="749"/>
      <c r="W203" s="924"/>
      <c r="X203" s="963"/>
    </row>
    <row r="204" spans="1:24" s="357" customFormat="1">
      <c r="A204" s="972"/>
      <c r="B204" s="924"/>
      <c r="C204" s="749"/>
      <c r="D204" s="743"/>
      <c r="E204" s="449" t="s">
        <v>22</v>
      </c>
      <c r="F204" s="525">
        <v>17643.746661071084</v>
      </c>
      <c r="G204" s="441">
        <v>3464.2806482388296</v>
      </c>
      <c r="H204" s="441">
        <f t="shared" si="3"/>
        <v>14179.466012832256</v>
      </c>
      <c r="I204" s="441">
        <v>4966.5170735667571</v>
      </c>
      <c r="J204" s="441">
        <v>3534.4422150098039</v>
      </c>
      <c r="K204" s="441">
        <v>1787.4691122048105</v>
      </c>
      <c r="L204" s="441">
        <v>1249.790378970383</v>
      </c>
      <c r="M204" s="441">
        <v>896.75068716181283</v>
      </c>
      <c r="N204" s="441">
        <v>707.74336267601143</v>
      </c>
      <c r="O204" s="441">
        <v>327.16545634873421</v>
      </c>
      <c r="P204" s="441">
        <v>101.9964086954968</v>
      </c>
      <c r="Q204" s="441">
        <v>204.78474222813296</v>
      </c>
      <c r="R204" s="441">
        <v>122.51667860305346</v>
      </c>
      <c r="S204" s="441">
        <v>280.28989736725811</v>
      </c>
      <c r="T204" s="449" t="s">
        <v>2</v>
      </c>
      <c r="U204" s="921"/>
      <c r="V204" s="749"/>
      <c r="W204" s="924"/>
      <c r="X204" s="963"/>
    </row>
    <row r="205" spans="1:24" s="357" customFormat="1">
      <c r="A205" s="972"/>
      <c r="B205" s="924"/>
      <c r="C205" s="749"/>
      <c r="D205" s="919"/>
      <c r="E205" s="449" t="s">
        <v>0</v>
      </c>
      <c r="F205" s="525">
        <v>31576.036172902168</v>
      </c>
      <c r="G205" s="441">
        <v>5690.0986312098184</v>
      </c>
      <c r="H205" s="441">
        <f t="shared" si="3"/>
        <v>25885.937541692347</v>
      </c>
      <c r="I205" s="441">
        <v>7783.4990933700456</v>
      </c>
      <c r="J205" s="441">
        <v>5916.4683208799306</v>
      </c>
      <c r="K205" s="441">
        <v>3391.1808151514424</v>
      </c>
      <c r="L205" s="441">
        <v>2595.271588499902</v>
      </c>
      <c r="M205" s="441">
        <v>1790.3271808813288</v>
      </c>
      <c r="N205" s="441">
        <v>1480.9821732510152</v>
      </c>
      <c r="O205" s="441">
        <v>781.83849670578934</v>
      </c>
      <c r="P205" s="441">
        <v>322.68232382663393</v>
      </c>
      <c r="Q205" s="441">
        <v>505.93976769221331</v>
      </c>
      <c r="R205" s="441">
        <v>403.24286796007073</v>
      </c>
      <c r="S205" s="441">
        <v>914.50491347397747</v>
      </c>
      <c r="T205" s="449" t="s">
        <v>16</v>
      </c>
      <c r="U205" s="922"/>
      <c r="V205" s="749"/>
      <c r="W205" s="924"/>
      <c r="X205" s="963"/>
    </row>
    <row r="206" spans="1:24" s="357" customFormat="1" ht="15" customHeight="1">
      <c r="A206" s="972"/>
      <c r="B206" s="924"/>
      <c r="C206" s="749"/>
      <c r="D206" s="748" t="s">
        <v>222</v>
      </c>
      <c r="E206" s="490" t="s">
        <v>21</v>
      </c>
      <c r="F206" s="526">
        <v>22057.098360788543</v>
      </c>
      <c r="G206" s="491">
        <v>3369.8262779117649</v>
      </c>
      <c r="H206" s="491">
        <f t="shared" si="3"/>
        <v>18687.272082876778</v>
      </c>
      <c r="I206" s="491">
        <v>4427.8532706307287</v>
      </c>
      <c r="J206" s="491">
        <v>3693.8735750783853</v>
      </c>
      <c r="K206" s="491">
        <v>2456.770821554961</v>
      </c>
      <c r="L206" s="491">
        <v>2241.7500467028585</v>
      </c>
      <c r="M206" s="491">
        <v>1570.7447286523723</v>
      </c>
      <c r="N206" s="491">
        <v>1353.9858313903808</v>
      </c>
      <c r="O206" s="491">
        <v>642.42872364667767</v>
      </c>
      <c r="P206" s="491">
        <v>436.56244313041509</v>
      </c>
      <c r="Q206" s="491">
        <v>483.57678962753562</v>
      </c>
      <c r="R206" s="491">
        <v>420.04106635334779</v>
      </c>
      <c r="S206" s="491">
        <v>959.6847861091137</v>
      </c>
      <c r="T206" s="490" t="s">
        <v>1</v>
      </c>
      <c r="U206" s="748" t="s">
        <v>174</v>
      </c>
      <c r="V206" s="749"/>
      <c r="W206" s="924"/>
      <c r="X206" s="963"/>
    </row>
    <row r="207" spans="1:24" s="357" customFormat="1">
      <c r="A207" s="972"/>
      <c r="B207" s="924"/>
      <c r="C207" s="749"/>
      <c r="D207" s="749"/>
      <c r="E207" s="490" t="s">
        <v>22</v>
      </c>
      <c r="F207" s="526">
        <v>26649.350118533177</v>
      </c>
      <c r="G207" s="491">
        <v>4919.5370041002407</v>
      </c>
      <c r="H207" s="491">
        <f t="shared" si="3"/>
        <v>21729.813114432935</v>
      </c>
      <c r="I207" s="491">
        <v>7100.0089795054919</v>
      </c>
      <c r="J207" s="491">
        <v>5171.3847958212509</v>
      </c>
      <c r="K207" s="491">
        <v>2844.7979948690581</v>
      </c>
      <c r="L207" s="491">
        <v>2093.0249818588245</v>
      </c>
      <c r="M207" s="491">
        <v>1528.7862344454402</v>
      </c>
      <c r="N207" s="491">
        <v>1187.4254000331546</v>
      </c>
      <c r="O207" s="491">
        <v>590.89724038841223</v>
      </c>
      <c r="P207" s="491">
        <v>207.62399986804951</v>
      </c>
      <c r="Q207" s="491">
        <v>324.74104570999373</v>
      </c>
      <c r="R207" s="491">
        <v>262.32546973756001</v>
      </c>
      <c r="S207" s="491">
        <v>418.79697219570187</v>
      </c>
      <c r="T207" s="490" t="s">
        <v>2</v>
      </c>
      <c r="U207" s="749"/>
      <c r="V207" s="749"/>
      <c r="W207" s="924"/>
      <c r="X207" s="963"/>
    </row>
    <row r="208" spans="1:24" s="357" customFormat="1">
      <c r="A208" s="972"/>
      <c r="B208" s="924"/>
      <c r="C208" s="910"/>
      <c r="D208" s="910"/>
      <c r="E208" s="490" t="s">
        <v>0</v>
      </c>
      <c r="F208" s="526">
        <v>48706.448479321691</v>
      </c>
      <c r="G208" s="491">
        <v>8289.3632820120001</v>
      </c>
      <c r="H208" s="491">
        <f t="shared" si="3"/>
        <v>40417.085197309694</v>
      </c>
      <c r="I208" s="491">
        <v>11527.86225013621</v>
      </c>
      <c r="J208" s="491">
        <v>8865.2583708996281</v>
      </c>
      <c r="K208" s="491">
        <v>5301.5688164240273</v>
      </c>
      <c r="L208" s="491">
        <v>4334.7750285616839</v>
      </c>
      <c r="M208" s="491">
        <v>3099.5309630978127</v>
      </c>
      <c r="N208" s="491">
        <v>2541.4112314235335</v>
      </c>
      <c r="O208" s="491">
        <v>1233.3259640350898</v>
      </c>
      <c r="P208" s="491">
        <v>644.1864429984646</v>
      </c>
      <c r="Q208" s="491">
        <v>808.31783533752946</v>
      </c>
      <c r="R208" s="491">
        <v>682.36653609090763</v>
      </c>
      <c r="S208" s="491">
        <v>1378.4817583048159</v>
      </c>
      <c r="T208" s="490" t="s">
        <v>16</v>
      </c>
      <c r="U208" s="910"/>
      <c r="V208" s="910"/>
      <c r="W208" s="924"/>
      <c r="X208" s="963"/>
    </row>
    <row r="209" spans="1:24" s="357" customFormat="1" ht="15" customHeight="1">
      <c r="A209" s="972"/>
      <c r="B209" s="924"/>
      <c r="C209" s="911" t="s">
        <v>220</v>
      </c>
      <c r="D209" s="912"/>
      <c r="E209" s="449" t="s">
        <v>21</v>
      </c>
      <c r="F209" s="525">
        <v>13591.204866495178</v>
      </c>
      <c r="G209" s="441">
        <v>2716.8845274442378</v>
      </c>
      <c r="H209" s="441">
        <f t="shared" si="3"/>
        <v>10874.320339050941</v>
      </c>
      <c r="I209" s="441">
        <v>3221.334565588088</v>
      </c>
      <c r="J209" s="441">
        <v>2175.4088046271022</v>
      </c>
      <c r="K209" s="441">
        <v>1100.8047521382703</v>
      </c>
      <c r="L209" s="441">
        <v>977.35705359533176</v>
      </c>
      <c r="M209" s="441">
        <v>600.69665173063368</v>
      </c>
      <c r="N209" s="441">
        <v>565.54265458469888</v>
      </c>
      <c r="O209" s="441">
        <v>372.39303472963292</v>
      </c>
      <c r="P209" s="441">
        <v>351.82403806199193</v>
      </c>
      <c r="Q209" s="441">
        <v>368.84331675036589</v>
      </c>
      <c r="R209" s="441">
        <v>370.82417761314798</v>
      </c>
      <c r="S209" s="441">
        <v>769.29128963167796</v>
      </c>
      <c r="T209" s="449" t="s">
        <v>1</v>
      </c>
      <c r="U209" s="724" t="s">
        <v>104</v>
      </c>
      <c r="V209" s="719"/>
      <c r="W209" s="924"/>
      <c r="X209" s="963"/>
    </row>
    <row r="210" spans="1:24" s="357" customFormat="1">
      <c r="A210" s="972"/>
      <c r="B210" s="924"/>
      <c r="C210" s="724"/>
      <c r="D210" s="719"/>
      <c r="E210" s="449" t="s">
        <v>22</v>
      </c>
      <c r="F210" s="525">
        <v>16729.664738969685</v>
      </c>
      <c r="G210" s="441">
        <v>3922.2560029158653</v>
      </c>
      <c r="H210" s="441">
        <f t="shared" si="3"/>
        <v>12807.408736053816</v>
      </c>
      <c r="I210" s="441">
        <v>5499.4465726108911</v>
      </c>
      <c r="J210" s="441">
        <v>3481.1774724342554</v>
      </c>
      <c r="K210" s="441">
        <v>1568.218149799869</v>
      </c>
      <c r="L210" s="441">
        <v>726.70942960832781</v>
      </c>
      <c r="M210" s="441">
        <v>612.84771935555307</v>
      </c>
      <c r="N210" s="441">
        <v>368.7731992139914</v>
      </c>
      <c r="O210" s="441">
        <v>79.563814087624365</v>
      </c>
      <c r="P210" s="441">
        <v>28.169106096754511</v>
      </c>
      <c r="Q210" s="441">
        <v>86.604460270747921</v>
      </c>
      <c r="R210" s="441">
        <v>70.120151903011688</v>
      </c>
      <c r="S210" s="441">
        <v>285.77866067279217</v>
      </c>
      <c r="T210" s="449" t="s">
        <v>2</v>
      </c>
      <c r="U210" s="724"/>
      <c r="V210" s="719"/>
      <c r="W210" s="924"/>
      <c r="X210" s="963"/>
    </row>
    <row r="211" spans="1:24" s="357" customFormat="1">
      <c r="A211" s="972"/>
      <c r="B211" s="924"/>
      <c r="C211" s="913"/>
      <c r="D211" s="914"/>
      <c r="E211" s="449" t="s">
        <v>0</v>
      </c>
      <c r="F211" s="525">
        <v>30320.86960546485</v>
      </c>
      <c r="G211" s="441">
        <v>6639.1405303600941</v>
      </c>
      <c r="H211" s="441">
        <f t="shared" si="3"/>
        <v>23681.729075104751</v>
      </c>
      <c r="I211" s="441">
        <v>8720.7811381989741</v>
      </c>
      <c r="J211" s="441">
        <v>5656.5862770613548</v>
      </c>
      <c r="K211" s="441">
        <v>2669.02290193814</v>
      </c>
      <c r="L211" s="441">
        <v>1704.0664832036607</v>
      </c>
      <c r="M211" s="441">
        <v>1213.5443710861869</v>
      </c>
      <c r="N211" s="441">
        <v>934.31585379869</v>
      </c>
      <c r="O211" s="441">
        <v>451.95684881725731</v>
      </c>
      <c r="P211" s="441">
        <v>379.99314415874647</v>
      </c>
      <c r="Q211" s="441">
        <v>455.44777702111384</v>
      </c>
      <c r="R211" s="441">
        <v>440.94432951615966</v>
      </c>
      <c r="S211" s="441">
        <v>1055.06995030447</v>
      </c>
      <c r="T211" s="449" t="s">
        <v>16</v>
      </c>
      <c r="U211" s="724"/>
      <c r="V211" s="719"/>
      <c r="W211" s="924"/>
      <c r="X211" s="963"/>
    </row>
    <row r="212" spans="1:24" s="357" customFormat="1" ht="15" customHeight="1">
      <c r="A212" s="972"/>
      <c r="B212" s="924"/>
      <c r="C212" s="939" t="s">
        <v>216</v>
      </c>
      <c r="D212" s="940"/>
      <c r="E212" s="451" t="s">
        <v>21</v>
      </c>
      <c r="F212" s="527">
        <v>1127872.5483626972</v>
      </c>
      <c r="G212" s="442">
        <v>374429.57518580166</v>
      </c>
      <c r="H212" s="442">
        <f t="shared" si="3"/>
        <v>753442.97317689541</v>
      </c>
      <c r="I212" s="442">
        <v>431443.48777221527</v>
      </c>
      <c r="J212" s="442">
        <v>166951.91507171938</v>
      </c>
      <c r="K212" s="442">
        <v>64858.807035676808</v>
      </c>
      <c r="L212" s="442">
        <v>37355.386139690192</v>
      </c>
      <c r="M212" s="442">
        <v>22831.961899275622</v>
      </c>
      <c r="N212" s="442">
        <v>14328.356338755115</v>
      </c>
      <c r="O212" s="442">
        <v>6529.7165427348618</v>
      </c>
      <c r="P212" s="442">
        <v>3020.598885864285</v>
      </c>
      <c r="Q212" s="442">
        <v>2789.7630746152308</v>
      </c>
      <c r="R212" s="442">
        <v>1753.9149768806328</v>
      </c>
      <c r="S212" s="442">
        <v>1579.0654394679441</v>
      </c>
      <c r="T212" s="451" t="s">
        <v>1</v>
      </c>
      <c r="U212" s="734" t="s">
        <v>215</v>
      </c>
      <c r="V212" s="734"/>
      <c r="W212" s="924"/>
      <c r="X212" s="963"/>
    </row>
    <row r="213" spans="1:24" s="357" customFormat="1">
      <c r="A213" s="972"/>
      <c r="B213" s="924"/>
      <c r="C213" s="845"/>
      <c r="D213" s="731"/>
      <c r="E213" s="451" t="s">
        <v>22</v>
      </c>
      <c r="F213" s="527">
        <v>1397684.4348777011</v>
      </c>
      <c r="G213" s="442">
        <v>397000.70855315868</v>
      </c>
      <c r="H213" s="442">
        <f t="shared" si="3"/>
        <v>1000683.7263245425</v>
      </c>
      <c r="I213" s="442">
        <v>553982.14895162464</v>
      </c>
      <c r="J213" s="442">
        <v>305126.77649287489</v>
      </c>
      <c r="K213" s="442">
        <v>97229.453042307694</v>
      </c>
      <c r="L213" s="442">
        <v>28777.397536031211</v>
      </c>
      <c r="M213" s="442">
        <v>8929.1860484039735</v>
      </c>
      <c r="N213" s="442">
        <v>3758.6367651746004</v>
      </c>
      <c r="O213" s="442">
        <v>1174.5305175155563</v>
      </c>
      <c r="P213" s="442">
        <v>597.56184708021465</v>
      </c>
      <c r="Q213" s="442">
        <v>388.6680030727768</v>
      </c>
      <c r="R213" s="442">
        <v>182.27513720499439</v>
      </c>
      <c r="S213" s="442">
        <v>537.09198325194211</v>
      </c>
      <c r="T213" s="451" t="s">
        <v>2</v>
      </c>
      <c r="U213" s="734"/>
      <c r="V213" s="734"/>
      <c r="W213" s="924"/>
      <c r="X213" s="963"/>
    </row>
    <row r="214" spans="1:24" s="357" customFormat="1" ht="15" customHeight="1">
      <c r="A214" s="972"/>
      <c r="B214" s="930"/>
      <c r="C214" s="941"/>
      <c r="D214" s="942"/>
      <c r="E214" s="451" t="s">
        <v>0</v>
      </c>
      <c r="F214" s="527">
        <v>2525556.9832405038</v>
      </c>
      <c r="G214" s="442">
        <v>771430.28373893863</v>
      </c>
      <c r="H214" s="442">
        <f t="shared" si="3"/>
        <v>1754126.6995015647</v>
      </c>
      <c r="I214" s="442">
        <v>985425.63672393409</v>
      </c>
      <c r="J214" s="442">
        <v>472078.69156462798</v>
      </c>
      <c r="K214" s="442">
        <v>162088.26007798314</v>
      </c>
      <c r="L214" s="442">
        <v>66132.783675721701</v>
      </c>
      <c r="M214" s="442">
        <v>31761.147947679601</v>
      </c>
      <c r="N214" s="442">
        <v>18086.99310392969</v>
      </c>
      <c r="O214" s="442">
        <v>7704.2470602504227</v>
      </c>
      <c r="P214" s="442">
        <v>3618.160732944501</v>
      </c>
      <c r="Q214" s="442">
        <v>3178.4310776880088</v>
      </c>
      <c r="R214" s="442">
        <v>1936.1901140856276</v>
      </c>
      <c r="S214" s="442">
        <v>2116.1574227198867</v>
      </c>
      <c r="T214" s="451" t="s">
        <v>16</v>
      </c>
      <c r="U214" s="734"/>
      <c r="V214" s="734"/>
      <c r="W214" s="930"/>
      <c r="X214" s="963"/>
    </row>
    <row r="215" spans="1:24" s="357" customFormat="1" ht="14.25" customHeight="1">
      <c r="A215" s="972"/>
      <c r="B215" s="944" t="s">
        <v>25</v>
      </c>
      <c r="C215" s="931" t="s">
        <v>302</v>
      </c>
      <c r="D215" s="932"/>
      <c r="E215" s="452" t="s">
        <v>21</v>
      </c>
      <c r="F215" s="523">
        <v>1796351.0707570622</v>
      </c>
      <c r="G215" s="444">
        <v>3902.8343941088315</v>
      </c>
      <c r="H215" s="536">
        <f t="shared" si="3"/>
        <v>1792448.2363629537</v>
      </c>
      <c r="I215" s="444">
        <v>105290.36598162714</v>
      </c>
      <c r="J215" s="444">
        <v>238611.77152669008</v>
      </c>
      <c r="K215" s="444">
        <v>274339.27957828209</v>
      </c>
      <c r="L215" s="444">
        <v>283126.29627992725</v>
      </c>
      <c r="M215" s="444">
        <v>247965.18122752314</v>
      </c>
      <c r="N215" s="444">
        <v>216234.97676944698</v>
      </c>
      <c r="O215" s="444">
        <v>147596.69697029158</v>
      </c>
      <c r="P215" s="444">
        <v>89555.490299899815</v>
      </c>
      <c r="Q215" s="444">
        <v>81975.795306821659</v>
      </c>
      <c r="R215" s="444">
        <v>52114.436313252634</v>
      </c>
      <c r="S215" s="444">
        <v>55637.946109191143</v>
      </c>
      <c r="T215" s="450" t="s">
        <v>1</v>
      </c>
      <c r="U215" s="933" t="s">
        <v>303</v>
      </c>
      <c r="V215" s="934"/>
      <c r="W215" s="944" t="s">
        <v>30</v>
      </c>
      <c r="X215" s="963"/>
    </row>
    <row r="216" spans="1:24" s="357" customFormat="1">
      <c r="A216" s="972"/>
      <c r="B216" s="924"/>
      <c r="C216" s="933"/>
      <c r="D216" s="934"/>
      <c r="E216" s="448" t="s">
        <v>22</v>
      </c>
      <c r="F216" s="524">
        <v>1716558.3708474792</v>
      </c>
      <c r="G216" s="443">
        <v>511.7728749075057</v>
      </c>
      <c r="H216" s="443">
        <f t="shared" si="3"/>
        <v>1716046.5979725718</v>
      </c>
      <c r="I216" s="443">
        <v>24832.658027046884</v>
      </c>
      <c r="J216" s="443">
        <v>149646.06637899499</v>
      </c>
      <c r="K216" s="443">
        <v>242146.82466323709</v>
      </c>
      <c r="L216" s="443">
        <v>273897.93350578781</v>
      </c>
      <c r="M216" s="443">
        <v>250916.59191732327</v>
      </c>
      <c r="N216" s="443">
        <v>246525.51764801418</v>
      </c>
      <c r="O216" s="443">
        <v>164616.32055271234</v>
      </c>
      <c r="P216" s="443">
        <v>78688.091567400304</v>
      </c>
      <c r="Q216" s="443">
        <v>104759.62678907654</v>
      </c>
      <c r="R216" s="443">
        <v>74859.05409461353</v>
      </c>
      <c r="S216" s="443">
        <v>105157.9128283649</v>
      </c>
      <c r="T216" s="450" t="s">
        <v>2</v>
      </c>
      <c r="U216" s="933"/>
      <c r="V216" s="934"/>
      <c r="W216" s="924"/>
      <c r="X216" s="963"/>
    </row>
    <row r="217" spans="1:24" s="357" customFormat="1">
      <c r="A217" s="972"/>
      <c r="B217" s="924"/>
      <c r="C217" s="935"/>
      <c r="D217" s="936"/>
      <c r="E217" s="448" t="s">
        <v>0</v>
      </c>
      <c r="F217" s="524">
        <v>3512909.4416046338</v>
      </c>
      <c r="G217" s="443">
        <v>4414.6072690163373</v>
      </c>
      <c r="H217" s="443">
        <f t="shared" si="3"/>
        <v>3508494.8343356173</v>
      </c>
      <c r="I217" s="443">
        <v>130123.024008675</v>
      </c>
      <c r="J217" s="443">
        <v>388257.83790568827</v>
      </c>
      <c r="K217" s="443">
        <v>516486.10424154776</v>
      </c>
      <c r="L217" s="443">
        <v>557024.22978572454</v>
      </c>
      <c r="M217" s="443">
        <v>498881.77314488334</v>
      </c>
      <c r="N217" s="443">
        <v>462760.49441749387</v>
      </c>
      <c r="O217" s="443">
        <v>312213.01752299204</v>
      </c>
      <c r="P217" s="443">
        <v>168243.58186729904</v>
      </c>
      <c r="Q217" s="443">
        <v>186735.4220958935</v>
      </c>
      <c r="R217" s="443">
        <v>126973.49040786698</v>
      </c>
      <c r="S217" s="443">
        <v>160795.85893755322</v>
      </c>
      <c r="T217" s="450" t="s">
        <v>16</v>
      </c>
      <c r="U217" s="933"/>
      <c r="V217" s="934"/>
      <c r="W217" s="924"/>
      <c r="X217" s="963"/>
    </row>
    <row r="218" spans="1:24" s="357" customFormat="1" ht="14.25" customHeight="1">
      <c r="A218" s="972"/>
      <c r="B218" s="924"/>
      <c r="C218" s="748" t="s">
        <v>20</v>
      </c>
      <c r="D218" s="742" t="s">
        <v>212</v>
      </c>
      <c r="E218" s="449" t="s">
        <v>21</v>
      </c>
      <c r="F218" s="525">
        <v>3142.5384389627143</v>
      </c>
      <c r="G218" s="441">
        <v>0</v>
      </c>
      <c r="H218" s="441">
        <f t="shared" si="3"/>
        <v>3142.5384389627143</v>
      </c>
      <c r="I218" s="441">
        <v>11.44938743017488</v>
      </c>
      <c r="J218" s="441">
        <v>27.550102874772534</v>
      </c>
      <c r="K218" s="441">
        <v>56.244987653910336</v>
      </c>
      <c r="L218" s="441">
        <v>117.62261026478716</v>
      </c>
      <c r="M218" s="441">
        <v>219.51978738453838</v>
      </c>
      <c r="N218" s="441">
        <v>295.28786499163857</v>
      </c>
      <c r="O218" s="441">
        <v>253.21977666624684</v>
      </c>
      <c r="P218" s="441">
        <v>223.48414017228765</v>
      </c>
      <c r="Q218" s="441">
        <v>343.84043276569969</v>
      </c>
      <c r="R218" s="441">
        <v>424.24546926128903</v>
      </c>
      <c r="S218" s="441">
        <v>1170.0738794973693</v>
      </c>
      <c r="T218" s="449" t="s">
        <v>1</v>
      </c>
      <c r="U218" s="920" t="s">
        <v>120</v>
      </c>
      <c r="V218" s="748" t="s">
        <v>99</v>
      </c>
      <c r="W218" s="924"/>
      <c r="X218" s="963"/>
    </row>
    <row r="219" spans="1:24" s="357" customFormat="1">
      <c r="A219" s="972"/>
      <c r="B219" s="924"/>
      <c r="C219" s="749"/>
      <c r="D219" s="743"/>
      <c r="E219" s="449" t="s">
        <v>22</v>
      </c>
      <c r="F219" s="525">
        <v>7938.9742953669183</v>
      </c>
      <c r="G219" s="441">
        <v>0</v>
      </c>
      <c r="H219" s="441">
        <f t="shared" si="3"/>
        <v>7938.9742953669183</v>
      </c>
      <c r="I219" s="441">
        <v>67.09229688660416</v>
      </c>
      <c r="J219" s="441">
        <v>287.70779069186358</v>
      </c>
      <c r="K219" s="441">
        <v>339.02083771594062</v>
      </c>
      <c r="L219" s="441">
        <v>615.93940850775698</v>
      </c>
      <c r="M219" s="441">
        <v>521.34412114288705</v>
      </c>
      <c r="N219" s="441">
        <v>778.25769666602048</v>
      </c>
      <c r="O219" s="441">
        <v>658.32336599272082</v>
      </c>
      <c r="P219" s="441">
        <v>390.09005422093918</v>
      </c>
      <c r="Q219" s="441">
        <v>714.01522119676451</v>
      </c>
      <c r="R219" s="441">
        <v>831.8113376139969</v>
      </c>
      <c r="S219" s="441">
        <v>2735.3721647314233</v>
      </c>
      <c r="T219" s="449" t="s">
        <v>2</v>
      </c>
      <c r="U219" s="921"/>
      <c r="V219" s="749"/>
      <c r="W219" s="924"/>
      <c r="X219" s="963"/>
    </row>
    <row r="220" spans="1:24" s="357" customFormat="1">
      <c r="A220" s="972"/>
      <c r="B220" s="924"/>
      <c r="C220" s="749"/>
      <c r="D220" s="919"/>
      <c r="E220" s="449" t="s">
        <v>0</v>
      </c>
      <c r="F220" s="525">
        <v>11081.512734329634</v>
      </c>
      <c r="G220" s="441">
        <v>0</v>
      </c>
      <c r="H220" s="441">
        <f t="shared" si="3"/>
        <v>11081.512734329634</v>
      </c>
      <c r="I220" s="441">
        <v>78.54168431677904</v>
      </c>
      <c r="J220" s="441">
        <v>315.25789356663608</v>
      </c>
      <c r="K220" s="441">
        <v>395.26582536985092</v>
      </c>
      <c r="L220" s="441">
        <v>733.56201877254409</v>
      </c>
      <c r="M220" s="441">
        <v>740.86390852742568</v>
      </c>
      <c r="N220" s="441">
        <v>1073.5455616576592</v>
      </c>
      <c r="O220" s="441">
        <v>911.54314265896733</v>
      </c>
      <c r="P220" s="441">
        <v>613.57419439322678</v>
      </c>
      <c r="Q220" s="441">
        <v>1057.8556539624642</v>
      </c>
      <c r="R220" s="441">
        <v>1256.0568068752866</v>
      </c>
      <c r="S220" s="441">
        <v>3905.4460442287937</v>
      </c>
      <c r="T220" s="449" t="s">
        <v>16</v>
      </c>
      <c r="U220" s="927"/>
      <c r="V220" s="749"/>
      <c r="W220" s="924"/>
      <c r="X220" s="963"/>
    </row>
    <row r="221" spans="1:24" s="357" customFormat="1" ht="15" customHeight="1">
      <c r="A221" s="972"/>
      <c r="B221" s="924"/>
      <c r="C221" s="749"/>
      <c r="D221" s="742" t="s">
        <v>213</v>
      </c>
      <c r="E221" s="449" t="s">
        <v>21</v>
      </c>
      <c r="F221" s="525">
        <v>17755.089933792537</v>
      </c>
      <c r="G221" s="441">
        <v>41.176370344469198</v>
      </c>
      <c r="H221" s="441">
        <f t="shared" si="3"/>
        <v>17713.91356344807</v>
      </c>
      <c r="I221" s="441">
        <v>53.184930855701197</v>
      </c>
      <c r="J221" s="441">
        <v>206.76890028405785</v>
      </c>
      <c r="K221" s="441">
        <v>448.84506790243347</v>
      </c>
      <c r="L221" s="441">
        <v>623.97603470948934</v>
      </c>
      <c r="M221" s="441">
        <v>968.59082573814044</v>
      </c>
      <c r="N221" s="441">
        <v>1155.3130912924566</v>
      </c>
      <c r="O221" s="441">
        <v>1487.6058091422578</v>
      </c>
      <c r="P221" s="441">
        <v>1473.7157368247629</v>
      </c>
      <c r="Q221" s="441">
        <v>2228.0233691304434</v>
      </c>
      <c r="R221" s="441">
        <v>2540.8481261185043</v>
      </c>
      <c r="S221" s="441">
        <v>6527.0416714498206</v>
      </c>
      <c r="T221" s="449" t="s">
        <v>1</v>
      </c>
      <c r="U221" s="920" t="s">
        <v>121</v>
      </c>
      <c r="V221" s="749"/>
      <c r="W221" s="924"/>
      <c r="X221" s="963"/>
    </row>
    <row r="222" spans="1:24" s="357" customFormat="1">
      <c r="A222" s="972"/>
      <c r="B222" s="924"/>
      <c r="C222" s="749"/>
      <c r="D222" s="743"/>
      <c r="E222" s="449" t="s">
        <v>22</v>
      </c>
      <c r="F222" s="525">
        <v>41027.411406796142</v>
      </c>
      <c r="G222" s="441">
        <v>3.8425541820455349</v>
      </c>
      <c r="H222" s="441">
        <f t="shared" si="3"/>
        <v>41023.568852614095</v>
      </c>
      <c r="I222" s="441">
        <v>131.15930287737896</v>
      </c>
      <c r="J222" s="441">
        <v>881.82773491175794</v>
      </c>
      <c r="K222" s="441">
        <v>1322.7816547611676</v>
      </c>
      <c r="L222" s="441">
        <v>2414.9242840620768</v>
      </c>
      <c r="M222" s="441">
        <v>2857.9501065735562</v>
      </c>
      <c r="N222" s="441">
        <v>4128.2688227071612</v>
      </c>
      <c r="O222" s="441">
        <v>4168.0410495259366</v>
      </c>
      <c r="P222" s="441">
        <v>2297.5418660728023</v>
      </c>
      <c r="Q222" s="441">
        <v>4874.2054283126017</v>
      </c>
      <c r="R222" s="441">
        <v>4403.663042360914</v>
      </c>
      <c r="S222" s="441">
        <v>13543.205560448745</v>
      </c>
      <c r="T222" s="449" t="s">
        <v>2</v>
      </c>
      <c r="U222" s="921"/>
      <c r="V222" s="749"/>
      <c r="W222" s="924"/>
      <c r="X222" s="963"/>
    </row>
    <row r="223" spans="1:24" s="357" customFormat="1">
      <c r="A223" s="972"/>
      <c r="B223" s="924"/>
      <c r="C223" s="749"/>
      <c r="D223" s="919"/>
      <c r="E223" s="449" t="s">
        <v>0</v>
      </c>
      <c r="F223" s="525">
        <v>58782.501340588693</v>
      </c>
      <c r="G223" s="441">
        <v>45.018924526514731</v>
      </c>
      <c r="H223" s="441">
        <f t="shared" si="3"/>
        <v>58737.482416062179</v>
      </c>
      <c r="I223" s="441">
        <v>184.34423373308013</v>
      </c>
      <c r="J223" s="441">
        <v>1088.5966351958157</v>
      </c>
      <c r="K223" s="441">
        <v>1771.6267226636007</v>
      </c>
      <c r="L223" s="441">
        <v>3038.9003187715662</v>
      </c>
      <c r="M223" s="441">
        <v>3826.5409323116974</v>
      </c>
      <c r="N223" s="441">
        <v>5283.5819139996211</v>
      </c>
      <c r="O223" s="441">
        <v>5655.6468586681967</v>
      </c>
      <c r="P223" s="441">
        <v>3771.2576028975636</v>
      </c>
      <c r="Q223" s="441">
        <v>7102.2287974430392</v>
      </c>
      <c r="R223" s="441">
        <v>6944.5111684794165</v>
      </c>
      <c r="S223" s="441">
        <v>20070.247231898582</v>
      </c>
      <c r="T223" s="449" t="s">
        <v>16</v>
      </c>
      <c r="U223" s="922"/>
      <c r="V223" s="749"/>
      <c r="W223" s="924"/>
      <c r="X223" s="963"/>
    </row>
    <row r="224" spans="1:24" s="357" customFormat="1" ht="15" customHeight="1">
      <c r="A224" s="972"/>
      <c r="B224" s="924"/>
      <c r="C224" s="749"/>
      <c r="D224" s="748" t="s">
        <v>222</v>
      </c>
      <c r="E224" s="490" t="s">
        <v>21</v>
      </c>
      <c r="F224" s="526">
        <v>20897.628372755251</v>
      </c>
      <c r="G224" s="491">
        <v>41.176370344469198</v>
      </c>
      <c r="H224" s="491">
        <f t="shared" si="3"/>
        <v>20856.452002410781</v>
      </c>
      <c r="I224" s="491">
        <v>64.634318285876077</v>
      </c>
      <c r="J224" s="491">
        <v>234.31900315883038</v>
      </c>
      <c r="K224" s="491">
        <v>505.09005555634383</v>
      </c>
      <c r="L224" s="491">
        <v>741.59864497427645</v>
      </c>
      <c r="M224" s="491">
        <v>1188.1106131226788</v>
      </c>
      <c r="N224" s="491">
        <v>1450.6009562840952</v>
      </c>
      <c r="O224" s="491">
        <v>1740.8255858085047</v>
      </c>
      <c r="P224" s="491">
        <v>1697.1998769970505</v>
      </c>
      <c r="Q224" s="491">
        <v>2571.8638018961428</v>
      </c>
      <c r="R224" s="491">
        <v>2965.0935953797934</v>
      </c>
      <c r="S224" s="491">
        <v>7697.1155509471901</v>
      </c>
      <c r="T224" s="490" t="s">
        <v>1</v>
      </c>
      <c r="U224" s="748" t="s">
        <v>174</v>
      </c>
      <c r="V224" s="749"/>
      <c r="W224" s="924"/>
      <c r="X224" s="963"/>
    </row>
    <row r="225" spans="1:24" s="357" customFormat="1">
      <c r="A225" s="972"/>
      <c r="B225" s="924"/>
      <c r="C225" s="749"/>
      <c r="D225" s="749"/>
      <c r="E225" s="490" t="s">
        <v>22</v>
      </c>
      <c r="F225" s="526">
        <v>48966.385702163068</v>
      </c>
      <c r="G225" s="491">
        <v>3.8425541820455349</v>
      </c>
      <c r="H225" s="491">
        <f t="shared" si="3"/>
        <v>48962.543147981021</v>
      </c>
      <c r="I225" s="491">
        <v>198.25159976398311</v>
      </c>
      <c r="J225" s="491">
        <v>1169.5355256036214</v>
      </c>
      <c r="K225" s="491">
        <v>1661.8024924771082</v>
      </c>
      <c r="L225" s="491">
        <v>3030.8636925698338</v>
      </c>
      <c r="M225" s="491">
        <v>3379.2942277164434</v>
      </c>
      <c r="N225" s="491">
        <v>4906.5265193731821</v>
      </c>
      <c r="O225" s="491">
        <v>4826.3644155186576</v>
      </c>
      <c r="P225" s="491">
        <v>2687.6319202937416</v>
      </c>
      <c r="Q225" s="491">
        <v>5588.220649509366</v>
      </c>
      <c r="R225" s="491">
        <v>5235.4743799749112</v>
      </c>
      <c r="S225" s="491">
        <v>16278.577725180168</v>
      </c>
      <c r="T225" s="490" t="s">
        <v>2</v>
      </c>
      <c r="U225" s="749"/>
      <c r="V225" s="749"/>
      <c r="W225" s="924"/>
      <c r="X225" s="963"/>
    </row>
    <row r="226" spans="1:24" s="357" customFormat="1">
      <c r="A226" s="972"/>
      <c r="B226" s="924"/>
      <c r="C226" s="910"/>
      <c r="D226" s="910"/>
      <c r="E226" s="490" t="s">
        <v>0</v>
      </c>
      <c r="F226" s="526">
        <v>69864.014074918334</v>
      </c>
      <c r="G226" s="491">
        <v>45.018924526514731</v>
      </c>
      <c r="H226" s="491">
        <f t="shared" si="3"/>
        <v>69818.995150391813</v>
      </c>
      <c r="I226" s="491">
        <v>262.88591804985919</v>
      </c>
      <c r="J226" s="491">
        <v>1403.8545287624518</v>
      </c>
      <c r="K226" s="491">
        <v>2166.8925480334515</v>
      </c>
      <c r="L226" s="491">
        <v>3772.4623375441101</v>
      </c>
      <c r="M226" s="491">
        <v>4567.4048408391227</v>
      </c>
      <c r="N226" s="491">
        <v>6357.1274756572802</v>
      </c>
      <c r="O226" s="491">
        <v>6567.1900013271643</v>
      </c>
      <c r="P226" s="491">
        <v>4384.8317972907907</v>
      </c>
      <c r="Q226" s="491">
        <v>8160.0844514055034</v>
      </c>
      <c r="R226" s="491">
        <v>8200.5679753547029</v>
      </c>
      <c r="S226" s="491">
        <v>23975.693276127375</v>
      </c>
      <c r="T226" s="490" t="s">
        <v>16</v>
      </c>
      <c r="U226" s="910"/>
      <c r="V226" s="910"/>
      <c r="W226" s="924"/>
      <c r="X226" s="963"/>
    </row>
    <row r="227" spans="1:24" s="357" customFormat="1" ht="15" customHeight="1">
      <c r="A227" s="972"/>
      <c r="B227" s="924"/>
      <c r="C227" s="911" t="s">
        <v>220</v>
      </c>
      <c r="D227" s="912"/>
      <c r="E227" s="449" t="s">
        <v>21</v>
      </c>
      <c r="F227" s="525">
        <v>54244.37626536045</v>
      </c>
      <c r="G227" s="441">
        <v>0</v>
      </c>
      <c r="H227" s="441">
        <f t="shared" si="3"/>
        <v>54244.37626536045</v>
      </c>
      <c r="I227" s="441">
        <v>184.53804082598398</v>
      </c>
      <c r="J227" s="441">
        <v>624.2363527099584</v>
      </c>
      <c r="K227" s="441">
        <v>1342.1637998816975</v>
      </c>
      <c r="L227" s="441">
        <v>2335.6725185283622</v>
      </c>
      <c r="M227" s="441">
        <v>3280.5127091547952</v>
      </c>
      <c r="N227" s="441">
        <v>4842.6582643364372</v>
      </c>
      <c r="O227" s="441">
        <v>6157.192688058828</v>
      </c>
      <c r="P227" s="441">
        <v>5744.2643264982371</v>
      </c>
      <c r="Q227" s="441">
        <v>8086.6940828601437</v>
      </c>
      <c r="R227" s="441">
        <v>7403.3550441002208</v>
      </c>
      <c r="S227" s="441">
        <v>14243.088438405786</v>
      </c>
      <c r="T227" s="449" t="s">
        <v>1</v>
      </c>
      <c r="U227" s="724" t="s">
        <v>104</v>
      </c>
      <c r="V227" s="719"/>
      <c r="W227" s="924"/>
      <c r="X227" s="963"/>
    </row>
    <row r="228" spans="1:24" s="357" customFormat="1">
      <c r="A228" s="972"/>
      <c r="B228" s="924"/>
      <c r="C228" s="724"/>
      <c r="D228" s="719"/>
      <c r="E228" s="449" t="s">
        <v>22</v>
      </c>
      <c r="F228" s="525">
        <v>98036.58459348153</v>
      </c>
      <c r="G228" s="441">
        <v>0</v>
      </c>
      <c r="H228" s="441">
        <f t="shared" si="3"/>
        <v>98036.58459348153</v>
      </c>
      <c r="I228" s="441">
        <v>147.71655512485421</v>
      </c>
      <c r="J228" s="441">
        <v>1220.1226053929822</v>
      </c>
      <c r="K228" s="441">
        <v>2903.3526497368343</v>
      </c>
      <c r="L228" s="441">
        <v>4387.9357705950815</v>
      </c>
      <c r="M228" s="441">
        <v>6065.4566771502932</v>
      </c>
      <c r="N228" s="441">
        <v>10248.893038926612</v>
      </c>
      <c r="O228" s="441">
        <v>11029.797057680891</v>
      </c>
      <c r="P228" s="441">
        <v>7745.8762591419836</v>
      </c>
      <c r="Q228" s="441">
        <v>13467.46535118517</v>
      </c>
      <c r="R228" s="441">
        <v>13392.393914556576</v>
      </c>
      <c r="S228" s="441">
        <v>27427.574713990256</v>
      </c>
      <c r="T228" s="449" t="s">
        <v>2</v>
      </c>
      <c r="U228" s="724"/>
      <c r="V228" s="719"/>
      <c r="W228" s="924"/>
      <c r="X228" s="963"/>
    </row>
    <row r="229" spans="1:24" s="357" customFormat="1">
      <c r="A229" s="972"/>
      <c r="B229" s="924"/>
      <c r="C229" s="913"/>
      <c r="D229" s="914"/>
      <c r="E229" s="449" t="s">
        <v>0</v>
      </c>
      <c r="F229" s="525">
        <v>152280.96085884221</v>
      </c>
      <c r="G229" s="441">
        <v>0</v>
      </c>
      <c r="H229" s="441">
        <f t="shared" si="3"/>
        <v>152280.96085884221</v>
      </c>
      <c r="I229" s="441">
        <v>332.25459595083811</v>
      </c>
      <c r="J229" s="441">
        <v>1844.358958102941</v>
      </c>
      <c r="K229" s="441">
        <v>4245.5164496185316</v>
      </c>
      <c r="L229" s="441">
        <v>6723.608289123441</v>
      </c>
      <c r="M229" s="441">
        <v>9345.9693863050743</v>
      </c>
      <c r="N229" s="441">
        <v>15091.551303263064</v>
      </c>
      <c r="O229" s="441">
        <v>17186.989745739778</v>
      </c>
      <c r="P229" s="441">
        <v>13490.140585640218</v>
      </c>
      <c r="Q229" s="441">
        <v>21554.159434045301</v>
      </c>
      <c r="R229" s="441">
        <v>20795.748958656844</v>
      </c>
      <c r="S229" s="441">
        <v>41670.663152396184</v>
      </c>
      <c r="T229" s="449" t="s">
        <v>16</v>
      </c>
      <c r="U229" s="724"/>
      <c r="V229" s="719"/>
      <c r="W229" s="924"/>
      <c r="X229" s="963"/>
    </row>
    <row r="230" spans="1:24" s="357" customFormat="1" ht="15" customHeight="1">
      <c r="A230" s="972"/>
      <c r="B230" s="924"/>
      <c r="C230" s="939" t="s">
        <v>216</v>
      </c>
      <c r="D230" s="940"/>
      <c r="E230" s="451" t="s">
        <v>21</v>
      </c>
      <c r="F230" s="527">
        <v>1721209.066118944</v>
      </c>
      <c r="G230" s="442">
        <v>3861.658023764363</v>
      </c>
      <c r="H230" s="442">
        <f t="shared" si="3"/>
        <v>1717347.4080951796</v>
      </c>
      <c r="I230" s="442">
        <v>105041.19362251538</v>
      </c>
      <c r="J230" s="442">
        <v>237753.21617082148</v>
      </c>
      <c r="K230" s="442">
        <v>272492.02572284278</v>
      </c>
      <c r="L230" s="442">
        <v>280049.02511642408</v>
      </c>
      <c r="M230" s="442">
        <v>243496.55790524444</v>
      </c>
      <c r="N230" s="442">
        <v>209941.71754882691</v>
      </c>
      <c r="O230" s="442">
        <v>139698.6786964249</v>
      </c>
      <c r="P230" s="442">
        <v>82114.026096404486</v>
      </c>
      <c r="Q230" s="442">
        <v>71317.237422064456</v>
      </c>
      <c r="R230" s="442">
        <v>41745.987673772572</v>
      </c>
      <c r="S230" s="442">
        <v>33697.742119838025</v>
      </c>
      <c r="T230" s="451" t="s">
        <v>1</v>
      </c>
      <c r="U230" s="734" t="s">
        <v>215</v>
      </c>
      <c r="V230" s="734"/>
      <c r="W230" s="924"/>
      <c r="X230" s="963"/>
    </row>
    <row r="231" spans="1:24" s="357" customFormat="1">
      <c r="A231" s="972"/>
      <c r="B231" s="924"/>
      <c r="C231" s="845"/>
      <c r="D231" s="731"/>
      <c r="E231" s="451" t="s">
        <v>22</v>
      </c>
      <c r="F231" s="527">
        <v>1569555.400551832</v>
      </c>
      <c r="G231" s="442">
        <v>507.93032072546015</v>
      </c>
      <c r="H231" s="442">
        <f t="shared" si="3"/>
        <v>1569047.4702311067</v>
      </c>
      <c r="I231" s="442">
        <v>24486.689872158015</v>
      </c>
      <c r="J231" s="442">
        <v>147256.40824799889</v>
      </c>
      <c r="K231" s="442">
        <v>237581.66952102468</v>
      </c>
      <c r="L231" s="442">
        <v>266479.13404261833</v>
      </c>
      <c r="M231" s="442">
        <v>241471.84101245477</v>
      </c>
      <c r="N231" s="442">
        <v>231370.0980897173</v>
      </c>
      <c r="O231" s="442">
        <v>148760.1590795129</v>
      </c>
      <c r="P231" s="442">
        <v>68254.583387964027</v>
      </c>
      <c r="Q231" s="442">
        <v>85703.940788382621</v>
      </c>
      <c r="R231" s="442">
        <v>56231.185800081781</v>
      </c>
      <c r="S231" s="442">
        <v>61451.760389193332</v>
      </c>
      <c r="T231" s="451" t="s">
        <v>2</v>
      </c>
      <c r="U231" s="734"/>
      <c r="V231" s="734"/>
      <c r="W231" s="924"/>
      <c r="X231" s="963"/>
    </row>
    <row r="232" spans="1:24" s="357" customFormat="1" ht="15" customHeight="1">
      <c r="A232" s="972"/>
      <c r="B232" s="930"/>
      <c r="C232" s="941"/>
      <c r="D232" s="942"/>
      <c r="E232" s="451" t="s">
        <v>0</v>
      </c>
      <c r="F232" s="527">
        <v>3290764.466670875</v>
      </c>
      <c r="G232" s="442">
        <v>4369.5883444898236</v>
      </c>
      <c r="H232" s="442">
        <f t="shared" si="3"/>
        <v>3286394.8783263853</v>
      </c>
      <c r="I232" s="442">
        <v>129527.88349467423</v>
      </c>
      <c r="J232" s="442">
        <v>385009.62441882439</v>
      </c>
      <c r="K232" s="442">
        <v>510073.69524389989</v>
      </c>
      <c r="L232" s="442">
        <v>546528.15915903251</v>
      </c>
      <c r="M232" s="442">
        <v>484968.39891775307</v>
      </c>
      <c r="N232" s="442">
        <v>441311.81563856854</v>
      </c>
      <c r="O232" s="442">
        <v>288458.83777593076</v>
      </c>
      <c r="P232" s="442">
        <v>150368.6094843676</v>
      </c>
      <c r="Q232" s="442">
        <v>157021.17821044681</v>
      </c>
      <c r="R232" s="442">
        <v>97977.173473855306</v>
      </c>
      <c r="S232" s="442">
        <v>95149.50250903226</v>
      </c>
      <c r="T232" s="451" t="s">
        <v>16</v>
      </c>
      <c r="U232" s="734"/>
      <c r="V232" s="734"/>
      <c r="W232" s="930"/>
      <c r="X232" s="963"/>
    </row>
    <row r="233" spans="1:24" s="357" customFormat="1" ht="14.25" customHeight="1">
      <c r="A233" s="972"/>
      <c r="B233" s="944" t="s">
        <v>27</v>
      </c>
      <c r="C233" s="931" t="s">
        <v>304</v>
      </c>
      <c r="D233" s="932"/>
      <c r="E233" s="452" t="s">
        <v>21</v>
      </c>
      <c r="F233" s="523">
        <v>212834.81943356493</v>
      </c>
      <c r="G233" s="444">
        <v>24.026122079808246</v>
      </c>
      <c r="H233" s="536">
        <f t="shared" si="3"/>
        <v>212810.79331148512</v>
      </c>
      <c r="I233" s="444">
        <v>1248.4790746255076</v>
      </c>
      <c r="J233" s="444">
        <v>3544.5926029561283</v>
      </c>
      <c r="K233" s="444">
        <v>4798.25724411586</v>
      </c>
      <c r="L233" s="444">
        <v>7419.0115416496665</v>
      </c>
      <c r="M233" s="444">
        <v>9723.5062985963268</v>
      </c>
      <c r="N233" s="444">
        <v>16516.469755091744</v>
      </c>
      <c r="O233" s="444">
        <v>19523.800069743418</v>
      </c>
      <c r="P233" s="444">
        <v>18761.519257326556</v>
      </c>
      <c r="Q233" s="444">
        <v>28199.415458920284</v>
      </c>
      <c r="R233" s="444">
        <v>28644.031184156029</v>
      </c>
      <c r="S233" s="444">
        <v>74431.71082430362</v>
      </c>
      <c r="T233" s="450" t="s">
        <v>1</v>
      </c>
      <c r="U233" s="970" t="s">
        <v>305</v>
      </c>
      <c r="V233" s="934"/>
      <c r="W233" s="944" t="s">
        <v>29</v>
      </c>
      <c r="X233" s="963"/>
    </row>
    <row r="234" spans="1:24" s="357" customFormat="1">
      <c r="A234" s="972"/>
      <c r="B234" s="924"/>
      <c r="C234" s="933"/>
      <c r="D234" s="934"/>
      <c r="E234" s="448" t="s">
        <v>22</v>
      </c>
      <c r="F234" s="524">
        <v>22343.730247725623</v>
      </c>
      <c r="G234" s="443">
        <v>0</v>
      </c>
      <c r="H234" s="443">
        <f t="shared" si="3"/>
        <v>22343.730247725623</v>
      </c>
      <c r="I234" s="443">
        <v>173.82586508673273</v>
      </c>
      <c r="J234" s="443">
        <v>1265.0380440745078</v>
      </c>
      <c r="K234" s="443">
        <v>1437.1112976727759</v>
      </c>
      <c r="L234" s="443">
        <v>1475.1322796481602</v>
      </c>
      <c r="M234" s="443">
        <v>989.34858390970965</v>
      </c>
      <c r="N234" s="443">
        <v>891.35910957285978</v>
      </c>
      <c r="O234" s="443">
        <v>655.27224487936678</v>
      </c>
      <c r="P234" s="443">
        <v>808.37269157096193</v>
      </c>
      <c r="Q234" s="443">
        <v>1167.4834246354708</v>
      </c>
      <c r="R234" s="443">
        <v>2065.5945534446082</v>
      </c>
      <c r="S234" s="443">
        <v>11415.19215323047</v>
      </c>
      <c r="T234" s="450" t="s">
        <v>2</v>
      </c>
      <c r="U234" s="933"/>
      <c r="V234" s="934"/>
      <c r="W234" s="924"/>
      <c r="X234" s="963"/>
    </row>
    <row r="235" spans="1:24" s="357" customFormat="1">
      <c r="A235" s="972"/>
      <c r="B235" s="924"/>
      <c r="C235" s="935"/>
      <c r="D235" s="936"/>
      <c r="E235" s="448" t="s">
        <v>0</v>
      </c>
      <c r="F235" s="524">
        <v>235178.54968129139</v>
      </c>
      <c r="G235" s="443">
        <v>24.026122079808246</v>
      </c>
      <c r="H235" s="443">
        <f t="shared" si="3"/>
        <v>235154.52355921158</v>
      </c>
      <c r="I235" s="443">
        <v>1422.3049397122409</v>
      </c>
      <c r="J235" s="443">
        <v>4809.6306470306317</v>
      </c>
      <c r="K235" s="443">
        <v>6235.3685417886281</v>
      </c>
      <c r="L235" s="443">
        <v>8894.1438212978355</v>
      </c>
      <c r="M235" s="443">
        <v>10712.854882506041</v>
      </c>
      <c r="N235" s="443">
        <v>17407.8288646646</v>
      </c>
      <c r="O235" s="443">
        <v>20179.072314622768</v>
      </c>
      <c r="P235" s="443">
        <v>19569.891948897515</v>
      </c>
      <c r="Q235" s="443">
        <v>29366.898883555747</v>
      </c>
      <c r="R235" s="443">
        <v>30709.625737600592</v>
      </c>
      <c r="S235" s="443">
        <v>85846.902977534992</v>
      </c>
      <c r="T235" s="450" t="s">
        <v>16</v>
      </c>
      <c r="U235" s="933"/>
      <c r="V235" s="934"/>
      <c r="W235" s="924"/>
      <c r="X235" s="963"/>
    </row>
    <row r="236" spans="1:24" s="357" customFormat="1" ht="15" customHeight="1">
      <c r="A236" s="972"/>
      <c r="B236" s="924"/>
      <c r="C236" s="748" t="s">
        <v>20</v>
      </c>
      <c r="D236" s="742" t="s">
        <v>212</v>
      </c>
      <c r="E236" s="449" t="s">
        <v>21</v>
      </c>
      <c r="F236" s="525">
        <v>3932.3859697548214</v>
      </c>
      <c r="G236" s="441">
        <v>0</v>
      </c>
      <c r="H236" s="441">
        <f t="shared" si="3"/>
        <v>3932.3859697548214</v>
      </c>
      <c r="I236" s="441">
        <v>0</v>
      </c>
      <c r="J236" s="441">
        <v>0</v>
      </c>
      <c r="K236" s="441">
        <v>18.546246087736822</v>
      </c>
      <c r="L236" s="441">
        <v>26.885257502433809</v>
      </c>
      <c r="M236" s="441">
        <v>10.629551810825014</v>
      </c>
      <c r="N236" s="441">
        <v>57.265851893892219</v>
      </c>
      <c r="O236" s="441">
        <v>159.37223957016295</v>
      </c>
      <c r="P236" s="441">
        <v>132.7639383909395</v>
      </c>
      <c r="Q236" s="441">
        <v>211.34695595629609</v>
      </c>
      <c r="R236" s="441">
        <v>303.47732234303334</v>
      </c>
      <c r="S236" s="441">
        <v>3012.0986061995013</v>
      </c>
      <c r="T236" s="449" t="s">
        <v>1</v>
      </c>
      <c r="U236" s="920" t="s">
        <v>120</v>
      </c>
      <c r="V236" s="748" t="s">
        <v>99</v>
      </c>
      <c r="W236" s="924"/>
      <c r="X236" s="963"/>
    </row>
    <row r="237" spans="1:24" s="357" customFormat="1">
      <c r="A237" s="972"/>
      <c r="B237" s="924"/>
      <c r="C237" s="749"/>
      <c r="D237" s="743"/>
      <c r="E237" s="449" t="s">
        <v>22</v>
      </c>
      <c r="F237" s="525">
        <v>627.25210140392323</v>
      </c>
      <c r="G237" s="441">
        <v>0</v>
      </c>
      <c r="H237" s="441">
        <f t="shared" si="3"/>
        <v>627.25210140392323</v>
      </c>
      <c r="I237" s="441">
        <v>0</v>
      </c>
      <c r="J237" s="441">
        <v>10.879214929404235</v>
      </c>
      <c r="K237" s="441">
        <v>0</v>
      </c>
      <c r="L237" s="441">
        <v>12.905063114978516</v>
      </c>
      <c r="M237" s="441">
        <v>0</v>
      </c>
      <c r="N237" s="441">
        <v>5.6036054462338374</v>
      </c>
      <c r="O237" s="441">
        <v>13.341332505578432</v>
      </c>
      <c r="P237" s="441">
        <v>33.47965781738786</v>
      </c>
      <c r="Q237" s="441">
        <v>26.237146675216088</v>
      </c>
      <c r="R237" s="441">
        <v>70.156968893965598</v>
      </c>
      <c r="S237" s="441">
        <v>454.6491120211586</v>
      </c>
      <c r="T237" s="449" t="s">
        <v>2</v>
      </c>
      <c r="U237" s="921"/>
      <c r="V237" s="749"/>
      <c r="W237" s="924"/>
      <c r="X237" s="963"/>
    </row>
    <row r="238" spans="1:24" s="357" customFormat="1">
      <c r="A238" s="972"/>
      <c r="B238" s="924"/>
      <c r="C238" s="749"/>
      <c r="D238" s="919"/>
      <c r="E238" s="449" t="s">
        <v>0</v>
      </c>
      <c r="F238" s="525">
        <v>4559.6380711587453</v>
      </c>
      <c r="G238" s="441">
        <v>0</v>
      </c>
      <c r="H238" s="441">
        <f t="shared" si="3"/>
        <v>4559.6380711587453</v>
      </c>
      <c r="I238" s="441">
        <v>0</v>
      </c>
      <c r="J238" s="441">
        <v>10.879214929404235</v>
      </c>
      <c r="K238" s="441">
        <v>18.546246087736822</v>
      </c>
      <c r="L238" s="441">
        <v>39.79032061741232</v>
      </c>
      <c r="M238" s="441">
        <v>10.629551810825014</v>
      </c>
      <c r="N238" s="441">
        <v>62.869457340126054</v>
      </c>
      <c r="O238" s="441">
        <v>172.71357207574135</v>
      </c>
      <c r="P238" s="441">
        <v>166.24359620832735</v>
      </c>
      <c r="Q238" s="441">
        <v>237.5841026315122</v>
      </c>
      <c r="R238" s="441">
        <v>373.63429123699882</v>
      </c>
      <c r="S238" s="441">
        <v>3466.7477182206612</v>
      </c>
      <c r="T238" s="449" t="s">
        <v>16</v>
      </c>
      <c r="U238" s="927"/>
      <c r="V238" s="749"/>
      <c r="W238" s="924"/>
      <c r="X238" s="963"/>
    </row>
    <row r="239" spans="1:24" s="357" customFormat="1" ht="15" customHeight="1">
      <c r="A239" s="972"/>
      <c r="B239" s="924"/>
      <c r="C239" s="749"/>
      <c r="D239" s="742" t="s">
        <v>213</v>
      </c>
      <c r="E239" s="449" t="s">
        <v>21</v>
      </c>
      <c r="F239" s="525">
        <v>17483.781640195266</v>
      </c>
      <c r="G239" s="441">
        <v>0</v>
      </c>
      <c r="H239" s="441">
        <f t="shared" si="3"/>
        <v>17483.781640195266</v>
      </c>
      <c r="I239" s="441">
        <v>0</v>
      </c>
      <c r="J239" s="441">
        <v>0</v>
      </c>
      <c r="K239" s="441">
        <v>11.58424120241663</v>
      </c>
      <c r="L239" s="441">
        <v>45.77428082263252</v>
      </c>
      <c r="M239" s="441">
        <v>99.203996234911898</v>
      </c>
      <c r="N239" s="441">
        <v>243.1631320484959</v>
      </c>
      <c r="O239" s="441">
        <v>361.38606742727609</v>
      </c>
      <c r="P239" s="441">
        <v>367.07497854170822</v>
      </c>
      <c r="Q239" s="441">
        <v>1215.2742823964643</v>
      </c>
      <c r="R239" s="441">
        <v>1695.3376824794318</v>
      </c>
      <c r="S239" s="441">
        <v>13444.98297904193</v>
      </c>
      <c r="T239" s="449" t="s">
        <v>1</v>
      </c>
      <c r="U239" s="920" t="s">
        <v>121</v>
      </c>
      <c r="V239" s="749"/>
      <c r="W239" s="924"/>
      <c r="X239" s="963"/>
    </row>
    <row r="240" spans="1:24" s="357" customFormat="1">
      <c r="A240" s="972"/>
      <c r="B240" s="924"/>
      <c r="C240" s="749"/>
      <c r="D240" s="743"/>
      <c r="E240" s="449" t="s">
        <v>22</v>
      </c>
      <c r="F240" s="525">
        <v>2767.4456422857302</v>
      </c>
      <c r="G240" s="441">
        <v>0</v>
      </c>
      <c r="H240" s="441">
        <f t="shared" si="3"/>
        <v>2767.4456422857302</v>
      </c>
      <c r="I240" s="441">
        <v>0</v>
      </c>
      <c r="J240" s="441">
        <v>12.310336505459087</v>
      </c>
      <c r="K240" s="441">
        <v>0</v>
      </c>
      <c r="L240" s="441">
        <v>0</v>
      </c>
      <c r="M240" s="441">
        <v>46.402307811662908</v>
      </c>
      <c r="N240" s="441">
        <v>39.504874813858009</v>
      </c>
      <c r="O240" s="441">
        <v>20.638021202395908</v>
      </c>
      <c r="P240" s="441">
        <v>56.037188376350606</v>
      </c>
      <c r="Q240" s="441">
        <v>31.574905476857968</v>
      </c>
      <c r="R240" s="441">
        <v>224.18528384465196</v>
      </c>
      <c r="S240" s="441">
        <v>2336.7927242544938</v>
      </c>
      <c r="T240" s="449" t="s">
        <v>2</v>
      </c>
      <c r="U240" s="921"/>
      <c r="V240" s="749"/>
      <c r="W240" s="924"/>
      <c r="X240" s="963"/>
    </row>
    <row r="241" spans="1:24" s="357" customFormat="1">
      <c r="A241" s="972"/>
      <c r="B241" s="924"/>
      <c r="C241" s="749"/>
      <c r="D241" s="919"/>
      <c r="E241" s="449" t="s">
        <v>0</v>
      </c>
      <c r="F241" s="525">
        <v>20251.227282481021</v>
      </c>
      <c r="G241" s="441">
        <v>0</v>
      </c>
      <c r="H241" s="441">
        <f t="shared" si="3"/>
        <v>20251.227282481021</v>
      </c>
      <c r="I241" s="441">
        <v>0</v>
      </c>
      <c r="J241" s="441">
        <v>12.310336505459087</v>
      </c>
      <c r="K241" s="441">
        <v>11.58424120241663</v>
      </c>
      <c r="L241" s="441">
        <v>45.77428082263252</v>
      </c>
      <c r="M241" s="441">
        <v>145.60630404657482</v>
      </c>
      <c r="N241" s="441">
        <v>282.66800686235393</v>
      </c>
      <c r="O241" s="441">
        <v>382.02408862967195</v>
      </c>
      <c r="P241" s="441">
        <v>423.11216691805885</v>
      </c>
      <c r="Q241" s="441">
        <v>1246.8491878733223</v>
      </c>
      <c r="R241" s="441">
        <v>1919.5229663240834</v>
      </c>
      <c r="S241" s="441">
        <v>15781.775703296445</v>
      </c>
      <c r="T241" s="449" t="s">
        <v>16</v>
      </c>
      <c r="U241" s="922"/>
      <c r="V241" s="749"/>
      <c r="W241" s="924"/>
      <c r="X241" s="963"/>
    </row>
    <row r="242" spans="1:24" s="357" customFormat="1" ht="15" customHeight="1">
      <c r="A242" s="972"/>
      <c r="B242" s="924"/>
      <c r="C242" s="749"/>
      <c r="D242" s="748" t="s">
        <v>222</v>
      </c>
      <c r="E242" s="490" t="s">
        <v>21</v>
      </c>
      <c r="F242" s="526">
        <v>21416.167609950087</v>
      </c>
      <c r="G242" s="491">
        <v>0</v>
      </c>
      <c r="H242" s="491">
        <f t="shared" si="3"/>
        <v>21416.167609950087</v>
      </c>
      <c r="I242" s="491">
        <v>0</v>
      </c>
      <c r="J242" s="491">
        <v>0</v>
      </c>
      <c r="K242" s="491">
        <v>30.130487290153454</v>
      </c>
      <c r="L242" s="491">
        <v>72.659538325066336</v>
      </c>
      <c r="M242" s="491">
        <v>109.8335480457369</v>
      </c>
      <c r="N242" s="491">
        <v>300.42898394238813</v>
      </c>
      <c r="O242" s="491">
        <v>520.75830699743904</v>
      </c>
      <c r="P242" s="491">
        <v>499.83891693264775</v>
      </c>
      <c r="Q242" s="491">
        <v>1426.6212383527604</v>
      </c>
      <c r="R242" s="491">
        <v>1998.8150048224652</v>
      </c>
      <c r="S242" s="491">
        <v>16457.081585241431</v>
      </c>
      <c r="T242" s="490" t="s">
        <v>1</v>
      </c>
      <c r="U242" s="748" t="s">
        <v>174</v>
      </c>
      <c r="V242" s="749"/>
      <c r="W242" s="924"/>
      <c r="X242" s="963"/>
    </row>
    <row r="243" spans="1:24" s="357" customFormat="1">
      <c r="A243" s="972"/>
      <c r="B243" s="924"/>
      <c r="C243" s="749"/>
      <c r="D243" s="749"/>
      <c r="E243" s="490" t="s">
        <v>22</v>
      </c>
      <c r="F243" s="526">
        <v>3394.6977436896532</v>
      </c>
      <c r="G243" s="491">
        <v>0</v>
      </c>
      <c r="H243" s="491">
        <f t="shared" si="3"/>
        <v>3394.6977436896532</v>
      </c>
      <c r="I243" s="491">
        <v>0</v>
      </c>
      <c r="J243" s="491">
        <v>23.189551434863322</v>
      </c>
      <c r="K243" s="491">
        <v>0</v>
      </c>
      <c r="L243" s="491">
        <v>12.905063114978516</v>
      </c>
      <c r="M243" s="491">
        <v>46.402307811662908</v>
      </c>
      <c r="N243" s="491">
        <v>45.108480260091845</v>
      </c>
      <c r="O243" s="491">
        <v>33.97935370797434</v>
      </c>
      <c r="P243" s="491">
        <v>89.516846193738473</v>
      </c>
      <c r="Q243" s="491">
        <v>57.81205215207406</v>
      </c>
      <c r="R243" s="491">
        <v>294.34225273861756</v>
      </c>
      <c r="S243" s="491">
        <v>2791.4418362756523</v>
      </c>
      <c r="T243" s="490" t="s">
        <v>2</v>
      </c>
      <c r="U243" s="749"/>
      <c r="V243" s="749"/>
      <c r="W243" s="924"/>
      <c r="X243" s="963"/>
    </row>
    <row r="244" spans="1:24" s="357" customFormat="1">
      <c r="A244" s="972"/>
      <c r="B244" s="924"/>
      <c r="C244" s="910"/>
      <c r="D244" s="910"/>
      <c r="E244" s="490" t="s">
        <v>0</v>
      </c>
      <c r="F244" s="526">
        <v>24810.865353639765</v>
      </c>
      <c r="G244" s="491">
        <v>0</v>
      </c>
      <c r="H244" s="491">
        <f t="shared" si="3"/>
        <v>24810.865353639765</v>
      </c>
      <c r="I244" s="491">
        <v>0</v>
      </c>
      <c r="J244" s="491">
        <v>23.189551434863322</v>
      </c>
      <c r="K244" s="491">
        <v>30.130487290153454</v>
      </c>
      <c r="L244" s="491">
        <v>85.564601440044839</v>
      </c>
      <c r="M244" s="491">
        <v>156.23585585739983</v>
      </c>
      <c r="N244" s="491">
        <v>345.53746420248001</v>
      </c>
      <c r="O244" s="491">
        <v>554.7376607054133</v>
      </c>
      <c r="P244" s="491">
        <v>589.35576312638614</v>
      </c>
      <c r="Q244" s="491">
        <v>1484.4332905048345</v>
      </c>
      <c r="R244" s="491">
        <v>2293.1572575610821</v>
      </c>
      <c r="S244" s="491">
        <v>19248.523421517108</v>
      </c>
      <c r="T244" s="490" t="s">
        <v>16</v>
      </c>
      <c r="U244" s="910"/>
      <c r="V244" s="910"/>
      <c r="W244" s="924"/>
      <c r="X244" s="963"/>
    </row>
    <row r="245" spans="1:24" s="357" customFormat="1" ht="15" customHeight="1">
      <c r="A245" s="972"/>
      <c r="B245" s="924"/>
      <c r="C245" s="911" t="s">
        <v>220</v>
      </c>
      <c r="D245" s="912"/>
      <c r="E245" s="449" t="s">
        <v>21</v>
      </c>
      <c r="F245" s="525">
        <v>36594.95445623339</v>
      </c>
      <c r="G245" s="441">
        <v>0</v>
      </c>
      <c r="H245" s="441">
        <f t="shared" si="3"/>
        <v>36594.95445623339</v>
      </c>
      <c r="I245" s="441">
        <v>12.76284976484426</v>
      </c>
      <c r="J245" s="441">
        <v>44.20468856414864</v>
      </c>
      <c r="K245" s="441">
        <v>76.44192234064792</v>
      </c>
      <c r="L245" s="441">
        <v>56.693256267829874</v>
      </c>
      <c r="M245" s="441">
        <v>114.47791951292696</v>
      </c>
      <c r="N245" s="441">
        <v>766.06898494682935</v>
      </c>
      <c r="O245" s="441">
        <v>1447.1683052879537</v>
      </c>
      <c r="P245" s="441">
        <v>2123.1116731305592</v>
      </c>
      <c r="Q245" s="441">
        <v>4762.9825521044395</v>
      </c>
      <c r="R245" s="441">
        <v>5630.5866006629958</v>
      </c>
      <c r="S245" s="441">
        <v>21560.455703650219</v>
      </c>
      <c r="T245" s="449" t="s">
        <v>1</v>
      </c>
      <c r="U245" s="724" t="s">
        <v>104</v>
      </c>
      <c r="V245" s="719"/>
      <c r="W245" s="924"/>
      <c r="X245" s="963"/>
    </row>
    <row r="246" spans="1:24" s="357" customFormat="1">
      <c r="A246" s="972"/>
      <c r="B246" s="924"/>
      <c r="C246" s="724"/>
      <c r="D246" s="719"/>
      <c r="E246" s="449" t="s">
        <v>22</v>
      </c>
      <c r="F246" s="525">
        <v>4081.3291508245752</v>
      </c>
      <c r="G246" s="441">
        <v>0</v>
      </c>
      <c r="H246" s="441">
        <f t="shared" si="3"/>
        <v>4081.3291508245752</v>
      </c>
      <c r="I246" s="441">
        <v>0</v>
      </c>
      <c r="J246" s="441">
        <v>10.374797088713981</v>
      </c>
      <c r="K246" s="441">
        <v>7.1095879099868604</v>
      </c>
      <c r="L246" s="441">
        <v>0</v>
      </c>
      <c r="M246" s="441">
        <v>17.327018808642507</v>
      </c>
      <c r="N246" s="441">
        <v>31.636034239480857</v>
      </c>
      <c r="O246" s="441">
        <v>71.02052549070271</v>
      </c>
      <c r="P246" s="441">
        <v>62.91097194101895</v>
      </c>
      <c r="Q246" s="441">
        <v>223.31642514676597</v>
      </c>
      <c r="R246" s="441">
        <v>359.0683121152116</v>
      </c>
      <c r="S246" s="441">
        <v>3298.5654780840518</v>
      </c>
      <c r="T246" s="449" t="s">
        <v>2</v>
      </c>
      <c r="U246" s="724"/>
      <c r="V246" s="719"/>
      <c r="W246" s="924"/>
      <c r="X246" s="963"/>
    </row>
    <row r="247" spans="1:24" s="357" customFormat="1">
      <c r="A247" s="972"/>
      <c r="B247" s="924"/>
      <c r="C247" s="913"/>
      <c r="D247" s="914"/>
      <c r="E247" s="449" t="s">
        <v>0</v>
      </c>
      <c r="F247" s="525">
        <v>40676.283607058111</v>
      </c>
      <c r="G247" s="441">
        <v>0</v>
      </c>
      <c r="H247" s="441">
        <f t="shared" si="3"/>
        <v>40676.283607058111</v>
      </c>
      <c r="I247" s="441">
        <v>12.76284976484426</v>
      </c>
      <c r="J247" s="441">
        <v>54.579485652862616</v>
      </c>
      <c r="K247" s="441">
        <v>83.551510250634777</v>
      </c>
      <c r="L247" s="441">
        <v>56.693256267829874</v>
      </c>
      <c r="M247" s="441">
        <v>131.80493832156947</v>
      </c>
      <c r="N247" s="441">
        <v>797.70501918631032</v>
      </c>
      <c r="O247" s="441">
        <v>1518.188830778656</v>
      </c>
      <c r="P247" s="441">
        <v>2186.0226450715777</v>
      </c>
      <c r="Q247" s="441">
        <v>4986.2989772512046</v>
      </c>
      <c r="R247" s="441">
        <v>5989.6549127782027</v>
      </c>
      <c r="S247" s="441">
        <v>24859.021181734417</v>
      </c>
      <c r="T247" s="449" t="s">
        <v>16</v>
      </c>
      <c r="U247" s="724"/>
      <c r="V247" s="719"/>
      <c r="W247" s="924"/>
      <c r="X247" s="963"/>
    </row>
    <row r="248" spans="1:24" s="357" customFormat="1" ht="15" customHeight="1">
      <c r="A248" s="972"/>
      <c r="B248" s="924"/>
      <c r="C248" s="939" t="s">
        <v>216</v>
      </c>
      <c r="D248" s="940"/>
      <c r="E248" s="451" t="s">
        <v>21</v>
      </c>
      <c r="F248" s="527">
        <v>154823.69736738122</v>
      </c>
      <c r="G248" s="442">
        <v>24.026122079808246</v>
      </c>
      <c r="H248" s="442">
        <f t="shared" si="3"/>
        <v>154799.6712453014</v>
      </c>
      <c r="I248" s="442">
        <v>1235.7162248606635</v>
      </c>
      <c r="J248" s="442">
        <v>3500.3879143919789</v>
      </c>
      <c r="K248" s="442">
        <v>4691.6848344850605</v>
      </c>
      <c r="L248" s="442">
        <v>7289.6587470567702</v>
      </c>
      <c r="M248" s="442">
        <v>9499.1948310376592</v>
      </c>
      <c r="N248" s="442">
        <v>15449.971786202528</v>
      </c>
      <c r="O248" s="442">
        <v>17555.873457458019</v>
      </c>
      <c r="P248" s="442">
        <v>16138.568667263349</v>
      </c>
      <c r="Q248" s="442">
        <v>22009.811668463077</v>
      </c>
      <c r="R248" s="442">
        <v>21014.629578670516</v>
      </c>
      <c r="S248" s="442">
        <v>36414.173535411792</v>
      </c>
      <c r="T248" s="451" t="s">
        <v>1</v>
      </c>
      <c r="U248" s="734" t="s">
        <v>215</v>
      </c>
      <c r="V248" s="734"/>
      <c r="W248" s="924"/>
      <c r="X248" s="963"/>
    </row>
    <row r="249" spans="1:24" s="357" customFormat="1">
      <c r="A249" s="972"/>
      <c r="B249" s="924"/>
      <c r="C249" s="845"/>
      <c r="D249" s="731"/>
      <c r="E249" s="451" t="s">
        <v>22</v>
      </c>
      <c r="F249" s="527">
        <v>14867.703353211378</v>
      </c>
      <c r="G249" s="442">
        <v>0</v>
      </c>
      <c r="H249" s="442">
        <f t="shared" si="3"/>
        <v>14867.703353211378</v>
      </c>
      <c r="I249" s="442">
        <v>173.82586508673273</v>
      </c>
      <c r="J249" s="442">
        <v>1231.4736955509304</v>
      </c>
      <c r="K249" s="442">
        <v>1430.001709762789</v>
      </c>
      <c r="L249" s="442">
        <v>1462.2272165331815</v>
      </c>
      <c r="M249" s="442">
        <v>925.61925728940435</v>
      </c>
      <c r="N249" s="442">
        <v>814.61459507328709</v>
      </c>
      <c r="O249" s="442">
        <v>550.27236568068975</v>
      </c>
      <c r="P249" s="442">
        <v>655.94487343620426</v>
      </c>
      <c r="Q249" s="442">
        <v>886.35494733663074</v>
      </c>
      <c r="R249" s="442">
        <v>1412.1839885907791</v>
      </c>
      <c r="S249" s="442">
        <v>5325.1848388707485</v>
      </c>
      <c r="T249" s="451" t="s">
        <v>2</v>
      </c>
      <c r="U249" s="734"/>
      <c r="V249" s="734"/>
      <c r="W249" s="924"/>
      <c r="X249" s="963"/>
    </row>
    <row r="250" spans="1:24" s="357" customFormat="1" ht="15" customHeight="1">
      <c r="A250" s="972"/>
      <c r="B250" s="930"/>
      <c r="C250" s="941"/>
      <c r="D250" s="942"/>
      <c r="E250" s="451" t="s">
        <v>0</v>
      </c>
      <c r="F250" s="527">
        <v>169691.4007205925</v>
      </c>
      <c r="G250" s="442">
        <v>24.026122079808246</v>
      </c>
      <c r="H250" s="442">
        <f t="shared" si="3"/>
        <v>169667.37459851269</v>
      </c>
      <c r="I250" s="442">
        <v>1409.5420899473968</v>
      </c>
      <c r="J250" s="442">
        <v>4731.8616099429073</v>
      </c>
      <c r="K250" s="442">
        <v>6121.6865442478402</v>
      </c>
      <c r="L250" s="442">
        <v>8751.8859635899553</v>
      </c>
      <c r="M250" s="442">
        <v>10424.814088327066</v>
      </c>
      <c r="N250" s="442">
        <v>16264.586381275811</v>
      </c>
      <c r="O250" s="442">
        <v>18106.145823138697</v>
      </c>
      <c r="P250" s="442">
        <v>16794.513540699572</v>
      </c>
      <c r="Q250" s="442">
        <v>22896.166615799728</v>
      </c>
      <c r="R250" s="442">
        <v>22426.813567261263</v>
      </c>
      <c r="S250" s="442">
        <v>41739.358374282463</v>
      </c>
      <c r="T250" s="451" t="s">
        <v>16</v>
      </c>
      <c r="U250" s="734"/>
      <c r="V250" s="734"/>
      <c r="W250" s="930"/>
      <c r="X250" s="963"/>
    </row>
    <row r="251" spans="1:24" s="357" customFormat="1" ht="15" customHeight="1">
      <c r="A251" s="972"/>
      <c r="B251" s="944" t="s">
        <v>100</v>
      </c>
      <c r="C251" s="931" t="s">
        <v>306</v>
      </c>
      <c r="D251" s="932"/>
      <c r="E251" s="452" t="s">
        <v>21</v>
      </c>
      <c r="F251" s="523">
        <v>31362.379297691288</v>
      </c>
      <c r="G251" s="444">
        <v>105.80161547787954</v>
      </c>
      <c r="H251" s="536">
        <f t="shared" si="3"/>
        <v>31256.577682213407</v>
      </c>
      <c r="I251" s="444">
        <v>3348.411773533242</v>
      </c>
      <c r="J251" s="444">
        <v>5304.6420876667707</v>
      </c>
      <c r="K251" s="444">
        <v>5042.0343516826988</v>
      </c>
      <c r="L251" s="444">
        <v>3791.5393247926118</v>
      </c>
      <c r="M251" s="444">
        <v>3245.7237693609059</v>
      </c>
      <c r="N251" s="444">
        <v>3271.2258925402321</v>
      </c>
      <c r="O251" s="444">
        <v>1834.9203423578158</v>
      </c>
      <c r="P251" s="444">
        <v>1477.8096550541493</v>
      </c>
      <c r="Q251" s="444">
        <v>1584.5496028054206</v>
      </c>
      <c r="R251" s="444">
        <v>935.56274156092718</v>
      </c>
      <c r="S251" s="444">
        <v>1420.1581408586342</v>
      </c>
      <c r="T251" s="450" t="s">
        <v>1</v>
      </c>
      <c r="U251" s="933" t="s">
        <v>307</v>
      </c>
      <c r="V251" s="934"/>
      <c r="W251" s="944" t="s">
        <v>103</v>
      </c>
      <c r="X251" s="963"/>
    </row>
    <row r="252" spans="1:24" s="357" customFormat="1">
      <c r="A252" s="972"/>
      <c r="B252" s="924"/>
      <c r="C252" s="933"/>
      <c r="D252" s="934"/>
      <c r="E252" s="448" t="s">
        <v>22</v>
      </c>
      <c r="F252" s="524">
        <v>17370.169685932669</v>
      </c>
      <c r="G252" s="443">
        <v>37.049025947098031</v>
      </c>
      <c r="H252" s="443">
        <f t="shared" si="3"/>
        <v>17333.120659985572</v>
      </c>
      <c r="I252" s="443">
        <v>809.77022760629256</v>
      </c>
      <c r="J252" s="443">
        <v>3654.6242490267859</v>
      </c>
      <c r="K252" s="443">
        <v>4836.5570008713285</v>
      </c>
      <c r="L252" s="443">
        <v>3246.2496430714473</v>
      </c>
      <c r="M252" s="443">
        <v>1723.7279658728573</v>
      </c>
      <c r="N252" s="443">
        <v>1126.4113809447192</v>
      </c>
      <c r="O252" s="443">
        <v>640.80237272410727</v>
      </c>
      <c r="P252" s="443">
        <v>279.02085906389084</v>
      </c>
      <c r="Q252" s="443">
        <v>308.34834063978383</v>
      </c>
      <c r="R252" s="443">
        <v>186.46767149605466</v>
      </c>
      <c r="S252" s="443">
        <v>521.14094866830521</v>
      </c>
      <c r="T252" s="450" t="s">
        <v>2</v>
      </c>
      <c r="U252" s="933"/>
      <c r="V252" s="934"/>
      <c r="W252" s="924"/>
      <c r="X252" s="963"/>
    </row>
    <row r="253" spans="1:24" s="357" customFormat="1">
      <c r="A253" s="972"/>
      <c r="B253" s="924"/>
      <c r="C253" s="935"/>
      <c r="D253" s="936"/>
      <c r="E253" s="448" t="s">
        <v>0</v>
      </c>
      <c r="F253" s="524">
        <v>48732.54898362395</v>
      </c>
      <c r="G253" s="443">
        <v>142.8506414249776</v>
      </c>
      <c r="H253" s="443">
        <f t="shared" si="3"/>
        <v>48589.698342198972</v>
      </c>
      <c r="I253" s="443">
        <v>4158.1820011395366</v>
      </c>
      <c r="J253" s="443">
        <v>8959.2663366935521</v>
      </c>
      <c r="K253" s="443">
        <v>9878.5913525540291</v>
      </c>
      <c r="L253" s="443">
        <v>7037.788967864054</v>
      </c>
      <c r="M253" s="443">
        <v>4969.4517352337652</v>
      </c>
      <c r="N253" s="443">
        <v>4397.6372734849501</v>
      </c>
      <c r="O253" s="443">
        <v>2475.7227150819244</v>
      </c>
      <c r="P253" s="443">
        <v>1756.8305141180397</v>
      </c>
      <c r="Q253" s="443">
        <v>1892.8979434452046</v>
      </c>
      <c r="R253" s="443">
        <v>1122.0304130569818</v>
      </c>
      <c r="S253" s="443">
        <v>1941.2990895269393</v>
      </c>
      <c r="T253" s="450" t="s">
        <v>16</v>
      </c>
      <c r="U253" s="933"/>
      <c r="V253" s="934"/>
      <c r="W253" s="924"/>
      <c r="X253" s="963"/>
    </row>
    <row r="254" spans="1:24" s="357" customFormat="1" ht="15" customHeight="1">
      <c r="A254" s="972"/>
      <c r="B254" s="924"/>
      <c r="C254" s="748" t="s">
        <v>20</v>
      </c>
      <c r="D254" s="742" t="s">
        <v>212</v>
      </c>
      <c r="E254" s="449" t="s">
        <v>21</v>
      </c>
      <c r="F254" s="525">
        <v>178.41806441550091</v>
      </c>
      <c r="G254" s="441">
        <v>0</v>
      </c>
      <c r="H254" s="441">
        <f t="shared" si="3"/>
        <v>178.41806441550091</v>
      </c>
      <c r="I254" s="441">
        <v>0</v>
      </c>
      <c r="J254" s="441">
        <v>0</v>
      </c>
      <c r="K254" s="441">
        <v>22.250485724460376</v>
      </c>
      <c r="L254" s="441">
        <v>28.692164636663939</v>
      </c>
      <c r="M254" s="441">
        <v>16.367575433226687</v>
      </c>
      <c r="N254" s="441">
        <v>0</v>
      </c>
      <c r="O254" s="441">
        <v>7.7481254955037855</v>
      </c>
      <c r="P254" s="441">
        <v>0</v>
      </c>
      <c r="Q254" s="441">
        <v>11.812935806603411</v>
      </c>
      <c r="R254" s="441">
        <v>11.524342789473895</v>
      </c>
      <c r="S254" s="441">
        <v>80.022434529568812</v>
      </c>
      <c r="T254" s="449" t="s">
        <v>1</v>
      </c>
      <c r="U254" s="920" t="s">
        <v>120</v>
      </c>
      <c r="V254" s="748" t="s">
        <v>99</v>
      </c>
      <c r="W254" s="924"/>
      <c r="X254" s="963"/>
    </row>
    <row r="255" spans="1:24" s="357" customFormat="1">
      <c r="A255" s="972"/>
      <c r="B255" s="924"/>
      <c r="C255" s="749"/>
      <c r="D255" s="743"/>
      <c r="E255" s="449" t="s">
        <v>22</v>
      </c>
      <c r="F255" s="525">
        <v>113.93225005809187</v>
      </c>
      <c r="G255" s="441">
        <v>0</v>
      </c>
      <c r="H255" s="441">
        <f t="shared" si="3"/>
        <v>113.93225005809187</v>
      </c>
      <c r="I255" s="441">
        <v>0</v>
      </c>
      <c r="J255" s="441">
        <v>30.44679503704355</v>
      </c>
      <c r="K255" s="441">
        <v>7.4065752185998663</v>
      </c>
      <c r="L255" s="441">
        <v>15.248065405741524</v>
      </c>
      <c r="M255" s="441">
        <v>16.367575433226687</v>
      </c>
      <c r="N255" s="441">
        <v>24.857247637584205</v>
      </c>
      <c r="O255" s="441">
        <v>0</v>
      </c>
      <c r="P255" s="441">
        <v>0</v>
      </c>
      <c r="Q255" s="441">
        <v>0</v>
      </c>
      <c r="R255" s="441">
        <v>0</v>
      </c>
      <c r="S255" s="441">
        <v>19.605991325896031</v>
      </c>
      <c r="T255" s="449" t="s">
        <v>2</v>
      </c>
      <c r="U255" s="921"/>
      <c r="V255" s="749"/>
      <c r="W255" s="924"/>
      <c r="X255" s="963"/>
    </row>
    <row r="256" spans="1:24" s="357" customFormat="1">
      <c r="A256" s="972"/>
      <c r="B256" s="924"/>
      <c r="C256" s="749"/>
      <c r="D256" s="919"/>
      <c r="E256" s="449" t="s">
        <v>0</v>
      </c>
      <c r="F256" s="525">
        <v>292.35031447359279</v>
      </c>
      <c r="G256" s="441">
        <v>0</v>
      </c>
      <c r="H256" s="441">
        <f t="shared" si="3"/>
        <v>292.35031447359279</v>
      </c>
      <c r="I256" s="441">
        <v>0</v>
      </c>
      <c r="J256" s="441">
        <v>30.44679503704355</v>
      </c>
      <c r="K256" s="441">
        <v>29.657060943060241</v>
      </c>
      <c r="L256" s="441">
        <v>43.94023004240546</v>
      </c>
      <c r="M256" s="441">
        <v>32.735150866453374</v>
      </c>
      <c r="N256" s="441">
        <v>24.857247637584205</v>
      </c>
      <c r="O256" s="441">
        <v>7.7481254955037855</v>
      </c>
      <c r="P256" s="441">
        <v>0</v>
      </c>
      <c r="Q256" s="441">
        <v>11.812935806603411</v>
      </c>
      <c r="R256" s="441">
        <v>11.524342789473895</v>
      </c>
      <c r="S256" s="441">
        <v>99.62842585546484</v>
      </c>
      <c r="T256" s="449" t="s">
        <v>16</v>
      </c>
      <c r="U256" s="927"/>
      <c r="V256" s="749"/>
      <c r="W256" s="924"/>
      <c r="X256" s="963"/>
    </row>
    <row r="257" spans="1:24" s="357" customFormat="1" ht="15" customHeight="1">
      <c r="A257" s="972"/>
      <c r="B257" s="924"/>
      <c r="C257" s="749"/>
      <c r="D257" s="742" t="s">
        <v>213</v>
      </c>
      <c r="E257" s="449" t="s">
        <v>21</v>
      </c>
      <c r="F257" s="525">
        <v>527.61519072074748</v>
      </c>
      <c r="G257" s="441">
        <v>0</v>
      </c>
      <c r="H257" s="441">
        <f t="shared" si="3"/>
        <v>527.61519072074748</v>
      </c>
      <c r="I257" s="441">
        <v>0</v>
      </c>
      <c r="J257" s="441">
        <v>0</v>
      </c>
      <c r="K257" s="441">
        <v>13.393302470533547</v>
      </c>
      <c r="L257" s="441">
        <v>52.376955627340287</v>
      </c>
      <c r="M257" s="441">
        <v>90.650838619573065</v>
      </c>
      <c r="N257" s="441">
        <v>40.975310369664363</v>
      </c>
      <c r="O257" s="441">
        <v>21.107841036395413</v>
      </c>
      <c r="P257" s="441">
        <v>46.077723026486254</v>
      </c>
      <c r="Q257" s="441">
        <v>55.498827229196863</v>
      </c>
      <c r="R257" s="441">
        <v>40.111483140952842</v>
      </c>
      <c r="S257" s="441">
        <v>167.42290920060489</v>
      </c>
      <c r="T257" s="449" t="s">
        <v>1</v>
      </c>
      <c r="U257" s="920" t="s">
        <v>121</v>
      </c>
      <c r="V257" s="749"/>
      <c r="W257" s="924"/>
      <c r="X257" s="963"/>
    </row>
    <row r="258" spans="1:24" s="357" customFormat="1">
      <c r="A258" s="972"/>
      <c r="B258" s="924"/>
      <c r="C258" s="749"/>
      <c r="D258" s="743"/>
      <c r="E258" s="449" t="s">
        <v>22</v>
      </c>
      <c r="F258" s="525">
        <v>400.03814753473478</v>
      </c>
      <c r="G258" s="441">
        <v>0</v>
      </c>
      <c r="H258" s="441">
        <f t="shared" si="3"/>
        <v>400.03814753473478</v>
      </c>
      <c r="I258" s="441">
        <v>0</v>
      </c>
      <c r="J258" s="441">
        <v>0</v>
      </c>
      <c r="K258" s="441">
        <v>38.179414464260603</v>
      </c>
      <c r="L258" s="441">
        <v>49.794787922515972</v>
      </c>
      <c r="M258" s="441">
        <v>24.250936928523195</v>
      </c>
      <c r="N258" s="441">
        <v>75.582011129588707</v>
      </c>
      <c r="O258" s="441">
        <v>55.005415847373463</v>
      </c>
      <c r="P258" s="441">
        <v>0</v>
      </c>
      <c r="Q258" s="441">
        <v>15.418624263123238</v>
      </c>
      <c r="R258" s="441">
        <v>8.7319486783842439</v>
      </c>
      <c r="S258" s="441">
        <v>133.07500830096538</v>
      </c>
      <c r="T258" s="449" t="s">
        <v>2</v>
      </c>
      <c r="U258" s="921"/>
      <c r="V258" s="749"/>
      <c r="W258" s="924"/>
      <c r="X258" s="963"/>
    </row>
    <row r="259" spans="1:24" s="357" customFormat="1">
      <c r="A259" s="972"/>
      <c r="B259" s="924"/>
      <c r="C259" s="749"/>
      <c r="D259" s="919"/>
      <c r="E259" s="449" t="s">
        <v>0</v>
      </c>
      <c r="F259" s="525">
        <v>927.65333825548237</v>
      </c>
      <c r="G259" s="441">
        <v>0</v>
      </c>
      <c r="H259" s="441">
        <f t="shared" si="3"/>
        <v>927.65333825548237</v>
      </c>
      <c r="I259" s="441">
        <v>0</v>
      </c>
      <c r="J259" s="441">
        <v>0</v>
      </c>
      <c r="K259" s="441">
        <v>51.572716934794151</v>
      </c>
      <c r="L259" s="441">
        <v>102.17174354985626</v>
      </c>
      <c r="M259" s="441">
        <v>114.90177554809627</v>
      </c>
      <c r="N259" s="441">
        <v>116.55732149925306</v>
      </c>
      <c r="O259" s="441">
        <v>76.113256883768869</v>
      </c>
      <c r="P259" s="441">
        <v>46.077723026486254</v>
      </c>
      <c r="Q259" s="441">
        <v>70.917451492320112</v>
      </c>
      <c r="R259" s="441">
        <v>48.843431819337084</v>
      </c>
      <c r="S259" s="441">
        <v>300.49791750157027</v>
      </c>
      <c r="T259" s="449" t="s">
        <v>16</v>
      </c>
      <c r="U259" s="922"/>
      <c r="V259" s="749"/>
      <c r="W259" s="924"/>
      <c r="X259" s="963"/>
    </row>
    <row r="260" spans="1:24" s="357" customFormat="1" ht="15" customHeight="1">
      <c r="A260" s="972"/>
      <c r="B260" s="924"/>
      <c r="C260" s="749"/>
      <c r="D260" s="748" t="s">
        <v>222</v>
      </c>
      <c r="E260" s="490" t="s">
        <v>21</v>
      </c>
      <c r="F260" s="526">
        <v>706.03325513624839</v>
      </c>
      <c r="G260" s="491">
        <v>0</v>
      </c>
      <c r="H260" s="491">
        <f t="shared" si="3"/>
        <v>706.03325513624839</v>
      </c>
      <c r="I260" s="491">
        <v>0</v>
      </c>
      <c r="J260" s="491">
        <v>0</v>
      </c>
      <c r="K260" s="491">
        <v>35.643788194993924</v>
      </c>
      <c r="L260" s="491">
        <v>81.069120264004226</v>
      </c>
      <c r="M260" s="491">
        <v>107.01841405279976</v>
      </c>
      <c r="N260" s="491">
        <v>40.975310369664363</v>
      </c>
      <c r="O260" s="491">
        <v>28.855966531899199</v>
      </c>
      <c r="P260" s="491">
        <v>46.077723026486254</v>
      </c>
      <c r="Q260" s="491">
        <v>67.311763035800269</v>
      </c>
      <c r="R260" s="491">
        <v>51.635825930426734</v>
      </c>
      <c r="S260" s="491">
        <v>247.4453437301737</v>
      </c>
      <c r="T260" s="490" t="s">
        <v>1</v>
      </c>
      <c r="U260" s="748" t="s">
        <v>174</v>
      </c>
      <c r="V260" s="749"/>
      <c r="W260" s="924"/>
      <c r="X260" s="963"/>
    </row>
    <row r="261" spans="1:24" s="357" customFormat="1">
      <c r="A261" s="972"/>
      <c r="B261" s="924"/>
      <c r="C261" s="749"/>
      <c r="D261" s="749"/>
      <c r="E261" s="490" t="s">
        <v>22</v>
      </c>
      <c r="F261" s="526">
        <v>513.97039759282666</v>
      </c>
      <c r="G261" s="491">
        <v>0</v>
      </c>
      <c r="H261" s="491">
        <f t="shared" si="3"/>
        <v>513.97039759282666</v>
      </c>
      <c r="I261" s="491">
        <v>0</v>
      </c>
      <c r="J261" s="491">
        <v>30.44679503704355</v>
      </c>
      <c r="K261" s="491">
        <v>45.585989682860472</v>
      </c>
      <c r="L261" s="491">
        <v>65.042853328257493</v>
      </c>
      <c r="M261" s="491">
        <v>40.618512361749879</v>
      </c>
      <c r="N261" s="491">
        <v>100.43925876717292</v>
      </c>
      <c r="O261" s="491">
        <v>55.005415847373463</v>
      </c>
      <c r="P261" s="491">
        <v>0</v>
      </c>
      <c r="Q261" s="491">
        <v>15.418624263123238</v>
      </c>
      <c r="R261" s="491">
        <v>8.7319486783842439</v>
      </c>
      <c r="S261" s="491">
        <v>152.68099962686142</v>
      </c>
      <c r="T261" s="490" t="s">
        <v>2</v>
      </c>
      <c r="U261" s="749"/>
      <c r="V261" s="749"/>
      <c r="W261" s="924"/>
      <c r="X261" s="963"/>
    </row>
    <row r="262" spans="1:24" s="357" customFormat="1">
      <c r="A262" s="972"/>
      <c r="B262" s="924"/>
      <c r="C262" s="910"/>
      <c r="D262" s="910"/>
      <c r="E262" s="490" t="s">
        <v>0</v>
      </c>
      <c r="F262" s="526">
        <v>1220.0036527290754</v>
      </c>
      <c r="G262" s="491">
        <v>0</v>
      </c>
      <c r="H262" s="491">
        <f t="shared" si="3"/>
        <v>1220.0036527290754</v>
      </c>
      <c r="I262" s="491">
        <v>0</v>
      </c>
      <c r="J262" s="491">
        <v>30.44679503704355</v>
      </c>
      <c r="K262" s="491">
        <v>81.229777877854389</v>
      </c>
      <c r="L262" s="491">
        <v>146.11197359226173</v>
      </c>
      <c r="M262" s="491">
        <v>147.63692641454963</v>
      </c>
      <c r="N262" s="491">
        <v>141.41456913683726</v>
      </c>
      <c r="O262" s="491">
        <v>83.861382379272655</v>
      </c>
      <c r="P262" s="491">
        <v>46.077723026486254</v>
      </c>
      <c r="Q262" s="491">
        <v>82.730387298923517</v>
      </c>
      <c r="R262" s="491">
        <v>60.367774608810976</v>
      </c>
      <c r="S262" s="491">
        <v>400.12634335703513</v>
      </c>
      <c r="T262" s="490" t="s">
        <v>16</v>
      </c>
      <c r="U262" s="910"/>
      <c r="V262" s="910"/>
      <c r="W262" s="924"/>
      <c r="X262" s="963"/>
    </row>
    <row r="263" spans="1:24" s="357" customFormat="1" ht="15" customHeight="1">
      <c r="A263" s="972"/>
      <c r="B263" s="924"/>
      <c r="C263" s="911" t="s">
        <v>220</v>
      </c>
      <c r="D263" s="912"/>
      <c r="E263" s="449" t="s">
        <v>21</v>
      </c>
      <c r="F263" s="525">
        <v>1332.1416969084785</v>
      </c>
      <c r="G263" s="441">
        <v>0</v>
      </c>
      <c r="H263" s="441">
        <f t="shared" si="3"/>
        <v>1332.1416969084785</v>
      </c>
      <c r="I263" s="441">
        <v>39.041391400033305</v>
      </c>
      <c r="J263" s="441">
        <v>8.1101847929174511</v>
      </c>
      <c r="K263" s="441">
        <v>79.962312293611646</v>
      </c>
      <c r="L263" s="441">
        <v>37.219281427254046</v>
      </c>
      <c r="M263" s="441">
        <v>53.780494125168815</v>
      </c>
      <c r="N263" s="441">
        <v>122.2247005945103</v>
      </c>
      <c r="O263" s="441">
        <v>95.949119845211996</v>
      </c>
      <c r="P263" s="441">
        <v>179.48824515619495</v>
      </c>
      <c r="Q263" s="441">
        <v>223.56568677258488</v>
      </c>
      <c r="R263" s="441">
        <v>147.8825136019384</v>
      </c>
      <c r="S263" s="441">
        <v>344.91776689905259</v>
      </c>
      <c r="T263" s="449" t="s">
        <v>1</v>
      </c>
      <c r="U263" s="724" t="s">
        <v>104</v>
      </c>
      <c r="V263" s="719"/>
      <c r="W263" s="924"/>
      <c r="X263" s="963"/>
    </row>
    <row r="264" spans="1:24" s="357" customFormat="1">
      <c r="A264" s="972"/>
      <c r="B264" s="924"/>
      <c r="C264" s="724"/>
      <c r="D264" s="719"/>
      <c r="E264" s="449" t="s">
        <v>22</v>
      </c>
      <c r="F264" s="525">
        <v>537.34352668357485</v>
      </c>
      <c r="G264" s="441">
        <v>0</v>
      </c>
      <c r="H264" s="441">
        <f t="shared" si="3"/>
        <v>537.34352668357485</v>
      </c>
      <c r="I264" s="441">
        <v>0</v>
      </c>
      <c r="J264" s="441">
        <v>49.613354136510594</v>
      </c>
      <c r="K264" s="441">
        <v>64.977258460580245</v>
      </c>
      <c r="L264" s="441">
        <v>56.960616992466015</v>
      </c>
      <c r="M264" s="441">
        <v>9.5016242928952934</v>
      </c>
      <c r="N264" s="441">
        <v>83.196502154079724</v>
      </c>
      <c r="O264" s="441">
        <v>64.495104072222148</v>
      </c>
      <c r="P264" s="441">
        <v>30.741019101271782</v>
      </c>
      <c r="Q264" s="441">
        <v>7.7481254955037855</v>
      </c>
      <c r="R264" s="441">
        <v>13.360473639442286</v>
      </c>
      <c r="S264" s="441">
        <v>156.74944833860312</v>
      </c>
      <c r="T264" s="449" t="s">
        <v>2</v>
      </c>
      <c r="U264" s="724"/>
      <c r="V264" s="719"/>
      <c r="W264" s="924"/>
      <c r="X264" s="963"/>
    </row>
    <row r="265" spans="1:24" s="357" customFormat="1">
      <c r="A265" s="972"/>
      <c r="B265" s="924"/>
      <c r="C265" s="913"/>
      <c r="D265" s="914"/>
      <c r="E265" s="449" t="s">
        <v>0</v>
      </c>
      <c r="F265" s="525">
        <v>1869.4852235920532</v>
      </c>
      <c r="G265" s="441">
        <v>0</v>
      </c>
      <c r="H265" s="441">
        <f t="shared" ref="H265:H289" si="4">SUM(I265:S265)</f>
        <v>1869.4852235920532</v>
      </c>
      <c r="I265" s="441">
        <v>39.041391400033305</v>
      </c>
      <c r="J265" s="441">
        <v>57.723538929428045</v>
      </c>
      <c r="K265" s="441">
        <v>144.93957075419189</v>
      </c>
      <c r="L265" s="441">
        <v>94.179898419720075</v>
      </c>
      <c r="M265" s="441">
        <v>63.282118418064108</v>
      </c>
      <c r="N265" s="441">
        <v>205.42120274859005</v>
      </c>
      <c r="O265" s="441">
        <v>160.44422391743413</v>
      </c>
      <c r="P265" s="441">
        <v>210.2292642574667</v>
      </c>
      <c r="Q265" s="441">
        <v>231.31381226808864</v>
      </c>
      <c r="R265" s="441">
        <v>161.24298724138069</v>
      </c>
      <c r="S265" s="441">
        <v>501.66721523765574</v>
      </c>
      <c r="T265" s="449" t="s">
        <v>16</v>
      </c>
      <c r="U265" s="724"/>
      <c r="V265" s="719"/>
      <c r="W265" s="924"/>
      <c r="X265" s="963"/>
    </row>
    <row r="266" spans="1:24" s="357" customFormat="1" ht="15" customHeight="1">
      <c r="A266" s="972"/>
      <c r="B266" s="924"/>
      <c r="C266" s="939" t="s">
        <v>216</v>
      </c>
      <c r="D266" s="940"/>
      <c r="E266" s="451" t="s">
        <v>21</v>
      </c>
      <c r="F266" s="527">
        <v>29324.204345646558</v>
      </c>
      <c r="G266" s="442">
        <v>105.80161547787954</v>
      </c>
      <c r="H266" s="442">
        <f t="shared" si="4"/>
        <v>29218.40273016868</v>
      </c>
      <c r="I266" s="442">
        <v>3309.3703821332083</v>
      </c>
      <c r="J266" s="442">
        <v>5296.5319028738531</v>
      </c>
      <c r="K266" s="442">
        <v>4926.4282511940928</v>
      </c>
      <c r="L266" s="442">
        <v>3673.2509231013551</v>
      </c>
      <c r="M266" s="442">
        <v>3084.9248611829362</v>
      </c>
      <c r="N266" s="442">
        <v>3108.0258815760585</v>
      </c>
      <c r="O266" s="442">
        <v>1710.1152559807049</v>
      </c>
      <c r="P266" s="442">
        <v>1252.2436868714678</v>
      </c>
      <c r="Q266" s="442">
        <v>1293.6721529970355</v>
      </c>
      <c r="R266" s="442">
        <v>736.04440202856199</v>
      </c>
      <c r="S266" s="442">
        <v>827.79503022940764</v>
      </c>
      <c r="T266" s="451" t="s">
        <v>1</v>
      </c>
      <c r="U266" s="734" t="s">
        <v>215</v>
      </c>
      <c r="V266" s="734"/>
      <c r="W266" s="924"/>
      <c r="X266" s="963"/>
    </row>
    <row r="267" spans="1:24" s="357" customFormat="1">
      <c r="A267" s="972"/>
      <c r="B267" s="924"/>
      <c r="C267" s="845"/>
      <c r="D267" s="731"/>
      <c r="E267" s="451" t="s">
        <v>22</v>
      </c>
      <c r="F267" s="527">
        <v>16318.85576165627</v>
      </c>
      <c r="G267" s="442">
        <v>37.049025947098031</v>
      </c>
      <c r="H267" s="442">
        <f t="shared" si="4"/>
        <v>16281.806735709171</v>
      </c>
      <c r="I267" s="442">
        <v>809.77022760629256</v>
      </c>
      <c r="J267" s="442">
        <v>3574.5640998532322</v>
      </c>
      <c r="K267" s="442">
        <v>4725.9937527278871</v>
      </c>
      <c r="L267" s="442">
        <v>3124.2461727507234</v>
      </c>
      <c r="M267" s="442">
        <v>1673.6078292182117</v>
      </c>
      <c r="N267" s="442">
        <v>942.77562002346679</v>
      </c>
      <c r="O267" s="442">
        <v>521.30185280451167</v>
      </c>
      <c r="P267" s="442">
        <v>248.27983996261906</v>
      </c>
      <c r="Q267" s="442">
        <v>285.18159088115681</v>
      </c>
      <c r="R267" s="442">
        <v>164.3752491782281</v>
      </c>
      <c r="S267" s="442">
        <v>211.71050070284085</v>
      </c>
      <c r="T267" s="451" t="s">
        <v>2</v>
      </c>
      <c r="U267" s="734"/>
      <c r="V267" s="734"/>
      <c r="W267" s="924"/>
      <c r="X267" s="963"/>
    </row>
    <row r="268" spans="1:24" s="357" customFormat="1" ht="15" customHeight="1">
      <c r="A268" s="972"/>
      <c r="B268" s="930"/>
      <c r="C268" s="941"/>
      <c r="D268" s="942"/>
      <c r="E268" s="451" t="s">
        <v>0</v>
      </c>
      <c r="F268" s="527">
        <v>45643.060107302816</v>
      </c>
      <c r="G268" s="442">
        <v>142.8506414249776</v>
      </c>
      <c r="H268" s="442">
        <f t="shared" si="4"/>
        <v>45500.209465877837</v>
      </c>
      <c r="I268" s="442">
        <v>4119.140609739502</v>
      </c>
      <c r="J268" s="442">
        <v>8871.0960027270776</v>
      </c>
      <c r="K268" s="442">
        <v>9652.4220039219817</v>
      </c>
      <c r="L268" s="442">
        <v>6797.4970958520717</v>
      </c>
      <c r="M268" s="442">
        <v>4758.5326904011508</v>
      </c>
      <c r="N268" s="442">
        <v>4050.8015015995238</v>
      </c>
      <c r="O268" s="442">
        <v>2231.4171087852169</v>
      </c>
      <c r="P268" s="442">
        <v>1500.5235268340873</v>
      </c>
      <c r="Q268" s="442">
        <v>1578.8537438781923</v>
      </c>
      <c r="R268" s="442">
        <v>900.41965120679004</v>
      </c>
      <c r="S268" s="442">
        <v>1039.5055309322486</v>
      </c>
      <c r="T268" s="451" t="s">
        <v>16</v>
      </c>
      <c r="U268" s="734"/>
      <c r="V268" s="734"/>
      <c r="W268" s="930"/>
      <c r="X268" s="963"/>
    </row>
    <row r="269" spans="1:24" s="357" customFormat="1" ht="15" customHeight="1">
      <c r="A269" s="972"/>
      <c r="B269" s="944" t="s">
        <v>101</v>
      </c>
      <c r="C269" s="931" t="s">
        <v>308</v>
      </c>
      <c r="D269" s="932"/>
      <c r="E269" s="452" t="s">
        <v>21</v>
      </c>
      <c r="F269" s="523">
        <v>5474.765385167746</v>
      </c>
      <c r="G269" s="444">
        <v>0</v>
      </c>
      <c r="H269" s="536">
        <f t="shared" si="4"/>
        <v>5474.765385167746</v>
      </c>
      <c r="I269" s="444">
        <v>291.6336367928991</v>
      </c>
      <c r="J269" s="444">
        <v>351.60839008477274</v>
      </c>
      <c r="K269" s="444">
        <v>295.45548112688925</v>
      </c>
      <c r="L269" s="444">
        <v>429.96784204785371</v>
      </c>
      <c r="M269" s="444">
        <v>590.59307189252809</v>
      </c>
      <c r="N269" s="444">
        <v>776.94189482522017</v>
      </c>
      <c r="O269" s="444">
        <v>608.70139876836311</v>
      </c>
      <c r="P269" s="444">
        <v>613.42443663983386</v>
      </c>
      <c r="Q269" s="444">
        <v>619.8081550467698</v>
      </c>
      <c r="R269" s="444">
        <v>264.68207873151567</v>
      </c>
      <c r="S269" s="444">
        <v>631.94899921110016</v>
      </c>
      <c r="T269" s="450" t="s">
        <v>1</v>
      </c>
      <c r="U269" s="933" t="s">
        <v>309</v>
      </c>
      <c r="V269" s="934"/>
      <c r="W269" s="944" t="s">
        <v>102</v>
      </c>
      <c r="X269" s="963"/>
    </row>
    <row r="270" spans="1:24" s="357" customFormat="1">
      <c r="A270" s="972"/>
      <c r="B270" s="924"/>
      <c r="C270" s="933"/>
      <c r="D270" s="934"/>
      <c r="E270" s="448" t="s">
        <v>22</v>
      </c>
      <c r="F270" s="524">
        <v>1360.1235580092084</v>
      </c>
      <c r="G270" s="443">
        <v>0</v>
      </c>
      <c r="H270" s="443">
        <f t="shared" si="4"/>
        <v>1360.1235580092084</v>
      </c>
      <c r="I270" s="443">
        <v>76.502655595099554</v>
      </c>
      <c r="J270" s="443">
        <v>230.62918687001496</v>
      </c>
      <c r="K270" s="443">
        <v>340.77389009584772</v>
      </c>
      <c r="L270" s="443">
        <v>215.83760773336033</v>
      </c>
      <c r="M270" s="443">
        <v>118.3727039797763</v>
      </c>
      <c r="N270" s="443">
        <v>129.82836430932772</v>
      </c>
      <c r="O270" s="443">
        <v>66.930096166165583</v>
      </c>
      <c r="P270" s="443">
        <v>14.376821579816392</v>
      </c>
      <c r="Q270" s="443">
        <v>29.225218467819822</v>
      </c>
      <c r="R270" s="443">
        <v>16.744827014659915</v>
      </c>
      <c r="S270" s="443">
        <v>120.90218619732025</v>
      </c>
      <c r="T270" s="450" t="s">
        <v>2</v>
      </c>
      <c r="U270" s="933"/>
      <c r="V270" s="934"/>
      <c r="W270" s="924"/>
      <c r="X270" s="963"/>
    </row>
    <row r="271" spans="1:24" s="357" customFormat="1">
      <c r="A271" s="972"/>
      <c r="B271" s="924"/>
      <c r="C271" s="935"/>
      <c r="D271" s="936"/>
      <c r="E271" s="448" t="s">
        <v>0</v>
      </c>
      <c r="F271" s="524">
        <v>6834.888943176953</v>
      </c>
      <c r="G271" s="443">
        <v>0</v>
      </c>
      <c r="H271" s="443">
        <f t="shared" si="4"/>
        <v>6834.888943176953</v>
      </c>
      <c r="I271" s="443">
        <v>368.13629238799859</v>
      </c>
      <c r="J271" s="443">
        <v>582.23757695478787</v>
      </c>
      <c r="K271" s="443">
        <v>636.22937122273697</v>
      </c>
      <c r="L271" s="443">
        <v>645.80544978121384</v>
      </c>
      <c r="M271" s="443">
        <v>708.96577587230445</v>
      </c>
      <c r="N271" s="443">
        <v>906.77025913454781</v>
      </c>
      <c r="O271" s="443">
        <v>675.63149493452863</v>
      </c>
      <c r="P271" s="443">
        <v>627.80125821965021</v>
      </c>
      <c r="Q271" s="443">
        <v>649.03337351458936</v>
      </c>
      <c r="R271" s="443">
        <v>281.42690574617558</v>
      </c>
      <c r="S271" s="443">
        <v>752.85118540842041</v>
      </c>
      <c r="T271" s="450" t="s">
        <v>16</v>
      </c>
      <c r="U271" s="933"/>
      <c r="V271" s="934"/>
      <c r="W271" s="924"/>
      <c r="X271" s="963"/>
    </row>
    <row r="272" spans="1:24" s="357" customFormat="1" ht="15" customHeight="1">
      <c r="A272" s="972"/>
      <c r="B272" s="924"/>
      <c r="C272" s="748" t="s">
        <v>20</v>
      </c>
      <c r="D272" s="742" t="s">
        <v>212</v>
      </c>
      <c r="E272" s="449" t="s">
        <v>21</v>
      </c>
      <c r="F272" s="525">
        <v>107.99353280548129</v>
      </c>
      <c r="G272" s="441">
        <v>0</v>
      </c>
      <c r="H272" s="441">
        <f t="shared" si="4"/>
        <v>107.99353280548129</v>
      </c>
      <c r="I272" s="441">
        <v>0</v>
      </c>
      <c r="J272" s="441">
        <v>0</v>
      </c>
      <c r="K272" s="441">
        <v>12.76284976484426</v>
      </c>
      <c r="L272" s="441">
        <v>0</v>
      </c>
      <c r="M272" s="441">
        <v>9.9764751080387786</v>
      </c>
      <c r="N272" s="441">
        <v>10.726142934986479</v>
      </c>
      <c r="O272" s="441">
        <v>16.080632726495082</v>
      </c>
      <c r="P272" s="441">
        <v>0</v>
      </c>
      <c r="Q272" s="441">
        <v>7.1792652764563325</v>
      </c>
      <c r="R272" s="441">
        <v>8.8863371164711165</v>
      </c>
      <c r="S272" s="441">
        <v>42.381829878189251</v>
      </c>
      <c r="T272" s="449" t="s">
        <v>1</v>
      </c>
      <c r="U272" s="920" t="s">
        <v>120</v>
      </c>
      <c r="V272" s="748" t="s">
        <v>99</v>
      </c>
      <c r="W272" s="924"/>
      <c r="X272" s="963"/>
    </row>
    <row r="273" spans="1:24" s="357" customFormat="1">
      <c r="A273" s="972"/>
      <c r="B273" s="924"/>
      <c r="C273" s="749"/>
      <c r="D273" s="743"/>
      <c r="E273" s="449" t="s">
        <v>22</v>
      </c>
      <c r="F273" s="525">
        <v>7.7481254955037855</v>
      </c>
      <c r="G273" s="441">
        <v>0</v>
      </c>
      <c r="H273" s="441">
        <f t="shared" si="4"/>
        <v>7.7481254955037855</v>
      </c>
      <c r="I273" s="441">
        <v>0</v>
      </c>
      <c r="J273" s="441">
        <v>0</v>
      </c>
      <c r="K273" s="441">
        <v>0</v>
      </c>
      <c r="L273" s="441">
        <v>0</v>
      </c>
      <c r="M273" s="441">
        <v>0</v>
      </c>
      <c r="N273" s="441">
        <v>7.7481254955037855</v>
      </c>
      <c r="O273" s="441">
        <v>0</v>
      </c>
      <c r="P273" s="441">
        <v>0</v>
      </c>
      <c r="Q273" s="441">
        <v>0</v>
      </c>
      <c r="R273" s="441">
        <v>0</v>
      </c>
      <c r="S273" s="441">
        <v>0</v>
      </c>
      <c r="T273" s="449" t="s">
        <v>2</v>
      </c>
      <c r="U273" s="921"/>
      <c r="V273" s="749"/>
      <c r="W273" s="924"/>
      <c r="X273" s="963"/>
    </row>
    <row r="274" spans="1:24" s="357" customFormat="1">
      <c r="A274" s="972"/>
      <c r="B274" s="924"/>
      <c r="C274" s="749"/>
      <c r="D274" s="919"/>
      <c r="E274" s="449" t="s">
        <v>0</v>
      </c>
      <c r="F274" s="525">
        <v>115.74165830098508</v>
      </c>
      <c r="G274" s="441">
        <v>0</v>
      </c>
      <c r="H274" s="441">
        <f t="shared" si="4"/>
        <v>115.74165830098508</v>
      </c>
      <c r="I274" s="441">
        <v>0</v>
      </c>
      <c r="J274" s="441">
        <v>0</v>
      </c>
      <c r="K274" s="441">
        <v>12.76284976484426</v>
      </c>
      <c r="L274" s="441">
        <v>0</v>
      </c>
      <c r="M274" s="441">
        <v>9.9764751080387786</v>
      </c>
      <c r="N274" s="441">
        <v>18.474268430490262</v>
      </c>
      <c r="O274" s="441">
        <v>16.080632726495082</v>
      </c>
      <c r="P274" s="441">
        <v>0</v>
      </c>
      <c r="Q274" s="441">
        <v>7.1792652764563325</v>
      </c>
      <c r="R274" s="441">
        <v>8.8863371164711165</v>
      </c>
      <c r="S274" s="441">
        <v>42.381829878189251</v>
      </c>
      <c r="T274" s="449" t="s">
        <v>16</v>
      </c>
      <c r="U274" s="927"/>
      <c r="V274" s="749"/>
      <c r="W274" s="924"/>
      <c r="X274" s="963"/>
    </row>
    <row r="275" spans="1:24" s="357" customFormat="1" ht="15" customHeight="1">
      <c r="A275" s="972"/>
      <c r="B275" s="924"/>
      <c r="C275" s="749"/>
      <c r="D275" s="742" t="s">
        <v>213</v>
      </c>
      <c r="E275" s="449" t="s">
        <v>21</v>
      </c>
      <c r="F275" s="525">
        <v>266.38685246191369</v>
      </c>
      <c r="G275" s="441">
        <v>0</v>
      </c>
      <c r="H275" s="441">
        <f t="shared" si="4"/>
        <v>266.38685246191369</v>
      </c>
      <c r="I275" s="441">
        <v>0</v>
      </c>
      <c r="J275" s="441">
        <v>9.4104658924035327</v>
      </c>
      <c r="K275" s="441">
        <v>0</v>
      </c>
      <c r="L275" s="441">
        <v>0</v>
      </c>
      <c r="M275" s="441">
        <v>0</v>
      </c>
      <c r="N275" s="441">
        <v>0</v>
      </c>
      <c r="O275" s="441">
        <v>24.789304270450224</v>
      </c>
      <c r="P275" s="441">
        <v>63.687262390031002</v>
      </c>
      <c r="Q275" s="441">
        <v>57.213750285939582</v>
      </c>
      <c r="R275" s="441">
        <v>14.57315049067833</v>
      </c>
      <c r="S275" s="441">
        <v>96.712919132411017</v>
      </c>
      <c r="T275" s="449" t="s">
        <v>1</v>
      </c>
      <c r="U275" s="920" t="s">
        <v>121</v>
      </c>
      <c r="V275" s="749"/>
      <c r="W275" s="924"/>
      <c r="X275" s="963"/>
    </row>
    <row r="276" spans="1:24" s="357" customFormat="1">
      <c r="A276" s="972"/>
      <c r="B276" s="924"/>
      <c r="C276" s="749"/>
      <c r="D276" s="743"/>
      <c r="E276" s="449" t="s">
        <v>22</v>
      </c>
      <c r="F276" s="525">
        <v>83.683115964688682</v>
      </c>
      <c r="G276" s="441">
        <v>0</v>
      </c>
      <c r="H276" s="441">
        <f t="shared" si="4"/>
        <v>83.683115964688682</v>
      </c>
      <c r="I276" s="441">
        <v>0</v>
      </c>
      <c r="J276" s="441">
        <v>0</v>
      </c>
      <c r="K276" s="441">
        <v>34.207180118862667</v>
      </c>
      <c r="L276" s="441">
        <v>5.2402794073259082</v>
      </c>
      <c r="M276" s="441">
        <v>20.926930783105725</v>
      </c>
      <c r="N276" s="441">
        <v>4.5103155666563017</v>
      </c>
      <c r="O276" s="441">
        <v>0</v>
      </c>
      <c r="P276" s="441">
        <v>0</v>
      </c>
      <c r="Q276" s="441">
        <v>0</v>
      </c>
      <c r="R276" s="441">
        <v>0</v>
      </c>
      <c r="S276" s="441">
        <v>18.798410088738084</v>
      </c>
      <c r="T276" s="449" t="s">
        <v>2</v>
      </c>
      <c r="U276" s="921"/>
      <c r="V276" s="749"/>
      <c r="W276" s="924"/>
      <c r="X276" s="963"/>
    </row>
    <row r="277" spans="1:24" s="357" customFormat="1">
      <c r="A277" s="972"/>
      <c r="B277" s="924"/>
      <c r="C277" s="749"/>
      <c r="D277" s="919"/>
      <c r="E277" s="449" t="s">
        <v>0</v>
      </c>
      <c r="F277" s="525">
        <v>350.06996842660237</v>
      </c>
      <c r="G277" s="441">
        <v>0</v>
      </c>
      <c r="H277" s="441">
        <f t="shared" si="4"/>
        <v>350.06996842660237</v>
      </c>
      <c r="I277" s="441">
        <v>0</v>
      </c>
      <c r="J277" s="441">
        <v>9.4104658924035327</v>
      </c>
      <c r="K277" s="441">
        <v>34.207180118862667</v>
      </c>
      <c r="L277" s="441">
        <v>5.2402794073259082</v>
      </c>
      <c r="M277" s="441">
        <v>20.926930783105725</v>
      </c>
      <c r="N277" s="441">
        <v>4.5103155666563017</v>
      </c>
      <c r="O277" s="441">
        <v>24.789304270450224</v>
      </c>
      <c r="P277" s="441">
        <v>63.687262390031002</v>
      </c>
      <c r="Q277" s="441">
        <v>57.213750285939582</v>
      </c>
      <c r="R277" s="441">
        <v>14.57315049067833</v>
      </c>
      <c r="S277" s="441">
        <v>115.51132922114908</v>
      </c>
      <c r="T277" s="449" t="s">
        <v>16</v>
      </c>
      <c r="U277" s="922"/>
      <c r="V277" s="749"/>
      <c r="W277" s="924"/>
      <c r="X277" s="963"/>
    </row>
    <row r="278" spans="1:24" s="357" customFormat="1" ht="15" customHeight="1">
      <c r="A278" s="972"/>
      <c r="B278" s="924"/>
      <c r="C278" s="749"/>
      <c r="D278" s="748" t="s">
        <v>222</v>
      </c>
      <c r="E278" s="490" t="s">
        <v>21</v>
      </c>
      <c r="F278" s="526">
        <v>374.38038526739501</v>
      </c>
      <c r="G278" s="491">
        <v>0</v>
      </c>
      <c r="H278" s="491">
        <f t="shared" si="4"/>
        <v>374.38038526739501</v>
      </c>
      <c r="I278" s="491">
        <v>0</v>
      </c>
      <c r="J278" s="491">
        <v>9.4104658924035327</v>
      </c>
      <c r="K278" s="491">
        <v>12.76284976484426</v>
      </c>
      <c r="L278" s="491">
        <v>0</v>
      </c>
      <c r="M278" s="491">
        <v>9.9764751080387786</v>
      </c>
      <c r="N278" s="491">
        <v>10.726142934986479</v>
      </c>
      <c r="O278" s="491">
        <v>40.869936996945306</v>
      </c>
      <c r="P278" s="491">
        <v>63.687262390031002</v>
      </c>
      <c r="Q278" s="491">
        <v>64.393015562395917</v>
      </c>
      <c r="R278" s="491">
        <v>23.459487607149448</v>
      </c>
      <c r="S278" s="491">
        <v>139.09474901060025</v>
      </c>
      <c r="T278" s="490" t="s">
        <v>1</v>
      </c>
      <c r="U278" s="748" t="s">
        <v>174</v>
      </c>
      <c r="V278" s="749"/>
      <c r="W278" s="924"/>
      <c r="X278" s="963"/>
    </row>
    <row r="279" spans="1:24" s="357" customFormat="1">
      <c r="A279" s="972"/>
      <c r="B279" s="924"/>
      <c r="C279" s="749"/>
      <c r="D279" s="749"/>
      <c r="E279" s="490" t="s">
        <v>22</v>
      </c>
      <c r="F279" s="526">
        <v>91.431241460192467</v>
      </c>
      <c r="G279" s="491">
        <v>0</v>
      </c>
      <c r="H279" s="491">
        <f t="shared" si="4"/>
        <v>91.431241460192467</v>
      </c>
      <c r="I279" s="491">
        <v>0</v>
      </c>
      <c r="J279" s="491">
        <v>0</v>
      </c>
      <c r="K279" s="491">
        <v>34.207180118862667</v>
      </c>
      <c r="L279" s="491">
        <v>5.2402794073259082</v>
      </c>
      <c r="M279" s="491">
        <v>20.926930783105725</v>
      </c>
      <c r="N279" s="491">
        <v>12.258441062160088</v>
      </c>
      <c r="O279" s="491">
        <v>0</v>
      </c>
      <c r="P279" s="491">
        <v>0</v>
      </c>
      <c r="Q279" s="491">
        <v>0</v>
      </c>
      <c r="R279" s="491">
        <v>0</v>
      </c>
      <c r="S279" s="491">
        <v>18.798410088738084</v>
      </c>
      <c r="T279" s="490" t="s">
        <v>2</v>
      </c>
      <c r="U279" s="749"/>
      <c r="V279" s="749"/>
      <c r="W279" s="924"/>
      <c r="X279" s="963"/>
    </row>
    <row r="280" spans="1:24" s="357" customFormat="1">
      <c r="A280" s="972"/>
      <c r="B280" s="924"/>
      <c r="C280" s="910"/>
      <c r="D280" s="910"/>
      <c r="E280" s="490" t="s">
        <v>0</v>
      </c>
      <c r="F280" s="526">
        <v>465.81162672758745</v>
      </c>
      <c r="G280" s="491">
        <v>0</v>
      </c>
      <c r="H280" s="491">
        <f t="shared" si="4"/>
        <v>465.81162672758745</v>
      </c>
      <c r="I280" s="491">
        <v>0</v>
      </c>
      <c r="J280" s="491">
        <v>9.4104658924035327</v>
      </c>
      <c r="K280" s="491">
        <v>46.970029883706928</v>
      </c>
      <c r="L280" s="491">
        <v>5.2402794073259082</v>
      </c>
      <c r="M280" s="491">
        <v>30.903405891144502</v>
      </c>
      <c r="N280" s="491">
        <v>22.984583997146565</v>
      </c>
      <c r="O280" s="491">
        <v>40.869936996945306</v>
      </c>
      <c r="P280" s="491">
        <v>63.687262390031002</v>
      </c>
      <c r="Q280" s="491">
        <v>64.393015562395917</v>
      </c>
      <c r="R280" s="491">
        <v>23.459487607149448</v>
      </c>
      <c r="S280" s="491">
        <v>157.89315909933833</v>
      </c>
      <c r="T280" s="490" t="s">
        <v>16</v>
      </c>
      <c r="U280" s="910"/>
      <c r="V280" s="910"/>
      <c r="W280" s="924"/>
      <c r="X280" s="963"/>
    </row>
    <row r="281" spans="1:24" s="357" customFormat="1" ht="15" customHeight="1">
      <c r="A281" s="972"/>
      <c r="B281" s="924"/>
      <c r="C281" s="911" t="s">
        <v>220</v>
      </c>
      <c r="D281" s="912"/>
      <c r="E281" s="449" t="s">
        <v>21</v>
      </c>
      <c r="F281" s="525">
        <v>513.90540835456443</v>
      </c>
      <c r="G281" s="441">
        <v>0</v>
      </c>
      <c r="H281" s="441">
        <f t="shared" si="4"/>
        <v>513.90540835456443</v>
      </c>
      <c r="I281" s="441">
        <v>10.64870960823338</v>
      </c>
      <c r="J281" s="441">
        <v>0</v>
      </c>
      <c r="K281" s="441">
        <v>19.146496311121119</v>
      </c>
      <c r="L281" s="441">
        <v>9.8124046597875179</v>
      </c>
      <c r="M281" s="441">
        <v>35.151866589976365</v>
      </c>
      <c r="N281" s="441">
        <v>39.500912794524695</v>
      </c>
      <c r="O281" s="441">
        <v>25.375867484784397</v>
      </c>
      <c r="P281" s="441">
        <v>68.305549600984776</v>
      </c>
      <c r="Q281" s="441">
        <v>90.45958110675079</v>
      </c>
      <c r="R281" s="441">
        <v>70.792370604301425</v>
      </c>
      <c r="S281" s="441">
        <v>144.71164959409992</v>
      </c>
      <c r="T281" s="449" t="s">
        <v>1</v>
      </c>
      <c r="U281" s="724" t="s">
        <v>104</v>
      </c>
      <c r="V281" s="719"/>
      <c r="W281" s="924"/>
      <c r="X281" s="963"/>
    </row>
    <row r="282" spans="1:24" s="357" customFormat="1">
      <c r="A282" s="972"/>
      <c r="B282" s="924"/>
      <c r="C282" s="724"/>
      <c r="D282" s="719"/>
      <c r="E282" s="449" t="s">
        <v>22</v>
      </c>
      <c r="F282" s="525">
        <v>153.64951105448665</v>
      </c>
      <c r="G282" s="441">
        <v>0</v>
      </c>
      <c r="H282" s="441">
        <f t="shared" si="4"/>
        <v>153.64951105448665</v>
      </c>
      <c r="I282" s="441">
        <v>0</v>
      </c>
      <c r="J282" s="441">
        <v>0</v>
      </c>
      <c r="K282" s="441">
        <v>3.8247270077933591</v>
      </c>
      <c r="L282" s="441">
        <v>0</v>
      </c>
      <c r="M282" s="441">
        <v>10.220564425199086</v>
      </c>
      <c r="N282" s="441">
        <v>29.415111776966974</v>
      </c>
      <c r="O282" s="441">
        <v>10.64870960823338</v>
      </c>
      <c r="P282" s="441">
        <v>0</v>
      </c>
      <c r="Q282" s="441">
        <v>7.3865069238585299</v>
      </c>
      <c r="R282" s="441">
        <v>0</v>
      </c>
      <c r="S282" s="441">
        <v>92.153891312435334</v>
      </c>
      <c r="T282" s="449" t="s">
        <v>2</v>
      </c>
      <c r="U282" s="724"/>
      <c r="V282" s="719"/>
      <c r="W282" s="924"/>
      <c r="X282" s="963"/>
    </row>
    <row r="283" spans="1:24" s="357" customFormat="1">
      <c r="A283" s="972"/>
      <c r="B283" s="924"/>
      <c r="C283" s="913"/>
      <c r="D283" s="914"/>
      <c r="E283" s="449" t="s">
        <v>0</v>
      </c>
      <c r="F283" s="525">
        <v>667.55491940905108</v>
      </c>
      <c r="G283" s="441">
        <v>0</v>
      </c>
      <c r="H283" s="441">
        <f t="shared" si="4"/>
        <v>667.55491940905108</v>
      </c>
      <c r="I283" s="441">
        <v>10.64870960823338</v>
      </c>
      <c r="J283" s="441">
        <v>0</v>
      </c>
      <c r="K283" s="441">
        <v>22.971223318914479</v>
      </c>
      <c r="L283" s="441">
        <v>9.8124046597875179</v>
      </c>
      <c r="M283" s="441">
        <v>45.372431015175451</v>
      </c>
      <c r="N283" s="441">
        <v>68.916024571491675</v>
      </c>
      <c r="O283" s="441">
        <v>36.024577093017776</v>
      </c>
      <c r="P283" s="441">
        <v>68.305549600984776</v>
      </c>
      <c r="Q283" s="441">
        <v>97.846088030609337</v>
      </c>
      <c r="R283" s="441">
        <v>70.792370604301425</v>
      </c>
      <c r="S283" s="441">
        <v>236.86554090653524</v>
      </c>
      <c r="T283" s="449" t="s">
        <v>16</v>
      </c>
      <c r="U283" s="724"/>
      <c r="V283" s="719"/>
      <c r="W283" s="924"/>
      <c r="X283" s="963"/>
    </row>
    <row r="284" spans="1:24" s="357" customFormat="1" ht="15" customHeight="1">
      <c r="A284" s="972"/>
      <c r="B284" s="924"/>
      <c r="C284" s="939" t="s">
        <v>216</v>
      </c>
      <c r="D284" s="940"/>
      <c r="E284" s="451" t="s">
        <v>21</v>
      </c>
      <c r="F284" s="527">
        <v>4586.4795915457871</v>
      </c>
      <c r="G284" s="442">
        <v>0</v>
      </c>
      <c r="H284" s="442">
        <f t="shared" si="4"/>
        <v>4586.4795915457871</v>
      </c>
      <c r="I284" s="442">
        <v>280.98492718466571</v>
      </c>
      <c r="J284" s="442">
        <v>342.19792419236921</v>
      </c>
      <c r="K284" s="442">
        <v>263.54613505092391</v>
      </c>
      <c r="L284" s="442">
        <v>420.15543738806616</v>
      </c>
      <c r="M284" s="442">
        <v>545.46473019451298</v>
      </c>
      <c r="N284" s="442">
        <v>726.71483909570895</v>
      </c>
      <c r="O284" s="442">
        <v>542.45559428663353</v>
      </c>
      <c r="P284" s="442">
        <v>481.43162464881783</v>
      </c>
      <c r="Q284" s="442">
        <v>464.95555837762311</v>
      </c>
      <c r="R284" s="442">
        <v>170.43022052006481</v>
      </c>
      <c r="S284" s="442">
        <v>348.14260060639981</v>
      </c>
      <c r="T284" s="451" t="s">
        <v>1</v>
      </c>
      <c r="U284" s="734" t="s">
        <v>215</v>
      </c>
      <c r="V284" s="734"/>
      <c r="W284" s="924"/>
      <c r="X284" s="963"/>
    </row>
    <row r="285" spans="1:24" s="357" customFormat="1">
      <c r="A285" s="972"/>
      <c r="B285" s="924"/>
      <c r="C285" s="845"/>
      <c r="D285" s="731"/>
      <c r="E285" s="451" t="s">
        <v>22</v>
      </c>
      <c r="F285" s="527">
        <v>1115.0428054945294</v>
      </c>
      <c r="G285" s="442">
        <v>0</v>
      </c>
      <c r="H285" s="442">
        <f t="shared" si="4"/>
        <v>1115.0428054945294</v>
      </c>
      <c r="I285" s="442">
        <v>76.502655595099554</v>
      </c>
      <c r="J285" s="442">
        <v>230.62918687001496</v>
      </c>
      <c r="K285" s="442">
        <v>302.74198296919172</v>
      </c>
      <c r="L285" s="442">
        <v>210.59732832603444</v>
      </c>
      <c r="M285" s="442">
        <v>87.225208771471486</v>
      </c>
      <c r="N285" s="442">
        <v>88.154811470200656</v>
      </c>
      <c r="O285" s="442">
        <v>56.281386557932194</v>
      </c>
      <c r="P285" s="442">
        <v>14.376821579816392</v>
      </c>
      <c r="Q285" s="442">
        <v>21.838711543961296</v>
      </c>
      <c r="R285" s="442">
        <v>16.744827014659915</v>
      </c>
      <c r="S285" s="442">
        <v>9.9498847961468257</v>
      </c>
      <c r="T285" s="451" t="s">
        <v>2</v>
      </c>
      <c r="U285" s="734"/>
      <c r="V285" s="734"/>
      <c r="W285" s="924"/>
      <c r="X285" s="963"/>
    </row>
    <row r="286" spans="1:24" s="357" customFormat="1" ht="15" customHeight="1" thickBot="1">
      <c r="A286" s="973"/>
      <c r="B286" s="946"/>
      <c r="C286" s="846"/>
      <c r="D286" s="733"/>
      <c r="E286" s="451" t="s">
        <v>0</v>
      </c>
      <c r="F286" s="527">
        <v>5701.5223970403158</v>
      </c>
      <c r="G286" s="442">
        <v>0</v>
      </c>
      <c r="H286" s="442">
        <f t="shared" si="4"/>
        <v>5701.5223970403158</v>
      </c>
      <c r="I286" s="442">
        <v>357.48758277976521</v>
      </c>
      <c r="J286" s="442">
        <v>572.82711106238435</v>
      </c>
      <c r="K286" s="442">
        <v>566.28811802011558</v>
      </c>
      <c r="L286" s="442">
        <v>630.75276571410041</v>
      </c>
      <c r="M286" s="442">
        <v>632.68993896598454</v>
      </c>
      <c r="N286" s="442">
        <v>814.86965056590975</v>
      </c>
      <c r="O286" s="442">
        <v>598.73698084456566</v>
      </c>
      <c r="P286" s="442">
        <v>495.80844622863424</v>
      </c>
      <c r="Q286" s="442">
        <v>486.79426992158437</v>
      </c>
      <c r="R286" s="442">
        <v>187.17504753472471</v>
      </c>
      <c r="S286" s="442">
        <v>358.09248540254663</v>
      </c>
      <c r="T286" s="483" t="s">
        <v>16</v>
      </c>
      <c r="U286" s="945"/>
      <c r="V286" s="945"/>
      <c r="W286" s="946"/>
      <c r="X286" s="964"/>
    </row>
    <row r="287" spans="1:24" s="357" customFormat="1" ht="15" customHeight="1">
      <c r="A287" s="985" t="s">
        <v>256</v>
      </c>
      <c r="B287" s="986"/>
      <c r="C287" s="986"/>
      <c r="D287" s="987"/>
      <c r="E287" s="424" t="s">
        <v>21</v>
      </c>
      <c r="F287" s="530">
        <v>144317.07184205257</v>
      </c>
      <c r="G287" s="129">
        <v>63015.532211275</v>
      </c>
      <c r="H287" s="550">
        <f t="shared" si="4"/>
        <v>81301.53963077761</v>
      </c>
      <c r="I287" s="129">
        <v>41764.328463408179</v>
      </c>
      <c r="J287" s="129">
        <v>16224.075444233196</v>
      </c>
      <c r="K287" s="129">
        <v>6545.3931236029703</v>
      </c>
      <c r="L287" s="129">
        <v>4471.0914023666155</v>
      </c>
      <c r="M287" s="129">
        <v>3294.6161967617045</v>
      </c>
      <c r="N287" s="129">
        <v>1871.9650435592416</v>
      </c>
      <c r="O287" s="129">
        <v>1789.0881207849898</v>
      </c>
      <c r="P287" s="129">
        <v>1179.9299831659137</v>
      </c>
      <c r="Q287" s="129">
        <v>885.39487399710492</v>
      </c>
      <c r="R287" s="129">
        <v>820.8102559684919</v>
      </c>
      <c r="S287" s="129">
        <v>2454.8467229291814</v>
      </c>
      <c r="T287" s="53" t="s">
        <v>1</v>
      </c>
      <c r="U287" s="992" t="s">
        <v>40</v>
      </c>
      <c r="V287" s="986"/>
      <c r="W287" s="986"/>
      <c r="X287" s="993"/>
    </row>
    <row r="288" spans="1:24" s="357" customFormat="1">
      <c r="A288" s="988"/>
      <c r="B288" s="989"/>
      <c r="C288" s="989"/>
      <c r="D288" s="694"/>
      <c r="E288" s="426" t="s">
        <v>22</v>
      </c>
      <c r="F288" s="503">
        <v>199981.24775828852</v>
      </c>
      <c r="G288" s="445">
        <v>75529.596069796011</v>
      </c>
      <c r="H288" s="445">
        <f t="shared" si="4"/>
        <v>124451.65168849252</v>
      </c>
      <c r="I288" s="445">
        <v>54169.209519671866</v>
      </c>
      <c r="J288" s="445">
        <v>26945.984867381419</v>
      </c>
      <c r="K288" s="445">
        <v>13346.304733082472</v>
      </c>
      <c r="L288" s="445">
        <v>8629.0351536540129</v>
      </c>
      <c r="M288" s="445">
        <v>5424.0560840224243</v>
      </c>
      <c r="N288" s="445">
        <v>5631.5259452458431</v>
      </c>
      <c r="O288" s="445">
        <v>3550.1964525605404</v>
      </c>
      <c r="P288" s="445">
        <v>1397.3792076610196</v>
      </c>
      <c r="Q288" s="445">
        <v>2007.6275031534674</v>
      </c>
      <c r="R288" s="445">
        <v>1111.1186865597658</v>
      </c>
      <c r="S288" s="445">
        <v>2239.2135354996844</v>
      </c>
      <c r="T288" s="495" t="s">
        <v>2</v>
      </c>
      <c r="U288" s="693"/>
      <c r="V288" s="989"/>
      <c r="W288" s="989"/>
      <c r="X288" s="994"/>
    </row>
    <row r="289" spans="1:24" s="357" customFormat="1" ht="15" customHeight="1" thickBot="1">
      <c r="A289" s="990"/>
      <c r="B289" s="991"/>
      <c r="C289" s="991"/>
      <c r="D289" s="700"/>
      <c r="E289" s="496" t="s">
        <v>0</v>
      </c>
      <c r="F289" s="531">
        <v>344298.31960033969</v>
      </c>
      <c r="G289" s="497">
        <v>138545.12828106995</v>
      </c>
      <c r="H289" s="497">
        <f t="shared" si="4"/>
        <v>205753.19131926974</v>
      </c>
      <c r="I289" s="497">
        <v>95933.537983079412</v>
      </c>
      <c r="J289" s="497">
        <v>43170.060311614907</v>
      </c>
      <c r="K289" s="497">
        <v>19891.697856685452</v>
      </c>
      <c r="L289" s="497">
        <v>13100.126556020638</v>
      </c>
      <c r="M289" s="497">
        <v>8718.6722807841215</v>
      </c>
      <c r="N289" s="497">
        <v>7503.4909888050788</v>
      </c>
      <c r="O289" s="497">
        <v>5339.2845733455279</v>
      </c>
      <c r="P289" s="497">
        <v>2577.3091908269316</v>
      </c>
      <c r="Q289" s="497">
        <v>2893.0223771505716</v>
      </c>
      <c r="R289" s="497">
        <v>1931.928942528257</v>
      </c>
      <c r="S289" s="497">
        <v>4694.0602584288645</v>
      </c>
      <c r="T289" s="498" t="s">
        <v>16</v>
      </c>
      <c r="U289" s="699"/>
      <c r="V289" s="991"/>
      <c r="W289" s="991"/>
      <c r="X289" s="995"/>
    </row>
    <row r="290" spans="1:24" s="357" customFormat="1" ht="15" customHeight="1">
      <c r="A290" s="8"/>
      <c r="B290" s="5"/>
      <c r="C290" s="440"/>
      <c r="D290" s="440"/>
      <c r="E290" s="30"/>
      <c r="F290" s="30"/>
      <c r="G290" s="356"/>
      <c r="H290" s="540"/>
      <c r="I290" s="356"/>
      <c r="J290" s="356"/>
      <c r="K290" s="356"/>
      <c r="L290" s="356"/>
      <c r="M290" s="356"/>
      <c r="N290" s="356"/>
      <c r="O290" s="356"/>
      <c r="P290" s="356"/>
      <c r="Q290" s="356"/>
      <c r="R290" s="356"/>
      <c r="S290" s="356"/>
      <c r="T290" s="30"/>
      <c r="U290" s="4"/>
      <c r="V290" s="4"/>
      <c r="W290" s="31"/>
      <c r="X290" s="10"/>
    </row>
    <row r="291" spans="1:24" ht="33.75" customHeight="1">
      <c r="A291" s="996" t="s">
        <v>210</v>
      </c>
      <c r="B291" s="996"/>
      <c r="C291" s="996"/>
      <c r="D291" s="996"/>
      <c r="E291" s="996"/>
      <c r="F291" s="996"/>
      <c r="G291" s="996"/>
      <c r="H291" s="996"/>
      <c r="I291" s="996"/>
      <c r="J291" s="996"/>
      <c r="K291" s="996"/>
      <c r="L291" s="996"/>
      <c r="M291" s="996"/>
      <c r="N291" s="996"/>
      <c r="O291" s="996"/>
      <c r="P291" s="996"/>
      <c r="Q291" s="996"/>
      <c r="R291" s="996"/>
      <c r="S291" s="996"/>
      <c r="T291" s="996"/>
      <c r="U291" s="996"/>
      <c r="V291" s="996"/>
      <c r="W291" s="996"/>
      <c r="X291" s="996"/>
    </row>
    <row r="292" spans="1:24" ht="13.5" customHeight="1">
      <c r="A292" s="439"/>
      <c r="B292" s="439"/>
      <c r="C292" s="439"/>
      <c r="D292" s="439"/>
      <c r="E292" s="439"/>
      <c r="F292" s="439"/>
      <c r="G292" s="439"/>
      <c r="H292" s="538"/>
      <c r="I292" s="439"/>
      <c r="J292" s="439"/>
      <c r="K292" s="439"/>
      <c r="L292" s="439"/>
      <c r="M292" s="439"/>
      <c r="N292" s="439"/>
      <c r="O292" s="439"/>
      <c r="P292" s="439"/>
      <c r="Q292" s="439"/>
      <c r="R292" s="439"/>
      <c r="S292" s="439"/>
      <c r="T292" s="439"/>
      <c r="U292" s="439"/>
      <c r="V292" s="439"/>
      <c r="W292" s="439"/>
      <c r="X292" s="439"/>
    </row>
    <row r="293" spans="1:24" ht="17.25" customHeight="1">
      <c r="A293" s="997" t="s">
        <v>186</v>
      </c>
      <c r="B293" s="997"/>
      <c r="C293" s="997"/>
      <c r="D293" s="997"/>
      <c r="E293" s="997"/>
      <c r="F293" s="997"/>
      <c r="G293" s="997"/>
      <c r="H293" s="997"/>
      <c r="I293" s="997"/>
      <c r="J293" s="997"/>
      <c r="K293" s="997"/>
      <c r="L293" s="439"/>
      <c r="M293" s="439"/>
      <c r="N293" s="439"/>
      <c r="O293" s="439"/>
      <c r="P293" s="439"/>
      <c r="Q293" s="439"/>
      <c r="R293" s="439"/>
      <c r="S293" s="439"/>
      <c r="T293" s="439"/>
      <c r="U293" s="439"/>
      <c r="V293" s="439"/>
      <c r="W293" s="439"/>
      <c r="X293" s="439"/>
    </row>
  </sheetData>
  <mergeCells count="282">
    <mergeCell ref="A287:D289"/>
    <mergeCell ref="U287:X289"/>
    <mergeCell ref="A291:X291"/>
    <mergeCell ref="A293:K293"/>
    <mergeCell ref="C281:D283"/>
    <mergeCell ref="U281:V283"/>
    <mergeCell ref="C284:D286"/>
    <mergeCell ref="U284:V286"/>
    <mergeCell ref="B269:B286"/>
    <mergeCell ref="C269:D271"/>
    <mergeCell ref="U269:V271"/>
    <mergeCell ref="W269:W286"/>
    <mergeCell ref="C272:C280"/>
    <mergeCell ref="D272:D274"/>
    <mergeCell ref="U272:U274"/>
    <mergeCell ref="V272:V280"/>
    <mergeCell ref="D275:D277"/>
    <mergeCell ref="U275:U277"/>
    <mergeCell ref="D278:D280"/>
    <mergeCell ref="U278:U280"/>
    <mergeCell ref="C248:D250"/>
    <mergeCell ref="U248:V250"/>
    <mergeCell ref="B233:B250"/>
    <mergeCell ref="C233:D235"/>
    <mergeCell ref="U233:V235"/>
    <mergeCell ref="B251:B268"/>
    <mergeCell ref="C251:D253"/>
    <mergeCell ref="U251:V253"/>
    <mergeCell ref="A194:A286"/>
    <mergeCell ref="B194:D196"/>
    <mergeCell ref="U194:W196"/>
    <mergeCell ref="C209:D211"/>
    <mergeCell ref="U209:V211"/>
    <mergeCell ref="C212:D214"/>
    <mergeCell ref="U212:V214"/>
    <mergeCell ref="B215:B232"/>
    <mergeCell ref="C215:D217"/>
    <mergeCell ref="U215:V217"/>
    <mergeCell ref="W233:W250"/>
    <mergeCell ref="W251:W268"/>
    <mergeCell ref="C254:C262"/>
    <mergeCell ref="D254:D256"/>
    <mergeCell ref="U254:U256"/>
    <mergeCell ref="V254:V262"/>
    <mergeCell ref="D257:D259"/>
    <mergeCell ref="U257:U259"/>
    <mergeCell ref="D260:D262"/>
    <mergeCell ref="U260:U262"/>
    <mergeCell ref="C263:D265"/>
    <mergeCell ref="U263:V265"/>
    <mergeCell ref="C266:D268"/>
    <mergeCell ref="U266:V268"/>
    <mergeCell ref="V218:V226"/>
    <mergeCell ref="D221:D223"/>
    <mergeCell ref="U221:U223"/>
    <mergeCell ref="D224:D226"/>
    <mergeCell ref="U224:U226"/>
    <mergeCell ref="C227:D229"/>
    <mergeCell ref="D242:D244"/>
    <mergeCell ref="U242:U244"/>
    <mergeCell ref="C245:D247"/>
    <mergeCell ref="U245:V247"/>
    <mergeCell ref="U227:V229"/>
    <mergeCell ref="C230:D232"/>
    <mergeCell ref="U230:V232"/>
    <mergeCell ref="C236:C244"/>
    <mergeCell ref="D236:D238"/>
    <mergeCell ref="U236:U238"/>
    <mergeCell ref="V236:V244"/>
    <mergeCell ref="D239:D241"/>
    <mergeCell ref="U239:U241"/>
    <mergeCell ref="W215:W232"/>
    <mergeCell ref="C218:C226"/>
    <mergeCell ref="D218:D220"/>
    <mergeCell ref="U218:U220"/>
    <mergeCell ref="D182:D184"/>
    <mergeCell ref="U182:U184"/>
    <mergeCell ref="D128:D130"/>
    <mergeCell ref="U128:U130"/>
    <mergeCell ref="D131:D133"/>
    <mergeCell ref="U131:U133"/>
    <mergeCell ref="C134:D136"/>
    <mergeCell ref="C161:C169"/>
    <mergeCell ref="D161:D163"/>
    <mergeCell ref="U161:U163"/>
    <mergeCell ref="V161:V169"/>
    <mergeCell ref="D164:D166"/>
    <mergeCell ref="U164:U166"/>
    <mergeCell ref="D149:D151"/>
    <mergeCell ref="D203:D205"/>
    <mergeCell ref="U203:U205"/>
    <mergeCell ref="D206:D208"/>
    <mergeCell ref="U206:U208"/>
    <mergeCell ref="W158:W175"/>
    <mergeCell ref="C170:D172"/>
    <mergeCell ref="U170:V172"/>
    <mergeCell ref="C173:D175"/>
    <mergeCell ref="U173:V175"/>
    <mergeCell ref="X194:X286"/>
    <mergeCell ref="B197:B214"/>
    <mergeCell ref="C197:D199"/>
    <mergeCell ref="U197:V199"/>
    <mergeCell ref="W197:W214"/>
    <mergeCell ref="C200:C208"/>
    <mergeCell ref="D200:D202"/>
    <mergeCell ref="D185:D187"/>
    <mergeCell ref="U185:U187"/>
    <mergeCell ref="C188:D190"/>
    <mergeCell ref="U188:V190"/>
    <mergeCell ref="C191:D193"/>
    <mergeCell ref="U191:V193"/>
    <mergeCell ref="B176:B193"/>
    <mergeCell ref="C176:D178"/>
    <mergeCell ref="U176:V178"/>
    <mergeCell ref="W176:W193"/>
    <mergeCell ref="C179:C187"/>
    <mergeCell ref="D179:D181"/>
    <mergeCell ref="U179:U181"/>
    <mergeCell ref="V179:V187"/>
    <mergeCell ref="X101:X193"/>
    <mergeCell ref="U200:U202"/>
    <mergeCell ref="V200:V208"/>
    <mergeCell ref="U149:U151"/>
    <mergeCell ref="C152:D154"/>
    <mergeCell ref="U152:V154"/>
    <mergeCell ref="C155:D157"/>
    <mergeCell ref="U155:V157"/>
    <mergeCell ref="D167:D169"/>
    <mergeCell ref="U167:U169"/>
    <mergeCell ref="B140:B157"/>
    <mergeCell ref="C140:D142"/>
    <mergeCell ref="U140:V142"/>
    <mergeCell ref="B158:B175"/>
    <mergeCell ref="C158:D160"/>
    <mergeCell ref="U158:V160"/>
    <mergeCell ref="W140:W157"/>
    <mergeCell ref="C143:C151"/>
    <mergeCell ref="D143:D145"/>
    <mergeCell ref="U143:U145"/>
    <mergeCell ref="V143:V151"/>
    <mergeCell ref="D146:D148"/>
    <mergeCell ref="U146:U148"/>
    <mergeCell ref="A101:A193"/>
    <mergeCell ref="B101:D103"/>
    <mergeCell ref="U101:W103"/>
    <mergeCell ref="B104:B121"/>
    <mergeCell ref="C104:D106"/>
    <mergeCell ref="U104:V106"/>
    <mergeCell ref="W104:W121"/>
    <mergeCell ref="C107:C115"/>
    <mergeCell ref="D107:D109"/>
    <mergeCell ref="C116:D118"/>
    <mergeCell ref="U116:V118"/>
    <mergeCell ref="C119:D121"/>
    <mergeCell ref="U119:V121"/>
    <mergeCell ref="B122:B139"/>
    <mergeCell ref="C122:D124"/>
    <mergeCell ref="U122:V124"/>
    <mergeCell ref="U134:V136"/>
    <mergeCell ref="C137:D139"/>
    <mergeCell ref="U137:V139"/>
    <mergeCell ref="W122:W139"/>
    <mergeCell ref="C125:C133"/>
    <mergeCell ref="D125:D127"/>
    <mergeCell ref="U125:U127"/>
    <mergeCell ref="V125:V133"/>
    <mergeCell ref="B83:B100"/>
    <mergeCell ref="C83:D85"/>
    <mergeCell ref="U83:V85"/>
    <mergeCell ref="U107:U109"/>
    <mergeCell ref="V107:V115"/>
    <mergeCell ref="D110:D112"/>
    <mergeCell ref="U110:U112"/>
    <mergeCell ref="D113:D115"/>
    <mergeCell ref="U113:U115"/>
    <mergeCell ref="W83:W100"/>
    <mergeCell ref="C86:C94"/>
    <mergeCell ref="D86:D88"/>
    <mergeCell ref="U86:U88"/>
    <mergeCell ref="V86:V94"/>
    <mergeCell ref="D89:D91"/>
    <mergeCell ref="U89:U91"/>
    <mergeCell ref="C98:D100"/>
    <mergeCell ref="U98:V100"/>
    <mergeCell ref="B65:B82"/>
    <mergeCell ref="C65:D67"/>
    <mergeCell ref="U65:V67"/>
    <mergeCell ref="W65:W82"/>
    <mergeCell ref="C68:C76"/>
    <mergeCell ref="D68:D70"/>
    <mergeCell ref="U68:U70"/>
    <mergeCell ref="V68:V76"/>
    <mergeCell ref="D71:D73"/>
    <mergeCell ref="U71:U73"/>
    <mergeCell ref="D74:D76"/>
    <mergeCell ref="U74:U76"/>
    <mergeCell ref="C77:D79"/>
    <mergeCell ref="U77:V79"/>
    <mergeCell ref="C80:D82"/>
    <mergeCell ref="U80:V82"/>
    <mergeCell ref="D92:D94"/>
    <mergeCell ref="U92:U94"/>
    <mergeCell ref="C95:D97"/>
    <mergeCell ref="U95:V97"/>
    <mergeCell ref="D56:D58"/>
    <mergeCell ref="U56:U58"/>
    <mergeCell ref="C59:D61"/>
    <mergeCell ref="U59:V61"/>
    <mergeCell ref="C62:D64"/>
    <mergeCell ref="U62:V64"/>
    <mergeCell ref="B47:B64"/>
    <mergeCell ref="C47:D49"/>
    <mergeCell ref="U47:V49"/>
    <mergeCell ref="X8:X100"/>
    <mergeCell ref="B11:B28"/>
    <mergeCell ref="C11:D13"/>
    <mergeCell ref="U11:V13"/>
    <mergeCell ref="W11:W28"/>
    <mergeCell ref="C14:C22"/>
    <mergeCell ref="D14:D16"/>
    <mergeCell ref="U14:U16"/>
    <mergeCell ref="V14:V22"/>
    <mergeCell ref="D17:D19"/>
    <mergeCell ref="U23:V25"/>
    <mergeCell ref="C26:D28"/>
    <mergeCell ref="U26:V28"/>
    <mergeCell ref="B29:B46"/>
    <mergeCell ref="C29:D31"/>
    <mergeCell ref="U29:V31"/>
    <mergeCell ref="U41:V43"/>
    <mergeCell ref="C44:D46"/>
    <mergeCell ref="U44:V46"/>
    <mergeCell ref="W47:W64"/>
    <mergeCell ref="C50:C58"/>
    <mergeCell ref="D50:D52"/>
    <mergeCell ref="U50:U52"/>
    <mergeCell ref="V50:V58"/>
    <mergeCell ref="A8:A100"/>
    <mergeCell ref="B8:D10"/>
    <mergeCell ref="U8:W10"/>
    <mergeCell ref="U17:U19"/>
    <mergeCell ref="D20:D22"/>
    <mergeCell ref="U20:U22"/>
    <mergeCell ref="C23:D25"/>
    <mergeCell ref="U4:V7"/>
    <mergeCell ref="W4:W7"/>
    <mergeCell ref="A4:A7"/>
    <mergeCell ref="B4:B7"/>
    <mergeCell ref="C4:D7"/>
    <mergeCell ref="D53:D55"/>
    <mergeCell ref="U53:U55"/>
    <mergeCell ref="W29:W46"/>
    <mergeCell ref="C32:C40"/>
    <mergeCell ref="D32:D34"/>
    <mergeCell ref="U32:U34"/>
    <mergeCell ref="V32:V40"/>
    <mergeCell ref="D35:D37"/>
    <mergeCell ref="U35:U37"/>
    <mergeCell ref="D38:D40"/>
    <mergeCell ref="U38:U40"/>
    <mergeCell ref="C41:D43"/>
    <mergeCell ref="E1:T1"/>
    <mergeCell ref="E2:T2"/>
    <mergeCell ref="H6:H7"/>
    <mergeCell ref="X4:X7"/>
    <mergeCell ref="G6:G7"/>
    <mergeCell ref="I6:I7"/>
    <mergeCell ref="J6:J7"/>
    <mergeCell ref="K6:K7"/>
    <mergeCell ref="L6:L7"/>
    <mergeCell ref="M6:M7"/>
    <mergeCell ref="E4:E7"/>
    <mergeCell ref="T4:T7"/>
    <mergeCell ref="N6:N7"/>
    <mergeCell ref="O6:O7"/>
    <mergeCell ref="P6:P7"/>
    <mergeCell ref="Q6:Q7"/>
    <mergeCell ref="R6:R7"/>
    <mergeCell ref="S6:S7"/>
    <mergeCell ref="F6:F7"/>
    <mergeCell ref="F4:S4"/>
    <mergeCell ref="F5:S5"/>
  </mergeCells>
  <printOptions horizontalCentered="1" verticalCentered="1"/>
  <pageMargins left="0.17" right="0.18" top="0.31" bottom="0.38" header="0.28999999999999998" footer="0.2"/>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4"/>
  </sheetPr>
  <dimension ref="A1:G39"/>
  <sheetViews>
    <sheetView workbookViewId="0">
      <selection activeCell="J15" sqref="J15"/>
    </sheetView>
  </sheetViews>
  <sheetFormatPr defaultRowHeight="15"/>
  <cols>
    <col min="1" max="1" width="18.140625" customWidth="1"/>
    <col min="2" max="2" width="10.28515625" customWidth="1"/>
    <col min="3" max="3" width="24" customWidth="1"/>
    <col min="4" max="4" width="26.140625" customWidth="1"/>
    <col min="5" max="5" width="27.7109375" customWidth="1"/>
    <col min="6" max="6" width="17.85546875" customWidth="1"/>
    <col min="7" max="7" width="14.42578125" customWidth="1"/>
  </cols>
  <sheetData>
    <row r="1" spans="1:7">
      <c r="A1" s="412" t="s">
        <v>159</v>
      </c>
      <c r="B1" s="411"/>
      <c r="C1" s="690" t="s">
        <v>425</v>
      </c>
      <c r="D1" s="690"/>
      <c r="E1" s="690"/>
      <c r="F1" s="411"/>
      <c r="G1" s="411"/>
    </row>
    <row r="2" spans="1:7">
      <c r="A2" s="411"/>
      <c r="B2" s="414"/>
      <c r="C2" s="690" t="s">
        <v>494</v>
      </c>
      <c r="D2" s="690"/>
      <c r="E2" s="690"/>
      <c r="F2" s="413"/>
      <c r="G2" s="411"/>
    </row>
    <row r="3" spans="1:7">
      <c r="A3" s="414"/>
      <c r="B3" s="414"/>
      <c r="C3" s="414"/>
      <c r="D3" s="414"/>
      <c r="E3" s="414"/>
      <c r="F3" s="414"/>
      <c r="G3" s="415"/>
    </row>
    <row r="4" spans="1:7">
      <c r="A4" s="1004" t="s">
        <v>80</v>
      </c>
      <c r="B4" s="1006" t="s">
        <v>46</v>
      </c>
      <c r="C4" s="1007" t="s">
        <v>137</v>
      </c>
      <c r="D4" s="1007"/>
      <c r="E4" s="1007"/>
      <c r="F4" s="917" t="s">
        <v>48</v>
      </c>
      <c r="G4" s="1008" t="s">
        <v>79</v>
      </c>
    </row>
    <row r="5" spans="1:7">
      <c r="A5" s="1005"/>
      <c r="B5" s="1006"/>
      <c r="C5" s="416" t="s">
        <v>0</v>
      </c>
      <c r="D5" s="679" t="s">
        <v>31</v>
      </c>
      <c r="E5" s="417" t="s">
        <v>32</v>
      </c>
      <c r="F5" s="917"/>
      <c r="G5" s="1008"/>
    </row>
    <row r="6" spans="1:7" ht="15.75" thickBot="1">
      <c r="A6" s="1005"/>
      <c r="B6" s="1004"/>
      <c r="C6" s="418" t="s">
        <v>16</v>
      </c>
      <c r="D6" s="680" t="s">
        <v>38</v>
      </c>
      <c r="E6" s="419" t="s">
        <v>39</v>
      </c>
      <c r="F6" s="695"/>
      <c r="G6" s="1009"/>
    </row>
    <row r="7" spans="1:7">
      <c r="A7" s="1010" t="s">
        <v>168</v>
      </c>
      <c r="B7" s="420" t="s">
        <v>21</v>
      </c>
      <c r="C7" s="390">
        <v>459499.20657629264</v>
      </c>
      <c r="D7" s="390">
        <v>338392.54379055195</v>
      </c>
      <c r="E7" s="390">
        <v>121106.6627857429</v>
      </c>
      <c r="F7" s="420" t="s">
        <v>1</v>
      </c>
      <c r="G7" s="1010" t="s">
        <v>170</v>
      </c>
    </row>
    <row r="8" spans="1:7">
      <c r="A8" s="1011"/>
      <c r="B8" s="421" t="s">
        <v>22</v>
      </c>
      <c r="C8" s="161">
        <v>521115.91302001255</v>
      </c>
      <c r="D8" s="161">
        <v>380077.59656143689</v>
      </c>
      <c r="E8" s="161">
        <v>141038.31645858093</v>
      </c>
      <c r="F8" s="421" t="s">
        <v>2</v>
      </c>
      <c r="G8" s="1011"/>
    </row>
    <row r="9" spans="1:7" ht="15.75" thickBot="1">
      <c r="A9" s="1011"/>
      <c r="B9" s="422" t="s">
        <v>0</v>
      </c>
      <c r="C9" s="432">
        <v>980615.11959630181</v>
      </c>
      <c r="D9" s="432">
        <v>718470.14035197347</v>
      </c>
      <c r="E9" s="432">
        <v>262144.97924432234</v>
      </c>
      <c r="F9" s="422" t="s">
        <v>16</v>
      </c>
      <c r="G9" s="1011"/>
    </row>
    <row r="10" spans="1:7">
      <c r="A10" s="1012" t="s">
        <v>81</v>
      </c>
      <c r="B10" s="423" t="s">
        <v>21</v>
      </c>
      <c r="C10" s="433">
        <v>99548.710988126681</v>
      </c>
      <c r="D10" s="433">
        <v>69442.771565541276</v>
      </c>
      <c r="E10" s="433">
        <v>30105.939422585318</v>
      </c>
      <c r="F10" s="424" t="s">
        <v>1</v>
      </c>
      <c r="G10" s="1013" t="s">
        <v>105</v>
      </c>
    </row>
    <row r="11" spans="1:7">
      <c r="A11" s="999"/>
      <c r="B11" s="425" t="s">
        <v>22</v>
      </c>
      <c r="C11" s="434">
        <v>132325.71393211908</v>
      </c>
      <c r="D11" s="434">
        <v>91786.284603721724</v>
      </c>
      <c r="E11" s="434">
        <v>40539.429328397106</v>
      </c>
      <c r="F11" s="426" t="s">
        <v>2</v>
      </c>
      <c r="G11" s="1002"/>
    </row>
    <row r="12" spans="1:7">
      <c r="A12" s="1000"/>
      <c r="B12" s="425" t="s">
        <v>0</v>
      </c>
      <c r="C12" s="434">
        <v>231874.42492024641</v>
      </c>
      <c r="D12" s="434">
        <v>161229.05616926352</v>
      </c>
      <c r="E12" s="434">
        <v>70645.368750982409</v>
      </c>
      <c r="F12" s="426" t="s">
        <v>16</v>
      </c>
      <c r="G12" s="1003"/>
    </row>
    <row r="13" spans="1:7">
      <c r="A13" s="998" t="s">
        <v>83</v>
      </c>
      <c r="B13" s="425" t="s">
        <v>21</v>
      </c>
      <c r="C13" s="434">
        <v>43775.686485221915</v>
      </c>
      <c r="D13" s="434">
        <v>31668.540121535716</v>
      </c>
      <c r="E13" s="434">
        <v>12107.146363686199</v>
      </c>
      <c r="F13" s="426" t="s">
        <v>1</v>
      </c>
      <c r="G13" s="1001" t="s">
        <v>82</v>
      </c>
    </row>
    <row r="14" spans="1:7">
      <c r="A14" s="999"/>
      <c r="B14" s="425" t="s">
        <v>22</v>
      </c>
      <c r="C14" s="434">
        <v>58574.485570641409</v>
      </c>
      <c r="D14" s="434">
        <v>40991.882075782494</v>
      </c>
      <c r="E14" s="434">
        <v>17582.603494858929</v>
      </c>
      <c r="F14" s="426" t="s">
        <v>2</v>
      </c>
      <c r="G14" s="1002"/>
    </row>
    <row r="15" spans="1:7">
      <c r="A15" s="1000"/>
      <c r="B15" s="425" t="s">
        <v>0</v>
      </c>
      <c r="C15" s="434">
        <v>102350.1720558635</v>
      </c>
      <c r="D15" s="434">
        <v>72660.422197318097</v>
      </c>
      <c r="E15" s="434">
        <v>29689.749858545103</v>
      </c>
      <c r="F15" s="426" t="s">
        <v>16</v>
      </c>
      <c r="G15" s="1003"/>
    </row>
    <row r="16" spans="1:7">
      <c r="A16" s="998" t="s">
        <v>84</v>
      </c>
      <c r="B16" s="425" t="s">
        <v>21</v>
      </c>
      <c r="C16" s="434">
        <v>143945.27029953169</v>
      </c>
      <c r="D16" s="434">
        <v>110800.58789598197</v>
      </c>
      <c r="E16" s="434">
        <v>33144.68240354953</v>
      </c>
      <c r="F16" s="426" t="s">
        <v>1</v>
      </c>
      <c r="G16" s="1001" t="s">
        <v>122</v>
      </c>
    </row>
    <row r="17" spans="1:7">
      <c r="A17" s="999"/>
      <c r="B17" s="425" t="s">
        <v>22</v>
      </c>
      <c r="C17" s="434">
        <v>144141.33389518858</v>
      </c>
      <c r="D17" s="434">
        <v>107834.06090389265</v>
      </c>
      <c r="E17" s="434">
        <v>36307.272991295671</v>
      </c>
      <c r="F17" s="426" t="s">
        <v>2</v>
      </c>
      <c r="G17" s="1002"/>
    </row>
    <row r="18" spans="1:7">
      <c r="A18" s="1000"/>
      <c r="B18" s="425" t="s">
        <v>0</v>
      </c>
      <c r="C18" s="434">
        <v>288086.60419471876</v>
      </c>
      <c r="D18" s="434">
        <v>218634.64879987406</v>
      </c>
      <c r="E18" s="434">
        <v>69451.955394845369</v>
      </c>
      <c r="F18" s="426" t="s">
        <v>16</v>
      </c>
      <c r="G18" s="1003"/>
    </row>
    <row r="19" spans="1:7">
      <c r="A19" s="998" t="s">
        <v>85</v>
      </c>
      <c r="B19" s="425" t="s">
        <v>21</v>
      </c>
      <c r="C19" s="434">
        <v>2997.9353791597641</v>
      </c>
      <c r="D19" s="434">
        <v>2183.4587634877339</v>
      </c>
      <c r="E19" s="434">
        <v>814.47661567202999</v>
      </c>
      <c r="F19" s="426" t="s">
        <v>1</v>
      </c>
      <c r="G19" s="1001" t="s">
        <v>123</v>
      </c>
    </row>
    <row r="20" spans="1:7">
      <c r="A20" s="999"/>
      <c r="B20" s="425" t="s">
        <v>22</v>
      </c>
      <c r="C20" s="434">
        <v>6050.3301857952683</v>
      </c>
      <c r="D20" s="434">
        <v>4544.1489640340696</v>
      </c>
      <c r="E20" s="434">
        <v>1506.1812217611982</v>
      </c>
      <c r="F20" s="426" t="s">
        <v>2</v>
      </c>
      <c r="G20" s="1002"/>
    </row>
    <row r="21" spans="1:7">
      <c r="A21" s="1000"/>
      <c r="B21" s="425" t="s">
        <v>0</v>
      </c>
      <c r="C21" s="434">
        <v>9048.2655649550325</v>
      </c>
      <c r="D21" s="434">
        <v>6727.607727521804</v>
      </c>
      <c r="E21" s="434">
        <v>2320.6578374332285</v>
      </c>
      <c r="F21" s="426" t="s">
        <v>16</v>
      </c>
      <c r="G21" s="1003"/>
    </row>
    <row r="22" spans="1:7">
      <c r="A22" s="998" t="s">
        <v>342</v>
      </c>
      <c r="B22" s="425" t="s">
        <v>21</v>
      </c>
      <c r="C22" s="434">
        <v>141253.63589291758</v>
      </c>
      <c r="D22" s="434">
        <v>102242.97313657484</v>
      </c>
      <c r="E22" s="434">
        <v>39010.662756342157</v>
      </c>
      <c r="F22" s="426" t="s">
        <v>1</v>
      </c>
      <c r="G22" s="1001" t="s">
        <v>125</v>
      </c>
    </row>
    <row r="23" spans="1:7">
      <c r="A23" s="999"/>
      <c r="B23" s="425" t="s">
        <v>22</v>
      </c>
      <c r="C23" s="434">
        <v>89353.462356213189</v>
      </c>
      <c r="D23" s="434">
        <v>64986.053993584494</v>
      </c>
      <c r="E23" s="434">
        <v>24367.408362628354</v>
      </c>
      <c r="F23" s="426" t="s">
        <v>2</v>
      </c>
      <c r="G23" s="1002"/>
    </row>
    <row r="24" spans="1:7">
      <c r="A24" s="1000"/>
      <c r="B24" s="425" t="s">
        <v>0</v>
      </c>
      <c r="C24" s="434">
        <v>230607.0982491308</v>
      </c>
      <c r="D24" s="434">
        <v>167229.02713016002</v>
      </c>
      <c r="E24" s="434">
        <v>63378.071118970634</v>
      </c>
      <c r="F24" s="426" t="s">
        <v>16</v>
      </c>
      <c r="G24" s="1003"/>
    </row>
    <row r="25" spans="1:7">
      <c r="A25" s="998" t="s">
        <v>98</v>
      </c>
      <c r="B25" s="425" t="s">
        <v>21</v>
      </c>
      <c r="C25" s="434">
        <v>2065.0445078165394</v>
      </c>
      <c r="D25" s="434">
        <v>1507.854897945828</v>
      </c>
      <c r="E25" s="434">
        <v>557.18960987071182</v>
      </c>
      <c r="F25" s="426" t="s">
        <v>1</v>
      </c>
      <c r="G25" s="1001" t="s">
        <v>124</v>
      </c>
    </row>
    <row r="26" spans="1:7">
      <c r="A26" s="999"/>
      <c r="B26" s="425" t="s">
        <v>22</v>
      </c>
      <c r="C26" s="434">
        <v>8364.4887051132209</v>
      </c>
      <c r="D26" s="434">
        <v>6672.624691330122</v>
      </c>
      <c r="E26" s="434">
        <v>1691.8640137831014</v>
      </c>
      <c r="F26" s="426" t="s">
        <v>2</v>
      </c>
      <c r="G26" s="1002"/>
    </row>
    <row r="27" spans="1:7">
      <c r="A27" s="1000"/>
      <c r="B27" s="425" t="s">
        <v>0</v>
      </c>
      <c r="C27" s="434">
        <v>10429.533212929749</v>
      </c>
      <c r="D27" s="434">
        <v>8180.4795892759466</v>
      </c>
      <c r="E27" s="434">
        <v>2249.0536236538119</v>
      </c>
      <c r="F27" s="426" t="s">
        <v>16</v>
      </c>
      <c r="G27" s="1003"/>
    </row>
    <row r="28" spans="1:7" ht="15" customHeight="1">
      <c r="A28" s="998" t="s">
        <v>97</v>
      </c>
      <c r="B28" s="425" t="s">
        <v>21</v>
      </c>
      <c r="C28" s="434">
        <v>17166.759527179125</v>
      </c>
      <c r="D28" s="434">
        <v>13345.827254290871</v>
      </c>
      <c r="E28" s="434">
        <v>3820.9322728882607</v>
      </c>
      <c r="F28" s="426" t="s">
        <v>1</v>
      </c>
      <c r="G28" s="1001" t="s">
        <v>343</v>
      </c>
    </row>
    <row r="29" spans="1:7">
      <c r="A29" s="999"/>
      <c r="B29" s="425" t="s">
        <v>22</v>
      </c>
      <c r="C29" s="434">
        <v>42336.094976620865</v>
      </c>
      <c r="D29" s="434">
        <v>32035.556656853401</v>
      </c>
      <c r="E29" s="434">
        <v>10300.53831976734</v>
      </c>
      <c r="F29" s="426" t="s">
        <v>2</v>
      </c>
      <c r="G29" s="1002"/>
    </row>
    <row r="30" spans="1:7">
      <c r="A30" s="1000"/>
      <c r="B30" s="425" t="s">
        <v>0</v>
      </c>
      <c r="C30" s="434">
        <v>59502.854503800016</v>
      </c>
      <c r="D30" s="434">
        <v>45381.383911144396</v>
      </c>
      <c r="E30" s="434">
        <v>14121.470592655598</v>
      </c>
      <c r="F30" s="426" t="s">
        <v>16</v>
      </c>
      <c r="G30" s="1003"/>
    </row>
    <row r="31" spans="1:7">
      <c r="A31" s="998" t="s">
        <v>106</v>
      </c>
      <c r="B31" s="425" t="s">
        <v>21</v>
      </c>
      <c r="C31" s="434">
        <v>3699.9685065174926</v>
      </c>
      <c r="D31" s="434">
        <v>2881.4917719712303</v>
      </c>
      <c r="E31" s="434">
        <v>818.47673454626261</v>
      </c>
      <c r="F31" s="426" t="s">
        <v>1</v>
      </c>
      <c r="G31" s="1001" t="s">
        <v>344</v>
      </c>
    </row>
    <row r="32" spans="1:7">
      <c r="A32" s="999"/>
      <c r="B32" s="425" t="s">
        <v>22</v>
      </c>
      <c r="C32" s="434">
        <v>33644.519165879145</v>
      </c>
      <c r="D32" s="434">
        <v>26260.848109078543</v>
      </c>
      <c r="E32" s="434">
        <v>7383.6710568005828</v>
      </c>
      <c r="F32" s="426" t="s">
        <v>2</v>
      </c>
      <c r="G32" s="1002"/>
    </row>
    <row r="33" spans="1:7">
      <c r="A33" s="1000"/>
      <c r="B33" s="425" t="s">
        <v>0</v>
      </c>
      <c r="C33" s="434">
        <v>37344.487672396644</v>
      </c>
      <c r="D33" s="434">
        <v>29142.339881049789</v>
      </c>
      <c r="E33" s="434">
        <v>8202.147791346848</v>
      </c>
      <c r="F33" s="426" t="s">
        <v>16</v>
      </c>
      <c r="G33" s="1003"/>
    </row>
    <row r="34" spans="1:7">
      <c r="A34" s="998" t="s">
        <v>269</v>
      </c>
      <c r="B34" s="425" t="s">
        <v>21</v>
      </c>
      <c r="C34" s="434">
        <v>5046.194989824091</v>
      </c>
      <c r="D34" s="434">
        <v>4319.0383832221078</v>
      </c>
      <c r="E34" s="434">
        <v>727.15660660198341</v>
      </c>
      <c r="F34" s="426" t="s">
        <v>1</v>
      </c>
      <c r="G34" s="1001" t="s">
        <v>266</v>
      </c>
    </row>
    <row r="35" spans="1:7">
      <c r="A35" s="999"/>
      <c r="B35" s="425" t="s">
        <v>22</v>
      </c>
      <c r="C35" s="434">
        <v>6325.4842324469537</v>
      </c>
      <c r="D35" s="434">
        <v>4966.136563159429</v>
      </c>
      <c r="E35" s="434">
        <v>1359.3476692875236</v>
      </c>
      <c r="F35" s="426" t="s">
        <v>2</v>
      </c>
      <c r="G35" s="1002"/>
    </row>
    <row r="36" spans="1:7">
      <c r="A36" s="1000"/>
      <c r="B36" s="425" t="s">
        <v>0</v>
      </c>
      <c r="C36" s="434">
        <v>11371.679222271039</v>
      </c>
      <c r="D36" s="434">
        <v>9285.174946381534</v>
      </c>
      <c r="E36" s="434">
        <v>2086.504275889507</v>
      </c>
      <c r="F36" s="426" t="s">
        <v>16</v>
      </c>
      <c r="G36" s="1003"/>
    </row>
    <row r="37" spans="1:7" ht="23.25">
      <c r="A37" s="427"/>
      <c r="B37" s="428"/>
      <c r="C37" s="429"/>
      <c r="D37" s="411"/>
      <c r="E37" s="411"/>
      <c r="F37" s="430"/>
      <c r="G37" s="431"/>
    </row>
    <row r="38" spans="1:7">
      <c r="A38" s="411"/>
      <c r="B38" s="411"/>
      <c r="C38" s="429"/>
      <c r="D38" s="411"/>
      <c r="E38" s="411"/>
      <c r="F38" s="411"/>
      <c r="G38" s="411"/>
    </row>
    <row r="39" spans="1:7">
      <c r="A39" s="411"/>
      <c r="B39" s="411"/>
      <c r="C39" s="411"/>
      <c r="D39" s="411"/>
      <c r="E39" s="411"/>
      <c r="F39" s="411"/>
      <c r="G39" s="411"/>
    </row>
  </sheetData>
  <mergeCells count="27">
    <mergeCell ref="A13:A15"/>
    <mergeCell ref="G13:G15"/>
    <mergeCell ref="C1:E1"/>
    <mergeCell ref="C2:E2"/>
    <mergeCell ref="A4:A6"/>
    <mergeCell ref="B4:B6"/>
    <mergeCell ref="C4:E4"/>
    <mergeCell ref="F4:F6"/>
    <mergeCell ref="G4:G6"/>
    <mergeCell ref="A7:A9"/>
    <mergeCell ref="G7:G9"/>
    <mergeCell ref="A10:A12"/>
    <mergeCell ref="G10:G12"/>
    <mergeCell ref="G16:G18"/>
    <mergeCell ref="A19:A21"/>
    <mergeCell ref="G19:G21"/>
    <mergeCell ref="A22:A24"/>
    <mergeCell ref="G22:G24"/>
    <mergeCell ref="A16:A18"/>
    <mergeCell ref="A34:A36"/>
    <mergeCell ref="G34:G36"/>
    <mergeCell ref="A25:A27"/>
    <mergeCell ref="G25:G27"/>
    <mergeCell ref="A28:A30"/>
    <mergeCell ref="A31:A33"/>
    <mergeCell ref="G28:G30"/>
    <mergeCell ref="G31:G3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8</vt:i4>
      </vt:variant>
    </vt:vector>
  </HeadingPairs>
  <TitlesOfParts>
    <vt:vector size="26" baseType="lpstr">
      <vt:lpstr>Introduction</vt:lpstr>
      <vt:lpstr>Technical Notes</vt:lpstr>
      <vt:lpstr>Country Technical Notes</vt:lpstr>
      <vt:lpstr>List of tables</vt:lpstr>
      <vt:lpstr>1 Population</vt:lpstr>
      <vt:lpstr>2 Disability type</vt:lpstr>
      <vt:lpstr>3 Age</vt:lpstr>
      <vt:lpstr>6 Marital Status </vt:lpstr>
      <vt:lpstr>7 Reason</vt:lpstr>
      <vt:lpstr>8 Educational Attainment</vt:lpstr>
      <vt:lpstr>9 School Attendance</vt:lpstr>
      <vt:lpstr>10.1 Literacy 10+</vt:lpstr>
      <vt:lpstr>10.2 Literacy 15+</vt:lpstr>
      <vt:lpstr>11 Employment</vt:lpstr>
      <vt:lpstr>12 Labor Force</vt:lpstr>
      <vt:lpstr>12 Labour Force</vt:lpstr>
      <vt:lpstr>13 Occupation</vt:lpstr>
      <vt:lpstr>14 Industry</vt:lpstr>
      <vt:lpstr>'11 Employment'!Print_Area</vt:lpstr>
      <vt:lpstr>'6 Marital Status '!Print_Area</vt:lpstr>
      <vt:lpstr>'8 Educational Attainment'!Print_Area</vt:lpstr>
      <vt:lpstr>'9 School Attendance'!Print_Area</vt:lpstr>
      <vt:lpstr>'11 Employment'!Print_Titles</vt:lpstr>
      <vt:lpstr>'6 Marital Status '!Print_Titles</vt:lpstr>
      <vt:lpstr>'8 Educational Attainment'!Print_Titles</vt:lpstr>
      <vt:lpstr>'9 School Attendance'!Print_Titles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2018-11-27T10:46:38Z</dcterms:modified>
</cp:coreProperties>
</file>