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heckCompatibility="1" defaultThemeVersion="124226"/>
  <bookViews>
    <workbookView xWindow="795" yWindow="330" windowWidth="9645" windowHeight="12525" activeTab="4"/>
  </bookViews>
  <sheets>
    <sheet name="Info" sheetId="8" r:id="rId1"/>
    <sheet name="تمرين الأسعار 11.1" sheetId="2" r:id="rId2"/>
    <sheet name="تمرين الأسعار 11.2" sheetId="6" r:id="rId3"/>
    <sheet name="تمرين الأسعار 11.3" sheetId="1" r:id="rId4"/>
    <sheet name="تمرين الأسعار 11.4" sheetId="3" r:id="rId5"/>
  </sheets>
  <calcPr calcId="125725"/>
</workbook>
</file>

<file path=xl/calcChain.xml><?xml version="1.0" encoding="utf-8"?>
<calcChain xmlns="http://schemas.openxmlformats.org/spreadsheetml/2006/main">
  <c r="K10" i="6"/>
  <c r="AG29"/>
</calcChain>
</file>

<file path=xl/sharedStrings.xml><?xml version="1.0" encoding="utf-8"?>
<sst xmlns="http://schemas.openxmlformats.org/spreadsheetml/2006/main" count="845" uniqueCount="200">
  <si>
    <t>%</t>
  </si>
  <si>
    <t>..</t>
  </si>
  <si>
    <t>1Q2009</t>
  </si>
  <si>
    <t>2Q2009</t>
  </si>
  <si>
    <t>3Q2009</t>
  </si>
  <si>
    <t>4Q2009</t>
  </si>
  <si>
    <t>1Q2010</t>
  </si>
  <si>
    <t>2Q2010</t>
  </si>
  <si>
    <t>3Q2010</t>
  </si>
  <si>
    <t>4Q2010</t>
  </si>
  <si>
    <t>1Q2011</t>
  </si>
  <si>
    <t>2Q2011</t>
  </si>
  <si>
    <t>3Q2011</t>
  </si>
  <si>
    <t>4Q2011</t>
  </si>
  <si>
    <t>c/kWh</t>
  </si>
  <si>
    <t>GWh</t>
  </si>
  <si>
    <t>J/cal</t>
  </si>
  <si>
    <r>
      <t>MJ/m</t>
    </r>
    <r>
      <rPr>
        <vertAlign val="superscript"/>
        <sz val="11"/>
        <color theme="1"/>
        <rFont val="Calibri"/>
        <family val="2"/>
        <scheme val="minor"/>
      </rPr>
      <t>3</t>
    </r>
    <r>
      <rPr>
        <sz val="11"/>
        <color theme="1"/>
        <rFont val="Calibri"/>
        <family val="2"/>
        <scheme val="minor"/>
      </rPr>
      <t xml:space="preserve"> (15 °C, 1 atm)</t>
    </r>
  </si>
  <si>
    <t>kJ/kWh</t>
  </si>
  <si>
    <t>Q1/Q2</t>
  </si>
  <si>
    <t>Q3/Q4</t>
  </si>
  <si>
    <r>
      <t>bil. m</t>
    </r>
    <r>
      <rPr>
        <vertAlign val="superscript"/>
        <sz val="11"/>
        <color theme="1"/>
        <rFont val="Calibri"/>
        <family val="2"/>
        <scheme val="minor"/>
      </rPr>
      <t>3</t>
    </r>
    <r>
      <rPr>
        <sz val="11"/>
        <color theme="1"/>
        <rFont val="Calibri"/>
        <family val="2"/>
        <scheme val="minor"/>
      </rPr>
      <t xml:space="preserve"> (15 °C, 1 atm)</t>
    </r>
  </si>
  <si>
    <t>bil. €</t>
  </si>
  <si>
    <t>A1</t>
  </si>
  <si>
    <t>A2</t>
  </si>
  <si>
    <t>A3</t>
  </si>
  <si>
    <t>A4</t>
  </si>
  <si>
    <t>A5</t>
  </si>
  <si>
    <t>A6</t>
  </si>
  <si>
    <t>B1</t>
  </si>
  <si>
    <t>B2</t>
  </si>
  <si>
    <t>B3</t>
  </si>
  <si>
    <t>B4</t>
  </si>
  <si>
    <t>B5</t>
  </si>
  <si>
    <t>B6</t>
  </si>
  <si>
    <t>A7</t>
  </si>
  <si>
    <t>A19</t>
  </si>
  <si>
    <t>A8</t>
  </si>
  <si>
    <t>A9</t>
  </si>
  <si>
    <t>A11</t>
  </si>
  <si>
    <t>A12</t>
  </si>
  <si>
    <t>A13</t>
  </si>
  <si>
    <t>A14</t>
  </si>
  <si>
    <t>A15</t>
  </si>
  <si>
    <t>A16</t>
  </si>
  <si>
    <t>A17</t>
  </si>
  <si>
    <t>A18</t>
  </si>
  <si>
    <t>A10</t>
  </si>
  <si>
    <t>€</t>
  </si>
  <si>
    <t>c</t>
  </si>
  <si>
    <t>Statisland Elec Co</t>
  </si>
  <si>
    <t>Statisland Power</t>
  </si>
  <si>
    <t>A20</t>
  </si>
  <si>
    <t>A21</t>
  </si>
  <si>
    <t>A22</t>
  </si>
  <si>
    <t>A23</t>
  </si>
  <si>
    <t>A24</t>
  </si>
  <si>
    <t>€/MWh GCV</t>
  </si>
  <si>
    <t>A25</t>
  </si>
  <si>
    <t>A26</t>
  </si>
  <si>
    <t>A27</t>
  </si>
  <si>
    <t>A28</t>
  </si>
  <si>
    <t>A29</t>
  </si>
  <si>
    <t>A30</t>
  </si>
  <si>
    <t>A31</t>
  </si>
  <si>
    <t>A32</t>
  </si>
  <si>
    <t>A33</t>
  </si>
  <si>
    <t>A34</t>
  </si>
  <si>
    <t>A35</t>
  </si>
  <si>
    <t>إملأ الخانات التي تم ابرزها باللون البرتقالي</t>
  </si>
  <si>
    <t xml:space="preserve">إذا وضعت الرقم الصحيح في الخانة، ستبرز باللون الأخضر  </t>
  </si>
  <si>
    <t xml:space="preserve">وإلا باللون الأحمر </t>
  </si>
  <si>
    <t>هذا هو الدليل التفصيلي عن إجابات. يظهر لك الترتيب الذي يجب أن تدرج فيه الأجوبة</t>
  </si>
  <si>
    <t>الجواب الأول يذهب إلى A1 ثم، A2، الخ</t>
  </si>
  <si>
    <t>تمرين الأسعار 1: قم باحتساب أسعار الكهرباء والضرائب المتوسطة  ​​ل3Q2011.</t>
  </si>
  <si>
    <t>بيانات من المكتب التنظيمي للطاقة</t>
  </si>
  <si>
    <t>الاختصارات</t>
  </si>
  <si>
    <t xml:space="preserve">اليورو </t>
  </si>
  <si>
    <t>المائة، 1/100 من 1 €</t>
  </si>
  <si>
    <t>تلميحات:</t>
  </si>
  <si>
    <t>وينبغي إدراج جميع الرسوم في سعر الضريبة  السابق</t>
  </si>
  <si>
    <t xml:space="preserve">متوسط ​​سعر الجملة + هامش الربح بالنسبة للمستهلكين (سكنية) جهد منخفض </t>
  </si>
  <si>
    <t>متوسط ​​سعر الجملة + هامش الربح بالنسبة للمستهلكين التجاريين جهد منخفض</t>
  </si>
  <si>
    <t>رسوم التوزيع</t>
  </si>
  <si>
    <t>تكاليف نقل</t>
  </si>
  <si>
    <t>متوسط ​​سعر الجملة + هامش الربح بالنسبة للمستهلكين الصناعيين جهد منخفض</t>
  </si>
  <si>
    <t xml:space="preserve">رسم مشغل كهرباء السوق </t>
  </si>
  <si>
    <t xml:space="preserve">ضريبة إضافية على مصادر الطاقة المتجددة و الحرارة المشتركة والطاقة </t>
  </si>
  <si>
    <t xml:space="preserve">ضريبة إضافية على التوليد اللامركزي  </t>
  </si>
  <si>
    <t xml:space="preserve">ضريبة بيئية </t>
  </si>
  <si>
    <t>ضريبة الطوارئ</t>
  </si>
  <si>
    <t xml:space="preserve">رسوم النظام </t>
  </si>
  <si>
    <t>ضريبة القيمة المضافة</t>
  </si>
  <si>
    <t>ضريبة الإنتاج المحلي</t>
  </si>
  <si>
    <t xml:space="preserve">ضريبة القيمة المضافة </t>
  </si>
  <si>
    <t>إجمالي</t>
  </si>
  <si>
    <t>قبل الضريبة</t>
  </si>
  <si>
    <t>سعر</t>
  </si>
  <si>
    <t>ضريبة</t>
  </si>
  <si>
    <t>قيمة</t>
  </si>
  <si>
    <t xml:space="preserve">الكهرباء </t>
  </si>
  <si>
    <t>السعر للصناعة في € لكل ميجاوات ساعة</t>
  </si>
  <si>
    <t>السعر للأسر في € لكل ميجاوات ساعة</t>
  </si>
  <si>
    <t xml:space="preserve">تمرين الأسعار 2: قم باحتساب أسعار الكهرباء والضرائب المتوسطة  ​​لعام 2011 </t>
  </si>
  <si>
    <t xml:space="preserve">هناك نوعان من الشركات الكبرى التي تبيع الكهرباء إلى المستهلكين النهائيين في البلاد. </t>
  </si>
  <si>
    <t>بيانات من تقارير 2011 السنوية</t>
  </si>
  <si>
    <t>احتسب متوسط ​​سعر الشركتين</t>
  </si>
  <si>
    <t>احتسب المتوسط ​​المرجح لضريبة القيمة المضافة (٪ مرجحة أشهر)</t>
  </si>
  <si>
    <t>مليار (€)</t>
  </si>
  <si>
    <t xml:space="preserve">إجمالي الكهرباء المباعة </t>
  </si>
  <si>
    <t xml:space="preserve">منها الأسر </t>
  </si>
  <si>
    <t xml:space="preserve">منها صناعة </t>
  </si>
  <si>
    <t xml:space="preserve">مجموع المدفوعات المستلمة </t>
  </si>
  <si>
    <t>منها "آخر"</t>
  </si>
  <si>
    <t>الضرائب في عام 2011</t>
  </si>
  <si>
    <t>من 1 يناير 2011 إلى 31 يوليو 2011</t>
  </si>
  <si>
    <t>من 1 أغسطس 2011 فصاعدا</t>
  </si>
  <si>
    <t>تمرين الأسعار 3:احتسب متوسط ​​الأسعار والضرائب (البيانات المتوفرة فقط لالمتوسطات الحسابية).</t>
  </si>
  <si>
    <t>ل4Q2011 و 2011</t>
  </si>
  <si>
    <t>نتائج مسوحات سعر مضخة:</t>
  </si>
  <si>
    <t>متوسط ​​أسعار البنزين</t>
  </si>
  <si>
    <t>الديزل</t>
  </si>
  <si>
    <t>أكتوبر -11</t>
  </si>
  <si>
    <t>نوفمبر -11</t>
  </si>
  <si>
    <t>ديسمبر -11</t>
  </si>
  <si>
    <t xml:space="preserve">€ / لتر </t>
  </si>
  <si>
    <t>€ / لتر</t>
  </si>
  <si>
    <t>يقول القانون الحالي:</t>
  </si>
  <si>
    <t xml:space="preserve">احتسب أرقام 2011 </t>
  </si>
  <si>
    <t xml:space="preserve"> احتسب الأرقام 4Q2011 </t>
  </si>
  <si>
    <t xml:space="preserve">         استخدم المتوسطات المرجحة على أساس الاستهلاك للصناعة </t>
  </si>
  <si>
    <t xml:space="preserve">         أولا احتسب السعر الإجمالي، ثم الضرائب، ثم السعر السابق للضريبة للأسر </t>
  </si>
  <si>
    <t xml:space="preserve">         استخدم السعر السابق للضريبة للأسر كثمن السابق للضريبة للصناعة </t>
  </si>
  <si>
    <t xml:space="preserve">         وينبغي أن يكون للأوزان نفس الوحدات </t>
  </si>
  <si>
    <t xml:space="preserve">         لا وزن للاستهلاك غير التجاري بسبب عدم وجود كميات </t>
  </si>
  <si>
    <t>الضرائب</t>
  </si>
  <si>
    <t xml:space="preserve">الضريبة CO2: </t>
  </si>
  <si>
    <t>الضريبة الكبريت:</t>
  </si>
  <si>
    <t>نسبة الضريبة على القيمة المضافة:</t>
  </si>
  <si>
    <t>ترد الضريبة على القيمة المضافة للمستخدمين التجاريين في نهاية الشهر</t>
  </si>
  <si>
    <t>البيانات الفصلية الجمركية:</t>
  </si>
  <si>
    <t>استهلاك السيارات الديزل في القطاع التجاري والصناعي</t>
  </si>
  <si>
    <t xml:space="preserve">ألف طن </t>
  </si>
  <si>
    <t xml:space="preserve">مليون لتر </t>
  </si>
  <si>
    <t>مليون لتر</t>
  </si>
  <si>
    <t>متوسط ​​كثافة الديزل</t>
  </si>
  <si>
    <t>kg/m3</t>
  </si>
  <si>
    <t>تحويل إلى kt</t>
  </si>
  <si>
    <t>ألف طن</t>
  </si>
  <si>
    <t xml:space="preserve">ديزل للسيارات </t>
  </si>
  <si>
    <t>ثمن للمستخدمين التجاريين في € للتر الواحد</t>
  </si>
  <si>
    <t>ثمن للمستخدمين غير التجاريين في € للتر الواحد</t>
  </si>
  <si>
    <t>تمرين الأسعار 4: احتسب متوسط ​​سعر الغاز الطبيعي للأسر المعيشية والصناعة والكهرباء والمولدات.</t>
  </si>
  <si>
    <t>بيانات من مسوح الأسر المعيشية (لكل أسرة)</t>
  </si>
  <si>
    <t>متوسط ​​الإنفاق للتدفئة والطبخ بواسطة الغاز</t>
  </si>
  <si>
    <t>متوسط ​​استهلاك الغاز الطبيعي</t>
  </si>
  <si>
    <t>في €</t>
  </si>
  <si>
    <t>m3 (0 °C, 1 atm)</t>
  </si>
  <si>
    <t>البيانات من مشغل نظام نقل الغاز</t>
  </si>
  <si>
    <t>متوسط ​​صافي القيمة الحرارية في عام 2011</t>
  </si>
  <si>
    <t>الاستهلاك الكلي</t>
  </si>
  <si>
    <t>معلومات عن الضرائب</t>
  </si>
  <si>
    <t>صالحة خلال  2011</t>
  </si>
  <si>
    <t>البيانات من مزود الغاز مع حصة 85٪ من سوق المستهلكين الصناعيين</t>
  </si>
  <si>
    <r>
      <t xml:space="preserve">          bil. m</t>
    </r>
    <r>
      <rPr>
        <vertAlign val="superscript"/>
        <sz val="11"/>
        <color theme="1"/>
        <rFont val="Calibri"/>
        <family val="2"/>
        <scheme val="minor"/>
      </rPr>
      <t>3</t>
    </r>
    <r>
      <rPr>
        <sz val="11"/>
        <color theme="1"/>
        <rFont val="Calibri"/>
        <family val="2"/>
        <scheme val="minor"/>
      </rPr>
      <t xml:space="preserve"> (15 °C, 1 atm)</t>
    </r>
  </si>
  <si>
    <t>إلى:</t>
  </si>
  <si>
    <r>
      <t>معياري m</t>
    </r>
    <r>
      <rPr>
        <vertAlign val="superscript"/>
        <sz val="11"/>
        <color theme="1"/>
        <rFont val="Calibri"/>
        <family val="2"/>
        <scheme val="minor"/>
      </rPr>
      <t>3</t>
    </r>
  </si>
  <si>
    <r>
      <t>عاديm</t>
    </r>
    <r>
      <rPr>
        <vertAlign val="superscript"/>
        <sz val="11"/>
        <color theme="1"/>
        <rFont val="Calibri"/>
        <family val="2"/>
        <scheme val="minor"/>
      </rPr>
      <t>3</t>
    </r>
  </si>
  <si>
    <t>من:</t>
  </si>
  <si>
    <t>اضرب ب:</t>
  </si>
  <si>
    <t>معياري (15 ° C)، عادي (0 ° C)</t>
  </si>
  <si>
    <t>نسبة NCV / GCV للغاز الطبيعي</t>
  </si>
  <si>
    <t>البيانات من محطات الطاقة المسح السنوي</t>
  </si>
  <si>
    <t xml:space="preserve">متوسط ​​سعر الغاز الطبيعي الذي تم شراؤه في عام 2011 </t>
  </si>
  <si>
    <t xml:space="preserve">                            €/MWh NCV</t>
  </si>
  <si>
    <t>الأسر المعيشية</t>
  </si>
  <si>
    <t>صافي MJ</t>
  </si>
  <si>
    <t>صافي ميجاوات</t>
  </si>
  <si>
    <t>إجمالي ميجاوات</t>
  </si>
  <si>
    <t>معيار m3</t>
  </si>
  <si>
    <t>متوسط ​​السعر (€ / ميجاوات GCV)</t>
  </si>
  <si>
    <t>صافي TJ</t>
  </si>
  <si>
    <t>صافي تيرا</t>
  </si>
  <si>
    <t>تيراواط ساعة الإجمالي</t>
  </si>
  <si>
    <t>متوسط ​​MJ / m3</t>
  </si>
  <si>
    <t>الصناعة</t>
  </si>
  <si>
    <t>حول الكميات إلى وحدة طاقة مشتركة</t>
  </si>
  <si>
    <t>قم بحساب متوسط ​​السعر كقيمة / الكمية</t>
  </si>
  <si>
    <t>قم بحساب 1Q-4Q2011 للأسر المعيشية، ثم 2011</t>
  </si>
  <si>
    <t xml:space="preserve"> بحساب 2011 للصناعة وتوليد الكهرباء</t>
  </si>
  <si>
    <t xml:space="preserve">الغاز الطبيعي </t>
  </si>
  <si>
    <t>الغاز الطبيعي</t>
  </si>
  <si>
    <t>السعر للصناعة في € لكل ميجاوات ساعة (GCV)</t>
  </si>
  <si>
    <t>السعر للأسر المعيشية في € لكل ميجاوات ساعة (GCV)</t>
  </si>
  <si>
    <t>بإستثناء ضريبة الإنتاج المحلي</t>
  </si>
  <si>
    <t>الإيرادات من المستهلكين الصناعيين في عام 2011 (باستثناء ضريبة الإنتاج المحلي)</t>
  </si>
  <si>
    <t>الأسر لا يدفعون الضرائب الإنتاج المحلي</t>
  </si>
  <si>
    <t>ضرائب الإنتاج المحلي</t>
  </si>
  <si>
    <t>(الأسر المعيشية لا تدفع ضرائب الإنتاج المحلي في هذه الحالة)</t>
  </si>
  <si>
    <t>السعر لتوليد الكهرباء في € لكل ميجاوات ساعة (GCV)</t>
  </si>
</sst>
</file>

<file path=xl/styles.xml><?xml version="1.0" encoding="utf-8"?>
<styleSheet xmlns="http://schemas.openxmlformats.org/spreadsheetml/2006/main">
  <numFmts count="3">
    <numFmt numFmtId="164" formatCode="0.000"/>
    <numFmt numFmtId="165" formatCode="0.0000"/>
    <numFmt numFmtId="166" formatCode="0.0"/>
  </numFmts>
  <fonts count="19">
    <font>
      <sz val="11"/>
      <color theme="1"/>
      <name val="Calibri"/>
      <family val="2"/>
      <scheme val="minor"/>
    </font>
    <font>
      <b/>
      <sz val="11"/>
      <color theme="1"/>
      <name val="Calibri"/>
      <family val="2"/>
      <scheme val="minor"/>
    </font>
    <font>
      <b/>
      <sz val="12"/>
      <color theme="1"/>
      <name val="Arial"/>
      <family val="2"/>
    </font>
    <font>
      <b/>
      <sz val="10"/>
      <name val="Arial"/>
      <family val="2"/>
    </font>
    <font>
      <u/>
      <sz val="10"/>
      <name val="Arial"/>
      <family val="2"/>
    </font>
    <font>
      <sz val="8"/>
      <name val="Arial"/>
      <family val="2"/>
    </font>
    <font>
      <b/>
      <sz val="8"/>
      <name val="Arial"/>
      <family val="2"/>
    </font>
    <font>
      <i/>
      <sz val="11"/>
      <color theme="1"/>
      <name val="Calibri"/>
      <family val="2"/>
      <scheme val="minor"/>
    </font>
    <font>
      <vertAlign val="superscript"/>
      <sz val="11"/>
      <color theme="1"/>
      <name val="Calibri"/>
      <family val="2"/>
      <scheme val="minor"/>
    </font>
    <font>
      <i/>
      <sz val="8"/>
      <color indexed="12"/>
      <name val="Arial"/>
      <family val="2"/>
    </font>
    <font>
      <sz val="11"/>
      <color rgb="FF0000FF"/>
      <name val="Calibri"/>
      <family val="2"/>
      <scheme val="minor"/>
    </font>
    <font>
      <b/>
      <u/>
      <sz val="11"/>
      <color rgb="FF0000FF"/>
      <name val="Calibri"/>
      <family val="2"/>
      <scheme val="minor"/>
    </font>
    <font>
      <sz val="11"/>
      <color theme="5" tint="-0.249977111117893"/>
      <name val="Calibri"/>
      <family val="2"/>
      <scheme val="minor"/>
    </font>
    <font>
      <sz val="10"/>
      <color theme="1"/>
      <name val="Calibri"/>
      <family val="2"/>
      <scheme val="minor"/>
    </font>
    <font>
      <sz val="11"/>
      <name val="Calibri"/>
      <family val="2"/>
      <scheme val="minor"/>
    </font>
    <font>
      <b/>
      <i/>
      <sz val="11"/>
      <color theme="1"/>
      <name val="Calibri"/>
      <family val="2"/>
      <scheme val="minor"/>
    </font>
    <font>
      <b/>
      <sz val="14"/>
      <color theme="1"/>
      <name val="Calibri"/>
      <family val="2"/>
      <scheme val="minor"/>
    </font>
    <font>
      <b/>
      <sz val="11"/>
      <name val="Calibri"/>
      <family val="2"/>
      <scheme val="minor"/>
    </font>
    <font>
      <b/>
      <sz val="12"/>
      <color theme="1"/>
      <name val="Calibri"/>
      <family val="2"/>
      <scheme val="minor"/>
    </font>
  </fonts>
  <fills count="12">
    <fill>
      <patternFill patternType="none"/>
    </fill>
    <fill>
      <patternFill patternType="gray125"/>
    </fill>
    <fill>
      <patternFill patternType="solid">
        <fgColor indexed="41"/>
        <bgColor indexed="64"/>
      </patternFill>
    </fill>
    <fill>
      <patternFill patternType="solid">
        <fgColor rgb="FF00B050"/>
        <bgColor indexed="64"/>
      </patternFill>
    </fill>
    <fill>
      <patternFill patternType="solid">
        <fgColor indexed="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
      <patternFill patternType="solid">
        <fgColor rgb="FFFFFF99"/>
        <bgColor indexed="64"/>
      </patternFill>
    </fill>
  </fills>
  <borders count="12">
    <border>
      <left/>
      <right/>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83">
    <xf numFmtId="0" fontId="0" fillId="0" borderId="0" xfId="0"/>
    <xf numFmtId="0" fontId="2" fillId="0" borderId="0" xfId="0" applyFont="1"/>
    <xf numFmtId="0" fontId="3" fillId="0" borderId="0" xfId="0" applyNumberFormat="1" applyFont="1" applyFill="1" applyBorder="1" applyAlignment="1" applyProtection="1">
      <alignment horizontal="center"/>
      <protection locked="0"/>
    </xf>
    <xf numFmtId="0" fontId="4" fillId="0" borderId="0" xfId="0" applyNumberFormat="1" applyFont="1" applyFill="1" applyBorder="1" applyAlignment="1" applyProtection="1">
      <alignment horizontal="centerContinuous"/>
      <protection locked="0"/>
    </xf>
    <xf numFmtId="0" fontId="5" fillId="0" borderId="0"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protection locked="0"/>
    </xf>
    <xf numFmtId="0" fontId="5" fillId="0" borderId="5" xfId="0" applyNumberFormat="1" applyFont="1" applyFill="1" applyBorder="1" applyAlignment="1" applyProtection="1">
      <alignment horizontal="right" vertical="center"/>
      <protection locked="0"/>
    </xf>
    <xf numFmtId="0" fontId="5" fillId="0" borderId="0" xfId="0" applyNumberFormat="1" applyFont="1" applyFill="1" applyBorder="1" applyAlignment="1" applyProtection="1">
      <alignment horizontal="right"/>
      <protection locked="0"/>
    </xf>
    <xf numFmtId="0" fontId="5" fillId="0" borderId="3" xfId="0" applyNumberFormat="1" applyFont="1" applyFill="1" applyBorder="1" applyAlignment="1" applyProtection="1">
      <alignment horizontal="right"/>
      <protection locked="0"/>
    </xf>
    <xf numFmtId="17" fontId="0" fillId="0" borderId="0" xfId="0" applyNumberFormat="1" applyAlignment="1">
      <alignment horizontal="right"/>
    </xf>
    <xf numFmtId="17" fontId="0" fillId="0" borderId="0" xfId="0" applyNumberFormat="1"/>
    <xf numFmtId="0" fontId="1" fillId="0" borderId="0" xfId="0" applyFont="1"/>
    <xf numFmtId="165" fontId="5" fillId="0" borderId="0" xfId="0" applyNumberFormat="1" applyFont="1" applyFill="1" applyBorder="1" applyAlignment="1" applyProtection="1">
      <alignment horizontal="right"/>
      <protection locked="0"/>
    </xf>
    <xf numFmtId="2" fontId="5" fillId="0" borderId="0" xfId="0" applyNumberFormat="1" applyFont="1" applyFill="1" applyBorder="1" applyAlignment="1" applyProtection="1">
      <alignment horizontal="right"/>
      <protection locked="0"/>
    </xf>
    <xf numFmtId="0" fontId="0" fillId="0" borderId="0" xfId="0" applyFill="1"/>
    <xf numFmtId="17" fontId="0" fillId="0" borderId="0" xfId="0" applyNumberFormat="1" applyFill="1" applyAlignment="1">
      <alignment horizontal="right"/>
    </xf>
    <xf numFmtId="0" fontId="6" fillId="0" borderId="0" xfId="0" applyNumberFormat="1" applyFont="1" applyFill="1" applyBorder="1" applyAlignment="1" applyProtection="1">
      <alignment horizontal="center" vertical="center"/>
      <protection locked="0"/>
    </xf>
    <xf numFmtId="165" fontId="5" fillId="0" borderId="3" xfId="0" applyNumberFormat="1" applyFont="1" applyFill="1" applyBorder="1" applyAlignment="1" applyProtection="1">
      <alignment horizontal="right"/>
      <protection locked="0"/>
    </xf>
    <xf numFmtId="0" fontId="0" fillId="0" borderId="0" xfId="0" applyBorder="1"/>
    <xf numFmtId="0" fontId="7" fillId="0" borderId="0" xfId="0" applyFont="1"/>
    <xf numFmtId="0" fontId="5" fillId="0" borderId="0" xfId="0" applyNumberFormat="1" applyFont="1" applyFill="1" applyBorder="1" applyAlignment="1" applyProtection="1">
      <alignment horizontal="centerContinuous" vertical="center"/>
      <protection locked="0"/>
    </xf>
    <xf numFmtId="0" fontId="5" fillId="0" borderId="0" xfId="0" applyNumberFormat="1" applyFont="1" applyFill="1" applyBorder="1" applyAlignment="1" applyProtection="1">
      <alignment horizontal="centerContinuous"/>
      <protection locked="0"/>
    </xf>
    <xf numFmtId="0" fontId="5" fillId="0" borderId="0" xfId="0" applyNumberFormat="1" applyFont="1" applyFill="1" applyBorder="1" applyAlignment="1" applyProtection="1">
      <alignment vertical="center"/>
      <protection locked="0"/>
    </xf>
    <xf numFmtId="0" fontId="5" fillId="0" borderId="0" xfId="0" applyNumberFormat="1" applyFont="1" applyFill="1" applyBorder="1" applyProtection="1">
      <protection locked="0"/>
    </xf>
    <xf numFmtId="0" fontId="5" fillId="0" borderId="1" xfId="0" applyNumberFormat="1" applyFont="1" applyFill="1" applyBorder="1" applyAlignment="1" applyProtection="1">
      <alignment horizontal="right"/>
      <protection locked="0"/>
    </xf>
    <xf numFmtId="0" fontId="1" fillId="0" borderId="0" xfId="0" applyFont="1" applyFill="1"/>
    <xf numFmtId="0" fontId="3" fillId="0" borderId="0" xfId="0" applyNumberFormat="1" applyFont="1" applyFill="1" applyBorder="1" applyAlignment="1" applyProtection="1">
      <alignment horizontal="left"/>
      <protection locked="0"/>
    </xf>
    <xf numFmtId="0" fontId="11" fillId="0" borderId="0" xfId="0" applyFont="1"/>
    <xf numFmtId="166" fontId="5" fillId="0" borderId="0" xfId="0" applyNumberFormat="1" applyFont="1" applyFill="1" applyBorder="1" applyAlignment="1" applyProtection="1">
      <alignment horizontal="right"/>
      <protection locked="0"/>
    </xf>
    <xf numFmtId="166" fontId="5" fillId="0" borderId="3" xfId="0" applyNumberFormat="1" applyFont="1" applyFill="1" applyBorder="1" applyAlignment="1" applyProtection="1">
      <alignment horizontal="right"/>
      <protection locked="0"/>
    </xf>
    <xf numFmtId="166" fontId="0" fillId="0" borderId="0" xfId="0" applyNumberFormat="1"/>
    <xf numFmtId="0" fontId="0" fillId="0" borderId="0" xfId="0" applyNumberFormat="1"/>
    <xf numFmtId="0" fontId="0" fillId="0" borderId="0" xfId="0" applyFill="1" applyAlignment="1">
      <alignment horizontal="right" indent="1"/>
    </xf>
    <xf numFmtId="0" fontId="12" fillId="5" borderId="0" xfId="0" applyFont="1" applyFill="1" applyAlignment="1">
      <alignment horizontal="center"/>
    </xf>
    <xf numFmtId="0" fontId="12" fillId="5" borderId="3" xfId="0" applyFont="1" applyFill="1" applyBorder="1" applyAlignment="1">
      <alignment horizontal="center"/>
    </xf>
    <xf numFmtId="0" fontId="12" fillId="5" borderId="0" xfId="0" applyFont="1" applyFill="1" applyBorder="1" applyAlignment="1">
      <alignment horizontal="center"/>
    </xf>
    <xf numFmtId="0" fontId="12" fillId="5" borderId="0" xfId="0" applyFont="1" applyFill="1" applyBorder="1" applyAlignment="1">
      <alignment horizontal="left"/>
    </xf>
    <xf numFmtId="9" fontId="0" fillId="9" borderId="0" xfId="0" applyNumberFormat="1" applyFill="1"/>
    <xf numFmtId="0" fontId="0" fillId="9" borderId="0" xfId="0" applyFill="1"/>
    <xf numFmtId="0" fontId="13" fillId="0" borderId="0" xfId="0" applyFont="1" applyAlignment="1">
      <alignment horizontal="center" wrapText="1"/>
    </xf>
    <xf numFmtId="0" fontId="1" fillId="9" borderId="0" xfId="0" applyFont="1" applyFill="1"/>
    <xf numFmtId="9" fontId="1" fillId="9" borderId="0" xfId="0" applyNumberFormat="1" applyFont="1" applyFill="1"/>
    <xf numFmtId="0" fontId="0" fillId="0" borderId="0" xfId="0"/>
    <xf numFmtId="0" fontId="0" fillId="0" borderId="0" xfId="0" applyAlignment="1">
      <alignment horizontal="right"/>
    </xf>
    <xf numFmtId="164" fontId="5" fillId="0" borderId="0" xfId="0" applyNumberFormat="1" applyFont="1" applyFill="1" applyBorder="1" applyAlignment="1" applyProtection="1">
      <alignment horizontal="right"/>
      <protection locked="0"/>
    </xf>
    <xf numFmtId="0" fontId="0" fillId="0" borderId="0" xfId="0" applyFill="1"/>
    <xf numFmtId="0" fontId="7" fillId="0" borderId="0" xfId="0" applyFont="1"/>
    <xf numFmtId="0" fontId="1" fillId="0" borderId="0" xfId="0" applyFont="1" applyFill="1"/>
    <xf numFmtId="0" fontId="10" fillId="0" borderId="0" xfId="0" applyFont="1" applyAlignment="1">
      <alignment horizontal="left" indent="1"/>
    </xf>
    <xf numFmtId="0" fontId="10" fillId="0" borderId="0" xfId="0" applyFont="1" applyAlignment="1">
      <alignment horizontal="left" indent="3"/>
    </xf>
    <xf numFmtId="0" fontId="5" fillId="6" borderId="0" xfId="0" applyNumberFormat="1" applyFont="1" applyFill="1" applyBorder="1" applyAlignment="1" applyProtection="1">
      <alignment horizontal="right"/>
      <protection locked="0"/>
    </xf>
    <xf numFmtId="0" fontId="5" fillId="6" borderId="3" xfId="0" applyNumberFormat="1" applyFont="1" applyFill="1" applyBorder="1" applyAlignment="1" applyProtection="1">
      <alignment horizontal="right"/>
      <protection locked="0"/>
    </xf>
    <xf numFmtId="0" fontId="5" fillId="0" borderId="0" xfId="0" applyNumberFormat="1" applyFont="1" applyFill="1" applyBorder="1" applyAlignment="1" applyProtection="1">
      <alignment horizontal="center"/>
    </xf>
    <xf numFmtId="2" fontId="5" fillId="6" borderId="0" xfId="0" applyNumberFormat="1" applyFont="1" applyFill="1" applyBorder="1" applyAlignment="1" applyProtection="1">
      <alignment horizontal="right"/>
      <protection locked="0"/>
    </xf>
    <xf numFmtId="164" fontId="5" fillId="6" borderId="0" xfId="0" applyNumberFormat="1" applyFont="1" applyFill="1" applyBorder="1" applyAlignment="1" applyProtection="1">
      <alignment horizontal="right"/>
      <protection locked="0"/>
    </xf>
    <xf numFmtId="0" fontId="0" fillId="0" borderId="0" xfId="0" applyAlignment="1">
      <alignment horizontal="right" wrapText="1"/>
    </xf>
    <xf numFmtId="0" fontId="15" fillId="0" borderId="0" xfId="0" applyFont="1"/>
    <xf numFmtId="0" fontId="12" fillId="0" borderId="0" xfId="0" applyFont="1" applyFill="1" applyBorder="1" applyAlignment="1">
      <alignment horizontal="left"/>
    </xf>
    <xf numFmtId="0" fontId="12" fillId="0" borderId="0" xfId="0" applyFont="1" applyFill="1" applyBorder="1" applyAlignment="1">
      <alignment horizontal="center"/>
    </xf>
    <xf numFmtId="166" fontId="5" fillId="6" borderId="0" xfId="0" applyNumberFormat="1" applyFont="1" applyFill="1" applyBorder="1" applyAlignment="1" applyProtection="1">
      <alignment horizontal="right"/>
      <protection locked="0"/>
    </xf>
    <xf numFmtId="166" fontId="5" fillId="6" borderId="3" xfId="0" applyNumberFormat="1" applyFont="1" applyFill="1" applyBorder="1" applyAlignment="1" applyProtection="1">
      <alignment horizontal="right"/>
      <protection locked="0"/>
    </xf>
    <xf numFmtId="166" fontId="5" fillId="8" borderId="2" xfId="0" applyNumberFormat="1" applyFont="1" applyFill="1" applyBorder="1" applyAlignment="1" applyProtection="1">
      <alignment horizontal="right"/>
      <protection locked="0"/>
    </xf>
    <xf numFmtId="166" fontId="5" fillId="8" borderId="3" xfId="0" applyNumberFormat="1" applyFont="1" applyFill="1" applyBorder="1" applyAlignment="1" applyProtection="1">
      <alignment horizontal="right"/>
      <protection locked="0"/>
    </xf>
    <xf numFmtId="0" fontId="5" fillId="8" borderId="3" xfId="0" applyNumberFormat="1" applyFont="1" applyFill="1" applyBorder="1" applyAlignment="1" applyProtection="1">
      <alignment horizontal="right"/>
      <protection locked="0"/>
    </xf>
    <xf numFmtId="166" fontId="5" fillId="8" borderId="4" xfId="0" applyNumberFormat="1" applyFont="1" applyFill="1" applyBorder="1" applyAlignment="1" applyProtection="1">
      <alignment horizontal="right"/>
      <protection locked="0"/>
    </xf>
    <xf numFmtId="164" fontId="5" fillId="6" borderId="3" xfId="0" applyNumberFormat="1" applyFont="1" applyFill="1" applyBorder="1" applyAlignment="1" applyProtection="1">
      <alignment horizontal="right"/>
      <protection locked="0"/>
    </xf>
    <xf numFmtId="164" fontId="5" fillId="8" borderId="3" xfId="0" applyNumberFormat="1" applyFont="1" applyFill="1" applyBorder="1" applyAlignment="1" applyProtection="1">
      <alignment horizontal="right"/>
      <protection locked="0"/>
    </xf>
    <xf numFmtId="0" fontId="0" fillId="0" borderId="0" xfId="0" applyFill="1" applyAlignment="1"/>
    <xf numFmtId="0" fontId="0" fillId="6" borderId="0" xfId="0" applyFill="1" applyAlignment="1"/>
    <xf numFmtId="0" fontId="0" fillId="6" borderId="0" xfId="0" applyFill="1"/>
    <xf numFmtId="9" fontId="0" fillId="3" borderId="0" xfId="0" applyNumberFormat="1" applyFill="1" applyAlignment="1"/>
    <xf numFmtId="9" fontId="0" fillId="3" borderId="0" xfId="0" applyNumberFormat="1" applyFill="1"/>
    <xf numFmtId="0" fontId="0" fillId="3" borderId="0" xfId="0" applyFill="1"/>
    <xf numFmtId="0" fontId="0" fillId="10" borderId="0" xfId="0" applyFill="1" applyAlignment="1"/>
    <xf numFmtId="9" fontId="0" fillId="10" borderId="0" xfId="0" applyNumberFormat="1" applyFill="1" applyAlignment="1"/>
    <xf numFmtId="0" fontId="0" fillId="7" borderId="0" xfId="0" applyFill="1"/>
    <xf numFmtId="0" fontId="0" fillId="0" borderId="0" xfId="0" applyFill="1" applyAlignment="1">
      <alignment wrapText="1"/>
    </xf>
    <xf numFmtId="0" fontId="0" fillId="0" borderId="0" xfId="0" applyFill="1" applyAlignment="1">
      <alignment horizontal="right"/>
    </xf>
    <xf numFmtId="0" fontId="16" fillId="0" borderId="0" xfId="0" applyFont="1"/>
    <xf numFmtId="0" fontId="7" fillId="0" borderId="0" xfId="0" applyFont="1" applyAlignment="1">
      <alignment horizontal="right"/>
    </xf>
    <xf numFmtId="0" fontId="11" fillId="0" borderId="0" xfId="0" applyFont="1" applyAlignment="1">
      <alignment horizontal="right"/>
    </xf>
    <xf numFmtId="0" fontId="10" fillId="0" borderId="0" xfId="0" applyFont="1" applyAlignment="1">
      <alignment horizontal="right"/>
    </xf>
    <xf numFmtId="0" fontId="0" fillId="0" borderId="0" xfId="0" applyAlignment="1"/>
    <xf numFmtId="166" fontId="5" fillId="0" borderId="5" xfId="0" applyNumberFormat="1" applyFont="1" applyFill="1" applyBorder="1" applyAlignment="1" applyProtection="1">
      <alignment horizontal="right"/>
      <protection locked="0"/>
    </xf>
    <xf numFmtId="0" fontId="5" fillId="0" borderId="5" xfId="0" applyNumberFormat="1" applyFont="1" applyFill="1" applyBorder="1" applyAlignment="1" applyProtection="1">
      <alignment horizontal="right"/>
      <protection locked="0"/>
    </xf>
    <xf numFmtId="166" fontId="5" fillId="0" borderId="6" xfId="0" applyNumberFormat="1" applyFont="1" applyFill="1" applyBorder="1" applyAlignment="1" applyProtection="1">
      <alignment horizontal="right"/>
      <protection locked="0"/>
    </xf>
    <xf numFmtId="166" fontId="5" fillId="0" borderId="7" xfId="0" applyNumberFormat="1" applyFont="1" applyFill="1" applyBorder="1" applyAlignment="1" applyProtection="1">
      <alignment horizontal="right"/>
      <protection locked="0"/>
    </xf>
    <xf numFmtId="166" fontId="5" fillId="0" borderId="8" xfId="0" applyNumberFormat="1" applyFont="1" applyFill="1" applyBorder="1" applyAlignment="1" applyProtection="1">
      <alignment horizontal="right"/>
      <protection locked="0"/>
    </xf>
    <xf numFmtId="1" fontId="5" fillId="6" borderId="7" xfId="0" applyNumberFormat="1" applyFont="1" applyFill="1" applyBorder="1" applyAlignment="1" applyProtection="1">
      <alignment horizontal="right"/>
      <protection locked="0"/>
    </xf>
    <xf numFmtId="0" fontId="5" fillId="0" borderId="8" xfId="0" applyNumberFormat="1" applyFont="1" applyFill="1" applyBorder="1" applyAlignment="1" applyProtection="1">
      <alignment horizontal="right"/>
      <protection locked="0"/>
    </xf>
    <xf numFmtId="166" fontId="5" fillId="0" borderId="9" xfId="0" applyNumberFormat="1" applyFont="1" applyFill="1" applyBorder="1" applyAlignment="1" applyProtection="1">
      <alignment horizontal="right"/>
      <protection locked="0"/>
    </xf>
    <xf numFmtId="166" fontId="5" fillId="0" borderId="10" xfId="0" applyNumberFormat="1" applyFont="1" applyFill="1" applyBorder="1" applyAlignment="1" applyProtection="1">
      <alignment horizontal="right"/>
      <protection locked="0"/>
    </xf>
    <xf numFmtId="0" fontId="5" fillId="0" borderId="11" xfId="0" applyNumberFormat="1" applyFont="1" applyFill="1" applyBorder="1" applyAlignment="1" applyProtection="1">
      <alignment horizontal="right"/>
      <protection locked="0"/>
    </xf>
    <xf numFmtId="166" fontId="5" fillId="6" borderId="10" xfId="0" applyNumberFormat="1" applyFont="1" applyFill="1" applyBorder="1" applyAlignment="1" applyProtection="1">
      <alignment horizontal="right"/>
      <protection locked="0"/>
    </xf>
    <xf numFmtId="0" fontId="5" fillId="0" borderId="5" xfId="0" applyNumberFormat="1" applyFont="1" applyFill="1" applyBorder="1" applyAlignment="1" applyProtection="1">
      <alignment horizontal="right" vertical="center" wrapText="1"/>
      <protection locked="0"/>
    </xf>
    <xf numFmtId="0" fontId="5" fillId="0" borderId="5" xfId="0" applyNumberFormat="1" applyFont="1" applyFill="1" applyBorder="1" applyAlignment="1" applyProtection="1">
      <alignment horizontal="center" vertical="center" wrapText="1"/>
      <protection locked="0"/>
    </xf>
    <xf numFmtId="165" fontId="5" fillId="0" borderId="8" xfId="0" applyNumberFormat="1" applyFont="1" applyFill="1" applyBorder="1" applyAlignment="1" applyProtection="1">
      <alignment horizontal="right"/>
      <protection locked="0"/>
    </xf>
    <xf numFmtId="165" fontId="5" fillId="0" borderId="11" xfId="0" applyNumberFormat="1" applyFont="1" applyFill="1" applyBorder="1" applyAlignment="1" applyProtection="1">
      <alignment horizontal="right"/>
      <protection locked="0"/>
    </xf>
    <xf numFmtId="0" fontId="5" fillId="0" borderId="6" xfId="0" applyNumberFormat="1" applyFont="1" applyFill="1" applyBorder="1" applyAlignment="1" applyProtection="1">
      <alignment horizontal="right" vertical="center"/>
      <protection locked="0"/>
    </xf>
    <xf numFmtId="0" fontId="5" fillId="0" borderId="9" xfId="0" applyNumberFormat="1" applyFont="1" applyFill="1" applyBorder="1" applyAlignment="1" applyProtection="1">
      <alignment horizontal="right" vertical="center"/>
      <protection locked="0"/>
    </xf>
    <xf numFmtId="0" fontId="5" fillId="0" borderId="8" xfId="0" applyNumberFormat="1" applyFont="1" applyFill="1" applyBorder="1" applyAlignment="1" applyProtection="1">
      <alignment horizontal="right" vertical="center"/>
      <protection locked="0"/>
    </xf>
    <xf numFmtId="0" fontId="5" fillId="0" borderId="3" xfId="0" applyNumberFormat="1" applyFont="1" applyFill="1" applyBorder="1" applyAlignment="1" applyProtection="1">
      <alignment horizontal="right" vertical="center"/>
      <protection locked="0"/>
    </xf>
    <xf numFmtId="0" fontId="5" fillId="0" borderId="11" xfId="0" applyNumberFormat="1" applyFont="1" applyFill="1" applyBorder="1" applyAlignment="1" applyProtection="1">
      <alignment horizontal="right" vertical="center"/>
      <protection locked="0"/>
    </xf>
    <xf numFmtId="0" fontId="5" fillId="0" borderId="0" xfId="0" applyNumberFormat="1" applyFont="1" applyFill="1" applyBorder="1" applyAlignment="1" applyProtection="1">
      <alignment horizontal="right" vertical="center"/>
      <protection locked="0"/>
    </xf>
    <xf numFmtId="166" fontId="5" fillId="6" borderId="8" xfId="0" applyNumberFormat="1" applyFont="1" applyFill="1" applyBorder="1" applyAlignment="1" applyProtection="1">
      <alignment horizontal="right"/>
      <protection locked="0"/>
    </xf>
    <xf numFmtId="165" fontId="5" fillId="0" borderId="7" xfId="0" applyNumberFormat="1" applyFont="1" applyFill="1" applyBorder="1" applyAlignment="1" applyProtection="1">
      <alignment horizontal="right"/>
      <protection locked="0"/>
    </xf>
    <xf numFmtId="0" fontId="5" fillId="0" borderId="7" xfId="0" applyNumberFormat="1" applyFont="1" applyFill="1" applyBorder="1" applyAlignment="1" applyProtection="1">
      <alignment horizontal="center"/>
      <protection locked="0"/>
    </xf>
    <xf numFmtId="0" fontId="10" fillId="0" borderId="0" xfId="0" applyFont="1" applyFill="1" applyAlignment="1">
      <alignment horizontal="right"/>
    </xf>
    <xf numFmtId="9" fontId="1" fillId="0" borderId="0" xfId="0" applyNumberFormat="1" applyFont="1" applyFill="1"/>
    <xf numFmtId="0" fontId="10" fillId="0" borderId="0" xfId="0" applyFont="1"/>
    <xf numFmtId="0" fontId="5" fillId="0" borderId="7" xfId="0" applyNumberFormat="1" applyFont="1" applyFill="1" applyBorder="1" applyAlignment="1" applyProtection="1">
      <alignment horizontal="right" vertical="center"/>
      <protection locked="0"/>
    </xf>
    <xf numFmtId="0" fontId="5" fillId="0" borderId="10" xfId="0" applyNumberFormat="1" applyFont="1" applyFill="1" applyBorder="1" applyAlignment="1" applyProtection="1">
      <alignment horizontal="right" vertical="center"/>
      <protection locked="0"/>
    </xf>
    <xf numFmtId="164" fontId="5" fillId="0" borderId="6" xfId="0" applyNumberFormat="1" applyFont="1" applyFill="1" applyBorder="1" applyAlignment="1" applyProtection="1">
      <alignment horizontal="right"/>
      <protection locked="0"/>
    </xf>
    <xf numFmtId="164" fontId="5" fillId="0" borderId="5" xfId="0" applyNumberFormat="1" applyFont="1" applyFill="1" applyBorder="1" applyAlignment="1" applyProtection="1">
      <alignment horizontal="right"/>
      <protection locked="0"/>
    </xf>
    <xf numFmtId="2" fontId="5" fillId="0" borderId="5" xfId="0" applyNumberFormat="1" applyFont="1" applyFill="1" applyBorder="1" applyAlignment="1" applyProtection="1">
      <alignment horizontal="right"/>
      <protection locked="0"/>
    </xf>
    <xf numFmtId="164" fontId="5" fillId="0" borderId="9" xfId="0" applyNumberFormat="1" applyFont="1" applyFill="1" applyBorder="1" applyAlignment="1" applyProtection="1">
      <alignment horizontal="right"/>
      <protection locked="0"/>
    </xf>
    <xf numFmtId="164" fontId="5" fillId="6" borderId="7" xfId="0" applyNumberFormat="1" applyFont="1" applyFill="1" applyBorder="1" applyAlignment="1" applyProtection="1">
      <alignment horizontal="right"/>
      <protection locked="0"/>
    </xf>
    <xf numFmtId="164" fontId="5" fillId="6" borderId="10" xfId="0" applyNumberFormat="1" applyFont="1" applyFill="1" applyBorder="1" applyAlignment="1" applyProtection="1">
      <alignment horizontal="right"/>
      <protection locked="0"/>
    </xf>
    <xf numFmtId="0" fontId="12" fillId="5" borderId="7" xfId="0" applyFont="1" applyFill="1" applyBorder="1" applyAlignment="1">
      <alignment horizontal="center"/>
    </xf>
    <xf numFmtId="0" fontId="12" fillId="5" borderId="10" xfId="0" applyFont="1" applyFill="1" applyBorder="1" applyAlignment="1">
      <alignment horizontal="center"/>
    </xf>
    <xf numFmtId="164" fontId="5" fillId="0" borderId="7" xfId="0" applyNumberFormat="1" applyFont="1" applyFill="1" applyBorder="1" applyAlignment="1" applyProtection="1">
      <alignment horizontal="right"/>
      <protection locked="0"/>
    </xf>
    <xf numFmtId="0" fontId="5" fillId="0" borderId="10" xfId="0" applyNumberFormat="1" applyFont="1" applyFill="1" applyBorder="1" applyAlignment="1" applyProtection="1">
      <alignment horizontal="right"/>
      <protection locked="0"/>
    </xf>
    <xf numFmtId="164" fontId="5" fillId="6" borderId="8" xfId="0" applyNumberFormat="1" applyFont="1" applyFill="1" applyBorder="1" applyAlignment="1" applyProtection="1">
      <alignment horizontal="right"/>
      <protection locked="0"/>
    </xf>
    <xf numFmtId="2" fontId="5" fillId="6" borderId="3" xfId="0" applyNumberFormat="1" applyFont="1" applyFill="1" applyBorder="1" applyAlignment="1" applyProtection="1">
      <alignment horizontal="right"/>
      <protection locked="0"/>
    </xf>
    <xf numFmtId="164" fontId="5" fillId="6" borderId="11" xfId="0" applyNumberFormat="1" applyFont="1" applyFill="1" applyBorder="1" applyAlignment="1" applyProtection="1">
      <alignment horizontal="right"/>
      <protection locked="0"/>
    </xf>
    <xf numFmtId="0" fontId="5" fillId="0" borderId="9" xfId="0" applyNumberFormat="1" applyFont="1" applyFill="1" applyBorder="1" applyAlignment="1" applyProtection="1">
      <alignment horizontal="right"/>
      <protection locked="0"/>
    </xf>
    <xf numFmtId="0" fontId="5" fillId="0" borderId="6" xfId="0" applyNumberFormat="1" applyFont="1" applyFill="1" applyBorder="1" applyAlignment="1" applyProtection="1">
      <alignment horizontal="right"/>
      <protection locked="0"/>
    </xf>
    <xf numFmtId="0" fontId="5" fillId="0" borderId="7" xfId="0" applyNumberFormat="1" applyFont="1" applyFill="1" applyBorder="1" applyAlignment="1" applyProtection="1">
      <alignment horizontal="right"/>
      <protection locked="0"/>
    </xf>
    <xf numFmtId="0" fontId="0" fillId="0" borderId="0" xfId="0" applyFont="1"/>
    <xf numFmtId="0" fontId="18" fillId="0" borderId="0" xfId="0" applyFont="1"/>
    <xf numFmtId="0" fontId="0" fillId="10" borderId="0" xfId="0" applyFill="1"/>
    <xf numFmtId="0" fontId="18" fillId="10" borderId="0" xfId="0" applyFont="1" applyFill="1"/>
    <xf numFmtId="0" fontId="0" fillId="0" borderId="0" xfId="0" applyFill="1" applyAlignment="1">
      <alignment horizontal="right" wrapText="1"/>
    </xf>
    <xf numFmtId="0" fontId="7" fillId="0" borderId="0" xfId="0" applyFont="1" applyFill="1"/>
    <xf numFmtId="0" fontId="13" fillId="6" borderId="0" xfId="0" applyFont="1" applyFill="1" applyAlignment="1">
      <alignment horizontal="right"/>
    </xf>
    <xf numFmtId="0" fontId="10" fillId="0" borderId="0" xfId="0" applyFont="1" applyFill="1"/>
    <xf numFmtId="0" fontId="11" fillId="0" borderId="0" xfId="0" applyFont="1" applyFill="1"/>
    <xf numFmtId="0" fontId="12" fillId="5" borderId="8" xfId="0" applyFont="1" applyFill="1" applyBorder="1" applyAlignment="1">
      <alignment horizontal="center"/>
    </xf>
    <xf numFmtId="0" fontId="12" fillId="5" borderId="11" xfId="0" applyFont="1" applyFill="1" applyBorder="1" applyAlignment="1">
      <alignment horizontal="center"/>
    </xf>
    <xf numFmtId="0" fontId="12" fillId="0" borderId="10" xfId="0" applyFont="1" applyFill="1" applyBorder="1" applyAlignment="1">
      <alignment horizontal="center"/>
    </xf>
    <xf numFmtId="2" fontId="5" fillId="0" borderId="6" xfId="0" applyNumberFormat="1" applyFont="1" applyFill="1" applyBorder="1" applyAlignment="1" applyProtection="1">
      <alignment horizontal="right"/>
      <protection locked="0"/>
    </xf>
    <xf numFmtId="2" fontId="5" fillId="0" borderId="7" xfId="0" applyNumberFormat="1" applyFont="1" applyFill="1" applyBorder="1" applyAlignment="1" applyProtection="1">
      <alignment horizontal="right"/>
      <protection locked="0"/>
    </xf>
    <xf numFmtId="0" fontId="12" fillId="0" borderId="3" xfId="0" applyFont="1" applyFill="1" applyBorder="1" applyAlignment="1">
      <alignment horizontal="center"/>
    </xf>
    <xf numFmtId="0" fontId="12" fillId="0" borderId="11" xfId="0" applyFont="1" applyFill="1" applyBorder="1" applyAlignment="1">
      <alignment horizontal="center"/>
    </xf>
    <xf numFmtId="0" fontId="12" fillId="0" borderId="7" xfId="0" applyFont="1" applyFill="1" applyBorder="1" applyAlignment="1">
      <alignment horizontal="center"/>
    </xf>
    <xf numFmtId="0" fontId="12" fillId="0" borderId="8" xfId="0" applyFont="1" applyFill="1" applyBorder="1" applyAlignment="1">
      <alignment horizontal="center"/>
    </xf>
    <xf numFmtId="0" fontId="0" fillId="0" borderId="0" xfId="0" applyFill="1" applyBorder="1"/>
    <xf numFmtId="166" fontId="9" fillId="0" borderId="0" xfId="0" applyNumberFormat="1" applyFont="1" applyFill="1" applyBorder="1" applyAlignment="1" applyProtection="1">
      <protection locked="0"/>
    </xf>
    <xf numFmtId="2" fontId="5" fillId="6" borderId="7" xfId="0" applyNumberFormat="1" applyFont="1" applyFill="1" applyBorder="1" applyAlignment="1" applyProtection="1">
      <alignment horizontal="right"/>
      <protection locked="0"/>
    </xf>
    <xf numFmtId="0" fontId="0" fillId="6" borderId="10" xfId="0" applyFill="1" applyBorder="1" applyAlignment="1">
      <alignment horizontal="right"/>
    </xf>
    <xf numFmtId="0" fontId="6" fillId="0" borderId="0" xfId="0" applyNumberFormat="1" applyFont="1" applyFill="1" applyBorder="1" applyAlignment="1" applyProtection="1">
      <alignment vertical="center"/>
      <protection locked="0"/>
    </xf>
    <xf numFmtId="9" fontId="0" fillId="10" borderId="0" xfId="0" applyNumberFormat="1" applyFill="1" applyAlignment="1"/>
    <xf numFmtId="0" fontId="0" fillId="0" borderId="0" xfId="0" applyFill="1" applyAlignment="1">
      <alignment horizontal="right"/>
    </xf>
    <xf numFmtId="0" fontId="6" fillId="2" borderId="6" xfId="0" applyNumberFormat="1" applyFont="1" applyFill="1" applyBorder="1" applyAlignment="1" applyProtection="1">
      <alignment horizontal="center" vertical="center"/>
      <protection locked="0"/>
    </xf>
    <xf numFmtId="0" fontId="6" fillId="2" borderId="5" xfId="0" applyNumberFormat="1" applyFont="1" applyFill="1" applyBorder="1" applyAlignment="1" applyProtection="1">
      <alignment horizontal="center" vertical="center"/>
      <protection locked="0"/>
    </xf>
    <xf numFmtId="0" fontId="6" fillId="2" borderId="9" xfId="0" applyNumberFormat="1" applyFont="1" applyFill="1" applyBorder="1" applyAlignment="1" applyProtection="1">
      <alignment horizontal="center" vertical="center"/>
      <protection locked="0"/>
    </xf>
    <xf numFmtId="0" fontId="0" fillId="11" borderId="6" xfId="0" applyFill="1" applyBorder="1" applyAlignment="1">
      <alignment horizontal="center"/>
    </xf>
    <xf numFmtId="0" fontId="0" fillId="11" borderId="5" xfId="0" applyFill="1" applyBorder="1" applyAlignment="1">
      <alignment horizontal="center"/>
    </xf>
    <xf numFmtId="0" fontId="0" fillId="11" borderId="9" xfId="0" applyFill="1" applyBorder="1" applyAlignment="1">
      <alignment horizontal="center"/>
    </xf>
    <xf numFmtId="0" fontId="0" fillId="11" borderId="8" xfId="0" applyFill="1" applyBorder="1" applyAlignment="1">
      <alignment horizontal="center"/>
    </xf>
    <xf numFmtId="0" fontId="0" fillId="11" borderId="3" xfId="0" applyFill="1" applyBorder="1" applyAlignment="1">
      <alignment horizontal="center"/>
    </xf>
    <xf numFmtId="0" fontId="0" fillId="11" borderId="11" xfId="0" applyFill="1" applyBorder="1" applyAlignment="1">
      <alignment horizontal="center"/>
    </xf>
    <xf numFmtId="0" fontId="5" fillId="2" borderId="8"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horizontal="center" vertical="center"/>
      <protection locked="0"/>
    </xf>
    <xf numFmtId="0" fontId="5" fillId="2" borderId="11" xfId="0" applyNumberFormat="1" applyFont="1" applyFill="1" applyBorder="1" applyAlignment="1" applyProtection="1">
      <alignment horizontal="center" vertical="center"/>
      <protection locked="0"/>
    </xf>
    <xf numFmtId="0" fontId="1" fillId="11" borderId="6" xfId="0" applyFont="1" applyFill="1" applyBorder="1" applyAlignment="1">
      <alignment horizontal="center"/>
    </xf>
    <xf numFmtId="0" fontId="1" fillId="11" borderId="5" xfId="0" applyFont="1" applyFill="1" applyBorder="1" applyAlignment="1">
      <alignment horizontal="center"/>
    </xf>
    <xf numFmtId="0" fontId="1" fillId="11" borderId="9" xfId="0" applyFont="1" applyFill="1" applyBorder="1" applyAlignment="1">
      <alignment horizontal="center"/>
    </xf>
    <xf numFmtId="0" fontId="17" fillId="2" borderId="6" xfId="0" applyNumberFormat="1" applyFont="1" applyFill="1" applyBorder="1" applyAlignment="1" applyProtection="1">
      <alignment horizontal="center" vertical="center"/>
      <protection locked="0"/>
    </xf>
    <xf numFmtId="0" fontId="17" fillId="2" borderId="5" xfId="0" applyNumberFormat="1" applyFont="1" applyFill="1" applyBorder="1" applyAlignment="1" applyProtection="1">
      <alignment horizontal="center" vertical="center"/>
      <protection locked="0"/>
    </xf>
    <xf numFmtId="0" fontId="17" fillId="2" borderId="9" xfId="0" applyNumberFormat="1" applyFont="1" applyFill="1" applyBorder="1" applyAlignment="1" applyProtection="1">
      <alignment horizontal="center" vertical="center"/>
      <protection locked="0"/>
    </xf>
    <xf numFmtId="0" fontId="14" fillId="2" borderId="8" xfId="0" applyNumberFormat="1" applyFont="1" applyFill="1" applyBorder="1" applyAlignment="1" applyProtection="1">
      <alignment horizontal="center" vertical="center"/>
      <protection locked="0"/>
    </xf>
    <xf numFmtId="0" fontId="14" fillId="2" borderId="3" xfId="0" applyNumberFormat="1" applyFont="1" applyFill="1" applyBorder="1" applyAlignment="1" applyProtection="1">
      <alignment horizontal="center" vertical="center"/>
      <protection locked="0"/>
    </xf>
    <xf numFmtId="0" fontId="14" fillId="2" borderId="11" xfId="0" applyNumberFormat="1" applyFont="1" applyFill="1" applyBorder="1" applyAlignment="1" applyProtection="1">
      <alignment horizontal="center" vertical="center"/>
      <protection locked="0"/>
    </xf>
    <xf numFmtId="0" fontId="0" fillId="0" borderId="0" xfId="0" applyAlignment="1">
      <alignment horizontal="center"/>
    </xf>
    <xf numFmtId="0" fontId="6" fillId="4" borderId="6" xfId="0" applyNumberFormat="1" applyFont="1" applyFill="1" applyBorder="1" applyAlignment="1" applyProtection="1">
      <alignment horizontal="center" vertical="center"/>
      <protection locked="0"/>
    </xf>
    <xf numFmtId="0" fontId="6" fillId="4" borderId="5" xfId="0" applyNumberFormat="1" applyFont="1" applyFill="1" applyBorder="1" applyAlignment="1" applyProtection="1">
      <alignment horizontal="center" vertical="center"/>
      <protection locked="0"/>
    </xf>
    <xf numFmtId="0" fontId="6" fillId="4" borderId="9" xfId="0" applyNumberFormat="1" applyFont="1" applyFill="1" applyBorder="1" applyAlignment="1" applyProtection="1">
      <alignment horizontal="center" vertical="center"/>
      <protection locked="0"/>
    </xf>
    <xf numFmtId="0" fontId="6" fillId="4" borderId="8" xfId="0" applyNumberFormat="1" applyFont="1" applyFill="1" applyBorder="1" applyAlignment="1" applyProtection="1">
      <alignment horizontal="center" vertical="center"/>
      <protection locked="0"/>
    </xf>
    <xf numFmtId="0" fontId="6" fillId="4" borderId="3" xfId="0" applyNumberFormat="1" applyFont="1" applyFill="1" applyBorder="1" applyAlignment="1" applyProtection="1">
      <alignment horizontal="center" vertical="center"/>
      <protection locked="0"/>
    </xf>
    <xf numFmtId="0" fontId="6" fillId="4" borderId="11"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center" vertical="center"/>
      <protection locked="0"/>
    </xf>
  </cellXfs>
  <cellStyles count="1">
    <cellStyle name="Normal" xfId="0" builtinId="0"/>
  </cellStyles>
  <dxfs count="179">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FFFF00"/>
        </patternFill>
      </fill>
    </dxf>
  </dxfs>
  <tableStyles count="0" defaultTableStyle="TableStyleMedium9" defaultPivotStyle="PivotStyleLight16"/>
  <colors>
    <mruColors>
      <color rgb="FF0000FF"/>
      <color rgb="FFFF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266700</xdr:colOff>
      <xdr:row>1</xdr:row>
      <xdr:rowOff>104775</xdr:rowOff>
    </xdr:from>
    <xdr:to>
      <xdr:col>13</xdr:col>
      <xdr:colOff>28575</xdr:colOff>
      <xdr:row>13</xdr:row>
      <xdr:rowOff>66675</xdr:rowOff>
    </xdr:to>
    <xdr:sp macro="" textlink="">
      <xdr:nvSpPr>
        <xdr:cNvPr id="2" name="TextBox 1"/>
        <xdr:cNvSpPr txBox="1"/>
      </xdr:nvSpPr>
      <xdr:spPr>
        <a:xfrm>
          <a:off x="876300" y="295275"/>
          <a:ext cx="7077075" cy="224790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GB" sz="1200" b="1" u="sng"/>
        </a:p>
        <a:p>
          <a:pPr algn="r"/>
          <a:r>
            <a:rPr lang="ar-LB" sz="1400" b="1" u="sng" baseline="0"/>
            <a:t>أعطاك رئيسك في العمل مهمة:</a:t>
          </a:r>
          <a:endParaRPr lang="en-GB" sz="1400" b="1" u="sng" baseline="0"/>
        </a:p>
        <a:p>
          <a:endParaRPr lang="en-GB" sz="1400" b="1" u="sng" baseline="0"/>
        </a:p>
        <a:p>
          <a:pPr algn="r"/>
          <a:r>
            <a:rPr lang="ar-LB" sz="1400" baseline="0"/>
            <a:t>انه يحتاج أن تعد له مقارنة بين الأسعار في بلدك مقابل بلدان أخرى.</a:t>
          </a:r>
          <a:endParaRPr lang="en-GB" sz="1400" baseline="0"/>
        </a:p>
        <a:p>
          <a:pPr algn="just"/>
          <a:endParaRPr lang="en-GB" sz="1400" baseline="0"/>
        </a:p>
        <a:p>
          <a:pPr marL="0" marR="0" indent="0" algn="r" defTabSz="914400" eaLnBrk="1" fontAlgn="auto" latinLnBrk="0" hangingPunct="1">
            <a:lnSpc>
              <a:spcPct val="100000"/>
            </a:lnSpc>
            <a:spcBef>
              <a:spcPts val="0"/>
            </a:spcBef>
            <a:spcAft>
              <a:spcPts val="0"/>
            </a:spcAft>
            <a:buClrTx/>
            <a:buSzTx/>
            <a:buFontTx/>
            <a:buNone/>
            <a:tabLst/>
            <a:defRPr/>
          </a:pPr>
          <a:r>
            <a:rPr lang="ar-LB" sz="1400" baseline="0"/>
            <a:t>للقيام بذلك فقد طلب منك حساب متوسطات الأسعار وفقا لمنهجية وكالة الطاقة الدولية، وذلك باستخدام استبيان أسعار الطاقة  وقد أعطي لك البيانات المتوفرة في قسمك ومهمتك هي لاستخدام هذا لملء استبيان وكالة الطاقة الدولية بشكل صحيح. والضرائب التابع لوكالة الطاقة الدولية .</a:t>
          </a:r>
          <a:endParaRPr lang="en-GB" sz="1400" baseline="0"/>
        </a:p>
        <a:p>
          <a:pPr algn="r"/>
          <a:r>
            <a:rPr lang="en-GB" sz="1400" baseline="0"/>
            <a:t>	</a:t>
          </a:r>
        </a:p>
        <a:p>
          <a:pPr algn="r"/>
          <a:r>
            <a:rPr lang="en-GB" sz="1400" baseline="0"/>
            <a:t>	</a:t>
          </a:r>
          <a:r>
            <a:rPr lang="ar-LB" sz="1100" baseline="0">
              <a:solidFill>
                <a:schemeClr val="dk1"/>
              </a:solidFill>
              <a:latin typeface="+mn-lt"/>
              <a:ea typeface="+mn-ea"/>
              <a:cs typeface="+mn-cs"/>
            </a:rPr>
            <a:t>إملأ الخانات التي تم ابرزها باللون البرتقالي.</a:t>
          </a:r>
          <a:r>
            <a:rPr lang="en-GB" sz="1100" baseline="0">
              <a:solidFill>
                <a:schemeClr val="dk1"/>
              </a:solidFill>
              <a:latin typeface="+mn-lt"/>
              <a:ea typeface="+mn-ea"/>
              <a:cs typeface="+mn-cs"/>
            </a:rPr>
            <a:t>                             </a:t>
          </a:r>
          <a:endParaRPr lang="en-GB" sz="1400" baseline="0"/>
        </a:p>
        <a:p>
          <a:endParaRPr lang="en-GB" sz="1400" baseline="0"/>
        </a:p>
        <a:p>
          <a:r>
            <a:rPr lang="en-GB" sz="1200" baseline="0"/>
            <a:t>	</a:t>
          </a:r>
          <a:r>
            <a:rPr lang="en-GB" sz="1100" b="0" i="0" u="none" strike="noStrike">
              <a:solidFill>
                <a:schemeClr val="dk1"/>
              </a:solidFill>
              <a:latin typeface="+mn-lt"/>
              <a:ea typeface="+mn-ea"/>
              <a:cs typeface="+mn-cs"/>
            </a:rPr>
            <a:t>If you put the correct number  into the cell, it will be highlighted in green</a:t>
          </a:r>
          <a:r>
            <a:rPr lang="en-GB" sz="1200"/>
            <a:t> </a:t>
          </a:r>
          <a:r>
            <a:rPr lang="en-GB" sz="1100" b="0" i="0" u="none" strike="noStrike">
              <a:solidFill>
                <a:schemeClr val="dk1"/>
              </a:solidFill>
              <a:latin typeface="+mn-lt"/>
              <a:ea typeface="+mn-ea"/>
              <a:cs typeface="+mn-cs"/>
            </a:rPr>
            <a:t>and in red otherwise.</a:t>
          </a:r>
          <a:r>
            <a:rPr lang="en-GB" sz="1200"/>
            <a:t> </a:t>
          </a:r>
          <a:endParaRPr lang="en-GB"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15:M25"/>
  <sheetViews>
    <sheetView showGridLines="0" workbookViewId="0">
      <selection activeCell="J28" sqref="J28"/>
    </sheetView>
  </sheetViews>
  <sheetFormatPr defaultRowHeight="15"/>
  <cols>
    <col min="1" max="1" width="9.140625" style="14" customWidth="1"/>
    <col min="2" max="4" width="9.140625" style="14"/>
    <col min="5" max="5" width="9.140625" style="14" customWidth="1"/>
    <col min="6" max="6" width="9.140625" style="14"/>
    <col min="7" max="8" width="9.140625" style="14" customWidth="1"/>
    <col min="9" max="16384" width="9.140625" style="14"/>
  </cols>
  <sheetData>
    <row r="15" spans="3:13">
      <c r="C15" s="151"/>
      <c r="D15" s="151"/>
      <c r="E15" s="151"/>
      <c r="F15" s="151"/>
      <c r="G15" s="151"/>
      <c r="H15" s="73"/>
      <c r="I15" s="68"/>
      <c r="J15" s="69"/>
      <c r="K15" s="69"/>
      <c r="L15" s="69"/>
      <c r="M15" s="69" t="s">
        <v>69</v>
      </c>
    </row>
    <row r="16" spans="3:13">
      <c r="C16" s="74"/>
      <c r="D16" s="74"/>
      <c r="E16" s="74"/>
      <c r="F16" s="74"/>
      <c r="G16" s="70"/>
      <c r="H16" s="70"/>
      <c r="I16" s="70"/>
      <c r="J16" s="71"/>
      <c r="K16" s="72"/>
      <c r="L16" s="72"/>
      <c r="M16" s="72" t="s">
        <v>70</v>
      </c>
    </row>
    <row r="17" spans="2:13">
      <c r="C17" s="73"/>
      <c r="D17" s="73"/>
      <c r="E17" s="73"/>
      <c r="F17" s="67"/>
      <c r="G17" s="67"/>
      <c r="H17" s="67"/>
      <c r="I17" s="67"/>
      <c r="K17" s="75"/>
      <c r="L17" s="75"/>
      <c r="M17" s="75" t="s">
        <v>71</v>
      </c>
    </row>
    <row r="20" spans="2:13">
      <c r="B20" s="25"/>
    </row>
    <row r="23" spans="2:13">
      <c r="M23" s="33" t="s">
        <v>23</v>
      </c>
    </row>
    <row r="24" spans="2:13">
      <c r="D24" s="45"/>
      <c r="M24" s="45" t="s">
        <v>72</v>
      </c>
    </row>
    <row r="25" spans="2:13" ht="15.75" customHeight="1">
      <c r="D25" s="76"/>
      <c r="E25" s="76"/>
      <c r="F25" s="76"/>
      <c r="G25" s="76"/>
      <c r="H25" s="76"/>
      <c r="I25" s="76"/>
      <c r="J25" s="152" t="s">
        <v>73</v>
      </c>
      <c r="K25" s="152"/>
      <c r="L25" s="152"/>
      <c r="M25" s="152"/>
    </row>
  </sheetData>
  <mergeCells count="2">
    <mergeCell ref="C15:G15"/>
    <mergeCell ref="J25:M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AM41"/>
  <sheetViews>
    <sheetView topLeftCell="F7" zoomScaleNormal="100" workbookViewId="0">
      <selection activeCell="L41" sqref="L41"/>
    </sheetView>
  </sheetViews>
  <sheetFormatPr defaultRowHeight="15"/>
  <cols>
    <col min="6" max="6" width="10.140625" customWidth="1"/>
    <col min="16" max="26" width="9.140625" customWidth="1"/>
    <col min="27" max="39" width="9.140625" hidden="1" customWidth="1"/>
  </cols>
  <sheetData>
    <row r="1" spans="1:16" ht="18.75">
      <c r="A1" s="1"/>
      <c r="P1" s="78" t="s">
        <v>74</v>
      </c>
    </row>
    <row r="2" spans="1:16" s="42" customFormat="1" ht="18.75">
      <c r="A2" s="1"/>
      <c r="P2" s="78"/>
    </row>
    <row r="3" spans="1:16" s="42" customFormat="1" ht="18.75">
      <c r="A3" s="1"/>
      <c r="D3" s="11" t="s">
        <v>76</v>
      </c>
      <c r="P3" s="78" t="s">
        <v>75</v>
      </c>
    </row>
    <row r="4" spans="1:16">
      <c r="C4" s="42" t="s">
        <v>77</v>
      </c>
      <c r="D4" s="79" t="s">
        <v>48</v>
      </c>
      <c r="M4" s="56"/>
    </row>
    <row r="5" spans="1:16">
      <c r="A5" s="11"/>
      <c r="C5" s="42" t="s">
        <v>78</v>
      </c>
      <c r="D5" s="79" t="s">
        <v>49</v>
      </c>
      <c r="H5" s="43" t="s">
        <v>12</v>
      </c>
      <c r="M5" s="19"/>
    </row>
    <row r="6" spans="1:16" s="42" customFormat="1">
      <c r="A6" s="11"/>
      <c r="D6" s="79"/>
      <c r="G6" s="43" t="s">
        <v>14</v>
      </c>
      <c r="H6" s="38">
        <v>219.459</v>
      </c>
      <c r="M6" s="46"/>
      <c r="N6" s="42" t="s">
        <v>81</v>
      </c>
    </row>
    <row r="7" spans="1:16" s="42" customFormat="1">
      <c r="A7" s="11"/>
      <c r="D7" s="79"/>
      <c r="G7" s="43" t="s">
        <v>14</v>
      </c>
      <c r="H7" s="38">
        <v>205.85599999999999</v>
      </c>
      <c r="M7" s="46"/>
      <c r="N7" s="42" t="s">
        <v>82</v>
      </c>
    </row>
    <row r="8" spans="1:16" s="42" customFormat="1">
      <c r="A8" s="11"/>
      <c r="E8" s="80" t="s">
        <v>79</v>
      </c>
      <c r="G8" s="43" t="s">
        <v>14</v>
      </c>
      <c r="H8" s="38">
        <v>175.23</v>
      </c>
      <c r="M8" s="46"/>
      <c r="N8" s="42" t="s">
        <v>85</v>
      </c>
    </row>
    <row r="9" spans="1:16" s="42" customFormat="1">
      <c r="A9" s="11"/>
      <c r="E9" s="81" t="s">
        <v>80</v>
      </c>
      <c r="G9" s="43" t="s">
        <v>14</v>
      </c>
      <c r="H9" s="38">
        <v>131.52099999999999</v>
      </c>
      <c r="M9" s="46"/>
      <c r="N9" s="42" t="s">
        <v>83</v>
      </c>
    </row>
    <row r="10" spans="1:16" s="42" customFormat="1">
      <c r="A10" s="11"/>
      <c r="D10" s="79"/>
      <c r="G10" s="43" t="s">
        <v>14</v>
      </c>
      <c r="H10" s="38">
        <v>11.571</v>
      </c>
      <c r="M10" s="46"/>
      <c r="N10" s="42" t="s">
        <v>84</v>
      </c>
    </row>
    <row r="11" spans="1:16" s="42" customFormat="1">
      <c r="A11" s="11"/>
      <c r="D11" s="79"/>
      <c r="G11" s="43" t="s">
        <v>14</v>
      </c>
      <c r="H11" s="38">
        <v>0.38600000000000001</v>
      </c>
      <c r="M11" s="46"/>
      <c r="N11" s="42" t="s">
        <v>86</v>
      </c>
    </row>
    <row r="12" spans="1:16" s="42" customFormat="1">
      <c r="A12" s="11"/>
      <c r="D12" s="79"/>
      <c r="G12" s="43" t="s">
        <v>14</v>
      </c>
      <c r="H12" s="38">
        <v>5.7850000000000001</v>
      </c>
      <c r="M12" s="46"/>
      <c r="N12" s="42" t="s">
        <v>87</v>
      </c>
    </row>
    <row r="13" spans="1:16" s="42" customFormat="1">
      <c r="A13" s="11"/>
      <c r="D13" s="79"/>
      <c r="G13" s="43" t="s">
        <v>14</v>
      </c>
      <c r="H13" s="38">
        <v>15.813000000000001</v>
      </c>
      <c r="M13" s="46"/>
      <c r="N13" s="42" t="s">
        <v>91</v>
      </c>
    </row>
    <row r="14" spans="1:16" s="42" customFormat="1">
      <c r="A14" s="11"/>
      <c r="D14" s="79"/>
      <c r="G14" s="43" t="s">
        <v>14</v>
      </c>
      <c r="H14" s="38">
        <v>1.157</v>
      </c>
      <c r="M14" s="46"/>
      <c r="N14" s="42" t="s">
        <v>88</v>
      </c>
    </row>
    <row r="15" spans="1:16" s="42" customFormat="1">
      <c r="A15" s="11"/>
      <c r="D15" s="79"/>
      <c r="G15" s="43" t="s">
        <v>14</v>
      </c>
      <c r="H15" s="38">
        <v>7.8</v>
      </c>
      <c r="M15" s="46"/>
      <c r="N15" s="42" t="s">
        <v>89</v>
      </c>
    </row>
    <row r="16" spans="1:16" s="42" customFormat="1">
      <c r="A16" s="11"/>
      <c r="D16" s="79"/>
      <c r="G16" s="43" t="s">
        <v>14</v>
      </c>
      <c r="H16" s="38">
        <v>3.14</v>
      </c>
      <c r="M16" s="46"/>
      <c r="N16" s="42" t="s">
        <v>90</v>
      </c>
    </row>
    <row r="17" spans="1:24" s="42" customFormat="1">
      <c r="A17" s="11"/>
      <c r="D17" s="79"/>
      <c r="M17" s="46"/>
    </row>
    <row r="18" spans="1:24" s="42" customFormat="1">
      <c r="A18" s="11"/>
      <c r="D18" s="79"/>
      <c r="H18" s="37">
        <v>0.19</v>
      </c>
      <c r="M18" s="46"/>
      <c r="N18" s="42" t="s">
        <v>92</v>
      </c>
    </row>
    <row r="19" spans="1:24" s="42" customFormat="1">
      <c r="A19" s="11"/>
      <c r="D19" s="79"/>
      <c r="M19" s="46"/>
    </row>
    <row r="20" spans="1:24" s="42" customFormat="1">
      <c r="A20" s="11"/>
      <c r="B20" s="153" t="s">
        <v>100</v>
      </c>
      <c r="C20" s="154"/>
      <c r="D20" s="154"/>
      <c r="E20" s="154"/>
      <c r="F20" s="154"/>
      <c r="G20" s="155"/>
      <c r="H20" s="156" t="s">
        <v>100</v>
      </c>
      <c r="I20" s="157"/>
      <c r="J20" s="157"/>
      <c r="K20" s="157"/>
      <c r="L20" s="157"/>
      <c r="M20" s="158"/>
    </row>
    <row r="21" spans="1:24" s="42" customFormat="1">
      <c r="A21" s="11"/>
      <c r="B21" s="162" t="s">
        <v>102</v>
      </c>
      <c r="C21" s="163"/>
      <c r="D21" s="163"/>
      <c r="E21" s="163"/>
      <c r="F21" s="163"/>
      <c r="G21" s="164"/>
      <c r="H21" s="159" t="s">
        <v>101</v>
      </c>
      <c r="I21" s="160"/>
      <c r="J21" s="160"/>
      <c r="K21" s="160"/>
      <c r="L21" s="160"/>
      <c r="M21" s="161"/>
    </row>
    <row r="22" spans="1:24" s="42" customFormat="1" ht="24" customHeight="1">
      <c r="A22" s="11"/>
      <c r="B22" s="98" t="s">
        <v>95</v>
      </c>
      <c r="C22" s="6" t="s">
        <v>95</v>
      </c>
      <c r="D22" s="94" t="s">
        <v>94</v>
      </c>
      <c r="E22" s="94" t="s">
        <v>94</v>
      </c>
      <c r="F22" s="95" t="s">
        <v>93</v>
      </c>
      <c r="G22" s="99" t="s">
        <v>96</v>
      </c>
      <c r="H22" s="6" t="s">
        <v>95</v>
      </c>
      <c r="I22" s="6" t="s">
        <v>95</v>
      </c>
      <c r="J22" s="94" t="s">
        <v>94</v>
      </c>
      <c r="K22" s="94" t="s">
        <v>94</v>
      </c>
      <c r="L22" s="95" t="s">
        <v>93</v>
      </c>
      <c r="M22" s="99" t="s">
        <v>96</v>
      </c>
    </row>
    <row r="23" spans="1:24" s="42" customFormat="1">
      <c r="A23" s="11"/>
      <c r="B23" s="100" t="s">
        <v>97</v>
      </c>
      <c r="C23" s="101" t="s">
        <v>98</v>
      </c>
      <c r="D23" s="101" t="s">
        <v>99</v>
      </c>
      <c r="E23" s="101" t="s">
        <v>0</v>
      </c>
      <c r="F23" s="101" t="s">
        <v>98</v>
      </c>
      <c r="G23" s="102" t="s">
        <v>97</v>
      </c>
      <c r="H23" s="101" t="s">
        <v>97</v>
      </c>
      <c r="I23" s="101" t="s">
        <v>98</v>
      </c>
      <c r="J23" s="101" t="s">
        <v>99</v>
      </c>
      <c r="K23" s="101" t="s">
        <v>0</v>
      </c>
      <c r="L23" s="101" t="s">
        <v>98</v>
      </c>
      <c r="M23" s="102" t="s">
        <v>97</v>
      </c>
    </row>
    <row r="24" spans="1:24" s="42" customFormat="1">
      <c r="A24" s="11"/>
      <c r="B24" s="85">
        <v>3998.6</v>
      </c>
      <c r="C24" s="83">
        <v>723.4</v>
      </c>
      <c r="D24" s="83">
        <v>638.4</v>
      </c>
      <c r="E24" s="84">
        <v>0.19</v>
      </c>
      <c r="F24" s="83">
        <v>85</v>
      </c>
      <c r="G24" s="90">
        <v>3275.2</v>
      </c>
      <c r="H24" s="86">
        <v>3167.5</v>
      </c>
      <c r="I24" s="28">
        <v>85</v>
      </c>
      <c r="J24" s="7">
        <v>0</v>
      </c>
      <c r="K24" s="7">
        <v>0</v>
      </c>
      <c r="L24" s="28">
        <v>85</v>
      </c>
      <c r="M24" s="91">
        <v>3082.5</v>
      </c>
      <c r="N24" s="5">
        <v>2009</v>
      </c>
    </row>
    <row r="25" spans="1:24" s="42" customFormat="1">
      <c r="A25" s="11"/>
      <c r="B25" s="86">
        <v>4263.3</v>
      </c>
      <c r="C25" s="28">
        <v>771.69999999999993</v>
      </c>
      <c r="D25" s="28">
        <v>680.69999999999993</v>
      </c>
      <c r="E25" s="7">
        <v>0.19</v>
      </c>
      <c r="F25" s="28">
        <v>91</v>
      </c>
      <c r="G25" s="91">
        <v>3491.6</v>
      </c>
      <c r="H25" s="86">
        <v>3596</v>
      </c>
      <c r="I25" s="28">
        <v>91</v>
      </c>
      <c r="J25" s="7">
        <v>0</v>
      </c>
      <c r="K25" s="7">
        <v>0</v>
      </c>
      <c r="L25" s="28">
        <v>91</v>
      </c>
      <c r="M25" s="91">
        <v>3505</v>
      </c>
      <c r="N25" s="5">
        <v>2010</v>
      </c>
    </row>
    <row r="26" spans="1:24" s="42" customFormat="1">
      <c r="A26" s="11"/>
      <c r="B26" s="96" t="s">
        <v>1</v>
      </c>
      <c r="C26" s="17" t="s">
        <v>1</v>
      </c>
      <c r="D26" s="17" t="s">
        <v>1</v>
      </c>
      <c r="E26" s="8" t="s">
        <v>1</v>
      </c>
      <c r="F26" s="17" t="s">
        <v>1</v>
      </c>
      <c r="G26" s="97" t="s">
        <v>1</v>
      </c>
      <c r="H26" s="87" t="s">
        <v>1</v>
      </c>
      <c r="I26" s="29" t="s">
        <v>1</v>
      </c>
      <c r="J26" s="8" t="s">
        <v>1</v>
      </c>
      <c r="K26" s="8" t="s">
        <v>1</v>
      </c>
      <c r="L26" s="8" t="s">
        <v>1</v>
      </c>
      <c r="M26" s="92" t="s">
        <v>1</v>
      </c>
      <c r="N26" s="5">
        <v>2011</v>
      </c>
    </row>
    <row r="27" spans="1:24">
      <c r="B27" s="85">
        <v>3783.6</v>
      </c>
      <c r="C27" s="83">
        <v>689.09999999999991</v>
      </c>
      <c r="D27" s="83">
        <v>604.1</v>
      </c>
      <c r="E27" s="84">
        <v>0.19</v>
      </c>
      <c r="F27" s="83">
        <v>85</v>
      </c>
      <c r="G27" s="90">
        <v>3094.5</v>
      </c>
      <c r="H27" s="86">
        <v>3212.4999999999995</v>
      </c>
      <c r="I27" s="28">
        <v>85</v>
      </c>
      <c r="J27" s="7">
        <v>0</v>
      </c>
      <c r="K27" s="7">
        <v>0</v>
      </c>
      <c r="L27" s="28">
        <v>85</v>
      </c>
      <c r="M27" s="91">
        <v>3127.4999999999995</v>
      </c>
      <c r="N27" s="5" t="s">
        <v>2</v>
      </c>
      <c r="O27" s="42"/>
      <c r="P27" s="42"/>
      <c r="Q27" s="42"/>
      <c r="R27" s="42"/>
      <c r="S27" s="42"/>
      <c r="T27" s="42"/>
      <c r="U27" s="42"/>
      <c r="V27" s="42"/>
      <c r="W27" s="42"/>
      <c r="X27" s="42"/>
    </row>
    <row r="28" spans="1:24">
      <c r="A28" s="16"/>
      <c r="B28" s="86">
        <v>4131.2</v>
      </c>
      <c r="C28" s="28">
        <v>744.59999999999991</v>
      </c>
      <c r="D28" s="28">
        <v>659.59999999999991</v>
      </c>
      <c r="E28" s="7">
        <v>0.19</v>
      </c>
      <c r="F28" s="28">
        <v>85</v>
      </c>
      <c r="G28" s="91">
        <v>3386.6</v>
      </c>
      <c r="H28" s="86">
        <v>3130</v>
      </c>
      <c r="I28" s="28">
        <v>85</v>
      </c>
      <c r="J28" s="7">
        <v>0</v>
      </c>
      <c r="K28" s="7">
        <v>0</v>
      </c>
      <c r="L28" s="28">
        <v>85</v>
      </c>
      <c r="M28" s="91">
        <v>3045</v>
      </c>
      <c r="N28" s="5" t="s">
        <v>3</v>
      </c>
      <c r="O28" s="42"/>
      <c r="P28" s="42"/>
      <c r="Q28" s="42"/>
      <c r="R28" s="42"/>
      <c r="S28" s="42"/>
      <c r="T28" s="42"/>
      <c r="U28" s="42"/>
      <c r="V28" s="42"/>
      <c r="W28" s="42"/>
      <c r="X28" s="42"/>
    </row>
    <row r="29" spans="1:24">
      <c r="A29" s="4"/>
      <c r="B29" s="86">
        <v>4188.7</v>
      </c>
      <c r="C29" s="28">
        <v>753.8</v>
      </c>
      <c r="D29" s="28">
        <v>668.8</v>
      </c>
      <c r="E29" s="7">
        <v>0.19</v>
      </c>
      <c r="F29" s="28">
        <v>85</v>
      </c>
      <c r="G29" s="91">
        <v>3434.8999999999996</v>
      </c>
      <c r="H29" s="86">
        <v>3197.5</v>
      </c>
      <c r="I29" s="28">
        <v>85</v>
      </c>
      <c r="J29" s="7">
        <v>0</v>
      </c>
      <c r="K29" s="7">
        <v>0</v>
      </c>
      <c r="L29" s="28">
        <v>85</v>
      </c>
      <c r="M29" s="91">
        <v>3112.5</v>
      </c>
      <c r="N29" s="5" t="s">
        <v>4</v>
      </c>
      <c r="O29" s="42"/>
      <c r="P29" s="42"/>
      <c r="Q29" s="42"/>
      <c r="R29" s="42"/>
      <c r="S29" s="42"/>
      <c r="T29" s="42"/>
      <c r="U29" s="42"/>
      <c r="V29" s="42"/>
      <c r="W29" s="42"/>
      <c r="X29" s="42"/>
    </row>
    <row r="30" spans="1:24">
      <c r="A30" s="4"/>
      <c r="B30" s="86">
        <v>3891.1999999999994</v>
      </c>
      <c r="C30" s="28">
        <v>706.3</v>
      </c>
      <c r="D30" s="28">
        <v>621.29999999999995</v>
      </c>
      <c r="E30" s="7">
        <v>0.19</v>
      </c>
      <c r="F30" s="28">
        <v>85</v>
      </c>
      <c r="G30" s="91">
        <v>3184.8999999999996</v>
      </c>
      <c r="H30" s="86">
        <v>3127.5</v>
      </c>
      <c r="I30" s="28">
        <v>85</v>
      </c>
      <c r="J30" s="7">
        <v>0</v>
      </c>
      <c r="K30" s="7">
        <v>0</v>
      </c>
      <c r="L30" s="28">
        <v>85</v>
      </c>
      <c r="M30" s="91">
        <v>3042.5</v>
      </c>
      <c r="N30" s="5" t="s">
        <v>5</v>
      </c>
      <c r="O30" s="42"/>
      <c r="P30" s="42"/>
      <c r="Q30" s="42"/>
      <c r="R30" s="42"/>
      <c r="S30" s="42"/>
      <c r="T30" s="42"/>
      <c r="U30" s="42"/>
      <c r="V30" s="42"/>
      <c r="W30" s="42"/>
      <c r="X30" s="42"/>
    </row>
    <row r="31" spans="1:24">
      <c r="A31" s="5"/>
      <c r="B31" s="86">
        <v>4030.7999999999993</v>
      </c>
      <c r="C31" s="28">
        <v>734.59999999999991</v>
      </c>
      <c r="D31" s="28">
        <v>643.59999999999991</v>
      </c>
      <c r="E31" s="7">
        <v>0.19</v>
      </c>
      <c r="F31" s="28">
        <v>91</v>
      </c>
      <c r="G31" s="91">
        <v>3296.2</v>
      </c>
      <c r="H31" s="86">
        <v>3503.5</v>
      </c>
      <c r="I31" s="28">
        <v>91</v>
      </c>
      <c r="J31" s="7">
        <v>0</v>
      </c>
      <c r="K31" s="7">
        <v>0</v>
      </c>
      <c r="L31" s="28">
        <v>91</v>
      </c>
      <c r="M31" s="91">
        <v>3412.5</v>
      </c>
      <c r="N31" s="5" t="s">
        <v>6</v>
      </c>
      <c r="O31" s="42"/>
      <c r="P31" s="42"/>
      <c r="Q31" s="42"/>
      <c r="R31" s="42"/>
      <c r="S31" s="42"/>
      <c r="T31" s="42"/>
      <c r="U31" s="42"/>
      <c r="V31" s="42"/>
      <c r="W31" s="42"/>
      <c r="X31" s="42"/>
    </row>
    <row r="32" spans="1:24">
      <c r="B32" s="86">
        <v>4415.7</v>
      </c>
      <c r="C32" s="28">
        <v>795.99999999999989</v>
      </c>
      <c r="D32" s="28">
        <v>705</v>
      </c>
      <c r="E32" s="7">
        <v>0.19</v>
      </c>
      <c r="F32" s="28">
        <v>91</v>
      </c>
      <c r="G32" s="91">
        <v>3619.7</v>
      </c>
      <c r="H32" s="86">
        <v>3673.5000000000005</v>
      </c>
      <c r="I32" s="28">
        <v>91</v>
      </c>
      <c r="J32" s="7">
        <v>0</v>
      </c>
      <c r="K32" s="7">
        <v>0</v>
      </c>
      <c r="L32" s="28">
        <v>91</v>
      </c>
      <c r="M32" s="91">
        <v>3582.5000000000005</v>
      </c>
      <c r="N32" s="5" t="s">
        <v>7</v>
      </c>
      <c r="O32" s="31"/>
      <c r="P32" s="30"/>
      <c r="Q32" s="42"/>
      <c r="R32" s="42"/>
      <c r="S32" s="42"/>
      <c r="T32" s="42"/>
      <c r="U32" s="42"/>
      <c r="V32" s="42"/>
      <c r="W32" s="42"/>
      <c r="X32" s="42"/>
    </row>
    <row r="33" spans="2:24">
      <c r="B33" s="86">
        <v>4543.3</v>
      </c>
      <c r="C33" s="28">
        <v>816.4</v>
      </c>
      <c r="D33" s="28">
        <v>725.40000000000009</v>
      </c>
      <c r="E33" s="7">
        <v>0.19</v>
      </c>
      <c r="F33" s="28">
        <v>91</v>
      </c>
      <c r="G33" s="91">
        <v>3726.9</v>
      </c>
      <c r="H33" s="86">
        <v>3573.5000000000005</v>
      </c>
      <c r="I33" s="28">
        <v>91</v>
      </c>
      <c r="J33" s="7">
        <v>0</v>
      </c>
      <c r="K33" s="7">
        <v>0</v>
      </c>
      <c r="L33" s="28">
        <v>91</v>
      </c>
      <c r="M33" s="91">
        <v>3482.5000000000005</v>
      </c>
      <c r="N33" s="5" t="s">
        <v>8</v>
      </c>
      <c r="O33" s="31"/>
      <c r="P33" s="30"/>
      <c r="Q33" s="42"/>
      <c r="R33" s="42"/>
      <c r="S33" s="42"/>
      <c r="T33" s="42"/>
      <c r="U33" s="42"/>
      <c r="V33" s="42"/>
      <c r="W33" s="42"/>
      <c r="X33" s="42"/>
    </row>
    <row r="34" spans="2:24">
      <c r="B34" s="86">
        <v>4072.8999999999996</v>
      </c>
      <c r="C34" s="28">
        <v>747.3</v>
      </c>
      <c r="D34" s="28">
        <v>650.29999999999995</v>
      </c>
      <c r="E34" s="7">
        <v>0.19</v>
      </c>
      <c r="F34" s="28">
        <v>97</v>
      </c>
      <c r="G34" s="91">
        <v>3325.6</v>
      </c>
      <c r="H34" s="86">
        <v>3642.0000000000005</v>
      </c>
      <c r="I34" s="28">
        <v>97</v>
      </c>
      <c r="J34" s="7">
        <v>0</v>
      </c>
      <c r="K34" s="7">
        <v>0</v>
      </c>
      <c r="L34" s="28">
        <v>97</v>
      </c>
      <c r="M34" s="91">
        <v>3545.0000000000005</v>
      </c>
      <c r="N34" s="5" t="s">
        <v>9</v>
      </c>
      <c r="O34" s="31"/>
      <c r="P34" s="30"/>
      <c r="Q34" s="42"/>
      <c r="R34" s="42"/>
      <c r="S34" s="42"/>
      <c r="T34" s="42"/>
      <c r="U34" s="42"/>
      <c r="V34" s="42"/>
      <c r="W34" s="42"/>
      <c r="X34" s="42"/>
    </row>
    <row r="35" spans="2:24">
      <c r="B35" s="86">
        <v>3860.5</v>
      </c>
      <c r="C35" s="28">
        <v>713.4</v>
      </c>
      <c r="D35" s="28">
        <v>616.4</v>
      </c>
      <c r="E35" s="7">
        <v>0.19</v>
      </c>
      <c r="F35" s="28">
        <v>97</v>
      </c>
      <c r="G35" s="91">
        <v>3147.1</v>
      </c>
      <c r="H35" s="86">
        <v>3329.5</v>
      </c>
      <c r="I35" s="28">
        <v>97</v>
      </c>
      <c r="J35" s="7">
        <v>0</v>
      </c>
      <c r="K35" s="7">
        <v>0</v>
      </c>
      <c r="L35" s="28">
        <v>97</v>
      </c>
      <c r="M35" s="91">
        <v>3232.5</v>
      </c>
      <c r="N35" s="5" t="s">
        <v>10</v>
      </c>
      <c r="O35" s="31"/>
      <c r="P35" s="30"/>
      <c r="Q35" s="42"/>
      <c r="R35" s="42"/>
      <c r="S35" s="42"/>
      <c r="T35" s="42"/>
      <c r="U35" s="42"/>
      <c r="V35" s="42"/>
      <c r="W35" s="42"/>
      <c r="X35" s="42"/>
    </row>
    <row r="36" spans="2:24">
      <c r="B36" s="86">
        <v>4287.8999999999996</v>
      </c>
      <c r="C36" s="28">
        <v>781.59999999999991</v>
      </c>
      <c r="D36" s="28">
        <v>684.6</v>
      </c>
      <c r="E36" s="7">
        <v>0.19</v>
      </c>
      <c r="F36" s="28">
        <v>97</v>
      </c>
      <c r="G36" s="91">
        <v>3506.3</v>
      </c>
      <c r="H36" s="86">
        <v>3259.5</v>
      </c>
      <c r="I36" s="28">
        <v>97</v>
      </c>
      <c r="J36" s="7">
        <v>0</v>
      </c>
      <c r="K36" s="7">
        <v>0</v>
      </c>
      <c r="L36" s="28">
        <v>97</v>
      </c>
      <c r="M36" s="91">
        <v>3162.5</v>
      </c>
      <c r="N36" s="5" t="s">
        <v>11</v>
      </c>
      <c r="O36" s="31"/>
      <c r="P36" s="30"/>
      <c r="Q36" s="42"/>
      <c r="R36" s="42"/>
      <c r="S36" s="42"/>
      <c r="T36" s="42"/>
      <c r="U36" s="42"/>
      <c r="V36" s="42"/>
      <c r="W36" s="42"/>
      <c r="X36" s="42"/>
    </row>
    <row r="37" spans="2:24">
      <c r="B37" s="88" t="s">
        <v>1</v>
      </c>
      <c r="C37" s="59" t="s">
        <v>1</v>
      </c>
      <c r="D37" s="59" t="s">
        <v>1</v>
      </c>
      <c r="E37" s="53" t="s">
        <v>1</v>
      </c>
      <c r="F37" s="50" t="s">
        <v>1</v>
      </c>
      <c r="G37" s="93" t="s">
        <v>1</v>
      </c>
      <c r="H37" s="88" t="s">
        <v>1</v>
      </c>
      <c r="I37" s="59" t="s">
        <v>1</v>
      </c>
      <c r="J37" s="50" t="s">
        <v>1</v>
      </c>
      <c r="K37" s="50" t="s">
        <v>1</v>
      </c>
      <c r="L37" s="50" t="s">
        <v>1</v>
      </c>
      <c r="M37" s="93" t="s">
        <v>1</v>
      </c>
      <c r="N37" s="5" t="s">
        <v>12</v>
      </c>
      <c r="O37" s="31"/>
      <c r="P37" s="30"/>
      <c r="Q37" s="42"/>
      <c r="R37" s="42"/>
      <c r="S37" s="42"/>
      <c r="T37" s="42"/>
      <c r="U37" s="42"/>
      <c r="V37" s="42"/>
      <c r="W37" s="42"/>
      <c r="X37" s="42"/>
    </row>
    <row r="38" spans="2:24">
      <c r="B38" s="96" t="s">
        <v>1</v>
      </c>
      <c r="C38" s="17" t="s">
        <v>1</v>
      </c>
      <c r="D38" s="17" t="s">
        <v>1</v>
      </c>
      <c r="E38" s="8" t="s">
        <v>1</v>
      </c>
      <c r="F38" s="17" t="s">
        <v>1</v>
      </c>
      <c r="G38" s="97" t="s">
        <v>1</v>
      </c>
      <c r="H38" s="89" t="s">
        <v>1</v>
      </c>
      <c r="I38" s="8" t="s">
        <v>1</v>
      </c>
      <c r="J38" s="8" t="s">
        <v>1</v>
      </c>
      <c r="K38" s="8" t="s">
        <v>1</v>
      </c>
      <c r="L38" s="8" t="s">
        <v>1</v>
      </c>
      <c r="M38" s="92" t="s">
        <v>1</v>
      </c>
      <c r="N38" s="5" t="s">
        <v>13</v>
      </c>
      <c r="O38" s="31"/>
      <c r="P38" s="30"/>
      <c r="Q38" s="42"/>
      <c r="R38" s="42"/>
      <c r="S38" s="42"/>
      <c r="T38" s="42"/>
      <c r="U38" s="42"/>
      <c r="V38" s="42"/>
      <c r="W38" s="42"/>
      <c r="X38" s="42"/>
    </row>
    <row r="39" spans="2:24">
      <c r="B39" s="33" t="s">
        <v>34</v>
      </c>
      <c r="C39" s="33" t="s">
        <v>33</v>
      </c>
      <c r="D39" s="33" t="s">
        <v>32</v>
      </c>
      <c r="E39" s="33" t="s">
        <v>31</v>
      </c>
      <c r="F39" s="33" t="s">
        <v>30</v>
      </c>
      <c r="G39" s="33" t="s">
        <v>29</v>
      </c>
      <c r="H39" s="33" t="s">
        <v>28</v>
      </c>
      <c r="I39" s="33" t="s">
        <v>27</v>
      </c>
      <c r="J39" s="33" t="s">
        <v>26</v>
      </c>
      <c r="K39" s="33" t="s">
        <v>25</v>
      </c>
      <c r="L39" s="33" t="s">
        <v>24</v>
      </c>
      <c r="M39" s="33" t="s">
        <v>23</v>
      </c>
      <c r="N39" s="42"/>
      <c r="O39" s="31"/>
      <c r="P39" s="30"/>
      <c r="Q39" s="42"/>
      <c r="R39" s="42"/>
      <c r="S39" s="42"/>
      <c r="T39" s="42"/>
      <c r="U39" s="42"/>
      <c r="V39" s="42"/>
      <c r="W39" s="42"/>
      <c r="X39" s="42"/>
    </row>
    <row r="40" spans="2:24">
      <c r="N40" s="42"/>
      <c r="O40" s="31"/>
      <c r="P40" s="30"/>
      <c r="Q40" s="42"/>
      <c r="R40" s="42"/>
      <c r="S40" s="42"/>
      <c r="T40" s="42"/>
      <c r="U40" s="42"/>
      <c r="V40" s="42"/>
      <c r="W40" s="42"/>
      <c r="X40" s="42"/>
    </row>
    <row r="41" spans="2:24">
      <c r="O41" s="31"/>
      <c r="P41" s="30"/>
    </row>
  </sheetData>
  <mergeCells count="4">
    <mergeCell ref="B20:G20"/>
    <mergeCell ref="H20:M20"/>
    <mergeCell ref="H21:M21"/>
    <mergeCell ref="B21:G21"/>
  </mergeCells>
  <conditionalFormatting sqref="B38:M38 B26:M26">
    <cfRule type="cellIs" dxfId="178" priority="101" operator="notEqual">
      <formula>".."</formula>
    </cfRule>
  </conditionalFormatting>
  <conditionalFormatting sqref="J37:K37">
    <cfRule type="cellIs" dxfId="177" priority="92" stopIfTrue="1" operator="equal">
      <formula>0</formula>
    </cfRule>
  </conditionalFormatting>
  <conditionalFormatting sqref="G37">
    <cfRule type="cellIs" dxfId="176" priority="21" stopIfTrue="1" operator="equal">
      <formula>".."</formula>
    </cfRule>
    <cfRule type="cellIs" dxfId="175" priority="22" stopIfTrue="1" operator="between">
      <formula>ROUNDDOWN(AL46,0)</formula>
      <formula>ROUNDUP(AL46,0)</formula>
    </cfRule>
    <cfRule type="cellIs" dxfId="174" priority="23" operator="notBetween">
      <formula>ROUNDDOWN(AL46,)</formula>
      <formula>ROUNDUP(AL46,)</formula>
    </cfRule>
  </conditionalFormatting>
  <conditionalFormatting sqref="E37">
    <cfRule type="cellIs" dxfId="173" priority="13" stopIfTrue="1" operator="equal">
      <formula>".."</formula>
    </cfRule>
    <cfRule type="cellIs" dxfId="172" priority="14" stopIfTrue="1" operator="equal">
      <formula>#REF!</formula>
    </cfRule>
    <cfRule type="cellIs" dxfId="171" priority="15" stopIfTrue="1" operator="notEqual">
      <formula>#REF!</formula>
    </cfRule>
  </conditionalFormatting>
  <conditionalFormatting sqref="D37">
    <cfRule type="cellIs" dxfId="170" priority="9" stopIfTrue="1" operator="equal">
      <formula>".."</formula>
    </cfRule>
    <cfRule type="cellIs" dxfId="169" priority="10" stopIfTrue="1" operator="between">
      <formula>ROUNDDOWN(AI46,0)</formula>
      <formula>ROUNDUP(AI46,0)</formula>
    </cfRule>
    <cfRule type="cellIs" dxfId="168" priority="11" operator="notBetween">
      <formula>ROUNDDOWN(AI46,)</formula>
      <formula>ROUNDUP(AI46,)</formula>
    </cfRule>
  </conditionalFormatting>
  <conditionalFormatting sqref="C37">
    <cfRule type="cellIs" dxfId="167" priority="5" stopIfTrue="1" operator="equal">
      <formula>".."</formula>
    </cfRule>
    <cfRule type="cellIs" dxfId="166" priority="6" stopIfTrue="1" operator="between">
      <formula>ROUNDDOWN(AH46,0)</formula>
      <formula>ROUNDUP(AH46,0)</formula>
    </cfRule>
    <cfRule type="cellIs" dxfId="165" priority="7" stopIfTrue="1" operator="notBetween">
      <formula>ROUNDDOWN(AH46,)</formula>
      <formula>ROUNDUP(AH46,)</formula>
    </cfRule>
  </conditionalFormatting>
  <conditionalFormatting sqref="B37">
    <cfRule type="cellIs" dxfId="164" priority="1" stopIfTrue="1" operator="equal">
      <formula>".."</formula>
    </cfRule>
    <cfRule type="cellIs" dxfId="163" priority="2" stopIfTrue="1" operator="between">
      <formula>ROUNDDOWN(AG46,0)</formula>
      <formula>ROUNDUP(AG46,0)</formula>
    </cfRule>
    <cfRule type="cellIs" dxfId="162" priority="3" operator="notBetween">
      <formula>ROUNDDOWN(AG46,)</formula>
      <formula>ROUNDUP(AG46,)</formula>
    </cfRule>
  </conditionalFormatting>
  <conditionalFormatting sqref="L37:M37 H37:I37">
    <cfRule type="cellIs" dxfId="161" priority="104" stopIfTrue="1" operator="equal">
      <formula>".."</formula>
    </cfRule>
    <cfRule type="cellIs" dxfId="160" priority="105" stopIfTrue="1" operator="between">
      <formula>ROUNDDOWN(#REF!,0)</formula>
      <formula>ROUNDUP(#REF!,0)</formula>
    </cfRule>
    <cfRule type="cellIs" dxfId="159" priority="106" stopIfTrue="1" operator="notBetween">
      <formula>ROUNDDOWN(#REF!,)</formula>
      <formula>ROUNDUP(#REF!,)</formula>
    </cfRule>
  </conditionalFormatting>
  <conditionalFormatting sqref="I37 L37">
    <cfRule type="cellIs" dxfId="158" priority="108" stopIfTrue="1" operator="equal">
      <formula>".."</formula>
    </cfRule>
    <cfRule type="cellIs" dxfId="157" priority="109" stopIfTrue="1" operator="between">
      <formula>ROUNDDOWN(#REF!,0)</formula>
      <formula>ROUNDUP(#REF!,0)</formula>
    </cfRule>
    <cfRule type="cellIs" dxfId="156" priority="110" stopIfTrue="1" operator="notBetween">
      <formula>ROUNDDOWN(#REF!,)</formula>
      <formula>ROUNDUP(#REF!,)</formula>
    </cfRule>
  </conditionalFormatting>
  <conditionalFormatting sqref="F37">
    <cfRule type="cellIs" dxfId="155" priority="129" stopIfTrue="1" operator="equal">
      <formula>".."</formula>
    </cfRule>
    <cfRule type="cellIs" dxfId="154" priority="130" stopIfTrue="1" operator="between">
      <formula>ROUNDDOWN(#REF!,0)</formula>
      <formula>ROUNDUP(#REF!,0)</formula>
    </cfRule>
    <cfRule type="cellIs" dxfId="153" priority="131" stopIfTrue="1" operator="notBetween">
      <formula>ROUNDDOWN(AK46,)</formula>
      <formula>ROUNDUP(AK46,)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M42"/>
  <sheetViews>
    <sheetView topLeftCell="A7" zoomScaleNormal="100" workbookViewId="0">
      <selection activeCell="M25" sqref="M25"/>
    </sheetView>
  </sheetViews>
  <sheetFormatPr defaultRowHeight="15"/>
  <cols>
    <col min="5" max="5" width="9" customWidth="1"/>
    <col min="6" max="6" width="10.140625" customWidth="1"/>
    <col min="8" max="8" width="10.85546875" customWidth="1"/>
    <col min="9" max="9" width="9" customWidth="1"/>
    <col min="12" max="12" width="9.140625" customWidth="1"/>
    <col min="13" max="13" width="10.42578125" customWidth="1"/>
    <col min="27" max="39" width="9.140625" hidden="1" customWidth="1"/>
  </cols>
  <sheetData>
    <row r="1" spans="1:14" ht="18.75">
      <c r="A1" s="1"/>
      <c r="N1" s="78" t="s">
        <v>103</v>
      </c>
    </row>
    <row r="2" spans="1:14" s="42" customFormat="1" ht="15.75">
      <c r="A2" s="1"/>
    </row>
    <row r="3" spans="1:14" s="42" customFormat="1" ht="15.75">
      <c r="A3" s="1"/>
      <c r="N3" s="42" t="s">
        <v>104</v>
      </c>
    </row>
    <row r="4" spans="1:14" s="42" customFormat="1" ht="15.75">
      <c r="A4" s="1"/>
      <c r="N4" s="11" t="s">
        <v>105</v>
      </c>
    </row>
    <row r="5" spans="1:14" s="42" customFormat="1" ht="15.75">
      <c r="A5" s="1"/>
    </row>
    <row r="6" spans="1:14" s="42" customFormat="1" ht="26.25">
      <c r="A6" s="1"/>
      <c r="J6" s="39" t="s">
        <v>51</v>
      </c>
      <c r="K6" s="39" t="s">
        <v>50</v>
      </c>
    </row>
    <row r="7" spans="1:14" s="42" customFormat="1" ht="15.75">
      <c r="A7" s="1"/>
      <c r="E7" s="11" t="s">
        <v>76</v>
      </c>
      <c r="I7" s="43" t="s">
        <v>15</v>
      </c>
      <c r="J7" s="38">
        <v>8500</v>
      </c>
      <c r="K7" s="38">
        <v>25000</v>
      </c>
      <c r="M7" s="42" t="s">
        <v>109</v>
      </c>
    </row>
    <row r="8" spans="1:14" s="42" customFormat="1" ht="15.75">
      <c r="A8" s="1"/>
      <c r="D8" s="42" t="s">
        <v>77</v>
      </c>
      <c r="E8" s="79" t="s">
        <v>48</v>
      </c>
      <c r="I8" s="43" t="s">
        <v>15</v>
      </c>
      <c r="J8" s="38">
        <v>3800</v>
      </c>
      <c r="K8" s="38">
        <v>10000</v>
      </c>
      <c r="M8" s="42" t="s">
        <v>110</v>
      </c>
    </row>
    <row r="9" spans="1:14" s="42" customFormat="1" ht="15.75">
      <c r="A9" s="1"/>
      <c r="D9" s="42" t="s">
        <v>78</v>
      </c>
      <c r="E9" s="79" t="s">
        <v>49</v>
      </c>
      <c r="I9" s="43" t="s">
        <v>15</v>
      </c>
      <c r="J9" s="38">
        <v>3950</v>
      </c>
      <c r="K9" s="38">
        <v>13500</v>
      </c>
      <c r="M9" s="42" t="s">
        <v>111</v>
      </c>
    </row>
    <row r="10" spans="1:14" s="42" customFormat="1" ht="15.75">
      <c r="A10" s="1"/>
      <c r="E10" s="79"/>
      <c r="I10" s="43" t="s">
        <v>15</v>
      </c>
      <c r="J10" s="38">
        <v>750</v>
      </c>
      <c r="K10" s="38">
        <f>K7-K8-K9</f>
        <v>1500</v>
      </c>
      <c r="M10" s="42" t="s">
        <v>113</v>
      </c>
    </row>
    <row r="11" spans="1:14" s="42" customFormat="1" ht="15.75">
      <c r="A11" s="1"/>
      <c r="E11" s="79"/>
      <c r="I11" s="42" t="s">
        <v>108</v>
      </c>
      <c r="J11" s="38">
        <v>35.206000000000003</v>
      </c>
      <c r="K11" s="38">
        <v>100.24</v>
      </c>
      <c r="M11" s="42" t="s">
        <v>112</v>
      </c>
    </row>
    <row r="12" spans="1:14" s="42" customFormat="1" ht="15.75">
      <c r="A12" s="1"/>
      <c r="F12" s="80" t="s">
        <v>79</v>
      </c>
      <c r="I12" s="42" t="s">
        <v>108</v>
      </c>
      <c r="J12" s="38">
        <v>14.619</v>
      </c>
      <c r="K12" s="38">
        <v>40.496960000000001</v>
      </c>
      <c r="M12" s="42" t="s">
        <v>110</v>
      </c>
    </row>
    <row r="13" spans="1:14" s="42" customFormat="1" ht="15.75">
      <c r="A13" s="1"/>
      <c r="F13" s="81" t="s">
        <v>106</v>
      </c>
      <c r="I13" s="42" t="s">
        <v>108</v>
      </c>
      <c r="J13" s="38">
        <v>13.55</v>
      </c>
      <c r="K13" s="38">
        <v>44.105599999999995</v>
      </c>
      <c r="M13" s="42" t="s">
        <v>111</v>
      </c>
    </row>
    <row r="14" spans="1:14" s="42" customFormat="1" ht="15.75">
      <c r="A14" s="1"/>
      <c r="F14" s="81" t="s">
        <v>107</v>
      </c>
      <c r="I14" s="42" t="s">
        <v>108</v>
      </c>
      <c r="J14" s="38">
        <v>7.0369999999999999</v>
      </c>
      <c r="K14" s="38">
        <v>15.637440000000002</v>
      </c>
      <c r="M14" s="42" t="s">
        <v>113</v>
      </c>
    </row>
    <row r="15" spans="1:14" s="42" customFormat="1" ht="15.75">
      <c r="A15" s="1"/>
    </row>
    <row r="16" spans="1:14" s="42" customFormat="1" ht="15.75">
      <c r="A16" s="1"/>
    </row>
    <row r="17" spans="1:39" s="42" customFormat="1" ht="15.75">
      <c r="A17" s="1"/>
      <c r="N17" s="11" t="s">
        <v>114</v>
      </c>
    </row>
    <row r="18" spans="1:39" s="42" customFormat="1" ht="15.75">
      <c r="A18" s="1"/>
      <c r="F18" s="42" t="s">
        <v>116</v>
      </c>
      <c r="G18" s="38">
        <v>0.23</v>
      </c>
      <c r="J18" s="42" t="s">
        <v>115</v>
      </c>
      <c r="K18" s="38">
        <v>0.19</v>
      </c>
      <c r="M18" s="82" t="s">
        <v>94</v>
      </c>
    </row>
    <row r="19" spans="1:39" s="42" customFormat="1" ht="15.75">
      <c r="A19" s="1"/>
      <c r="J19" s="43" t="s">
        <v>14</v>
      </c>
      <c r="K19" s="38">
        <v>5.5</v>
      </c>
      <c r="M19" s="82" t="s">
        <v>89</v>
      </c>
    </row>
    <row r="20" spans="1:39" s="42" customFormat="1" ht="15.75">
      <c r="A20" s="1"/>
      <c r="J20" s="43" t="s">
        <v>14</v>
      </c>
      <c r="K20" s="38">
        <v>4.2</v>
      </c>
      <c r="M20" s="82" t="s">
        <v>90</v>
      </c>
    </row>
    <row r="21" spans="1:39" s="42" customFormat="1" ht="15.75">
      <c r="A21" s="1"/>
    </row>
    <row r="22" spans="1:39" s="42" customFormat="1" ht="15.75">
      <c r="A22" s="1"/>
    </row>
    <row r="23" spans="1:39">
      <c r="A23" s="16"/>
      <c r="B23" s="153" t="s">
        <v>100</v>
      </c>
      <c r="C23" s="154"/>
      <c r="D23" s="154"/>
      <c r="E23" s="154"/>
      <c r="F23" s="154"/>
      <c r="G23" s="155"/>
      <c r="H23" s="156" t="s">
        <v>100</v>
      </c>
      <c r="I23" s="157"/>
      <c r="J23" s="157"/>
      <c r="K23" s="157"/>
      <c r="L23" s="157"/>
      <c r="M23" s="158"/>
    </row>
    <row r="24" spans="1:39">
      <c r="A24" s="4"/>
      <c r="B24" s="162" t="s">
        <v>102</v>
      </c>
      <c r="C24" s="163"/>
      <c r="D24" s="163"/>
      <c r="E24" s="163"/>
      <c r="F24" s="163"/>
      <c r="G24" s="164"/>
      <c r="H24" s="159" t="s">
        <v>101</v>
      </c>
      <c r="I24" s="160"/>
      <c r="J24" s="160"/>
      <c r="K24" s="160"/>
      <c r="L24" s="160"/>
      <c r="M24" s="161"/>
    </row>
    <row r="25" spans="1:39" ht="22.5">
      <c r="A25" s="4"/>
      <c r="B25" s="98" t="s">
        <v>95</v>
      </c>
      <c r="C25" s="6" t="s">
        <v>95</v>
      </c>
      <c r="D25" s="94" t="s">
        <v>94</v>
      </c>
      <c r="E25" s="94" t="s">
        <v>94</v>
      </c>
      <c r="F25" s="95" t="s">
        <v>93</v>
      </c>
      <c r="G25" s="99" t="s">
        <v>96</v>
      </c>
      <c r="H25" s="6" t="s">
        <v>95</v>
      </c>
      <c r="I25" s="6" t="s">
        <v>95</v>
      </c>
      <c r="J25" s="94" t="s">
        <v>94</v>
      </c>
      <c r="K25" s="94" t="s">
        <v>94</v>
      </c>
      <c r="L25" s="95" t="s">
        <v>93</v>
      </c>
      <c r="M25" s="99" t="s">
        <v>96</v>
      </c>
    </row>
    <row r="26" spans="1:39">
      <c r="A26" s="5"/>
      <c r="B26" s="100" t="s">
        <v>97</v>
      </c>
      <c r="C26" s="101" t="s">
        <v>98</v>
      </c>
      <c r="D26" s="101" t="s">
        <v>99</v>
      </c>
      <c r="E26" s="101" t="s">
        <v>0</v>
      </c>
      <c r="F26" s="101" t="s">
        <v>98</v>
      </c>
      <c r="G26" s="102" t="s">
        <v>97</v>
      </c>
      <c r="H26" s="101" t="s">
        <v>97</v>
      </c>
      <c r="I26" s="101" t="s">
        <v>98</v>
      </c>
      <c r="J26" s="101" t="s">
        <v>99</v>
      </c>
      <c r="K26" s="101" t="s">
        <v>0</v>
      </c>
      <c r="L26" s="101" t="s">
        <v>98</v>
      </c>
      <c r="M26" s="102" t="s">
        <v>97</v>
      </c>
    </row>
    <row r="27" spans="1:39">
      <c r="A27" s="5"/>
      <c r="B27" s="85">
        <v>3082.5</v>
      </c>
      <c r="C27" s="83">
        <v>85</v>
      </c>
      <c r="D27" s="84">
        <v>0</v>
      </c>
      <c r="E27" s="84">
        <v>0</v>
      </c>
      <c r="F27" s="83">
        <v>85</v>
      </c>
      <c r="G27" s="83">
        <v>3167.5</v>
      </c>
      <c r="H27" s="85">
        <v>3167.5</v>
      </c>
      <c r="I27" s="83">
        <v>85</v>
      </c>
      <c r="J27" s="84">
        <v>0</v>
      </c>
      <c r="K27" s="84">
        <v>0</v>
      </c>
      <c r="L27" s="83">
        <v>85</v>
      </c>
      <c r="M27" s="90">
        <v>3082.5</v>
      </c>
      <c r="N27" s="5">
        <v>2009</v>
      </c>
      <c r="O27" s="31"/>
      <c r="P27" s="31"/>
    </row>
    <row r="28" spans="1:39">
      <c r="A28" s="5"/>
      <c r="B28" s="86">
        <v>3505</v>
      </c>
      <c r="C28" s="28">
        <v>91</v>
      </c>
      <c r="D28" s="7">
        <v>0</v>
      </c>
      <c r="E28" s="7">
        <v>0</v>
      </c>
      <c r="F28" s="28">
        <v>91</v>
      </c>
      <c r="G28" s="28">
        <v>3596</v>
      </c>
      <c r="H28" s="86">
        <v>3596</v>
      </c>
      <c r="I28" s="28">
        <v>91</v>
      </c>
      <c r="J28" s="7">
        <v>0</v>
      </c>
      <c r="K28" s="7">
        <v>0</v>
      </c>
      <c r="L28" s="28">
        <v>91</v>
      </c>
      <c r="M28" s="91">
        <v>3505</v>
      </c>
      <c r="N28" s="5">
        <v>2010</v>
      </c>
      <c r="O28" s="31"/>
      <c r="P28" s="31"/>
    </row>
    <row r="29" spans="1:39">
      <c r="A29" s="5"/>
      <c r="B29" s="104" t="s">
        <v>1</v>
      </c>
      <c r="C29" s="60" t="s">
        <v>1</v>
      </c>
      <c r="D29" s="51" t="s">
        <v>1</v>
      </c>
      <c r="E29" s="51" t="s">
        <v>1</v>
      </c>
      <c r="F29" s="60" t="s">
        <v>1</v>
      </c>
      <c r="G29" s="60" t="s">
        <v>1</v>
      </c>
      <c r="H29" s="104" t="s">
        <v>1</v>
      </c>
      <c r="I29" s="60" t="s">
        <v>1</v>
      </c>
      <c r="J29" s="65" t="s">
        <v>1</v>
      </c>
      <c r="K29" s="60" t="s">
        <v>1</v>
      </c>
      <c r="L29" s="60" t="s">
        <v>1</v>
      </c>
      <c r="M29" s="60" t="s">
        <v>1</v>
      </c>
      <c r="N29" s="106">
        <v>2011</v>
      </c>
      <c r="O29" s="31"/>
      <c r="P29" s="31"/>
      <c r="AA29" s="5">
        <v>2011</v>
      </c>
      <c r="AB29" s="61">
        <v>3304.045845272206</v>
      </c>
      <c r="AC29" s="62">
        <v>97</v>
      </c>
      <c r="AD29" s="63">
        <v>0</v>
      </c>
      <c r="AE29" s="63">
        <v>0</v>
      </c>
      <c r="AF29" s="62">
        <v>97</v>
      </c>
      <c r="AG29" s="66">
        <f>AB29+AF29</f>
        <v>3401.045845272206</v>
      </c>
      <c r="AH29" s="62">
        <v>3993.9101449275358</v>
      </c>
      <c r="AI29" s="62">
        <v>97</v>
      </c>
      <c r="AJ29" s="63">
        <v>0.20699999999999999</v>
      </c>
      <c r="AK29" s="62">
        <v>846.8</v>
      </c>
      <c r="AL29" s="62">
        <v>943.8</v>
      </c>
      <c r="AM29" s="64">
        <v>4937.7</v>
      </c>
    </row>
    <row r="30" spans="1:39">
      <c r="A30" s="5"/>
      <c r="B30" s="105" t="s">
        <v>1</v>
      </c>
      <c r="C30" s="12" t="s">
        <v>1</v>
      </c>
      <c r="D30" s="7" t="s">
        <v>1</v>
      </c>
      <c r="E30" s="7" t="s">
        <v>1</v>
      </c>
      <c r="F30" s="12" t="s">
        <v>1</v>
      </c>
      <c r="G30" s="12" t="s">
        <v>1</v>
      </c>
      <c r="H30" s="105" t="s">
        <v>1</v>
      </c>
      <c r="I30" s="12" t="s">
        <v>1</v>
      </c>
      <c r="J30" s="7" t="s">
        <v>1</v>
      </c>
      <c r="K30" s="12" t="s">
        <v>1</v>
      </c>
      <c r="L30" s="12" t="s">
        <v>1</v>
      </c>
      <c r="M30" s="12" t="s">
        <v>1</v>
      </c>
      <c r="N30" s="106" t="s">
        <v>2</v>
      </c>
    </row>
    <row r="31" spans="1:39">
      <c r="A31" s="5"/>
      <c r="B31" s="105" t="s">
        <v>1</v>
      </c>
      <c r="C31" s="12" t="s">
        <v>1</v>
      </c>
      <c r="D31" s="7" t="s">
        <v>1</v>
      </c>
      <c r="E31" s="7" t="s">
        <v>1</v>
      </c>
      <c r="F31" s="12" t="s">
        <v>1</v>
      </c>
      <c r="G31" s="12" t="s">
        <v>1</v>
      </c>
      <c r="H31" s="105" t="s">
        <v>1</v>
      </c>
      <c r="I31" s="12" t="s">
        <v>1</v>
      </c>
      <c r="J31" s="7" t="s">
        <v>1</v>
      </c>
      <c r="K31" s="12" t="s">
        <v>1</v>
      </c>
      <c r="L31" s="12" t="s">
        <v>1</v>
      </c>
      <c r="M31" s="12" t="s">
        <v>1</v>
      </c>
      <c r="N31" s="106" t="s">
        <v>3</v>
      </c>
    </row>
    <row r="32" spans="1:39">
      <c r="A32" s="5"/>
      <c r="B32" s="105" t="s">
        <v>1</v>
      </c>
      <c r="C32" s="12" t="s">
        <v>1</v>
      </c>
      <c r="D32" s="7" t="s">
        <v>1</v>
      </c>
      <c r="E32" s="7" t="s">
        <v>1</v>
      </c>
      <c r="F32" s="12" t="s">
        <v>1</v>
      </c>
      <c r="G32" s="12" t="s">
        <v>1</v>
      </c>
      <c r="H32" s="105" t="s">
        <v>1</v>
      </c>
      <c r="I32" s="12" t="s">
        <v>1</v>
      </c>
      <c r="J32" s="7" t="s">
        <v>1</v>
      </c>
      <c r="K32" s="12" t="s">
        <v>1</v>
      </c>
      <c r="L32" s="12" t="s">
        <v>1</v>
      </c>
      <c r="M32" s="12" t="s">
        <v>1</v>
      </c>
      <c r="N32" s="106" t="s">
        <v>4</v>
      </c>
    </row>
    <row r="33" spans="1:14">
      <c r="A33" s="5"/>
      <c r="B33" s="105" t="s">
        <v>1</v>
      </c>
      <c r="C33" s="12" t="s">
        <v>1</v>
      </c>
      <c r="D33" s="7" t="s">
        <v>1</v>
      </c>
      <c r="E33" s="7" t="s">
        <v>1</v>
      </c>
      <c r="F33" s="12" t="s">
        <v>1</v>
      </c>
      <c r="G33" s="12" t="s">
        <v>1</v>
      </c>
      <c r="H33" s="105" t="s">
        <v>1</v>
      </c>
      <c r="I33" s="12" t="s">
        <v>1</v>
      </c>
      <c r="J33" s="7" t="s">
        <v>1</v>
      </c>
      <c r="K33" s="12" t="s">
        <v>1</v>
      </c>
      <c r="L33" s="12" t="s">
        <v>1</v>
      </c>
      <c r="M33" s="12" t="s">
        <v>1</v>
      </c>
      <c r="N33" s="106" t="s">
        <v>5</v>
      </c>
    </row>
    <row r="34" spans="1:14">
      <c r="A34" s="5"/>
      <c r="B34" s="105" t="s">
        <v>1</v>
      </c>
      <c r="C34" s="12" t="s">
        <v>1</v>
      </c>
      <c r="D34" s="7" t="s">
        <v>1</v>
      </c>
      <c r="E34" s="7" t="s">
        <v>1</v>
      </c>
      <c r="F34" s="12" t="s">
        <v>1</v>
      </c>
      <c r="G34" s="12" t="s">
        <v>1</v>
      </c>
      <c r="H34" s="105" t="s">
        <v>1</v>
      </c>
      <c r="I34" s="12" t="s">
        <v>1</v>
      </c>
      <c r="J34" s="7" t="s">
        <v>1</v>
      </c>
      <c r="K34" s="12" t="s">
        <v>1</v>
      </c>
      <c r="L34" s="12" t="s">
        <v>1</v>
      </c>
      <c r="M34" s="12" t="s">
        <v>1</v>
      </c>
      <c r="N34" s="106" t="s">
        <v>6</v>
      </c>
    </row>
    <row r="35" spans="1:14">
      <c r="A35" s="5"/>
      <c r="B35" s="105" t="s">
        <v>1</v>
      </c>
      <c r="C35" s="12" t="s">
        <v>1</v>
      </c>
      <c r="D35" s="7" t="s">
        <v>1</v>
      </c>
      <c r="E35" s="7" t="s">
        <v>1</v>
      </c>
      <c r="F35" s="12" t="s">
        <v>1</v>
      </c>
      <c r="G35" s="12" t="s">
        <v>1</v>
      </c>
      <c r="H35" s="105" t="s">
        <v>1</v>
      </c>
      <c r="I35" s="12" t="s">
        <v>1</v>
      </c>
      <c r="J35" s="7" t="s">
        <v>1</v>
      </c>
      <c r="K35" s="12" t="s">
        <v>1</v>
      </c>
      <c r="L35" s="12" t="s">
        <v>1</v>
      </c>
      <c r="M35" s="12" t="s">
        <v>1</v>
      </c>
      <c r="N35" s="106" t="s">
        <v>7</v>
      </c>
    </row>
    <row r="36" spans="1:14">
      <c r="A36" s="5"/>
      <c r="B36" s="105" t="s">
        <v>1</v>
      </c>
      <c r="C36" s="12" t="s">
        <v>1</v>
      </c>
      <c r="D36" s="7" t="s">
        <v>1</v>
      </c>
      <c r="E36" s="7" t="s">
        <v>1</v>
      </c>
      <c r="F36" s="12" t="s">
        <v>1</v>
      </c>
      <c r="G36" s="12" t="s">
        <v>1</v>
      </c>
      <c r="H36" s="105" t="s">
        <v>1</v>
      </c>
      <c r="I36" s="12" t="s">
        <v>1</v>
      </c>
      <c r="J36" s="7" t="s">
        <v>1</v>
      </c>
      <c r="K36" s="12" t="s">
        <v>1</v>
      </c>
      <c r="L36" s="12" t="s">
        <v>1</v>
      </c>
      <c r="M36" s="12" t="s">
        <v>1</v>
      </c>
      <c r="N36" s="106" t="s">
        <v>8</v>
      </c>
    </row>
    <row r="37" spans="1:14">
      <c r="A37" s="5"/>
      <c r="B37" s="105" t="s">
        <v>1</v>
      </c>
      <c r="C37" s="12" t="s">
        <v>1</v>
      </c>
      <c r="D37" s="7" t="s">
        <v>1</v>
      </c>
      <c r="E37" s="7" t="s">
        <v>1</v>
      </c>
      <c r="F37" s="12" t="s">
        <v>1</v>
      </c>
      <c r="G37" s="12" t="s">
        <v>1</v>
      </c>
      <c r="H37" s="105" t="s">
        <v>1</v>
      </c>
      <c r="I37" s="12" t="s">
        <v>1</v>
      </c>
      <c r="J37" s="7" t="s">
        <v>1</v>
      </c>
      <c r="K37" s="12" t="s">
        <v>1</v>
      </c>
      <c r="L37" s="12" t="s">
        <v>1</v>
      </c>
      <c r="M37" s="12" t="s">
        <v>1</v>
      </c>
      <c r="N37" s="106" t="s">
        <v>9</v>
      </c>
    </row>
    <row r="38" spans="1:14">
      <c r="A38" s="5"/>
      <c r="B38" s="105" t="s">
        <v>1</v>
      </c>
      <c r="C38" s="12" t="s">
        <v>1</v>
      </c>
      <c r="D38" s="7" t="s">
        <v>1</v>
      </c>
      <c r="E38" s="7" t="s">
        <v>1</v>
      </c>
      <c r="F38" s="12" t="s">
        <v>1</v>
      </c>
      <c r="G38" s="12" t="s">
        <v>1</v>
      </c>
      <c r="H38" s="105" t="s">
        <v>1</v>
      </c>
      <c r="I38" s="12" t="s">
        <v>1</v>
      </c>
      <c r="J38" s="7" t="s">
        <v>1</v>
      </c>
      <c r="K38" s="12" t="s">
        <v>1</v>
      </c>
      <c r="L38" s="12" t="s">
        <v>1</v>
      </c>
      <c r="M38" s="12" t="s">
        <v>1</v>
      </c>
      <c r="N38" s="106" t="s">
        <v>10</v>
      </c>
    </row>
    <row r="39" spans="1:14">
      <c r="A39" s="5"/>
      <c r="B39" s="105" t="s">
        <v>1</v>
      </c>
      <c r="C39" s="12" t="s">
        <v>1</v>
      </c>
      <c r="D39" s="7" t="s">
        <v>1</v>
      </c>
      <c r="E39" s="7" t="s">
        <v>1</v>
      </c>
      <c r="F39" s="12" t="s">
        <v>1</v>
      </c>
      <c r="G39" s="12" t="s">
        <v>1</v>
      </c>
      <c r="H39" s="105" t="s">
        <v>1</v>
      </c>
      <c r="I39" s="12" t="s">
        <v>1</v>
      </c>
      <c r="J39" s="7" t="s">
        <v>1</v>
      </c>
      <c r="K39" s="12" t="s">
        <v>1</v>
      </c>
      <c r="L39" s="12" t="s">
        <v>1</v>
      </c>
      <c r="M39" s="12" t="s">
        <v>1</v>
      </c>
      <c r="N39" s="106" t="s">
        <v>11</v>
      </c>
    </row>
    <row r="40" spans="1:14">
      <c r="A40" s="5"/>
      <c r="B40" s="105" t="s">
        <v>1</v>
      </c>
      <c r="C40" s="12" t="s">
        <v>1</v>
      </c>
      <c r="D40" s="7" t="s">
        <v>1</v>
      </c>
      <c r="E40" s="7" t="s">
        <v>1</v>
      </c>
      <c r="F40" s="12" t="s">
        <v>1</v>
      </c>
      <c r="G40" s="12" t="s">
        <v>1</v>
      </c>
      <c r="H40" s="105" t="s">
        <v>1</v>
      </c>
      <c r="I40" s="12" t="s">
        <v>1</v>
      </c>
      <c r="J40" s="7" t="s">
        <v>1</v>
      </c>
      <c r="K40" s="12" t="s">
        <v>1</v>
      </c>
      <c r="L40" s="12" t="s">
        <v>1</v>
      </c>
      <c r="M40" s="12" t="s">
        <v>1</v>
      </c>
      <c r="N40" s="106" t="s">
        <v>12</v>
      </c>
    </row>
    <row r="41" spans="1:14">
      <c r="A41" s="5"/>
      <c r="B41" s="89" t="s">
        <v>1</v>
      </c>
      <c r="C41" s="8" t="s">
        <v>1</v>
      </c>
      <c r="D41" s="8" t="s">
        <v>1</v>
      </c>
      <c r="E41" s="8" t="s">
        <v>1</v>
      </c>
      <c r="F41" s="8" t="s">
        <v>1</v>
      </c>
      <c r="G41" s="8" t="s">
        <v>1</v>
      </c>
      <c r="H41" s="89" t="s">
        <v>1</v>
      </c>
      <c r="I41" s="8" t="s">
        <v>1</v>
      </c>
      <c r="J41" s="8" t="s">
        <v>1</v>
      </c>
      <c r="K41" s="8" t="s">
        <v>1</v>
      </c>
      <c r="L41" s="8" t="s">
        <v>1</v>
      </c>
      <c r="M41" s="92" t="s">
        <v>1</v>
      </c>
      <c r="N41" s="106" t="s">
        <v>13</v>
      </c>
    </row>
    <row r="42" spans="1:14">
      <c r="B42" s="33" t="s">
        <v>34</v>
      </c>
      <c r="C42" s="33" t="s">
        <v>33</v>
      </c>
      <c r="D42" s="33" t="s">
        <v>32</v>
      </c>
      <c r="E42" s="33" t="s">
        <v>31</v>
      </c>
      <c r="F42" s="33" t="s">
        <v>30</v>
      </c>
      <c r="G42" s="33" t="s">
        <v>29</v>
      </c>
      <c r="H42" s="33" t="s">
        <v>28</v>
      </c>
      <c r="I42" s="33" t="s">
        <v>27</v>
      </c>
      <c r="J42" s="33" t="s">
        <v>26</v>
      </c>
      <c r="K42" s="33" t="s">
        <v>25</v>
      </c>
      <c r="L42" s="33" t="s">
        <v>24</v>
      </c>
      <c r="M42" s="33" t="s">
        <v>23</v>
      </c>
    </row>
  </sheetData>
  <mergeCells count="4">
    <mergeCell ref="B23:G23"/>
    <mergeCell ref="H23:M23"/>
    <mergeCell ref="B24:G24"/>
    <mergeCell ref="H24:M24"/>
  </mergeCells>
  <conditionalFormatting sqref="B29">
    <cfRule type="cellIs" dxfId="152" priority="73" stopIfTrue="1" operator="equal">
      <formula>".."</formula>
    </cfRule>
    <cfRule type="cellIs" dxfId="151" priority="74" stopIfTrue="1" operator="between">
      <formula>ROUNDDOWN(AB29,0)</formula>
      <formula>ROUNDUP(AB29,0)</formula>
    </cfRule>
    <cfRule type="cellIs" dxfId="150" priority="75" stopIfTrue="1" operator="notBetween">
      <formula>ROUNDDOWN(AB29,0)</formula>
      <formula>ROUNDUP(AB29,0)</formula>
    </cfRule>
  </conditionalFormatting>
  <conditionalFormatting sqref="J29">
    <cfRule type="cellIs" dxfId="149" priority="64" stopIfTrue="1" operator="equal">
      <formula>".."</formula>
    </cfRule>
    <cfRule type="cellIs" dxfId="148" priority="65" stopIfTrue="1" operator="between">
      <formula>ROUNDDOWN(AJ29,2)</formula>
      <formula>ROUNDUP(AJ29,2)</formula>
    </cfRule>
    <cfRule type="cellIs" dxfId="147" priority="66" stopIfTrue="1" operator="notBetween">
      <formula>ROUNDDOWN(AJ29,2)</formula>
      <formula>ROUNDUP(AJ29,2)</formula>
    </cfRule>
  </conditionalFormatting>
  <conditionalFormatting sqref="J29">
    <cfRule type="cellIs" dxfId="146" priority="61" stopIfTrue="1" operator="equal">
      <formula>".."</formula>
    </cfRule>
    <cfRule type="cellIs" dxfId="145" priority="62" stopIfTrue="1" operator="between">
      <formula>ROUNDDOWN(AJ29,2)</formula>
      <formula>ROUNDUP(AJ29,2)</formula>
    </cfRule>
    <cfRule type="cellIs" dxfId="144" priority="63" stopIfTrue="1" operator="notBetween">
      <formula>ROUNDDOWN(AJ29,2)</formula>
      <formula>ROUNDUP(AJ29,2)</formula>
    </cfRule>
  </conditionalFormatting>
  <conditionalFormatting sqref="J29">
    <cfRule type="cellIs" dxfId="143" priority="58" stopIfTrue="1" operator="equal">
      <formula>".."</formula>
    </cfRule>
    <cfRule type="cellIs" dxfId="142" priority="59" stopIfTrue="1" operator="between">
      <formula>ROUNDDOWN(AJ29,2)</formula>
      <formula>ROUNDUP(AJ29,2)</formula>
    </cfRule>
    <cfRule type="cellIs" dxfId="141" priority="60" stopIfTrue="1" operator="notBetween">
      <formula>ROUNDDOWN(AJ29,2)</formula>
      <formula>ROUNDUP(AJ29,2)</formula>
    </cfRule>
  </conditionalFormatting>
  <conditionalFormatting sqref="C29">
    <cfRule type="cellIs" dxfId="140" priority="54" stopIfTrue="1" operator="equal">
      <formula>".."</formula>
    </cfRule>
    <cfRule type="cellIs" dxfId="139" priority="55" stopIfTrue="1" operator="between">
      <formula>ROUNDDOWN(AC29,0)</formula>
      <formula>ROUNDUP(AC29,0)</formula>
    </cfRule>
    <cfRule type="cellIs" dxfId="138" priority="56" stopIfTrue="1" operator="notBetween">
      <formula>ROUNDDOWN(AC29,0)</formula>
      <formula>ROUNDUP(AC29,0)</formula>
    </cfRule>
  </conditionalFormatting>
  <conditionalFormatting sqref="D29:E29">
    <cfRule type="cellIs" dxfId="137" priority="67" stopIfTrue="1" operator="equal">
      <formula>".."</formula>
    </cfRule>
    <cfRule type="cellIs" dxfId="136" priority="68" stopIfTrue="1" operator="equal">
      <formula>0</formula>
    </cfRule>
    <cfRule type="cellIs" dxfId="135" priority="69" stopIfTrue="1" operator="notEqual">
      <formula>0</formula>
    </cfRule>
  </conditionalFormatting>
  <conditionalFormatting sqref="F29">
    <cfRule type="cellIs" dxfId="134" priority="51" stopIfTrue="1" operator="equal">
      <formula>".."</formula>
    </cfRule>
    <cfRule type="cellIs" dxfId="133" priority="52" stopIfTrue="1" operator="between">
      <formula>ROUNDDOWN(AF29,0)</formula>
      <formula>ROUNDUP(AF29,0)</formula>
    </cfRule>
    <cfRule type="cellIs" dxfId="132" priority="53" stopIfTrue="1" operator="notBetween">
      <formula>ROUNDDOWN(AF29,0)</formula>
      <formula>ROUNDUP(AF29,0)</formula>
    </cfRule>
  </conditionalFormatting>
  <conditionalFormatting sqref="G29">
    <cfRule type="cellIs" dxfId="131" priority="48" stopIfTrue="1" operator="equal">
      <formula>".."</formula>
    </cfRule>
    <cfRule type="cellIs" dxfId="130" priority="49" stopIfTrue="1" operator="between">
      <formula>ROUNDDOWN(AG29,0)</formula>
      <formula>ROUNDUP(AG29,0)</formula>
    </cfRule>
    <cfRule type="cellIs" dxfId="129" priority="50" stopIfTrue="1" operator="notBetween">
      <formula>ROUNDDOWN(AG29,0)</formula>
      <formula>ROUNDUP(AG29,0)</formula>
    </cfRule>
  </conditionalFormatting>
  <conditionalFormatting sqref="H29">
    <cfRule type="cellIs" dxfId="128" priority="39" stopIfTrue="1" operator="equal">
      <formula>".."</formula>
    </cfRule>
    <cfRule type="cellIs" dxfId="127" priority="40" stopIfTrue="1" operator="between">
      <formula>ROUNDDOWN(AH29,0)</formula>
      <formula>ROUNDUP(AH29,0)</formula>
    </cfRule>
    <cfRule type="cellIs" dxfId="126" priority="41" stopIfTrue="1" operator="notBetween">
      <formula>ROUNDDOWN(AH29,0)</formula>
      <formula>ROUNDUP(AH29,0)</formula>
    </cfRule>
  </conditionalFormatting>
  <conditionalFormatting sqref="I29">
    <cfRule type="cellIs" dxfId="125" priority="36" stopIfTrue="1" operator="equal">
      <formula>".."</formula>
    </cfRule>
    <cfRule type="cellIs" dxfId="124" priority="37" stopIfTrue="1" operator="between">
      <formula>ROUNDDOWN(AI29,0)</formula>
      <formula>ROUNDUP(AI29,0)</formula>
    </cfRule>
    <cfRule type="cellIs" dxfId="123" priority="38" stopIfTrue="1" operator="notBetween">
      <formula>ROUNDDOWN(AI29,0)</formula>
      <formula>ROUNDUP(AI29,0)</formula>
    </cfRule>
  </conditionalFormatting>
  <conditionalFormatting sqref="K29">
    <cfRule type="cellIs" dxfId="122" priority="33" stopIfTrue="1" operator="equal">
      <formula>".."</formula>
    </cfRule>
    <cfRule type="cellIs" dxfId="121" priority="34" stopIfTrue="1" operator="between">
      <formula>ROUNDDOWN(AK29,0)</formula>
      <formula>ROUNDUP(AK29,0)</formula>
    </cfRule>
    <cfRule type="cellIs" dxfId="120" priority="35" stopIfTrue="1" operator="notBetween">
      <formula>ROUNDDOWN(AK29,0)</formula>
      <formula>ROUNDUP(AK29,0)</formula>
    </cfRule>
  </conditionalFormatting>
  <conditionalFormatting sqref="L29">
    <cfRule type="cellIs" dxfId="119" priority="30" stopIfTrue="1" operator="equal">
      <formula>".."</formula>
    </cfRule>
    <cfRule type="cellIs" dxfId="118" priority="31" stopIfTrue="1" operator="between">
      <formula>ROUNDDOWN(AL29,0)</formula>
      <formula>ROUNDUP(AL29,0)</formula>
    </cfRule>
    <cfRule type="cellIs" dxfId="117" priority="32" stopIfTrue="1" operator="notBetween">
      <formula>ROUNDDOWN(AL29,0)</formula>
      <formula>ROUNDUP(AL29,0)</formula>
    </cfRule>
  </conditionalFormatting>
  <conditionalFormatting sqref="M29">
    <cfRule type="cellIs" dxfId="116" priority="27" stopIfTrue="1" operator="equal">
      <formula>".."</formula>
    </cfRule>
    <cfRule type="cellIs" dxfId="115" priority="28" stopIfTrue="1" operator="between">
      <formula>ROUNDDOWN(AM29,0)</formula>
      <formula>ROUNDUP(AM29,0)</formula>
    </cfRule>
    <cfRule type="cellIs" dxfId="114" priority="29" stopIfTrue="1" operator="notBetween">
      <formula>ROUNDDOWN(AM29,0)</formula>
      <formula>ROUNDUP(AM29,0)</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AM44"/>
  <sheetViews>
    <sheetView topLeftCell="G1" zoomScale="90" zoomScaleNormal="90" workbookViewId="0">
      <selection activeCell="G37" sqref="G37"/>
    </sheetView>
  </sheetViews>
  <sheetFormatPr defaultRowHeight="15"/>
  <cols>
    <col min="9" max="9" width="11.5703125" customWidth="1"/>
    <col min="11" max="11" width="10" bestFit="1" customWidth="1"/>
    <col min="27" max="39" width="9.140625" hidden="1" customWidth="1"/>
  </cols>
  <sheetData>
    <row r="1" spans="1:25" ht="18.75">
      <c r="A1" s="1"/>
      <c r="S1" s="78" t="s">
        <v>117</v>
      </c>
    </row>
    <row r="2" spans="1:25">
      <c r="N2" s="42" t="s">
        <v>118</v>
      </c>
    </row>
    <row r="3" spans="1:25">
      <c r="A3" s="11"/>
      <c r="S3" s="11" t="s">
        <v>119</v>
      </c>
    </row>
    <row r="4" spans="1:25">
      <c r="F4" s="56"/>
      <c r="N4" s="11" t="s">
        <v>76</v>
      </c>
      <c r="Q4" s="42" t="s">
        <v>120</v>
      </c>
    </row>
    <row r="5" spans="1:25">
      <c r="F5" s="19"/>
      <c r="M5" s="42" t="s">
        <v>77</v>
      </c>
      <c r="N5" s="79" t="s">
        <v>48</v>
      </c>
      <c r="O5" s="42"/>
      <c r="Q5" s="42" t="s">
        <v>121</v>
      </c>
    </row>
    <row r="6" spans="1:25">
      <c r="B6" s="9"/>
      <c r="C6" s="47"/>
      <c r="F6" s="19"/>
      <c r="M6" s="42" t="s">
        <v>78</v>
      </c>
      <c r="N6" s="79" t="s">
        <v>49</v>
      </c>
      <c r="O6" s="42"/>
      <c r="P6" s="43" t="s">
        <v>125</v>
      </c>
      <c r="Q6" s="40">
        <v>10</v>
      </c>
      <c r="R6" s="42" t="s">
        <v>122</v>
      </c>
    </row>
    <row r="7" spans="1:25">
      <c r="B7" s="10"/>
      <c r="C7" s="47"/>
      <c r="H7" s="19"/>
      <c r="L7" s="42"/>
      <c r="M7" s="42"/>
      <c r="N7" s="42"/>
      <c r="O7" s="42"/>
      <c r="P7" s="43" t="s">
        <v>125</v>
      </c>
      <c r="Q7" s="40">
        <v>12</v>
      </c>
      <c r="R7" s="42" t="s">
        <v>123</v>
      </c>
    </row>
    <row r="8" spans="1:25">
      <c r="B8" s="9"/>
      <c r="C8" s="47"/>
      <c r="L8" s="42"/>
      <c r="M8" s="42"/>
      <c r="N8" s="42"/>
      <c r="O8" s="42"/>
      <c r="P8" s="43" t="s">
        <v>126</v>
      </c>
      <c r="Q8" s="40">
        <v>11.5</v>
      </c>
      <c r="R8" s="42" t="s">
        <v>124</v>
      </c>
      <c r="T8" s="45"/>
      <c r="U8" s="45"/>
      <c r="V8" s="45"/>
      <c r="W8" s="45"/>
      <c r="X8" s="45"/>
      <c r="Y8" s="45"/>
    </row>
    <row r="9" spans="1:25">
      <c r="A9" s="14"/>
      <c r="B9" s="15"/>
      <c r="C9" s="14"/>
      <c r="D9" s="14"/>
      <c r="E9" s="14"/>
      <c r="F9" s="14"/>
      <c r="G9" s="14"/>
      <c r="H9" s="80" t="s">
        <v>79</v>
      </c>
      <c r="I9" s="14"/>
      <c r="K9" s="27"/>
      <c r="L9" s="42"/>
      <c r="M9" s="42"/>
      <c r="N9" s="42"/>
      <c r="O9" s="42"/>
      <c r="T9" s="45"/>
      <c r="U9" s="45"/>
      <c r="V9" s="45"/>
      <c r="W9" s="45"/>
      <c r="X9" s="45"/>
      <c r="Y9" s="45"/>
    </row>
    <row r="10" spans="1:25">
      <c r="A10" s="11"/>
      <c r="B10" s="9"/>
      <c r="H10" s="81" t="s">
        <v>129</v>
      </c>
      <c r="K10" s="48"/>
      <c r="L10" s="42"/>
      <c r="M10" s="42"/>
      <c r="N10" s="42"/>
      <c r="O10" s="42"/>
      <c r="R10" s="11" t="s">
        <v>127</v>
      </c>
      <c r="T10" s="45"/>
      <c r="U10" s="45"/>
      <c r="V10" s="45"/>
      <c r="W10" s="45"/>
      <c r="X10" s="45"/>
      <c r="Y10" s="45"/>
    </row>
    <row r="11" spans="1:25">
      <c r="H11" s="81" t="s">
        <v>131</v>
      </c>
      <c r="K11" s="49"/>
      <c r="L11" s="42"/>
      <c r="M11" s="42"/>
      <c r="N11" s="42"/>
      <c r="O11" s="42" t="s">
        <v>121</v>
      </c>
      <c r="R11" s="42" t="s">
        <v>135</v>
      </c>
      <c r="T11" s="45"/>
      <c r="U11" s="45"/>
      <c r="V11" s="32"/>
      <c r="W11" s="108"/>
      <c r="X11" s="45"/>
      <c r="Y11" s="45"/>
    </row>
    <row r="12" spans="1:25">
      <c r="H12" s="81" t="s">
        <v>132</v>
      </c>
      <c r="K12" s="49"/>
      <c r="L12" s="42"/>
      <c r="M12" s="42"/>
      <c r="N12" s="42"/>
      <c r="O12" s="41">
        <v>0.2</v>
      </c>
      <c r="P12" s="174" t="s">
        <v>138</v>
      </c>
      <c r="Q12" s="174"/>
      <c r="R12" s="174"/>
      <c r="T12" s="45"/>
      <c r="U12" s="45"/>
      <c r="V12" s="32"/>
      <c r="W12" s="47"/>
      <c r="X12" s="45"/>
      <c r="Y12" s="45"/>
    </row>
    <row r="13" spans="1:25">
      <c r="G13" s="14"/>
      <c r="H13" s="107" t="s">
        <v>128</v>
      </c>
      <c r="I13" s="14"/>
      <c r="J13" s="32"/>
      <c r="K13" s="48"/>
      <c r="L13" s="14"/>
      <c r="M13" s="14"/>
      <c r="N13" s="43" t="s">
        <v>125</v>
      </c>
      <c r="O13" s="40">
        <v>1.3</v>
      </c>
      <c r="Q13" s="43" t="s">
        <v>136</v>
      </c>
      <c r="R13" s="43"/>
      <c r="T13" s="45"/>
      <c r="U13" s="45"/>
      <c r="V13" s="32"/>
      <c r="W13" s="47"/>
      <c r="X13" s="45"/>
      <c r="Y13" s="45"/>
    </row>
    <row r="14" spans="1:25">
      <c r="H14" s="81" t="s">
        <v>133</v>
      </c>
      <c r="K14" s="49"/>
      <c r="N14" s="43" t="s">
        <v>126</v>
      </c>
      <c r="O14" s="40">
        <v>3.25</v>
      </c>
      <c r="Q14" s="43" t="s">
        <v>137</v>
      </c>
      <c r="R14" s="43"/>
      <c r="T14" s="45"/>
      <c r="U14" s="45"/>
      <c r="V14" s="45"/>
      <c r="W14" s="45"/>
      <c r="X14" s="45"/>
      <c r="Y14" s="45"/>
    </row>
    <row r="15" spans="1:25">
      <c r="H15" s="81" t="s">
        <v>130</v>
      </c>
      <c r="K15" s="49"/>
    </row>
    <row r="16" spans="1:25">
      <c r="H16" s="81" t="s">
        <v>134</v>
      </c>
      <c r="K16" s="49"/>
    </row>
    <row r="17" spans="7:19">
      <c r="R17" s="42" t="s">
        <v>139</v>
      </c>
    </row>
    <row r="18" spans="7:19" s="42" customFormat="1"/>
    <row r="19" spans="7:19" s="42" customFormat="1">
      <c r="H19" s="80" t="s">
        <v>79</v>
      </c>
      <c r="S19" s="11" t="s">
        <v>140</v>
      </c>
    </row>
    <row r="20" spans="7:19" s="42" customFormat="1">
      <c r="H20" s="109" t="s">
        <v>147</v>
      </c>
      <c r="Q20" s="42" t="s">
        <v>141</v>
      </c>
    </row>
    <row r="21" spans="7:19" s="42" customFormat="1">
      <c r="G21" s="109" t="s">
        <v>142</v>
      </c>
      <c r="H21" s="69" t="s">
        <v>1</v>
      </c>
      <c r="P21" s="42" t="s">
        <v>142</v>
      </c>
      <c r="Q21" s="40">
        <v>2150</v>
      </c>
      <c r="R21" s="42" t="s">
        <v>10</v>
      </c>
    </row>
    <row r="22" spans="7:19" s="42" customFormat="1">
      <c r="G22" s="109" t="s">
        <v>142</v>
      </c>
      <c r="H22" s="69" t="s">
        <v>1</v>
      </c>
      <c r="O22" s="42" t="s">
        <v>145</v>
      </c>
      <c r="P22" s="42" t="s">
        <v>142</v>
      </c>
      <c r="Q22" s="40">
        <v>1800</v>
      </c>
      <c r="R22" s="42" t="s">
        <v>11</v>
      </c>
    </row>
    <row r="23" spans="7:19" s="42" customFormat="1">
      <c r="G23" s="109" t="s">
        <v>142</v>
      </c>
      <c r="H23" s="69" t="s">
        <v>1</v>
      </c>
      <c r="N23" s="43" t="s">
        <v>146</v>
      </c>
      <c r="O23" s="38">
        <v>845</v>
      </c>
      <c r="P23" s="42" t="s">
        <v>143</v>
      </c>
      <c r="Q23" s="40">
        <v>1200</v>
      </c>
      <c r="R23" s="42" t="s">
        <v>12</v>
      </c>
    </row>
    <row r="24" spans="7:19" s="42" customFormat="1">
      <c r="G24" s="109" t="s">
        <v>148</v>
      </c>
      <c r="H24" s="69" t="s">
        <v>1</v>
      </c>
      <c r="P24" s="42" t="s">
        <v>144</v>
      </c>
      <c r="Q24" s="40">
        <v>2150</v>
      </c>
      <c r="R24" s="42" t="s">
        <v>13</v>
      </c>
    </row>
    <row r="25" spans="7:19" s="42" customFormat="1"/>
    <row r="26" spans="7:19" s="42" customFormat="1"/>
    <row r="27" spans="7:19" s="42" customFormat="1"/>
    <row r="28" spans="7:19" s="42" customFormat="1"/>
    <row r="29" spans="7:19" s="42" customFormat="1">
      <c r="G29" s="168" t="s">
        <v>149</v>
      </c>
      <c r="H29" s="169"/>
      <c r="I29" s="169"/>
      <c r="J29" s="169"/>
      <c r="K29" s="169"/>
      <c r="L29" s="170"/>
      <c r="M29" s="165" t="s">
        <v>149</v>
      </c>
      <c r="N29" s="166"/>
      <c r="O29" s="166"/>
      <c r="P29" s="166"/>
      <c r="Q29" s="166"/>
      <c r="R29" s="167"/>
      <c r="S29"/>
    </row>
    <row r="30" spans="7:19" s="42" customFormat="1">
      <c r="G30" s="171" t="s">
        <v>151</v>
      </c>
      <c r="H30" s="172"/>
      <c r="I30" s="172"/>
      <c r="J30" s="172"/>
      <c r="K30" s="172"/>
      <c r="L30" s="173"/>
      <c r="M30" s="159" t="s">
        <v>150</v>
      </c>
      <c r="N30" s="160"/>
      <c r="O30" s="160"/>
      <c r="P30" s="160"/>
      <c r="Q30" s="160"/>
      <c r="R30" s="161"/>
      <c r="S30"/>
    </row>
    <row r="31" spans="7:19" s="42" customFormat="1" ht="22.5">
      <c r="G31" s="98" t="s">
        <v>95</v>
      </c>
      <c r="H31" s="6" t="s">
        <v>95</v>
      </c>
      <c r="I31" s="94" t="s">
        <v>94</v>
      </c>
      <c r="J31" s="94" t="s">
        <v>94</v>
      </c>
      <c r="K31" s="95" t="s">
        <v>93</v>
      </c>
      <c r="L31" s="6" t="s">
        <v>96</v>
      </c>
      <c r="M31" s="98" t="s">
        <v>95</v>
      </c>
      <c r="N31" s="6" t="s">
        <v>95</v>
      </c>
      <c r="O31" s="94" t="s">
        <v>94</v>
      </c>
      <c r="P31" s="94" t="s">
        <v>94</v>
      </c>
      <c r="Q31" s="95" t="s">
        <v>93</v>
      </c>
      <c r="R31" s="99" t="s">
        <v>96</v>
      </c>
      <c r="S31"/>
    </row>
    <row r="32" spans="7:19" s="42" customFormat="1">
      <c r="G32" s="110" t="s">
        <v>97</v>
      </c>
      <c r="H32" s="103" t="s">
        <v>98</v>
      </c>
      <c r="I32" s="103" t="s">
        <v>99</v>
      </c>
      <c r="J32" s="103" t="s">
        <v>0</v>
      </c>
      <c r="K32" s="103" t="s">
        <v>98</v>
      </c>
      <c r="L32" s="103" t="s">
        <v>97</v>
      </c>
      <c r="M32" s="110" t="s">
        <v>97</v>
      </c>
      <c r="N32" s="103" t="s">
        <v>98</v>
      </c>
      <c r="O32" s="103" t="s">
        <v>99</v>
      </c>
      <c r="P32" s="103" t="s">
        <v>0</v>
      </c>
      <c r="Q32" s="103" t="s">
        <v>98</v>
      </c>
      <c r="R32" s="111" t="s">
        <v>97</v>
      </c>
      <c r="S32"/>
    </row>
    <row r="33" spans="1:19" s="42" customFormat="1">
      <c r="G33" s="112">
        <v>10.053000000000001</v>
      </c>
      <c r="H33" s="113">
        <v>5.7560000000000011</v>
      </c>
      <c r="I33" s="113">
        <v>1.6060000000000008</v>
      </c>
      <c r="J33" s="114" t="s">
        <v>49</v>
      </c>
      <c r="K33" s="113">
        <v>4.1500000000000004</v>
      </c>
      <c r="L33" s="113">
        <v>4.2969999999999997</v>
      </c>
      <c r="M33" s="112">
        <v>7.7390000000000008</v>
      </c>
      <c r="N33" s="113">
        <v>3.5500000000000007</v>
      </c>
      <c r="O33" s="84">
        <v>0</v>
      </c>
      <c r="P33" s="84">
        <v>0</v>
      </c>
      <c r="Q33" s="113">
        <v>3.55</v>
      </c>
      <c r="R33" s="115">
        <v>4.1890000000000001</v>
      </c>
      <c r="S33" s="52">
        <v>2010</v>
      </c>
    </row>
    <row r="34" spans="1:19">
      <c r="A34" s="2"/>
      <c r="B34" s="3"/>
      <c r="C34" s="3"/>
      <c r="D34" s="26"/>
      <c r="E34" s="3"/>
      <c r="F34" s="3"/>
      <c r="G34" s="116" t="s">
        <v>1</v>
      </c>
      <c r="H34" s="54" t="s">
        <v>1</v>
      </c>
      <c r="I34" s="54" t="s">
        <v>1</v>
      </c>
      <c r="J34" s="53" t="s">
        <v>1</v>
      </c>
      <c r="K34" s="54" t="s">
        <v>1</v>
      </c>
      <c r="L34" s="54" t="s">
        <v>1</v>
      </c>
      <c r="M34" s="116" t="s">
        <v>1</v>
      </c>
      <c r="N34" s="54" t="s">
        <v>1</v>
      </c>
      <c r="O34" s="50" t="s">
        <v>1</v>
      </c>
      <c r="P34" s="50" t="s">
        <v>1</v>
      </c>
      <c r="Q34" s="54" t="s">
        <v>1</v>
      </c>
      <c r="R34" s="117" t="s">
        <v>1</v>
      </c>
      <c r="S34" s="5">
        <v>2011</v>
      </c>
    </row>
    <row r="35" spans="1:19">
      <c r="G35" s="118" t="s">
        <v>56</v>
      </c>
      <c r="H35" s="35" t="s">
        <v>55</v>
      </c>
      <c r="I35" s="35" t="s">
        <v>54</v>
      </c>
      <c r="J35" s="35" t="s">
        <v>53</v>
      </c>
      <c r="K35" s="35" t="s">
        <v>52</v>
      </c>
      <c r="L35" s="35" t="s">
        <v>36</v>
      </c>
      <c r="M35" s="118" t="s">
        <v>44</v>
      </c>
      <c r="N35" s="35" t="s">
        <v>45</v>
      </c>
      <c r="O35" s="35" t="s">
        <v>43</v>
      </c>
      <c r="P35" s="35" t="s">
        <v>42</v>
      </c>
      <c r="Q35" s="35" t="s">
        <v>46</v>
      </c>
      <c r="R35" s="119" t="s">
        <v>41</v>
      </c>
      <c r="S35" s="52"/>
    </row>
    <row r="36" spans="1:19">
      <c r="G36" s="112">
        <v>9.9</v>
      </c>
      <c r="H36" s="113">
        <v>5.7310000000000008</v>
      </c>
      <c r="I36" s="113">
        <v>1.5810000000000004</v>
      </c>
      <c r="J36" s="114">
        <v>0.19</v>
      </c>
      <c r="K36" s="113">
        <v>4.1500000000000004</v>
      </c>
      <c r="L36" s="113">
        <v>4.1689999999999996</v>
      </c>
      <c r="M36" s="126">
        <v>7.7189999999999994</v>
      </c>
      <c r="N36" s="84">
        <v>3.5500000000000003</v>
      </c>
      <c r="O36" s="84">
        <v>0</v>
      </c>
      <c r="P36" s="84">
        <v>0</v>
      </c>
      <c r="Q36" s="113">
        <v>3.5500000000000003</v>
      </c>
      <c r="R36" s="125">
        <v>4.1689999999999996</v>
      </c>
      <c r="S36" s="52" t="s">
        <v>6</v>
      </c>
    </row>
    <row r="37" spans="1:19">
      <c r="G37" s="120">
        <v>10.1</v>
      </c>
      <c r="H37" s="44">
        <v>5.7629999999999999</v>
      </c>
      <c r="I37" s="44">
        <v>1.6129999999999995</v>
      </c>
      <c r="J37" s="13">
        <v>0.19</v>
      </c>
      <c r="K37" s="44">
        <v>4.1500000000000004</v>
      </c>
      <c r="L37" s="44">
        <v>4.3369999999999997</v>
      </c>
      <c r="M37" s="127">
        <v>7.8870000000000005</v>
      </c>
      <c r="N37" s="7">
        <v>3.5500000000000003</v>
      </c>
      <c r="O37" s="7">
        <v>0</v>
      </c>
      <c r="P37" s="7">
        <v>0</v>
      </c>
      <c r="Q37" s="44">
        <v>3.5500000000000003</v>
      </c>
      <c r="R37" s="121">
        <v>4.3369999999999997</v>
      </c>
      <c r="S37" s="52" t="s">
        <v>7</v>
      </c>
    </row>
    <row r="38" spans="1:19">
      <c r="G38" s="120">
        <v>10.199999999999999</v>
      </c>
      <c r="H38" s="44">
        <v>5.778999999999999</v>
      </c>
      <c r="I38" s="44">
        <v>1.6289999999999987</v>
      </c>
      <c r="J38" s="13">
        <v>0.19</v>
      </c>
      <c r="K38" s="44">
        <v>4.1500000000000004</v>
      </c>
      <c r="L38" s="44">
        <v>4.4210000000000003</v>
      </c>
      <c r="M38" s="127">
        <v>7.9710000000000001</v>
      </c>
      <c r="N38" s="7">
        <v>3.5500000000000003</v>
      </c>
      <c r="O38" s="7">
        <v>0</v>
      </c>
      <c r="P38" s="7">
        <v>0</v>
      </c>
      <c r="Q38" s="44">
        <v>3.5500000000000003</v>
      </c>
      <c r="R38" s="121">
        <v>4.4210000000000003</v>
      </c>
      <c r="S38" s="52" t="s">
        <v>8</v>
      </c>
    </row>
    <row r="39" spans="1:19">
      <c r="G39" s="120">
        <v>10.01</v>
      </c>
      <c r="H39" s="44">
        <v>5.7480000000000002</v>
      </c>
      <c r="I39" s="44">
        <v>1.5979999999999999</v>
      </c>
      <c r="J39" s="13">
        <v>0.19</v>
      </c>
      <c r="K39" s="44">
        <v>4.1500000000000004</v>
      </c>
      <c r="L39" s="44">
        <v>4.2619999999999996</v>
      </c>
      <c r="M39" s="127">
        <v>7.8119999999999994</v>
      </c>
      <c r="N39" s="7">
        <v>3.5500000000000003</v>
      </c>
      <c r="O39" s="7">
        <v>0</v>
      </c>
      <c r="P39" s="7">
        <v>0</v>
      </c>
      <c r="Q39" s="44">
        <v>3.5500000000000003</v>
      </c>
      <c r="R39" s="121">
        <v>4.2619999999999996</v>
      </c>
      <c r="S39" s="52" t="s">
        <v>9</v>
      </c>
    </row>
    <row r="40" spans="1:19">
      <c r="G40" s="120">
        <v>9.8000000000000007</v>
      </c>
      <c r="H40" s="44">
        <v>5.9830000000000005</v>
      </c>
      <c r="I40" s="44">
        <v>1.6330000000000009</v>
      </c>
      <c r="J40" s="13">
        <v>0.2</v>
      </c>
      <c r="K40" s="44">
        <v>4.3499999999999996</v>
      </c>
      <c r="L40" s="44">
        <v>3.8170000000000002</v>
      </c>
      <c r="M40" s="127">
        <v>7.5170000000000003</v>
      </c>
      <c r="N40" s="7">
        <v>3.7</v>
      </c>
      <c r="O40" s="7">
        <v>0</v>
      </c>
      <c r="P40" s="7">
        <v>0</v>
      </c>
      <c r="Q40" s="7">
        <v>3.7</v>
      </c>
      <c r="R40" s="121">
        <v>3.8170000000000002</v>
      </c>
      <c r="S40" s="52" t="s">
        <v>10</v>
      </c>
    </row>
    <row r="41" spans="1:19">
      <c r="G41" s="120">
        <v>10.6</v>
      </c>
      <c r="H41" s="44">
        <v>6.117</v>
      </c>
      <c r="I41" s="44">
        <v>1.7670000000000003</v>
      </c>
      <c r="J41" s="13">
        <v>0.2</v>
      </c>
      <c r="K41" s="44">
        <v>4.3499999999999996</v>
      </c>
      <c r="L41" s="44">
        <v>4.4829999999999997</v>
      </c>
      <c r="M41" s="127">
        <v>8.1829999999999998</v>
      </c>
      <c r="N41" s="7">
        <v>3.7</v>
      </c>
      <c r="O41" s="7">
        <v>0</v>
      </c>
      <c r="P41" s="7">
        <v>0</v>
      </c>
      <c r="Q41" s="7">
        <v>3.7</v>
      </c>
      <c r="R41" s="121">
        <v>4.4829999999999997</v>
      </c>
      <c r="S41" s="52" t="s">
        <v>11</v>
      </c>
    </row>
    <row r="42" spans="1:19">
      <c r="G42" s="120">
        <v>10.95</v>
      </c>
      <c r="H42" s="44">
        <v>6.1749999999999989</v>
      </c>
      <c r="I42" s="44">
        <v>1.8249999999999993</v>
      </c>
      <c r="J42" s="13">
        <v>0.2</v>
      </c>
      <c r="K42" s="44">
        <v>4.3499999999999996</v>
      </c>
      <c r="L42" s="44">
        <v>4.7750000000000004</v>
      </c>
      <c r="M42" s="127">
        <v>8.4750000000000014</v>
      </c>
      <c r="N42" s="7">
        <v>3.7</v>
      </c>
      <c r="O42" s="7">
        <v>0</v>
      </c>
      <c r="P42" s="7">
        <v>0</v>
      </c>
      <c r="Q42" s="7">
        <v>3.7</v>
      </c>
      <c r="R42" s="121">
        <v>4.7750000000000004</v>
      </c>
      <c r="S42" s="52" t="s">
        <v>12</v>
      </c>
    </row>
    <row r="43" spans="1:19">
      <c r="G43" s="122" t="s">
        <v>1</v>
      </c>
      <c r="H43" s="65" t="s">
        <v>1</v>
      </c>
      <c r="I43" s="65" t="s">
        <v>1</v>
      </c>
      <c r="J43" s="123" t="s">
        <v>1</v>
      </c>
      <c r="K43" s="65" t="s">
        <v>1</v>
      </c>
      <c r="L43" s="65" t="s">
        <v>1</v>
      </c>
      <c r="M43" s="122" t="s">
        <v>1</v>
      </c>
      <c r="N43" s="123" t="s">
        <v>1</v>
      </c>
      <c r="O43" s="51" t="s">
        <v>1</v>
      </c>
      <c r="P43" s="51" t="s">
        <v>1</v>
      </c>
      <c r="Q43" s="65" t="s">
        <v>1</v>
      </c>
      <c r="R43" s="124" t="s">
        <v>1</v>
      </c>
      <c r="S43" s="5" t="s">
        <v>13</v>
      </c>
    </row>
    <row r="44" spans="1:19">
      <c r="G44" s="33" t="s">
        <v>23</v>
      </c>
      <c r="H44" s="33" t="s">
        <v>27</v>
      </c>
      <c r="I44" s="33" t="s">
        <v>26</v>
      </c>
      <c r="J44" s="33" t="s">
        <v>24</v>
      </c>
      <c r="K44" s="33" t="s">
        <v>25</v>
      </c>
      <c r="L44" s="33" t="s">
        <v>28</v>
      </c>
      <c r="M44" s="33" t="s">
        <v>40</v>
      </c>
      <c r="N44" s="33" t="s">
        <v>39</v>
      </c>
      <c r="O44" s="33" t="s">
        <v>47</v>
      </c>
      <c r="P44" s="33" t="s">
        <v>38</v>
      </c>
      <c r="Q44" s="33" t="s">
        <v>37</v>
      </c>
      <c r="R44" s="33" t="s">
        <v>35</v>
      </c>
    </row>
  </sheetData>
  <mergeCells count="5">
    <mergeCell ref="M29:R29"/>
    <mergeCell ref="M30:R30"/>
    <mergeCell ref="G29:L29"/>
    <mergeCell ref="G30:L30"/>
    <mergeCell ref="P12:R12"/>
  </mergeCells>
  <conditionalFormatting sqref="R34">
    <cfRule type="cellIs" dxfId="113" priority="70" stopIfTrue="1" operator="equal">
      <formula>".."</formula>
    </cfRule>
    <cfRule type="cellIs" dxfId="112" priority="71" stopIfTrue="1" operator="between">
      <formula>ROUNDDOWN(AM41,2)</formula>
      <formula>ROUNDUP(AM41,2)</formula>
    </cfRule>
    <cfRule type="cellIs" dxfId="111" priority="72" stopIfTrue="1" operator="notBetween">
      <formula>ROUNDDOWN(AM41,2)</formula>
      <formula>ROUNDUP(AM41,2)</formula>
    </cfRule>
  </conditionalFormatting>
  <conditionalFormatting sqref="R43">
    <cfRule type="cellIs" dxfId="110" priority="67" stopIfTrue="1" operator="equal">
      <formula>".."</formula>
    </cfRule>
    <cfRule type="cellIs" dxfId="109" priority="68" stopIfTrue="1" operator="between">
      <formula>ROUNDDOWN(AM50,2)</formula>
      <formula>ROUNDUP(AM50,2)</formula>
    </cfRule>
    <cfRule type="cellIs" dxfId="108" priority="69" stopIfTrue="1" operator="notBetween">
      <formula>ROUNDDOWN(AM50,2)</formula>
      <formula>ROUNDUP(AM50,2)</formula>
    </cfRule>
  </conditionalFormatting>
  <conditionalFormatting sqref="Q34">
    <cfRule type="cellIs" dxfId="107" priority="64" stopIfTrue="1" operator="equal">
      <formula>".."</formula>
    </cfRule>
    <cfRule type="cellIs" dxfId="106" priority="65" stopIfTrue="1" operator="between">
      <formula>ROUNDDOWN(AL41,2)</formula>
      <formula>ROUNDUP(AL41,2)</formula>
    </cfRule>
    <cfRule type="cellIs" dxfId="105" priority="66" stopIfTrue="1" operator="notBetween">
      <formula>ROUNDDOWN(AL41,2)</formula>
      <formula>ROUNDUP(AL41,2)</formula>
    </cfRule>
  </conditionalFormatting>
  <conditionalFormatting sqref="Q43">
    <cfRule type="cellIs" dxfId="104" priority="61" stopIfTrue="1" operator="equal">
      <formula>".."</formula>
    </cfRule>
    <cfRule type="cellIs" dxfId="103" priority="62" stopIfTrue="1" operator="between">
      <formula>ROUNDDOWN(AL50,2)</formula>
      <formula>ROUNDUP(AL50,2)</formula>
    </cfRule>
    <cfRule type="cellIs" dxfId="102" priority="63" stopIfTrue="1" operator="notBetween">
      <formula>ROUNDDOWN(AL50,2)</formula>
      <formula>ROUNDUP(AL50,2)</formula>
    </cfRule>
  </conditionalFormatting>
  <conditionalFormatting sqref="P34">
    <cfRule type="cellIs" dxfId="101" priority="58" stopIfTrue="1" operator="equal">
      <formula>".."</formula>
    </cfRule>
    <cfRule type="cellIs" dxfId="100" priority="59" stopIfTrue="1" operator="between">
      <formula>ROUNDDOWN(AK41,2)</formula>
      <formula>ROUNDUP(AK41,2)</formula>
    </cfRule>
    <cfRule type="cellIs" dxfId="99" priority="60" stopIfTrue="1" operator="notBetween">
      <formula>ROUNDDOWN(AK41,2)</formula>
      <formula>ROUNDUP(AK41,2)</formula>
    </cfRule>
  </conditionalFormatting>
  <conditionalFormatting sqref="P43">
    <cfRule type="cellIs" dxfId="98" priority="55" stopIfTrue="1" operator="equal">
      <formula>".."</formula>
    </cfRule>
    <cfRule type="cellIs" dxfId="97" priority="56" stopIfTrue="1" operator="between">
      <formula>ROUNDDOWN(AK50,2)</formula>
      <formula>ROUNDUP(AK50,2)</formula>
    </cfRule>
    <cfRule type="cellIs" dxfId="96" priority="57" stopIfTrue="1" operator="notBetween">
      <formula>ROUNDDOWN(AK50,2)</formula>
      <formula>ROUNDUP(AK50,2)</formula>
    </cfRule>
  </conditionalFormatting>
  <conditionalFormatting sqref="O34">
    <cfRule type="cellIs" dxfId="95" priority="52" stopIfTrue="1" operator="equal">
      <formula>".."</formula>
    </cfRule>
    <cfRule type="cellIs" dxfId="94" priority="53" stopIfTrue="1" operator="between">
      <formula>ROUNDDOWN(AJ41,2)</formula>
      <formula>ROUNDUP(AJ41,2)</formula>
    </cfRule>
    <cfRule type="cellIs" dxfId="93" priority="54" stopIfTrue="1" operator="notBetween">
      <formula>ROUNDDOWN(AJ41,2)</formula>
      <formula>ROUNDUP(AJ41,2)</formula>
    </cfRule>
  </conditionalFormatting>
  <conditionalFormatting sqref="O43">
    <cfRule type="cellIs" dxfId="92" priority="49" stopIfTrue="1" operator="equal">
      <formula>".."</formula>
    </cfRule>
    <cfRule type="cellIs" dxfId="91" priority="50" stopIfTrue="1" operator="between">
      <formula>ROUNDDOWN(AJ50,2)</formula>
      <formula>ROUNDUP(AJ50,2)</formula>
    </cfRule>
    <cfRule type="cellIs" dxfId="90" priority="51" stopIfTrue="1" operator="notBetween">
      <formula>ROUNDDOWN(AJ50,2)</formula>
      <formula>ROUNDUP(AJ50,2)</formula>
    </cfRule>
  </conditionalFormatting>
  <conditionalFormatting sqref="N34">
    <cfRule type="cellIs" dxfId="89" priority="46" stopIfTrue="1" operator="equal">
      <formula>".."</formula>
    </cfRule>
    <cfRule type="cellIs" dxfId="88" priority="47" stopIfTrue="1" operator="between">
      <formula>ROUNDDOWN(AI41,2)</formula>
      <formula>ROUNDUP(AI41,2)</formula>
    </cfRule>
    <cfRule type="cellIs" dxfId="87" priority="48" stopIfTrue="1" operator="notBetween">
      <formula>ROUNDDOWN(AI41,2)</formula>
      <formula>ROUNDUP(AI41,2)</formula>
    </cfRule>
  </conditionalFormatting>
  <conditionalFormatting sqref="N43">
    <cfRule type="cellIs" dxfId="86" priority="43" stopIfTrue="1" operator="equal">
      <formula>".."</formula>
    </cfRule>
    <cfRule type="cellIs" dxfId="85" priority="44" stopIfTrue="1" operator="between">
      <formula>ROUNDDOWN(AI50,2)</formula>
      <formula>ROUNDUP(AI50,2)</formula>
    </cfRule>
    <cfRule type="cellIs" dxfId="84" priority="45" stopIfTrue="1" operator="notBetween">
      <formula>ROUNDDOWN(AI50,2)</formula>
      <formula>ROUNDUP(AI50,2)</formula>
    </cfRule>
  </conditionalFormatting>
  <conditionalFormatting sqref="M34">
    <cfRule type="cellIs" dxfId="83" priority="40" stopIfTrue="1" operator="equal">
      <formula>".."</formula>
    </cfRule>
    <cfRule type="cellIs" dxfId="82" priority="41" stopIfTrue="1" operator="between">
      <formula>ROUNDDOWN(AH41,2)</formula>
      <formula>ROUNDUP(AH41,2)</formula>
    </cfRule>
    <cfRule type="cellIs" dxfId="81" priority="42" stopIfTrue="1" operator="notBetween">
      <formula>ROUNDDOWN(AH41,2)</formula>
      <formula>ROUNDUP(AH41,2)</formula>
    </cfRule>
  </conditionalFormatting>
  <conditionalFormatting sqref="M43">
    <cfRule type="cellIs" dxfId="80" priority="37" stopIfTrue="1" operator="equal">
      <formula>".."</formula>
    </cfRule>
    <cfRule type="cellIs" dxfId="79" priority="38" stopIfTrue="1" operator="between">
      <formula>ROUNDDOWN(AH50,2)</formula>
      <formula>ROUNDUP(AH50,2)</formula>
    </cfRule>
    <cfRule type="cellIs" dxfId="78" priority="39" stopIfTrue="1" operator="notBetween">
      <formula>ROUNDDOWN(AH50,2)</formula>
      <formula>ROUNDUP(AH50,2)</formula>
    </cfRule>
  </conditionalFormatting>
  <conditionalFormatting sqref="L34">
    <cfRule type="cellIs" dxfId="77" priority="34" stopIfTrue="1" operator="equal">
      <formula>".."</formula>
    </cfRule>
    <cfRule type="cellIs" dxfId="76" priority="35" stopIfTrue="1" operator="between">
      <formula>ROUNDDOWN(AG41,2)</formula>
      <formula>ROUNDUP(AG41,2)</formula>
    </cfRule>
    <cfRule type="cellIs" dxfId="75" priority="36" stopIfTrue="1" operator="notBetween">
      <formula>ROUNDDOWN(AG41,2)</formula>
      <formula>ROUNDUP(AG41,2)</formula>
    </cfRule>
  </conditionalFormatting>
  <conditionalFormatting sqref="L43">
    <cfRule type="cellIs" dxfId="74" priority="31" stopIfTrue="1" operator="equal">
      <formula>".."</formula>
    </cfRule>
    <cfRule type="cellIs" dxfId="73" priority="32" stopIfTrue="1" operator="between">
      <formula>ROUNDDOWN(AG50,2)</formula>
      <formula>ROUNDUP(AG50,2)</formula>
    </cfRule>
    <cfRule type="cellIs" dxfId="72" priority="33" stopIfTrue="1" operator="notBetween">
      <formula>ROUNDDOWN(AG50,2)</formula>
      <formula>ROUNDUP(AG50,2)</formula>
    </cfRule>
  </conditionalFormatting>
  <conditionalFormatting sqref="K34">
    <cfRule type="cellIs" dxfId="71" priority="28" stopIfTrue="1" operator="equal">
      <formula>".."</formula>
    </cfRule>
    <cfRule type="cellIs" dxfId="70" priority="29" stopIfTrue="1" operator="between">
      <formula>ROUNDDOWN(AF41,2)</formula>
      <formula>ROUNDUP(AF41,2)</formula>
    </cfRule>
    <cfRule type="cellIs" dxfId="69" priority="30" stopIfTrue="1" operator="notBetween">
      <formula>ROUNDDOWN(AF41,2)</formula>
      <formula>ROUNDUP(AF41,2)</formula>
    </cfRule>
  </conditionalFormatting>
  <conditionalFormatting sqref="K43">
    <cfRule type="cellIs" dxfId="68" priority="25" stopIfTrue="1" operator="equal">
      <formula>".."</formula>
    </cfRule>
    <cfRule type="cellIs" dxfId="67" priority="26" stopIfTrue="1" operator="between">
      <formula>ROUNDDOWN(AF50,2)</formula>
      <formula>ROUNDUP(AF50,2)</formula>
    </cfRule>
    <cfRule type="cellIs" dxfId="66" priority="27" stopIfTrue="1" operator="notBetween">
      <formula>ROUNDDOWN(AF50,2)</formula>
      <formula>ROUNDUP(AF50,2)</formula>
    </cfRule>
  </conditionalFormatting>
  <conditionalFormatting sqref="J34">
    <cfRule type="cellIs" dxfId="65" priority="22" stopIfTrue="1" operator="equal">
      <formula>".."</formula>
    </cfRule>
    <cfRule type="cellIs" dxfId="64" priority="23" stopIfTrue="1" operator="between">
      <formula>ROUNDDOWN(AE41,2)</formula>
      <formula>ROUNDUP(AE41,2)</formula>
    </cfRule>
    <cfRule type="cellIs" dxfId="63" priority="24" stopIfTrue="1" operator="notBetween">
      <formula>ROUNDDOWN(AE41,2)</formula>
      <formula>ROUNDUP(AE41,2)</formula>
    </cfRule>
  </conditionalFormatting>
  <conditionalFormatting sqref="J43">
    <cfRule type="cellIs" dxfId="62" priority="19" stopIfTrue="1" operator="equal">
      <formula>".."</formula>
    </cfRule>
    <cfRule type="cellIs" dxfId="61" priority="20" stopIfTrue="1" operator="between">
      <formula>ROUNDDOWN(AE50,2)</formula>
      <formula>ROUNDUP(AE50,2)</formula>
    </cfRule>
    <cfRule type="cellIs" dxfId="60" priority="21" stopIfTrue="1" operator="notBetween">
      <formula>ROUNDDOWN(AE50,2)</formula>
      <formula>ROUNDUP(AE50,2)</formula>
    </cfRule>
  </conditionalFormatting>
  <conditionalFormatting sqref="I34">
    <cfRule type="cellIs" dxfId="59" priority="16" stopIfTrue="1" operator="equal">
      <formula>".."</formula>
    </cfRule>
    <cfRule type="cellIs" dxfId="58" priority="17" stopIfTrue="1" operator="between">
      <formula>ROUNDDOWN(AD41,2)</formula>
      <formula>ROUNDUP(AD41,2)</formula>
    </cfRule>
    <cfRule type="cellIs" dxfId="57" priority="18" stopIfTrue="1" operator="notBetween">
      <formula>ROUNDDOWN(AD41,2)</formula>
      <formula>ROUNDUP(AD41,2)</formula>
    </cfRule>
  </conditionalFormatting>
  <conditionalFormatting sqref="I43">
    <cfRule type="cellIs" dxfId="56" priority="13" stopIfTrue="1" operator="equal">
      <formula>".."</formula>
    </cfRule>
    <cfRule type="cellIs" dxfId="55" priority="14" stopIfTrue="1" operator="between">
      <formula>ROUNDDOWN(AD50,2)</formula>
      <formula>ROUNDUP(AD50,2)</formula>
    </cfRule>
    <cfRule type="cellIs" dxfId="54" priority="15" stopIfTrue="1" operator="notBetween">
      <formula>ROUNDDOWN(AD50,2)</formula>
      <formula>ROUNDUP(AD50,2)</formula>
    </cfRule>
  </conditionalFormatting>
  <conditionalFormatting sqref="H34">
    <cfRule type="cellIs" dxfId="53" priority="10" stopIfTrue="1" operator="equal">
      <formula>".."</formula>
    </cfRule>
    <cfRule type="cellIs" dxfId="52" priority="11" stopIfTrue="1" operator="between">
      <formula>ROUNDDOWN(AC41,2)</formula>
      <formula>ROUNDUP(AC41,2)</formula>
    </cfRule>
    <cfRule type="cellIs" dxfId="51" priority="12" stopIfTrue="1" operator="notBetween">
      <formula>ROUNDDOWN(AC41,2)</formula>
      <formula>ROUNDUP(AC41,2)</formula>
    </cfRule>
  </conditionalFormatting>
  <conditionalFormatting sqref="H43">
    <cfRule type="cellIs" dxfId="50" priority="7" stopIfTrue="1" operator="equal">
      <formula>".."</formula>
    </cfRule>
    <cfRule type="cellIs" dxfId="49" priority="8" stopIfTrue="1" operator="between">
      <formula>ROUNDDOWN(AC50,2)</formula>
      <formula>ROUNDUP(AC50,2)</formula>
    </cfRule>
    <cfRule type="cellIs" dxfId="48" priority="9" stopIfTrue="1" operator="notBetween">
      <formula>ROUNDDOWN(AC50,2)</formula>
      <formula>ROUNDUP(AC50,2)</formula>
    </cfRule>
  </conditionalFormatting>
  <conditionalFormatting sqref="G34">
    <cfRule type="cellIs" dxfId="47" priority="4" stopIfTrue="1" operator="equal">
      <formula>".."</formula>
    </cfRule>
    <cfRule type="cellIs" dxfId="46" priority="5" stopIfTrue="1" operator="between">
      <formula>ROUNDDOWN(AB41,2)</formula>
      <formula>ROUNDUP(AB41,2)</formula>
    </cfRule>
    <cfRule type="cellIs" dxfId="45" priority="6" stopIfTrue="1" operator="notBetween">
      <formula>ROUNDDOWN(AB41,2)</formula>
      <formula>ROUNDUP(AB41,2)</formula>
    </cfRule>
  </conditionalFormatting>
  <conditionalFormatting sqref="G43">
    <cfRule type="cellIs" dxfId="44" priority="1" stopIfTrue="1" operator="equal">
      <formula>".."</formula>
    </cfRule>
    <cfRule type="cellIs" dxfId="43" priority="2" stopIfTrue="1" operator="between">
      <formula>ROUNDDOWN(AB50,2)</formula>
      <formula>ROUNDUP(AB50,2)</formula>
    </cfRule>
    <cfRule type="cellIs" dxfId="42" priority="3" stopIfTrue="1" operator="notBetween">
      <formula>ROUNDDOWN(AB50,2)</formula>
      <formula>ROUNDUP(AB50,2)</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BB81"/>
  <sheetViews>
    <sheetView tabSelected="1" zoomScale="90" zoomScaleNormal="90" workbookViewId="0">
      <selection activeCell="D29" sqref="D29"/>
    </sheetView>
  </sheetViews>
  <sheetFormatPr defaultRowHeight="15"/>
  <cols>
    <col min="2" max="2" width="10" customWidth="1"/>
    <col min="3" max="3" width="25.140625" customWidth="1"/>
    <col min="4" max="4" width="9.140625" customWidth="1"/>
    <col min="7" max="7" width="8.140625" customWidth="1"/>
    <col min="8" max="9" width="9.140625" customWidth="1"/>
    <col min="10" max="10" width="14.5703125" customWidth="1"/>
    <col min="11" max="11" width="10.28515625" customWidth="1"/>
    <col min="12" max="12" width="9.140625" customWidth="1"/>
    <col min="13" max="13" width="11.140625" customWidth="1"/>
    <col min="14" max="14" width="9.85546875" customWidth="1"/>
    <col min="15" max="15" width="8.42578125" customWidth="1"/>
    <col min="16" max="16" width="16" customWidth="1"/>
    <col min="17" max="17" width="9.7109375" customWidth="1"/>
    <col min="26" max="40" width="9.140625" style="42"/>
    <col min="41" max="41" width="0" hidden="1" customWidth="1"/>
    <col min="42" max="54" width="9.140625" hidden="1" customWidth="1"/>
  </cols>
  <sheetData>
    <row r="1" spans="1:18" ht="18.75">
      <c r="A1" s="1"/>
      <c r="R1" s="78" t="s">
        <v>152</v>
      </c>
    </row>
    <row r="2" spans="1:18" s="42" customFormat="1" ht="18.75">
      <c r="A2" s="1"/>
      <c r="R2" s="78"/>
    </row>
    <row r="3" spans="1:18" s="42" customFormat="1" ht="18.75">
      <c r="A3" s="1"/>
      <c r="K3" s="42" t="s">
        <v>13</v>
      </c>
      <c r="L3" s="42" t="s">
        <v>12</v>
      </c>
      <c r="M3" s="42" t="s">
        <v>11</v>
      </c>
      <c r="N3" s="42" t="s">
        <v>10</v>
      </c>
      <c r="Q3" s="129" t="s">
        <v>153</v>
      </c>
      <c r="R3" s="78"/>
    </row>
    <row r="4" spans="1:18" s="42" customFormat="1" ht="18.75">
      <c r="A4" s="1"/>
      <c r="J4" s="42" t="s">
        <v>156</v>
      </c>
      <c r="K4" s="38">
        <v>4765</v>
      </c>
      <c r="L4" s="38">
        <v>1275</v>
      </c>
      <c r="M4" s="38">
        <v>1268</v>
      </c>
      <c r="N4" s="38">
        <v>5964</v>
      </c>
      <c r="Q4" s="42" t="s">
        <v>154</v>
      </c>
      <c r="R4" s="78"/>
    </row>
    <row r="5" spans="1:18" s="42" customFormat="1" ht="18.75">
      <c r="A5" s="1"/>
      <c r="I5" s="128"/>
      <c r="J5" s="42" t="s">
        <v>157</v>
      </c>
      <c r="K5" s="38">
        <v>360</v>
      </c>
      <c r="L5" s="38">
        <v>97</v>
      </c>
      <c r="M5" s="38">
        <v>95</v>
      </c>
      <c r="N5" s="38">
        <v>450</v>
      </c>
      <c r="P5" s="42" t="s">
        <v>155</v>
      </c>
      <c r="R5" s="78"/>
    </row>
    <row r="6" spans="1:18" s="42" customFormat="1" ht="18.75">
      <c r="A6" s="1"/>
      <c r="R6" s="78"/>
    </row>
    <row r="7" spans="1:18" s="42" customFormat="1" ht="18.75">
      <c r="A7" s="1"/>
      <c r="H7" s="11" t="s">
        <v>76</v>
      </c>
      <c r="M7" s="42" t="s">
        <v>20</v>
      </c>
      <c r="N7" s="43" t="s">
        <v>19</v>
      </c>
      <c r="O7" s="130"/>
      <c r="P7" s="130"/>
      <c r="Q7" s="131" t="s">
        <v>158</v>
      </c>
      <c r="R7" s="78"/>
    </row>
    <row r="8" spans="1:18" s="42" customFormat="1" ht="18.75">
      <c r="A8" s="1"/>
      <c r="G8" s="42" t="s">
        <v>77</v>
      </c>
      <c r="H8" s="79" t="s">
        <v>48</v>
      </c>
      <c r="K8" s="42" t="s">
        <v>17</v>
      </c>
      <c r="M8" s="38">
        <v>29.62</v>
      </c>
      <c r="N8" s="38">
        <v>30.15</v>
      </c>
      <c r="Q8" s="42" t="s">
        <v>159</v>
      </c>
      <c r="R8" s="78"/>
    </row>
    <row r="9" spans="1:18" s="42" customFormat="1" ht="18.75">
      <c r="A9" s="1"/>
      <c r="G9" s="42" t="s">
        <v>78</v>
      </c>
      <c r="H9" s="79" t="s">
        <v>49</v>
      </c>
      <c r="K9" s="42" t="s">
        <v>21</v>
      </c>
      <c r="M9" s="38">
        <v>4.4440000000000008</v>
      </c>
      <c r="N9" s="38">
        <v>5.4340000000000011</v>
      </c>
      <c r="P9" s="42" t="s">
        <v>160</v>
      </c>
      <c r="R9" s="78"/>
    </row>
    <row r="10" spans="1:18" s="42" customFormat="1" ht="18.75">
      <c r="A10" s="1"/>
      <c r="R10" s="78"/>
    </row>
    <row r="11" spans="1:18" s="42" customFormat="1" ht="18.75">
      <c r="A11" s="1"/>
      <c r="Q11" s="129" t="s">
        <v>161</v>
      </c>
      <c r="R11" s="78"/>
    </row>
    <row r="12" spans="1:18" s="42" customFormat="1" ht="18.75">
      <c r="A12" s="1"/>
      <c r="N12" s="42" t="s">
        <v>162</v>
      </c>
      <c r="O12" s="37">
        <v>0.2</v>
      </c>
      <c r="P12" s="42" t="s">
        <v>94</v>
      </c>
      <c r="R12" s="78"/>
    </row>
    <row r="13" spans="1:18" s="42" customFormat="1" ht="18.75">
      <c r="A13" s="1"/>
      <c r="N13" s="42" t="s">
        <v>57</v>
      </c>
      <c r="O13" s="38">
        <v>31.9</v>
      </c>
      <c r="P13" s="103" t="s">
        <v>197</v>
      </c>
      <c r="Q13" s="103"/>
      <c r="R13" s="78"/>
    </row>
    <row r="14" spans="1:18" s="42" customFormat="1" ht="37.5" customHeight="1">
      <c r="A14" s="1"/>
      <c r="G14" s="55" t="s">
        <v>167</v>
      </c>
      <c r="H14" s="55" t="s">
        <v>166</v>
      </c>
      <c r="I14" s="42" t="s">
        <v>165</v>
      </c>
      <c r="R14" s="78"/>
    </row>
    <row r="15" spans="1:18" s="42" customFormat="1" ht="18.75">
      <c r="A15" s="1"/>
      <c r="H15" s="42" t="s">
        <v>169</v>
      </c>
      <c r="I15" s="55" t="s">
        <v>168</v>
      </c>
      <c r="P15" s="42" t="s">
        <v>196</v>
      </c>
      <c r="R15" s="78"/>
    </row>
    <row r="16" spans="1:18" s="42" customFormat="1" ht="18.75">
      <c r="A16" s="1"/>
      <c r="G16" s="38">
        <v>0.94799999999999995</v>
      </c>
      <c r="H16" s="38">
        <v>1</v>
      </c>
      <c r="I16" s="55" t="s">
        <v>166</v>
      </c>
      <c r="R16" s="78"/>
    </row>
    <row r="17" spans="1:18" s="42" customFormat="1" ht="18.75">
      <c r="A17" s="1"/>
      <c r="G17" s="38">
        <v>1</v>
      </c>
      <c r="H17" s="38">
        <v>1.0549999999999999</v>
      </c>
      <c r="I17" s="55" t="s">
        <v>167</v>
      </c>
      <c r="Q17" s="129" t="s">
        <v>163</v>
      </c>
      <c r="R17" s="78"/>
    </row>
    <row r="18" spans="1:18" s="42" customFormat="1" ht="15.75">
      <c r="A18" s="1"/>
      <c r="H18" s="42" t="s">
        <v>170</v>
      </c>
      <c r="K18" s="42" t="s">
        <v>22</v>
      </c>
      <c r="L18" s="38">
        <v>49.758000000000003</v>
      </c>
      <c r="R18" s="42" t="s">
        <v>195</v>
      </c>
    </row>
    <row r="19" spans="1:18" s="42" customFormat="1" ht="18.75">
      <c r="A19" s="1"/>
      <c r="J19" s="42" t="s">
        <v>164</v>
      </c>
      <c r="L19" s="38">
        <v>5.9779999999999998</v>
      </c>
      <c r="R19" s="78"/>
    </row>
    <row r="20" spans="1:18" s="42" customFormat="1" ht="18.75">
      <c r="A20" s="1"/>
      <c r="G20" s="42" t="s">
        <v>16</v>
      </c>
      <c r="H20" s="38">
        <v>4.1867999999999999</v>
      </c>
      <c r="K20" s="45"/>
      <c r="L20" s="45"/>
      <c r="R20" s="78"/>
    </row>
    <row r="21" spans="1:18" s="42" customFormat="1" ht="18.75">
      <c r="A21" s="1"/>
      <c r="G21" s="42" t="s">
        <v>18</v>
      </c>
      <c r="H21" s="38">
        <v>3600</v>
      </c>
      <c r="K21" s="45"/>
      <c r="L21" s="45"/>
      <c r="R21" s="78"/>
    </row>
    <row r="22" spans="1:18" s="42" customFormat="1" ht="18.75">
      <c r="A22" s="1"/>
      <c r="K22" s="45"/>
      <c r="L22" s="45"/>
      <c r="R22" s="78"/>
    </row>
    <row r="23" spans="1:18" s="42" customFormat="1" ht="18.75">
      <c r="A23" s="1"/>
      <c r="G23" s="42" t="s">
        <v>171</v>
      </c>
      <c r="H23" s="38">
        <v>0.9</v>
      </c>
      <c r="K23" s="45"/>
      <c r="L23" s="45"/>
      <c r="R23" s="78"/>
    </row>
    <row r="24" spans="1:18" s="42" customFormat="1" ht="18.75">
      <c r="A24" s="1"/>
      <c r="K24" s="45"/>
      <c r="L24" s="45"/>
      <c r="R24" s="78"/>
    </row>
    <row r="25" spans="1:18" s="42" customFormat="1" ht="18.75">
      <c r="A25" s="1"/>
      <c r="K25" s="45"/>
      <c r="L25" s="45"/>
      <c r="Q25" s="129" t="s">
        <v>172</v>
      </c>
      <c r="R25" s="78"/>
    </row>
    <row r="26" spans="1:18" s="42" customFormat="1" ht="18.75">
      <c r="A26" s="1"/>
      <c r="I26" s="42" t="s">
        <v>194</v>
      </c>
      <c r="J26" s="42" t="s">
        <v>174</v>
      </c>
      <c r="K26" s="45"/>
      <c r="L26" s="38">
        <v>734.5</v>
      </c>
      <c r="P26" s="42" t="s">
        <v>173</v>
      </c>
      <c r="R26" s="78"/>
    </row>
    <row r="27" spans="1:18" s="42" customFormat="1" ht="18.75">
      <c r="A27" s="1"/>
      <c r="R27" s="78"/>
    </row>
    <row r="28" spans="1:18" s="42" customFormat="1" ht="18.75">
      <c r="A28" s="1"/>
      <c r="B28" s="27" t="s">
        <v>185</v>
      </c>
      <c r="I28" s="27" t="s">
        <v>175</v>
      </c>
      <c r="R28" s="78"/>
    </row>
    <row r="29" spans="1:18">
      <c r="B29" s="42">
        <v>2011</v>
      </c>
      <c r="F29" s="42" t="s">
        <v>13</v>
      </c>
      <c r="G29" s="42" t="s">
        <v>12</v>
      </c>
      <c r="H29" s="42" t="s">
        <v>11</v>
      </c>
      <c r="I29" s="42" t="s">
        <v>10</v>
      </c>
      <c r="R29" s="136" t="s">
        <v>79</v>
      </c>
    </row>
    <row r="30" spans="1:18" s="45" customFormat="1">
      <c r="B30" s="134" t="s">
        <v>1</v>
      </c>
      <c r="C30" s="77" t="s">
        <v>179</v>
      </c>
      <c r="D30" s="36" t="s">
        <v>27</v>
      </c>
      <c r="F30" s="134" t="s">
        <v>1</v>
      </c>
      <c r="G30" s="134" t="s">
        <v>1</v>
      </c>
      <c r="H30" s="134" t="s">
        <v>1</v>
      </c>
      <c r="I30" s="134" t="s">
        <v>1</v>
      </c>
      <c r="K30" s="77" t="s">
        <v>179</v>
      </c>
      <c r="L30" s="36" t="s">
        <v>23</v>
      </c>
      <c r="M30" s="132"/>
      <c r="R30" s="135" t="s">
        <v>186</v>
      </c>
    </row>
    <row r="31" spans="1:18" s="45" customFormat="1">
      <c r="B31" s="134" t="s">
        <v>1</v>
      </c>
      <c r="C31" s="45" t="s">
        <v>184</v>
      </c>
      <c r="D31" s="36" t="s">
        <v>28</v>
      </c>
      <c r="F31" s="134" t="s">
        <v>1</v>
      </c>
      <c r="G31" s="134" t="s">
        <v>1</v>
      </c>
      <c r="H31" s="134" t="s">
        <v>1</v>
      </c>
      <c r="I31" s="134" t="s">
        <v>1</v>
      </c>
      <c r="K31" s="45" t="s">
        <v>176</v>
      </c>
      <c r="L31" s="36" t="s">
        <v>24</v>
      </c>
      <c r="R31" s="135" t="s">
        <v>187</v>
      </c>
    </row>
    <row r="32" spans="1:18" s="45" customFormat="1">
      <c r="B32" s="134" t="s">
        <v>1</v>
      </c>
      <c r="C32" s="45" t="s">
        <v>181</v>
      </c>
      <c r="D32" s="36" t="s">
        <v>35</v>
      </c>
      <c r="F32" s="134" t="s">
        <v>1</v>
      </c>
      <c r="G32" s="134" t="s">
        <v>1</v>
      </c>
      <c r="H32" s="134" t="s">
        <v>1</v>
      </c>
      <c r="I32" s="134" t="s">
        <v>1</v>
      </c>
      <c r="K32" s="77" t="s">
        <v>177</v>
      </c>
      <c r="L32" s="36" t="s">
        <v>25</v>
      </c>
      <c r="R32" s="135" t="s">
        <v>188</v>
      </c>
    </row>
    <row r="33" spans="2:18" s="45" customFormat="1">
      <c r="B33" s="134" t="s">
        <v>1</v>
      </c>
      <c r="C33" s="45" t="s">
        <v>182</v>
      </c>
      <c r="D33" s="36" t="s">
        <v>37</v>
      </c>
      <c r="F33" s="134" t="s">
        <v>1</v>
      </c>
      <c r="G33" s="134" t="s">
        <v>1</v>
      </c>
      <c r="H33" s="134" t="s">
        <v>1</v>
      </c>
      <c r="I33" s="134" t="s">
        <v>1</v>
      </c>
      <c r="K33" s="77" t="s">
        <v>178</v>
      </c>
      <c r="L33" s="36" t="s">
        <v>26</v>
      </c>
      <c r="N33" s="135" t="s">
        <v>198</v>
      </c>
    </row>
    <row r="34" spans="2:18" s="45" customFormat="1">
      <c r="B34" s="134" t="s">
        <v>1</v>
      </c>
      <c r="C34" s="45" t="s">
        <v>183</v>
      </c>
      <c r="D34" s="36" t="s">
        <v>38</v>
      </c>
      <c r="F34" s="32"/>
      <c r="L34" s="133"/>
      <c r="R34" s="135" t="s">
        <v>189</v>
      </c>
    </row>
    <row r="35" spans="2:18" s="45" customFormat="1">
      <c r="D35" s="57"/>
      <c r="F35" s="32"/>
    </row>
    <row r="36" spans="2:18" s="45" customFormat="1">
      <c r="B36" s="134" t="s">
        <v>1</v>
      </c>
      <c r="C36" s="77" t="s">
        <v>180</v>
      </c>
      <c r="D36" s="36" t="s">
        <v>39</v>
      </c>
      <c r="F36" s="134" t="s">
        <v>1</v>
      </c>
      <c r="G36" s="134" t="s">
        <v>1</v>
      </c>
      <c r="H36" s="134" t="s">
        <v>1</v>
      </c>
      <c r="I36" s="134" t="s">
        <v>1</v>
      </c>
      <c r="K36" s="77" t="s">
        <v>180</v>
      </c>
      <c r="L36" s="36" t="s">
        <v>47</v>
      </c>
    </row>
    <row r="37" spans="2:18" s="45" customFormat="1">
      <c r="B37" s="47"/>
      <c r="F37" s="32"/>
    </row>
    <row r="38" spans="2:18" s="45" customFormat="1">
      <c r="B38" s="47"/>
      <c r="F38" s="168" t="s">
        <v>191</v>
      </c>
      <c r="G38" s="169"/>
      <c r="H38" s="169"/>
      <c r="I38" s="169"/>
      <c r="J38" s="169"/>
      <c r="K38" s="170"/>
      <c r="L38" s="165" t="s">
        <v>190</v>
      </c>
      <c r="M38" s="166"/>
      <c r="N38" s="166"/>
      <c r="O38" s="166"/>
      <c r="P38" s="166"/>
      <c r="Q38" s="167"/>
      <c r="R38" s="42"/>
    </row>
    <row r="39" spans="2:18" s="45" customFormat="1">
      <c r="B39" s="47"/>
      <c r="F39" s="171" t="s">
        <v>193</v>
      </c>
      <c r="G39" s="172"/>
      <c r="H39" s="172"/>
      <c r="I39" s="172"/>
      <c r="J39" s="172"/>
      <c r="K39" s="173"/>
      <c r="L39" s="159" t="s">
        <v>192</v>
      </c>
      <c r="M39" s="160"/>
      <c r="N39" s="160"/>
      <c r="O39" s="160"/>
      <c r="P39" s="160"/>
      <c r="Q39" s="161"/>
      <c r="R39" s="42"/>
    </row>
    <row r="40" spans="2:18" s="45" customFormat="1" ht="22.5">
      <c r="B40" s="47"/>
      <c r="F40" s="98" t="s">
        <v>95</v>
      </c>
      <c r="G40" s="6" t="s">
        <v>95</v>
      </c>
      <c r="H40" s="94" t="s">
        <v>94</v>
      </c>
      <c r="I40" s="94" t="s">
        <v>94</v>
      </c>
      <c r="J40" s="95" t="s">
        <v>93</v>
      </c>
      <c r="K40" s="6" t="s">
        <v>96</v>
      </c>
      <c r="L40" s="98" t="s">
        <v>95</v>
      </c>
      <c r="M40" s="6" t="s">
        <v>95</v>
      </c>
      <c r="N40" s="94" t="s">
        <v>94</v>
      </c>
      <c r="O40" s="94" t="s">
        <v>94</v>
      </c>
      <c r="P40" s="95" t="s">
        <v>93</v>
      </c>
      <c r="Q40" s="99" t="s">
        <v>96</v>
      </c>
      <c r="R40" s="42"/>
    </row>
    <row r="41" spans="2:18" s="45" customFormat="1" ht="15.75" thickBot="1">
      <c r="B41" s="47"/>
      <c r="F41" s="100" t="s">
        <v>97</v>
      </c>
      <c r="G41" s="101" t="s">
        <v>98</v>
      </c>
      <c r="H41" s="101" t="s">
        <v>99</v>
      </c>
      <c r="I41" s="101" t="s">
        <v>0</v>
      </c>
      <c r="J41" s="101" t="s">
        <v>98</v>
      </c>
      <c r="K41" s="101" t="s">
        <v>97</v>
      </c>
      <c r="L41" s="100" t="s">
        <v>97</v>
      </c>
      <c r="M41" s="101" t="s">
        <v>98</v>
      </c>
      <c r="N41" s="101" t="s">
        <v>99</v>
      </c>
      <c r="O41" s="101" t="s">
        <v>0</v>
      </c>
      <c r="P41" s="101" t="s">
        <v>98</v>
      </c>
      <c r="Q41" s="102" t="s">
        <v>97</v>
      </c>
      <c r="R41" s="42"/>
    </row>
    <row r="42" spans="2:18" s="45" customFormat="1">
      <c r="B42" s="47"/>
      <c r="F42" s="126">
        <v>1334.99</v>
      </c>
      <c r="G42" s="84">
        <v>213.15</v>
      </c>
      <c r="H42" s="84">
        <v>213.15</v>
      </c>
      <c r="I42" s="84">
        <v>0.19</v>
      </c>
      <c r="J42" s="84">
        <v>0</v>
      </c>
      <c r="K42" s="84">
        <v>1121.8399999999999</v>
      </c>
      <c r="L42" s="24">
        <v>864.92</v>
      </c>
      <c r="M42" s="84">
        <v>30.61</v>
      </c>
      <c r="N42" s="84">
        <v>0</v>
      </c>
      <c r="O42" s="84">
        <v>0</v>
      </c>
      <c r="P42" s="84">
        <v>30.61</v>
      </c>
      <c r="Q42" s="125">
        <v>834.31</v>
      </c>
      <c r="R42" s="52">
        <v>2010</v>
      </c>
    </row>
    <row r="43" spans="2:18" s="45" customFormat="1">
      <c r="B43" s="47"/>
      <c r="F43" s="116" t="s">
        <v>1</v>
      </c>
      <c r="G43" s="54" t="s">
        <v>1</v>
      </c>
      <c r="H43" s="54" t="s">
        <v>1</v>
      </c>
      <c r="I43" s="53" t="s">
        <v>1</v>
      </c>
      <c r="J43" s="54" t="s">
        <v>1</v>
      </c>
      <c r="K43" s="54" t="s">
        <v>1</v>
      </c>
      <c r="L43" s="54" t="s">
        <v>1</v>
      </c>
      <c r="M43" s="54" t="s">
        <v>1</v>
      </c>
      <c r="N43" s="50" t="s">
        <v>1</v>
      </c>
      <c r="O43" s="50" t="s">
        <v>1</v>
      </c>
      <c r="P43" s="54" t="s">
        <v>1</v>
      </c>
      <c r="Q43" s="117" t="s">
        <v>1</v>
      </c>
      <c r="R43" s="5">
        <v>2011</v>
      </c>
    </row>
    <row r="44" spans="2:18" s="45" customFormat="1">
      <c r="B44" s="47"/>
      <c r="F44" s="137" t="s">
        <v>55</v>
      </c>
      <c r="G44" s="34" t="s">
        <v>54</v>
      </c>
      <c r="H44" s="34" t="s">
        <v>53</v>
      </c>
      <c r="I44" s="34" t="s">
        <v>52</v>
      </c>
      <c r="J44" s="34" t="s">
        <v>36</v>
      </c>
      <c r="K44" s="34" t="s">
        <v>46</v>
      </c>
      <c r="L44" s="34" t="s">
        <v>62</v>
      </c>
      <c r="M44" s="34" t="s">
        <v>61</v>
      </c>
      <c r="N44" s="34" t="s">
        <v>60</v>
      </c>
      <c r="O44" s="34" t="s">
        <v>59</v>
      </c>
      <c r="P44" s="34" t="s">
        <v>58</v>
      </c>
      <c r="Q44" s="138" t="s">
        <v>56</v>
      </c>
      <c r="R44" s="52"/>
    </row>
    <row r="45" spans="2:18" s="45" customFormat="1">
      <c r="B45" s="47"/>
      <c r="F45" s="140">
        <v>1419.72</v>
      </c>
      <c r="G45" s="114">
        <v>226.68</v>
      </c>
      <c r="H45" s="13">
        <v>226.68</v>
      </c>
      <c r="I45" s="84">
        <v>0.19</v>
      </c>
      <c r="J45" s="84">
        <v>0</v>
      </c>
      <c r="K45" s="114">
        <v>1193.04</v>
      </c>
      <c r="L45" s="126" t="s">
        <v>1</v>
      </c>
      <c r="M45" s="84" t="s">
        <v>1</v>
      </c>
      <c r="N45" s="84" t="s">
        <v>1</v>
      </c>
      <c r="O45" s="84" t="s">
        <v>1</v>
      </c>
      <c r="P45" s="84" t="s">
        <v>1</v>
      </c>
      <c r="Q45" s="125" t="s">
        <v>1</v>
      </c>
      <c r="R45" s="52" t="s">
        <v>6</v>
      </c>
    </row>
    <row r="46" spans="2:18" s="45" customFormat="1">
      <c r="B46" s="47"/>
      <c r="F46" s="141">
        <v>1377.96</v>
      </c>
      <c r="G46" s="13">
        <v>220.01</v>
      </c>
      <c r="H46" s="13">
        <v>220.01</v>
      </c>
      <c r="I46" s="7">
        <v>0.19</v>
      </c>
      <c r="J46" s="7">
        <v>0</v>
      </c>
      <c r="K46" s="13">
        <v>1157.95</v>
      </c>
      <c r="L46" s="127" t="s">
        <v>1</v>
      </c>
      <c r="M46" s="7" t="s">
        <v>1</v>
      </c>
      <c r="N46" s="7" t="s">
        <v>1</v>
      </c>
      <c r="O46" s="7" t="s">
        <v>1</v>
      </c>
      <c r="P46" s="7" t="s">
        <v>1</v>
      </c>
      <c r="Q46" s="121" t="s">
        <v>1</v>
      </c>
      <c r="R46" s="52" t="s">
        <v>7</v>
      </c>
    </row>
    <row r="47" spans="2:18" s="45" customFormat="1">
      <c r="B47" s="47"/>
      <c r="F47" s="141">
        <v>1289.5600000000002</v>
      </c>
      <c r="G47" s="13">
        <v>205.9</v>
      </c>
      <c r="H47" s="13">
        <v>205.9</v>
      </c>
      <c r="I47" s="7">
        <v>0.19</v>
      </c>
      <c r="J47" s="7">
        <v>0</v>
      </c>
      <c r="K47" s="13">
        <v>1083.6600000000001</v>
      </c>
      <c r="L47" s="127" t="s">
        <v>1</v>
      </c>
      <c r="M47" s="7" t="s">
        <v>1</v>
      </c>
      <c r="N47" s="7" t="s">
        <v>1</v>
      </c>
      <c r="O47" s="7" t="s">
        <v>1</v>
      </c>
      <c r="P47" s="7" t="s">
        <v>1</v>
      </c>
      <c r="Q47" s="121" t="s">
        <v>1</v>
      </c>
      <c r="R47" s="52" t="s">
        <v>8</v>
      </c>
    </row>
    <row r="48" spans="2:18" s="45" customFormat="1">
      <c r="B48" s="47"/>
      <c r="F48" s="141">
        <v>1252.6500000000001</v>
      </c>
      <c r="G48" s="13">
        <v>200</v>
      </c>
      <c r="H48" s="13">
        <v>200</v>
      </c>
      <c r="I48" s="7">
        <v>0.19</v>
      </c>
      <c r="J48" s="7">
        <v>0</v>
      </c>
      <c r="K48" s="13">
        <v>1052.6500000000001</v>
      </c>
      <c r="L48" s="127" t="s">
        <v>1</v>
      </c>
      <c r="M48" s="7" t="s">
        <v>1</v>
      </c>
      <c r="N48" s="7" t="s">
        <v>1</v>
      </c>
      <c r="O48" s="7" t="s">
        <v>1</v>
      </c>
      <c r="P48" s="7" t="s">
        <v>1</v>
      </c>
      <c r="Q48" s="121" t="s">
        <v>1</v>
      </c>
      <c r="R48" s="52" t="s">
        <v>9</v>
      </c>
    </row>
    <row r="49" spans="1:18" s="45" customFormat="1">
      <c r="B49" s="47"/>
      <c r="F49" s="120" t="s">
        <v>1</v>
      </c>
      <c r="G49" s="44" t="s">
        <v>1</v>
      </c>
      <c r="H49" s="44" t="s">
        <v>1</v>
      </c>
      <c r="I49" s="13" t="s">
        <v>1</v>
      </c>
      <c r="J49" s="44" t="s">
        <v>1</v>
      </c>
      <c r="K49" s="44" t="s">
        <v>1</v>
      </c>
      <c r="L49" s="127" t="s">
        <v>1</v>
      </c>
      <c r="M49" s="7" t="s">
        <v>1</v>
      </c>
      <c r="N49" s="7" t="s">
        <v>1</v>
      </c>
      <c r="O49" s="7" t="s">
        <v>1</v>
      </c>
      <c r="P49" s="7" t="s">
        <v>1</v>
      </c>
      <c r="Q49" s="121" t="s">
        <v>1</v>
      </c>
      <c r="R49" s="52" t="s">
        <v>10</v>
      </c>
    </row>
    <row r="50" spans="1:18" s="45" customFormat="1">
      <c r="B50" s="47"/>
      <c r="F50" s="120" t="s">
        <v>1</v>
      </c>
      <c r="G50" s="44" t="s">
        <v>1</v>
      </c>
      <c r="H50" s="44" t="s">
        <v>1</v>
      </c>
      <c r="I50" s="13" t="s">
        <v>1</v>
      </c>
      <c r="J50" s="44" t="s">
        <v>1</v>
      </c>
      <c r="K50" s="44" t="s">
        <v>1</v>
      </c>
      <c r="L50" s="127" t="s">
        <v>1</v>
      </c>
      <c r="M50" s="7" t="s">
        <v>1</v>
      </c>
      <c r="N50" s="7" t="s">
        <v>1</v>
      </c>
      <c r="O50" s="7" t="s">
        <v>1</v>
      </c>
      <c r="P50" s="7" t="s">
        <v>1</v>
      </c>
      <c r="Q50" s="121" t="s">
        <v>1</v>
      </c>
      <c r="R50" s="52" t="s">
        <v>11</v>
      </c>
    </row>
    <row r="51" spans="1:18" s="45" customFormat="1">
      <c r="B51" s="47"/>
      <c r="F51" s="120" t="s">
        <v>1</v>
      </c>
      <c r="G51" s="44" t="s">
        <v>1</v>
      </c>
      <c r="H51" s="44" t="s">
        <v>1</v>
      </c>
      <c r="I51" s="13" t="s">
        <v>1</v>
      </c>
      <c r="J51" s="44" t="s">
        <v>1</v>
      </c>
      <c r="K51" s="44" t="s">
        <v>1</v>
      </c>
      <c r="L51" s="127" t="s">
        <v>1</v>
      </c>
      <c r="M51" s="7" t="s">
        <v>1</v>
      </c>
      <c r="N51" s="7" t="s">
        <v>1</v>
      </c>
      <c r="O51" s="7" t="s">
        <v>1</v>
      </c>
      <c r="P51" s="7" t="s">
        <v>1</v>
      </c>
      <c r="Q51" s="121" t="s">
        <v>1</v>
      </c>
      <c r="R51" s="52" t="s">
        <v>12</v>
      </c>
    </row>
    <row r="52" spans="1:18" s="45" customFormat="1">
      <c r="B52" s="47"/>
      <c r="F52" s="120" t="s">
        <v>1</v>
      </c>
      <c r="G52" s="44" t="s">
        <v>1</v>
      </c>
      <c r="H52" s="44" t="s">
        <v>1</v>
      </c>
      <c r="I52" s="13" t="s">
        <v>1</v>
      </c>
      <c r="J52" s="44" t="s">
        <v>1</v>
      </c>
      <c r="K52" s="44" t="s">
        <v>1</v>
      </c>
      <c r="L52" s="144" t="s">
        <v>1</v>
      </c>
      <c r="M52" s="58" t="s">
        <v>1</v>
      </c>
      <c r="N52" s="58" t="s">
        <v>1</v>
      </c>
      <c r="O52" s="58" t="s">
        <v>1</v>
      </c>
      <c r="P52" s="58" t="s">
        <v>1</v>
      </c>
      <c r="Q52" s="139" t="s">
        <v>1</v>
      </c>
      <c r="R52" s="5" t="s">
        <v>13</v>
      </c>
    </row>
    <row r="53" spans="1:18" s="45" customFormat="1">
      <c r="B53" s="47"/>
      <c r="F53" s="137" t="s">
        <v>40</v>
      </c>
      <c r="G53" s="34" t="s">
        <v>44</v>
      </c>
      <c r="H53" s="34" t="s">
        <v>43</v>
      </c>
      <c r="I53" s="34" t="s">
        <v>42</v>
      </c>
      <c r="J53" s="34" t="s">
        <v>41</v>
      </c>
      <c r="K53" s="34" t="s">
        <v>45</v>
      </c>
      <c r="L53" s="145" t="s">
        <v>1</v>
      </c>
      <c r="M53" s="142" t="s">
        <v>1</v>
      </c>
      <c r="N53" s="142" t="s">
        <v>1</v>
      </c>
      <c r="O53" s="142" t="s">
        <v>1</v>
      </c>
      <c r="P53" s="142" t="s">
        <v>1</v>
      </c>
      <c r="Q53" s="143" t="s">
        <v>1</v>
      </c>
      <c r="R53" s="42"/>
    </row>
    <row r="54" spans="1:18" s="45" customFormat="1">
      <c r="F54" s="32"/>
    </row>
    <row r="55" spans="1:18" ht="16.5" customHeight="1">
      <c r="L55" s="175" t="s">
        <v>190</v>
      </c>
      <c r="M55" s="176"/>
      <c r="N55" s="176"/>
      <c r="O55" s="176"/>
      <c r="P55" s="176"/>
      <c r="Q55" s="177"/>
    </row>
    <row r="56" spans="1:18" s="146" customFormat="1">
      <c r="A56" s="20"/>
      <c r="B56" s="150"/>
      <c r="C56" s="150"/>
      <c r="D56" s="150"/>
      <c r="E56" s="150"/>
      <c r="F56" s="150"/>
      <c r="G56" s="150"/>
      <c r="H56" s="150"/>
      <c r="I56" s="150"/>
      <c r="J56" s="150"/>
      <c r="K56" s="150"/>
      <c r="L56" s="178" t="s">
        <v>199</v>
      </c>
      <c r="M56" s="179"/>
      <c r="N56" s="179"/>
      <c r="O56" s="179"/>
      <c r="P56" s="179"/>
      <c r="Q56" s="180"/>
    </row>
    <row r="57" spans="1:18" s="146" customFormat="1" ht="22.5">
      <c r="A57" s="21"/>
      <c r="B57" s="22"/>
      <c r="C57" s="22"/>
      <c r="D57" s="22"/>
      <c r="E57" s="22"/>
      <c r="F57" s="22"/>
      <c r="G57" s="22"/>
      <c r="H57" s="22"/>
      <c r="I57" s="22"/>
      <c r="J57" s="22"/>
      <c r="K57" s="22"/>
      <c r="L57" s="98" t="s">
        <v>95</v>
      </c>
      <c r="M57" s="6" t="s">
        <v>95</v>
      </c>
      <c r="N57" s="94" t="s">
        <v>94</v>
      </c>
      <c r="O57" s="94" t="s">
        <v>94</v>
      </c>
      <c r="P57" s="95" t="s">
        <v>93</v>
      </c>
      <c r="Q57" s="99" t="s">
        <v>96</v>
      </c>
    </row>
    <row r="58" spans="1:18" s="146" customFormat="1">
      <c r="A58" s="22"/>
      <c r="B58" s="103"/>
      <c r="C58" s="103"/>
      <c r="D58" s="103"/>
      <c r="E58" s="103"/>
      <c r="F58" s="103"/>
      <c r="G58" s="103"/>
      <c r="H58" s="103"/>
      <c r="I58" s="103"/>
      <c r="J58" s="103"/>
      <c r="K58" s="103"/>
      <c r="L58" s="100" t="s">
        <v>97</v>
      </c>
      <c r="M58" s="101" t="s">
        <v>98</v>
      </c>
      <c r="N58" s="101" t="s">
        <v>99</v>
      </c>
      <c r="O58" s="101" t="s">
        <v>0</v>
      </c>
      <c r="P58" s="101" t="s">
        <v>98</v>
      </c>
      <c r="Q58" s="102" t="s">
        <v>97</v>
      </c>
    </row>
    <row r="59" spans="1:18" s="146" customFormat="1">
      <c r="A59" s="23"/>
      <c r="B59" s="103"/>
      <c r="C59" s="103"/>
      <c r="D59" s="103"/>
      <c r="E59" s="103"/>
      <c r="F59" s="103"/>
      <c r="G59" s="103"/>
      <c r="H59" s="103"/>
      <c r="I59" s="103"/>
      <c r="J59" s="103"/>
      <c r="K59" s="103"/>
      <c r="L59" s="140">
        <v>778.68000000000006</v>
      </c>
      <c r="M59" s="114">
        <v>30.61</v>
      </c>
      <c r="N59" s="84">
        <v>0</v>
      </c>
      <c r="O59" s="84">
        <v>0</v>
      </c>
      <c r="P59" s="84">
        <v>30.61</v>
      </c>
      <c r="Q59" s="125">
        <v>748.07</v>
      </c>
      <c r="R59" s="52">
        <v>2010</v>
      </c>
    </row>
    <row r="60" spans="1:18" s="146" customFormat="1">
      <c r="A60" s="52"/>
      <c r="B60" s="7"/>
      <c r="C60" s="7"/>
      <c r="D60" s="7"/>
      <c r="E60" s="7"/>
      <c r="F60" s="7"/>
      <c r="G60" s="7"/>
      <c r="H60" s="7"/>
      <c r="I60" s="7"/>
      <c r="J60" s="7"/>
      <c r="K60" s="7"/>
      <c r="L60" s="148" t="s">
        <v>1</v>
      </c>
      <c r="M60" s="53" t="s">
        <v>1</v>
      </c>
      <c r="N60" s="53" t="s">
        <v>1</v>
      </c>
      <c r="O60" s="53" t="s">
        <v>1</v>
      </c>
      <c r="P60" s="53" t="s">
        <v>1</v>
      </c>
      <c r="Q60" s="149" t="s">
        <v>1</v>
      </c>
      <c r="R60" s="52">
        <v>2011</v>
      </c>
    </row>
    <row r="61" spans="1:18" s="146" customFormat="1">
      <c r="A61" s="52"/>
      <c r="B61" s="58"/>
      <c r="C61" s="58"/>
      <c r="D61" s="58"/>
      <c r="E61" s="58"/>
      <c r="F61" s="58"/>
      <c r="G61" s="58"/>
      <c r="H61" s="58"/>
      <c r="I61" s="58"/>
      <c r="J61" s="58"/>
      <c r="K61" s="58"/>
      <c r="L61" s="137" t="s">
        <v>68</v>
      </c>
      <c r="M61" s="34" t="s">
        <v>67</v>
      </c>
      <c r="N61" s="34" t="s">
        <v>66</v>
      </c>
      <c r="O61" s="34" t="s">
        <v>65</v>
      </c>
      <c r="P61" s="34" t="s">
        <v>64</v>
      </c>
      <c r="Q61" s="138" t="s">
        <v>63</v>
      </c>
      <c r="R61" s="52"/>
    </row>
    <row r="62" spans="1:18" s="146" customFormat="1">
      <c r="A62" s="52"/>
      <c r="B62" s="7"/>
      <c r="C62" s="7"/>
      <c r="D62" s="7"/>
      <c r="E62" s="7"/>
      <c r="F62" s="7"/>
      <c r="G62" s="7"/>
      <c r="H62" s="13"/>
      <c r="I62" s="7"/>
      <c r="J62" s="7"/>
      <c r="K62" s="13"/>
      <c r="L62" s="126" t="s">
        <v>1</v>
      </c>
      <c r="M62" s="84" t="s">
        <v>1</v>
      </c>
      <c r="N62" s="84" t="s">
        <v>1</v>
      </c>
      <c r="O62" s="84" t="s">
        <v>1</v>
      </c>
      <c r="P62" s="84" t="s">
        <v>1</v>
      </c>
      <c r="Q62" s="125" t="s">
        <v>1</v>
      </c>
      <c r="R62" s="52" t="s">
        <v>6</v>
      </c>
    </row>
    <row r="63" spans="1:18" s="146" customFormat="1">
      <c r="A63" s="52"/>
      <c r="B63" s="7"/>
      <c r="C63" s="7"/>
      <c r="D63" s="7"/>
      <c r="E63" s="7"/>
      <c r="F63" s="7"/>
      <c r="G63" s="7"/>
      <c r="H63" s="13"/>
      <c r="I63" s="7"/>
      <c r="J63" s="7"/>
      <c r="K63" s="13"/>
      <c r="L63" s="127" t="s">
        <v>1</v>
      </c>
      <c r="M63" s="7" t="s">
        <v>1</v>
      </c>
      <c r="N63" s="7" t="s">
        <v>1</v>
      </c>
      <c r="O63" s="7" t="s">
        <v>1</v>
      </c>
      <c r="P63" s="7" t="s">
        <v>1</v>
      </c>
      <c r="Q63" s="121" t="s">
        <v>1</v>
      </c>
      <c r="R63" s="52" t="s">
        <v>7</v>
      </c>
    </row>
    <row r="64" spans="1:18" s="146" customFormat="1">
      <c r="A64" s="52"/>
      <c r="B64" s="7"/>
      <c r="C64" s="7"/>
      <c r="D64" s="7"/>
      <c r="E64" s="7"/>
      <c r="F64" s="7"/>
      <c r="G64" s="7"/>
      <c r="H64" s="13"/>
      <c r="I64" s="7"/>
      <c r="J64" s="7"/>
      <c r="K64" s="13"/>
      <c r="L64" s="127" t="s">
        <v>1</v>
      </c>
      <c r="M64" s="7" t="s">
        <v>1</v>
      </c>
      <c r="N64" s="7" t="s">
        <v>1</v>
      </c>
      <c r="O64" s="7" t="s">
        <v>1</v>
      </c>
      <c r="P64" s="7" t="s">
        <v>1</v>
      </c>
      <c r="Q64" s="121" t="s">
        <v>1</v>
      </c>
      <c r="R64" s="52" t="s">
        <v>8</v>
      </c>
    </row>
    <row r="65" spans="1:18" s="146" customFormat="1">
      <c r="A65" s="52"/>
      <c r="B65" s="7"/>
      <c r="C65" s="7"/>
      <c r="D65" s="7"/>
      <c r="E65" s="7"/>
      <c r="F65" s="7"/>
      <c r="G65" s="7"/>
      <c r="H65" s="13"/>
      <c r="I65" s="7"/>
      <c r="J65" s="7"/>
      <c r="K65" s="13"/>
      <c r="L65" s="127" t="s">
        <v>1</v>
      </c>
      <c r="M65" s="7" t="s">
        <v>1</v>
      </c>
      <c r="N65" s="7" t="s">
        <v>1</v>
      </c>
      <c r="O65" s="7" t="s">
        <v>1</v>
      </c>
      <c r="P65" s="7" t="s">
        <v>1</v>
      </c>
      <c r="Q65" s="121" t="s">
        <v>1</v>
      </c>
      <c r="R65" s="52" t="s">
        <v>9</v>
      </c>
    </row>
    <row r="66" spans="1:18" s="146" customFormat="1">
      <c r="A66" s="52"/>
      <c r="B66" s="7"/>
      <c r="C66" s="7"/>
      <c r="D66" s="7"/>
      <c r="E66" s="7"/>
      <c r="F66" s="7"/>
      <c r="G66" s="7"/>
      <c r="H66" s="58"/>
      <c r="I66" s="58"/>
      <c r="J66" s="58"/>
      <c r="K66" s="58"/>
      <c r="L66" s="127" t="s">
        <v>1</v>
      </c>
      <c r="M66" s="7" t="s">
        <v>1</v>
      </c>
      <c r="N66" s="7" t="s">
        <v>1</v>
      </c>
      <c r="O66" s="7" t="s">
        <v>1</v>
      </c>
      <c r="P66" s="7" t="s">
        <v>1</v>
      </c>
      <c r="Q66" s="121" t="s">
        <v>1</v>
      </c>
      <c r="R66" s="52" t="s">
        <v>10</v>
      </c>
    </row>
    <row r="67" spans="1:18">
      <c r="A67" s="23"/>
      <c r="B67" s="147"/>
      <c r="C67" s="147"/>
      <c r="D67" s="147"/>
      <c r="E67" s="147"/>
      <c r="F67" s="147"/>
      <c r="G67" s="147"/>
      <c r="H67" s="147"/>
      <c r="I67" s="147"/>
      <c r="J67" s="147"/>
      <c r="K67" s="147"/>
      <c r="L67" s="127" t="s">
        <v>1</v>
      </c>
      <c r="M67" s="7" t="s">
        <v>1</v>
      </c>
      <c r="N67" s="7" t="s">
        <v>1</v>
      </c>
      <c r="O67" s="7" t="s">
        <v>1</v>
      </c>
      <c r="P67" s="7" t="s">
        <v>1</v>
      </c>
      <c r="Q67" s="121" t="s">
        <v>1</v>
      </c>
      <c r="R67" s="52" t="s">
        <v>11</v>
      </c>
    </row>
    <row r="68" spans="1:18">
      <c r="A68" s="20"/>
      <c r="B68" s="182"/>
      <c r="C68" s="182"/>
      <c r="D68" s="182"/>
      <c r="E68" s="182"/>
      <c r="F68" s="182"/>
      <c r="G68" s="182"/>
      <c r="H68" s="146"/>
      <c r="I68" s="18"/>
      <c r="J68" s="18"/>
      <c r="K68" s="18"/>
      <c r="L68" s="127" t="s">
        <v>1</v>
      </c>
      <c r="M68" s="7" t="s">
        <v>1</v>
      </c>
      <c r="N68" s="7" t="s">
        <v>1</v>
      </c>
      <c r="O68" s="7" t="s">
        <v>1</v>
      </c>
      <c r="P68" s="7" t="s">
        <v>1</v>
      </c>
      <c r="Q68" s="121" t="s">
        <v>1</v>
      </c>
      <c r="R68" s="52" t="s">
        <v>12</v>
      </c>
    </row>
    <row r="69" spans="1:18">
      <c r="A69" s="21"/>
      <c r="B69" s="181"/>
      <c r="C69" s="181"/>
      <c r="D69" s="181"/>
      <c r="E69" s="181"/>
      <c r="F69" s="181"/>
      <c r="G69" s="181"/>
      <c r="H69" s="58"/>
      <c r="I69" s="58"/>
      <c r="J69" s="58"/>
      <c r="K69" s="58"/>
      <c r="L69" s="89" t="s">
        <v>1</v>
      </c>
      <c r="M69" s="8" t="s">
        <v>1</v>
      </c>
      <c r="N69" s="8" t="s">
        <v>1</v>
      </c>
      <c r="O69" s="8" t="s">
        <v>1</v>
      </c>
      <c r="P69" s="8" t="s">
        <v>1</v>
      </c>
      <c r="Q69" s="92" t="s">
        <v>1</v>
      </c>
      <c r="R69" s="52" t="s">
        <v>13</v>
      </c>
    </row>
    <row r="70" spans="1:18">
      <c r="A70" s="22"/>
      <c r="B70" s="103"/>
      <c r="C70" s="103"/>
      <c r="D70" s="103"/>
      <c r="E70" s="103"/>
      <c r="F70" s="103"/>
      <c r="G70" s="103"/>
      <c r="H70" s="146"/>
      <c r="L70" s="7"/>
      <c r="M70" s="7"/>
      <c r="N70" s="7"/>
      <c r="O70" s="7"/>
      <c r="P70" s="7"/>
      <c r="Q70" s="7"/>
    </row>
    <row r="71" spans="1:18">
      <c r="A71" s="23"/>
      <c r="B71" s="103"/>
      <c r="C71" s="103"/>
      <c r="D71" s="103"/>
      <c r="E71" s="103"/>
      <c r="F71" s="103"/>
      <c r="G71" s="103"/>
      <c r="H71" s="146"/>
    </row>
    <row r="72" spans="1:18">
      <c r="A72" s="52"/>
      <c r="B72" s="7"/>
      <c r="C72" s="7"/>
      <c r="D72" s="7"/>
      <c r="E72" s="7"/>
      <c r="F72" s="7"/>
      <c r="G72" s="7"/>
      <c r="H72" s="146"/>
    </row>
    <row r="73" spans="1:18">
      <c r="A73" s="52"/>
      <c r="B73" s="58"/>
      <c r="C73" s="58"/>
      <c r="D73" s="58"/>
      <c r="E73" s="58"/>
      <c r="F73" s="58"/>
      <c r="G73" s="58"/>
      <c r="H73" s="146"/>
    </row>
    <row r="74" spans="1:18">
      <c r="A74" s="52"/>
      <c r="B74" s="7"/>
      <c r="C74" s="7"/>
      <c r="D74" s="7"/>
      <c r="E74" s="7"/>
      <c r="F74" s="7"/>
      <c r="G74" s="7"/>
      <c r="H74" s="146"/>
    </row>
    <row r="75" spans="1:18">
      <c r="A75" s="52"/>
      <c r="B75" s="7"/>
      <c r="C75" s="7"/>
      <c r="D75" s="7"/>
      <c r="E75" s="7"/>
      <c r="F75" s="7"/>
      <c r="G75" s="7"/>
      <c r="H75" s="146"/>
    </row>
    <row r="76" spans="1:18">
      <c r="A76" s="52"/>
      <c r="B76" s="7"/>
      <c r="C76" s="7"/>
      <c r="D76" s="7"/>
      <c r="E76" s="7"/>
      <c r="F76" s="7"/>
      <c r="G76" s="7"/>
      <c r="H76" s="146"/>
    </row>
    <row r="77" spans="1:18">
      <c r="A77" s="52"/>
      <c r="B77" s="7"/>
      <c r="C77" s="7"/>
      <c r="D77" s="7"/>
      <c r="E77" s="7"/>
      <c r="F77" s="7"/>
      <c r="G77" s="7"/>
      <c r="H77" s="146"/>
    </row>
    <row r="78" spans="1:18">
      <c r="A78" s="52"/>
      <c r="B78" s="7"/>
      <c r="C78" s="7"/>
      <c r="D78" s="7"/>
      <c r="E78" s="7"/>
      <c r="F78" s="7"/>
      <c r="G78" s="7"/>
      <c r="H78" s="146"/>
    </row>
    <row r="79" spans="1:18">
      <c r="A79" s="52"/>
      <c r="B79" s="7"/>
      <c r="C79" s="7"/>
      <c r="D79" s="7"/>
      <c r="E79" s="7"/>
      <c r="F79" s="7"/>
      <c r="G79" s="7"/>
      <c r="H79" s="146"/>
    </row>
    <row r="80" spans="1:18">
      <c r="A80" s="52"/>
      <c r="B80" s="7"/>
      <c r="C80" s="7"/>
      <c r="D80" s="7"/>
      <c r="E80" s="7"/>
      <c r="F80" s="7"/>
      <c r="G80" s="7"/>
      <c r="H80" s="146"/>
    </row>
    <row r="81" spans="1:8">
      <c r="A81" s="52"/>
      <c r="B81" s="7"/>
      <c r="C81" s="7"/>
      <c r="D81" s="7"/>
      <c r="E81" s="7"/>
      <c r="F81" s="7"/>
      <c r="G81" s="7"/>
      <c r="H81" s="146"/>
    </row>
  </sheetData>
  <mergeCells count="8">
    <mergeCell ref="B69:G69"/>
    <mergeCell ref="B68:G68"/>
    <mergeCell ref="L55:Q55"/>
    <mergeCell ref="L56:Q56"/>
    <mergeCell ref="F38:K38"/>
    <mergeCell ref="L38:Q38"/>
    <mergeCell ref="F39:K39"/>
    <mergeCell ref="L39:Q39"/>
  </mergeCells>
  <conditionalFormatting sqref="L60:P60">
    <cfRule type="cellIs" dxfId="41" priority="100" stopIfTrue="1" operator="equal">
      <formula>".."</formula>
    </cfRule>
  </conditionalFormatting>
  <conditionalFormatting sqref="Q43">
    <cfRule type="cellIs" dxfId="40" priority="82" stopIfTrue="1" operator="equal">
      <formula>".."</formula>
    </cfRule>
    <cfRule type="cellIs" dxfId="39" priority="83" stopIfTrue="1" operator="between">
      <formula>ROUNDDOWN(AL50,2)</formula>
      <formula>ROUNDUP(AL50,2)</formula>
    </cfRule>
    <cfRule type="cellIs" dxfId="38" priority="84" stopIfTrue="1" operator="notBetween">
      <formula>ROUNDDOWN(AL50,2)</formula>
      <formula>ROUNDUP(AL50,2)</formula>
    </cfRule>
  </conditionalFormatting>
  <conditionalFormatting sqref="P43">
    <cfRule type="cellIs" dxfId="37" priority="76" stopIfTrue="1" operator="equal">
      <formula>".."</formula>
    </cfRule>
    <cfRule type="cellIs" dxfId="36" priority="77" stopIfTrue="1" operator="between">
      <formula>ROUNDDOWN(AK50,2)</formula>
      <formula>ROUNDUP(AK50,2)</formula>
    </cfRule>
    <cfRule type="cellIs" dxfId="35" priority="78" stopIfTrue="1" operator="notBetween">
      <formula>ROUNDDOWN(AK50,2)</formula>
      <formula>ROUNDUP(AK50,2)</formula>
    </cfRule>
  </conditionalFormatting>
  <conditionalFormatting sqref="O43">
    <cfRule type="cellIs" dxfId="34" priority="70" stopIfTrue="1" operator="equal">
      <formula>".."</formula>
    </cfRule>
    <cfRule type="cellIs" dxfId="33" priority="71" stopIfTrue="1" operator="between">
      <formula>ROUNDDOWN(AJ50,2)</formula>
      <formula>ROUNDUP(AJ50,2)</formula>
    </cfRule>
    <cfRule type="cellIs" dxfId="32" priority="72" stopIfTrue="1" operator="notBetween">
      <formula>ROUNDDOWN(AJ50,2)</formula>
      <formula>ROUNDUP(AJ50,2)</formula>
    </cfRule>
  </conditionalFormatting>
  <conditionalFormatting sqref="N43">
    <cfRule type="cellIs" dxfId="31" priority="64" stopIfTrue="1" operator="equal">
      <formula>".."</formula>
    </cfRule>
    <cfRule type="cellIs" dxfId="30" priority="65" stopIfTrue="1" operator="between">
      <formula>ROUNDDOWN(AI50,2)</formula>
      <formula>ROUNDUP(AI50,2)</formula>
    </cfRule>
    <cfRule type="cellIs" dxfId="29" priority="66" stopIfTrue="1" operator="notBetween">
      <formula>ROUNDDOWN(AI50,2)</formula>
      <formula>ROUNDUP(AI50,2)</formula>
    </cfRule>
  </conditionalFormatting>
  <conditionalFormatting sqref="M43">
    <cfRule type="cellIs" dxfId="28" priority="58" stopIfTrue="1" operator="equal">
      <formula>".."</formula>
    </cfRule>
    <cfRule type="cellIs" dxfId="27" priority="59" stopIfTrue="1" operator="between">
      <formula>ROUNDDOWN(AH50,2)</formula>
      <formula>ROUNDUP(AH50,2)</formula>
    </cfRule>
    <cfRule type="cellIs" dxfId="26" priority="60" stopIfTrue="1" operator="notBetween">
      <formula>ROUNDDOWN(AH50,2)</formula>
      <formula>ROUNDUP(AH50,2)</formula>
    </cfRule>
  </conditionalFormatting>
  <conditionalFormatting sqref="L43">
    <cfRule type="cellIs" dxfId="25" priority="52" stopIfTrue="1" operator="equal">
      <formula>".."</formula>
    </cfRule>
    <cfRule type="cellIs" dxfId="24" priority="53" stopIfTrue="1" operator="between">
      <formula>ROUNDDOWN(AG50,2)</formula>
      <formula>ROUNDUP(AG50,2)</formula>
    </cfRule>
    <cfRule type="cellIs" dxfId="23" priority="54" stopIfTrue="1" operator="notBetween">
      <formula>ROUNDDOWN(AG50,2)</formula>
      <formula>ROUNDUP(AG50,2)</formula>
    </cfRule>
  </conditionalFormatting>
  <conditionalFormatting sqref="K43">
    <cfRule type="cellIs" dxfId="22" priority="46" stopIfTrue="1" operator="equal">
      <formula>".."</formula>
    </cfRule>
    <cfRule type="cellIs" dxfId="21" priority="47" stopIfTrue="1" operator="between">
      <formula>ROUNDDOWN(AF50,2)</formula>
      <formula>ROUNDUP(AF50,2)</formula>
    </cfRule>
    <cfRule type="cellIs" dxfId="20" priority="48" stopIfTrue="1" operator="notBetween">
      <formula>ROUNDDOWN(AF50,2)</formula>
      <formula>ROUNDUP(AF50,2)</formula>
    </cfRule>
  </conditionalFormatting>
  <conditionalFormatting sqref="J43">
    <cfRule type="cellIs" dxfId="19" priority="40" stopIfTrue="1" operator="equal">
      <formula>".."</formula>
    </cfRule>
    <cfRule type="cellIs" dxfId="18" priority="41" stopIfTrue="1" operator="between">
      <formula>ROUNDDOWN(AE50,2)</formula>
      <formula>ROUNDUP(AE50,2)</formula>
    </cfRule>
    <cfRule type="cellIs" dxfId="17" priority="42" stopIfTrue="1" operator="notBetween">
      <formula>ROUNDDOWN(AE50,2)</formula>
      <formula>ROUNDUP(AE50,2)</formula>
    </cfRule>
  </conditionalFormatting>
  <conditionalFormatting sqref="I43">
    <cfRule type="cellIs" dxfId="16" priority="34" stopIfTrue="1" operator="equal">
      <formula>".."</formula>
    </cfRule>
    <cfRule type="cellIs" dxfId="15" priority="35" stopIfTrue="1" operator="between">
      <formula>ROUNDDOWN(AD50,2)</formula>
      <formula>ROUNDUP(AD50,2)</formula>
    </cfRule>
    <cfRule type="cellIs" dxfId="14" priority="36" stopIfTrue="1" operator="notBetween">
      <formula>ROUNDDOWN(AD50,2)</formula>
      <formula>ROUNDUP(AD50,2)</formula>
    </cfRule>
  </conditionalFormatting>
  <conditionalFormatting sqref="H43">
    <cfRule type="cellIs" dxfId="13" priority="28" stopIfTrue="1" operator="equal">
      <formula>".."</formula>
    </cfRule>
    <cfRule type="cellIs" dxfId="12" priority="29" stopIfTrue="1" operator="between">
      <formula>ROUNDDOWN(AC50,2)</formula>
      <formula>ROUNDUP(AC50,2)</formula>
    </cfRule>
    <cfRule type="cellIs" dxfId="11" priority="30" stopIfTrue="1" operator="notBetween">
      <formula>ROUNDDOWN(AC50,2)</formula>
      <formula>ROUNDUP(AC50,2)</formula>
    </cfRule>
  </conditionalFormatting>
  <conditionalFormatting sqref="G43">
    <cfRule type="cellIs" dxfId="10" priority="22" stopIfTrue="1" operator="equal">
      <formula>".."</formula>
    </cfRule>
    <cfRule type="cellIs" dxfId="9" priority="23" stopIfTrue="1" operator="between">
      <formula>ROUNDDOWN(AB50,2)</formula>
      <formula>ROUNDUP(AB50,2)</formula>
    </cfRule>
    <cfRule type="cellIs" dxfId="8" priority="24" stopIfTrue="1" operator="notBetween">
      <formula>ROUNDDOWN(AB50,2)</formula>
      <formula>ROUNDUP(AB50,2)</formula>
    </cfRule>
  </conditionalFormatting>
  <conditionalFormatting sqref="F43">
    <cfRule type="cellIs" dxfId="7" priority="16" stopIfTrue="1" operator="equal">
      <formula>".."</formula>
    </cfRule>
    <cfRule type="cellIs" dxfId="6" priority="17" stopIfTrue="1" operator="between">
      <formula>ROUNDDOWN(AA50,2)</formula>
      <formula>ROUNDUP(AA50,2)</formula>
    </cfRule>
    <cfRule type="cellIs" dxfId="5" priority="18" stopIfTrue="1" operator="notBetween">
      <formula>ROUNDDOWN(AA50,2)</formula>
      <formula>ROUNDUP(AA50,2)</formula>
    </cfRule>
  </conditionalFormatting>
  <conditionalFormatting sqref="F49:K52">
    <cfRule type="cellIs" dxfId="4" priority="149" stopIfTrue="1" operator="equal">
      <formula>".."</formula>
    </cfRule>
    <cfRule type="cellIs" dxfId="3" priority="150" stopIfTrue="1" operator="between">
      <formula>ROUNDDOWN(#REF!,2)</formula>
      <formula>ROUNDUP(#REF!,2)</formula>
    </cfRule>
    <cfRule type="cellIs" dxfId="2" priority="151" stopIfTrue="1" operator="notBetween">
      <formula>ROUNDDOWN(#REF!,2)</formula>
      <formula>ROUNDUP(#REF!,2)</formula>
    </cfRule>
  </conditionalFormatting>
  <conditionalFormatting sqref="L60:P60">
    <cfRule type="cellIs" dxfId="1" priority="1" stopIfTrue="1" operator="between">
      <formula>ROUNDDOWN(BA64,2)</formula>
      <formula>ROUNDUP(BA64,2)</formula>
    </cfRule>
    <cfRule type="cellIs" dxfId="0" priority="2" stopIfTrue="1" operator="notBetween">
      <formula>ROUNDDOWN(BA64,2)</formula>
      <formula>ROUNDUP(BA64,2)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تمرين الأسعار 11.1</vt:lpstr>
      <vt:lpstr>تمرين الأسعار 11.2</vt:lpstr>
      <vt:lpstr>تمرين الأسعار 11.3</vt:lpstr>
      <vt:lpstr>تمرين الأسعار 11.4</vt:lpstr>
    </vt:vector>
  </TitlesOfParts>
  <Company>International Energy Agency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Kubat</dc:creator>
  <cp:lastModifiedBy>721080</cp:lastModifiedBy>
  <dcterms:created xsi:type="dcterms:W3CDTF">2011-02-09T13:23:44Z</dcterms:created>
  <dcterms:modified xsi:type="dcterms:W3CDTF">2014-11-25T09:43:59Z</dcterms:modified>
</cp:coreProperties>
</file>